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 activeTab="3"/>
  </bookViews>
  <sheets>
    <sheet name="种植汇总" sheetId="1" r:id="rId1"/>
    <sheet name="种植明细" sheetId="2" r:id="rId2"/>
    <sheet name="畜牧明细" sheetId="3" r:id="rId3"/>
    <sheet name="畜牧汇总" sheetId="4" r:id="rId4"/>
  </sheets>
  <calcPr calcId="144525"/>
</workbook>
</file>

<file path=xl/sharedStrings.xml><?xml version="1.0" encoding="utf-8"?>
<sst xmlns="http://schemas.openxmlformats.org/spreadsheetml/2006/main" count="177" uniqueCount="84">
  <si>
    <t>八仙筒镇11月5-9日设施农业雪灾受灾情况统计表</t>
  </si>
  <si>
    <t>填报单位：巴彦敖包嘎查</t>
  </si>
  <si>
    <t>填报时间：</t>
  </si>
  <si>
    <t xml:space="preserve">                                                                                                单位：个、亩、万元</t>
  </si>
  <si>
    <t>苏木镇场</t>
  </si>
  <si>
    <t>嘎查村</t>
  </si>
  <si>
    <t>总计</t>
  </si>
  <si>
    <t>温室</t>
  </si>
  <si>
    <t>冷棚垮塌</t>
  </si>
  <si>
    <t>棚室遭受低温冷害</t>
  </si>
  <si>
    <t>备注</t>
  </si>
  <si>
    <t>受损（修复后继续使用）</t>
  </si>
  <si>
    <t>垮塌（需重建）</t>
  </si>
  <si>
    <t>个数</t>
  </si>
  <si>
    <t>面积（净生产面积）</t>
  </si>
  <si>
    <t>直接经济损失（棚加苗）</t>
  </si>
  <si>
    <t>面积</t>
  </si>
  <si>
    <t>小计</t>
  </si>
  <si>
    <t>投入生产个数</t>
  </si>
  <si>
    <t>未投入生产个数</t>
  </si>
  <si>
    <t>投入生产面积</t>
  </si>
  <si>
    <t>未投入生产面积</t>
  </si>
  <si>
    <t>八仙筒</t>
  </si>
  <si>
    <t>巴彦敖包</t>
  </si>
  <si>
    <t>合计</t>
  </si>
  <si>
    <t>苏木（乡、镇、场）主要负责人：</t>
  </si>
  <si>
    <t>业务负责人：</t>
  </si>
  <si>
    <t>八仙筒镇巴彦敖包嘎查11月5-9日设施农业雪灾受灾情况统计表</t>
  </si>
  <si>
    <t>填报单位：巴彦敖包</t>
  </si>
  <si>
    <t>姓名</t>
  </si>
  <si>
    <t>联系电话</t>
  </si>
  <si>
    <t>受灾总计</t>
  </si>
  <si>
    <t>经济损失</t>
  </si>
  <si>
    <t>付卫彬</t>
  </si>
  <si>
    <t>喳查村负责人：</t>
  </si>
  <si>
    <t>填表人：</t>
  </si>
  <si>
    <t>巴彦敖包镇巴彦敖包嘎查2021年畜牧业自然灾害损失情况阶段性核验统计表</t>
  </si>
  <si>
    <t>填报时间：2021年11月12日</t>
  </si>
  <si>
    <t>序号</t>
  </si>
  <si>
    <t xml:space="preserve">
苏木乡镇（场）</t>
  </si>
  <si>
    <t>受灾户主姓名</t>
  </si>
  <si>
    <t>受灾牲畜数量  （头只）</t>
  </si>
  <si>
    <t>畜禽棚舍损毁情况
（平方米）</t>
  </si>
  <si>
    <t>储草棚料库损毁情况  （平方米）</t>
  </si>
  <si>
    <t>死亡畜禽
（头只匹口羽）</t>
  </si>
  <si>
    <t>直接经济损失
（万元）</t>
  </si>
  <si>
    <t>饲草料缺口（吨）</t>
  </si>
  <si>
    <t>数量 栋/座</t>
  </si>
  <si>
    <t>建筑面积</t>
  </si>
  <si>
    <t>坍塌损坏面积</t>
  </si>
  <si>
    <t>牲畜</t>
  </si>
  <si>
    <t>禽类</t>
  </si>
  <si>
    <t>牛</t>
  </si>
  <si>
    <t>羊</t>
  </si>
  <si>
    <t>马属</t>
  </si>
  <si>
    <t>猪</t>
  </si>
  <si>
    <t>李文园</t>
  </si>
  <si>
    <t>包斯日吉敖斯</t>
  </si>
  <si>
    <t>包喜</t>
  </si>
  <si>
    <t>李德新好日老</t>
  </si>
  <si>
    <t>吴白音巴特尔</t>
  </si>
  <si>
    <t>备注：推算标准牛：2万元/每头；羊：1千元/每只；生猪：1千元/每口；禽：100元/每羽；棚舍：200元/每平米。</t>
  </si>
  <si>
    <t>要求嘎查村、苏木乡镇场、旗县市区层层签字报送。</t>
  </si>
  <si>
    <t>奈曼旗11月5-9日畜牧业雪灾受灾情况统计表</t>
  </si>
  <si>
    <t>旗县市区</t>
  </si>
  <si>
    <t>受灾户</t>
  </si>
  <si>
    <t xml:space="preserve">受灾牲畜数量  </t>
  </si>
  <si>
    <t>畜禽棚舍损毁情况</t>
  </si>
  <si>
    <t xml:space="preserve">储草棚料库损毁情况  </t>
  </si>
  <si>
    <t>死亡畜禽数量</t>
  </si>
  <si>
    <t>直接经济损失</t>
  </si>
  <si>
    <t>饲草料缺口</t>
  </si>
  <si>
    <t>数量</t>
  </si>
  <si>
    <t>个</t>
  </si>
  <si>
    <t>户</t>
  </si>
  <si>
    <t>头只口</t>
  </si>
  <si>
    <t>栋/座</t>
  </si>
  <si>
    <t>平米</t>
  </si>
  <si>
    <t>头</t>
  </si>
  <si>
    <t>只</t>
  </si>
  <si>
    <t>匹</t>
  </si>
  <si>
    <t>口</t>
  </si>
  <si>
    <t>万元</t>
  </si>
  <si>
    <t>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</si>
</sst>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color theme="1"/>
      <name val="微软雅黑"/>
      <charset val="134"/>
    </font>
    <font>
      <b/>
      <sz val="2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4" borderId="20" applyNumberFormat="0" applyAlignment="0" applyProtection="0">
      <alignment vertical="center"/>
    </xf>
    <xf numFmtId="0" fontId="29" fillId="24" borderId="14" applyNumberFormat="0" applyAlignment="0" applyProtection="0">
      <alignment vertical="center"/>
    </xf>
    <xf numFmtId="0" fontId="26" fillId="27" borderId="2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0"/>
  <sheetViews>
    <sheetView workbookViewId="0">
      <selection activeCell="C3" sqref="C3:D5"/>
    </sheetView>
  </sheetViews>
  <sheetFormatPr defaultColWidth="9" defaultRowHeight="13.5"/>
  <cols>
    <col min="2" max="2" width="11.3833333333333" customWidth="1"/>
    <col min="3" max="3" width="6.25" customWidth="1"/>
    <col min="4" max="4" width="7.63333333333333" customWidth="1"/>
    <col min="5" max="5" width="6.25" customWidth="1"/>
    <col min="6" max="17" width="7.38333333333333" customWidth="1"/>
    <col min="18" max="18" width="7.25" customWidth="1"/>
    <col min="19" max="20" width="6.13333333333333" customWidth="1"/>
  </cols>
  <sheetData>
    <row r="1" ht="44" customHeight="1" spans="1:24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ht="31" customHeight="1" spans="1:24">
      <c r="A2" s="38" t="s">
        <v>1</v>
      </c>
      <c r="B2" s="38"/>
      <c r="C2" s="39"/>
      <c r="D2" s="39"/>
      <c r="E2" s="39"/>
      <c r="F2" s="39"/>
      <c r="G2" s="39"/>
      <c r="H2" s="39"/>
      <c r="I2" s="39"/>
      <c r="J2" s="39"/>
      <c r="K2" s="39"/>
      <c r="L2" s="39" t="s">
        <v>2</v>
      </c>
      <c r="M2" s="39"/>
      <c r="N2" s="39"/>
      <c r="O2" s="39"/>
      <c r="P2" s="39"/>
      <c r="Q2" s="39"/>
      <c r="R2" s="39"/>
      <c r="S2" s="39"/>
      <c r="T2" s="39"/>
      <c r="U2" s="39" t="s">
        <v>3</v>
      </c>
      <c r="V2" s="39"/>
      <c r="W2" s="39"/>
      <c r="X2" s="39"/>
    </row>
    <row r="3" ht="23" customHeight="1" spans="1:24">
      <c r="A3" s="40" t="s">
        <v>4</v>
      </c>
      <c r="B3" s="40" t="s">
        <v>5</v>
      </c>
      <c r="C3" s="40" t="s">
        <v>6</v>
      </c>
      <c r="D3" s="40"/>
      <c r="E3" s="40" t="s">
        <v>7</v>
      </c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 t="s">
        <v>8</v>
      </c>
      <c r="T3" s="40"/>
      <c r="U3" s="40"/>
      <c r="V3" s="53" t="s">
        <v>9</v>
      </c>
      <c r="W3" s="53"/>
      <c r="X3" s="53" t="s">
        <v>10</v>
      </c>
    </row>
    <row r="4" ht="23" customHeight="1" spans="1:24">
      <c r="A4" s="40"/>
      <c r="B4" s="40"/>
      <c r="C4" s="40"/>
      <c r="D4" s="40"/>
      <c r="E4" s="40" t="s">
        <v>11</v>
      </c>
      <c r="F4" s="40"/>
      <c r="G4" s="40"/>
      <c r="H4" s="40"/>
      <c r="I4" s="40"/>
      <c r="J4" s="40"/>
      <c r="K4" s="40"/>
      <c r="L4" s="40" t="s">
        <v>12</v>
      </c>
      <c r="M4" s="40"/>
      <c r="N4" s="40"/>
      <c r="O4" s="40"/>
      <c r="P4" s="40"/>
      <c r="Q4" s="40"/>
      <c r="R4" s="40"/>
      <c r="S4" s="40"/>
      <c r="T4" s="40"/>
      <c r="U4" s="40"/>
      <c r="V4" s="53"/>
      <c r="W4" s="53"/>
      <c r="X4" s="53"/>
    </row>
    <row r="5" ht="23" customHeight="1" spans="1:24">
      <c r="A5" s="40"/>
      <c r="B5" s="40"/>
      <c r="C5" s="40"/>
      <c r="D5" s="40"/>
      <c r="E5" s="40" t="s">
        <v>13</v>
      </c>
      <c r="F5" s="40"/>
      <c r="G5" s="40"/>
      <c r="H5" s="40" t="s">
        <v>14</v>
      </c>
      <c r="I5" s="40"/>
      <c r="J5" s="40"/>
      <c r="K5" s="40" t="s">
        <v>15</v>
      </c>
      <c r="L5" s="40" t="s">
        <v>13</v>
      </c>
      <c r="M5" s="40"/>
      <c r="N5" s="40"/>
      <c r="O5" s="40" t="s">
        <v>14</v>
      </c>
      <c r="P5" s="40"/>
      <c r="Q5" s="40"/>
      <c r="R5" s="40" t="s">
        <v>15</v>
      </c>
      <c r="S5" s="40" t="s">
        <v>13</v>
      </c>
      <c r="T5" s="40" t="s">
        <v>16</v>
      </c>
      <c r="U5" s="40" t="s">
        <v>15</v>
      </c>
      <c r="V5" s="40" t="s">
        <v>13</v>
      </c>
      <c r="W5" s="40" t="s">
        <v>16</v>
      </c>
      <c r="X5" s="53"/>
    </row>
    <row r="6" ht="45" customHeight="1" spans="1:24">
      <c r="A6" s="40"/>
      <c r="B6" s="40"/>
      <c r="C6" s="52" t="s">
        <v>13</v>
      </c>
      <c r="D6" s="52" t="s">
        <v>16</v>
      </c>
      <c r="E6" s="52" t="s">
        <v>17</v>
      </c>
      <c r="F6" s="52" t="s">
        <v>18</v>
      </c>
      <c r="G6" s="52" t="s">
        <v>19</v>
      </c>
      <c r="H6" s="52" t="s">
        <v>17</v>
      </c>
      <c r="I6" s="52" t="s">
        <v>20</v>
      </c>
      <c r="J6" s="52" t="s">
        <v>21</v>
      </c>
      <c r="K6" s="40"/>
      <c r="L6" s="52" t="s">
        <v>17</v>
      </c>
      <c r="M6" s="52" t="s">
        <v>18</v>
      </c>
      <c r="N6" s="52" t="s">
        <v>19</v>
      </c>
      <c r="O6" s="52" t="s">
        <v>17</v>
      </c>
      <c r="P6" s="52" t="s">
        <v>20</v>
      </c>
      <c r="Q6" s="52" t="s">
        <v>21</v>
      </c>
      <c r="R6" s="40"/>
      <c r="S6" s="40"/>
      <c r="T6" s="40"/>
      <c r="U6" s="40"/>
      <c r="V6" s="40"/>
      <c r="W6" s="40"/>
      <c r="X6" s="53"/>
    </row>
    <row r="7" ht="23" customHeight="1" spans="1:23">
      <c r="A7" s="52" t="s">
        <v>22</v>
      </c>
      <c r="B7" s="40" t="s">
        <v>23</v>
      </c>
      <c r="C7" s="52">
        <v>1</v>
      </c>
      <c r="D7" s="52">
        <v>120</v>
      </c>
      <c r="E7" s="52"/>
      <c r="F7" s="52"/>
      <c r="G7" s="52"/>
      <c r="H7" s="52"/>
      <c r="I7" s="52"/>
      <c r="J7" s="52"/>
      <c r="K7" s="52"/>
      <c r="L7" s="52">
        <v>1</v>
      </c>
      <c r="M7" s="52">
        <v>1</v>
      </c>
      <c r="N7" s="52"/>
      <c r="O7" s="52">
        <v>1</v>
      </c>
      <c r="P7" s="52"/>
      <c r="Q7" s="52">
        <v>120</v>
      </c>
      <c r="R7" s="52">
        <v>5000</v>
      </c>
      <c r="S7" s="52"/>
      <c r="T7" s="54"/>
      <c r="U7" s="54"/>
      <c r="V7" s="54"/>
      <c r="W7" s="54"/>
    </row>
    <row r="8" ht="23" customHeight="1" spans="1:24">
      <c r="A8" s="52" t="s">
        <v>24</v>
      </c>
      <c r="B8" s="52"/>
      <c r="C8" s="52">
        <v>1</v>
      </c>
      <c r="D8" s="52">
        <v>120</v>
      </c>
      <c r="E8" s="52"/>
      <c r="F8" s="52"/>
      <c r="G8" s="52"/>
      <c r="H8" s="52"/>
      <c r="I8" s="52"/>
      <c r="J8" s="52"/>
      <c r="K8" s="52"/>
      <c r="L8" s="52">
        <v>1</v>
      </c>
      <c r="M8" s="52">
        <v>1</v>
      </c>
      <c r="N8" s="52"/>
      <c r="O8" s="52">
        <v>1</v>
      </c>
      <c r="P8" s="52"/>
      <c r="Q8" s="52">
        <v>120</v>
      </c>
      <c r="R8" s="52">
        <v>5000</v>
      </c>
      <c r="S8" s="52"/>
      <c r="T8" s="52"/>
      <c r="U8" s="54"/>
      <c r="V8" s="54"/>
      <c r="W8" s="54"/>
      <c r="X8" s="54"/>
    </row>
    <row r="10" ht="14.25" spans="1:11">
      <c r="A10" s="57" t="s">
        <v>25</v>
      </c>
      <c r="B10" s="57"/>
      <c r="C10" s="57"/>
      <c r="D10" s="57"/>
      <c r="E10" s="57"/>
      <c r="F10" s="57"/>
      <c r="G10" s="57"/>
      <c r="H10" s="57"/>
      <c r="I10" s="57"/>
      <c r="J10" s="57" t="s">
        <v>26</v>
      </c>
      <c r="K10" s="57"/>
    </row>
  </sheetData>
  <mergeCells count="24">
    <mergeCell ref="A1:X1"/>
    <mergeCell ref="A2:B2"/>
    <mergeCell ref="L2:M2"/>
    <mergeCell ref="U2:X2"/>
    <mergeCell ref="E3:R3"/>
    <mergeCell ref="E4:K4"/>
    <mergeCell ref="L4:R4"/>
    <mergeCell ref="E5:G5"/>
    <mergeCell ref="H5:J5"/>
    <mergeCell ref="L5:N5"/>
    <mergeCell ref="O5:Q5"/>
    <mergeCell ref="A3:A6"/>
    <mergeCell ref="B3:B6"/>
    <mergeCell ref="K5:K6"/>
    <mergeCell ref="R5:R6"/>
    <mergeCell ref="S5:S6"/>
    <mergeCell ref="T5:T6"/>
    <mergeCell ref="U5:U6"/>
    <mergeCell ref="V5:V6"/>
    <mergeCell ref="W5:W6"/>
    <mergeCell ref="X3:X6"/>
    <mergeCell ref="C3:D5"/>
    <mergeCell ref="V3:W4"/>
    <mergeCell ref="S3:U4"/>
  </mergeCells>
  <pageMargins left="0.314583333333333" right="0.236111111111111" top="0.751388888888889" bottom="0.751388888888889" header="0.298611111111111" footer="0.298611111111111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"/>
  <sheetViews>
    <sheetView workbookViewId="0">
      <selection activeCell="D16" sqref="D16"/>
    </sheetView>
  </sheetViews>
  <sheetFormatPr defaultColWidth="9" defaultRowHeight="13.5"/>
  <cols>
    <col min="1" max="1" width="10.5" customWidth="1"/>
    <col min="3" max="3" width="12.625"/>
    <col min="4" max="7" width="6.25" customWidth="1"/>
    <col min="8" max="19" width="7.38333333333333" customWidth="1"/>
    <col min="20" max="20" width="7.25" customWidth="1"/>
    <col min="21" max="22" width="6.13333333333333" customWidth="1"/>
  </cols>
  <sheetData>
    <row r="1" customFormat="1" ht="44" customHeight="1" spans="1:26">
      <c r="A1" s="37" t="s">
        <v>27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55"/>
    </row>
    <row r="2" customFormat="1" ht="31" customHeight="1" spans="1:26">
      <c r="A2" s="38" t="s">
        <v>28</v>
      </c>
      <c r="B2" s="38"/>
      <c r="C2" s="39"/>
      <c r="D2" s="39"/>
      <c r="E2" s="39"/>
      <c r="F2" s="39"/>
      <c r="G2" s="39"/>
      <c r="H2" s="39"/>
      <c r="I2" s="39"/>
      <c r="J2" s="39"/>
      <c r="K2" s="39"/>
      <c r="L2" s="39" t="s">
        <v>2</v>
      </c>
      <c r="M2" s="39"/>
      <c r="N2" s="39"/>
      <c r="O2" s="39"/>
      <c r="P2" s="39"/>
      <c r="Q2" s="39"/>
      <c r="R2" s="39"/>
      <c r="S2" s="39"/>
      <c r="T2" s="39"/>
      <c r="U2" s="39" t="s">
        <v>3</v>
      </c>
      <c r="V2" s="39"/>
      <c r="W2" s="39"/>
      <c r="X2" s="39"/>
      <c r="Y2" s="39"/>
      <c r="Z2" s="39"/>
    </row>
    <row r="3" customFormat="1" ht="23" customHeight="1" spans="1:26">
      <c r="A3" s="40" t="s">
        <v>5</v>
      </c>
      <c r="B3" s="41" t="s">
        <v>29</v>
      </c>
      <c r="C3" s="41" t="s">
        <v>30</v>
      </c>
      <c r="D3" s="42" t="s">
        <v>31</v>
      </c>
      <c r="E3" s="43"/>
      <c r="F3" s="44"/>
      <c r="G3" s="40" t="s">
        <v>7</v>
      </c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 t="s">
        <v>8</v>
      </c>
      <c r="V3" s="40"/>
      <c r="W3" s="40"/>
      <c r="X3" s="53" t="s">
        <v>9</v>
      </c>
      <c r="Y3" s="53"/>
      <c r="Z3" s="53" t="s">
        <v>10</v>
      </c>
    </row>
    <row r="4" customFormat="1" ht="23" customHeight="1" spans="1:26">
      <c r="A4" s="40"/>
      <c r="B4" s="45"/>
      <c r="C4" s="45"/>
      <c r="D4" s="46"/>
      <c r="E4" s="39"/>
      <c r="F4" s="47"/>
      <c r="G4" s="40" t="s">
        <v>11</v>
      </c>
      <c r="H4" s="40"/>
      <c r="I4" s="40"/>
      <c r="J4" s="40"/>
      <c r="K4" s="40"/>
      <c r="L4" s="40"/>
      <c r="M4" s="40"/>
      <c r="N4" s="40" t="s">
        <v>12</v>
      </c>
      <c r="O4" s="40"/>
      <c r="P4" s="40"/>
      <c r="Q4" s="40"/>
      <c r="R4" s="40"/>
      <c r="S4" s="40"/>
      <c r="T4" s="40"/>
      <c r="U4" s="40"/>
      <c r="V4" s="40"/>
      <c r="W4" s="40"/>
      <c r="X4" s="53"/>
      <c r="Y4" s="53"/>
      <c r="Z4" s="53"/>
    </row>
    <row r="5" customFormat="1" ht="23" customHeight="1" spans="1:26">
      <c r="A5" s="40"/>
      <c r="B5" s="45"/>
      <c r="C5" s="45"/>
      <c r="D5" s="48"/>
      <c r="E5" s="49"/>
      <c r="F5" s="50"/>
      <c r="G5" s="40" t="s">
        <v>13</v>
      </c>
      <c r="H5" s="40"/>
      <c r="I5" s="40"/>
      <c r="J5" s="40" t="s">
        <v>14</v>
      </c>
      <c r="K5" s="40"/>
      <c r="L5" s="40"/>
      <c r="M5" s="40" t="s">
        <v>15</v>
      </c>
      <c r="N5" s="40" t="s">
        <v>13</v>
      </c>
      <c r="O5" s="40"/>
      <c r="P5" s="40"/>
      <c r="Q5" s="40" t="s">
        <v>14</v>
      </c>
      <c r="R5" s="40"/>
      <c r="S5" s="40"/>
      <c r="T5" s="40" t="s">
        <v>15</v>
      </c>
      <c r="U5" s="40" t="s">
        <v>13</v>
      </c>
      <c r="V5" s="40" t="s">
        <v>16</v>
      </c>
      <c r="W5" s="40" t="s">
        <v>15</v>
      </c>
      <c r="X5" s="40" t="s">
        <v>13</v>
      </c>
      <c r="Y5" s="40" t="s">
        <v>16</v>
      </c>
      <c r="Z5" s="53"/>
    </row>
    <row r="6" customFormat="1" ht="45" customHeight="1" spans="1:26">
      <c r="A6" s="40"/>
      <c r="B6" s="51"/>
      <c r="C6" s="51"/>
      <c r="D6" s="52" t="s">
        <v>13</v>
      </c>
      <c r="E6" s="52" t="s">
        <v>16</v>
      </c>
      <c r="F6" s="52" t="s">
        <v>32</v>
      </c>
      <c r="G6" s="52" t="s">
        <v>17</v>
      </c>
      <c r="H6" s="52" t="s">
        <v>18</v>
      </c>
      <c r="I6" s="52" t="s">
        <v>19</v>
      </c>
      <c r="J6" s="52" t="s">
        <v>17</v>
      </c>
      <c r="K6" s="52" t="s">
        <v>20</v>
      </c>
      <c r="L6" s="52" t="s">
        <v>21</v>
      </c>
      <c r="M6" s="40"/>
      <c r="N6" s="52" t="s">
        <v>17</v>
      </c>
      <c r="O6" s="52" t="s">
        <v>18</v>
      </c>
      <c r="P6" s="52" t="s">
        <v>19</v>
      </c>
      <c r="Q6" s="52" t="s">
        <v>17</v>
      </c>
      <c r="R6" s="52" t="s">
        <v>20</v>
      </c>
      <c r="S6" s="52" t="s">
        <v>21</v>
      </c>
      <c r="T6" s="40"/>
      <c r="U6" s="40"/>
      <c r="V6" s="40"/>
      <c r="W6" s="40"/>
      <c r="X6" s="40"/>
      <c r="Y6" s="40"/>
      <c r="Z6" s="53"/>
    </row>
    <row r="7" customFormat="1" ht="23" customHeight="1" spans="1:26">
      <c r="A7" s="52" t="s">
        <v>23</v>
      </c>
      <c r="B7" s="52" t="s">
        <v>33</v>
      </c>
      <c r="C7" s="52">
        <v>15374857704</v>
      </c>
      <c r="D7" s="52">
        <v>1</v>
      </c>
      <c r="E7" s="52">
        <v>120</v>
      </c>
      <c r="F7" s="52">
        <v>5000</v>
      </c>
      <c r="G7" s="52"/>
      <c r="H7" s="52"/>
      <c r="I7" s="52"/>
      <c r="J7" s="52"/>
      <c r="K7" s="52"/>
      <c r="L7" s="52"/>
      <c r="M7" s="52"/>
      <c r="N7" s="52">
        <v>1</v>
      </c>
      <c r="O7" s="52"/>
      <c r="P7" s="52">
        <v>1</v>
      </c>
      <c r="Q7" s="52"/>
      <c r="R7" s="52"/>
      <c r="S7" s="52">
        <v>120</v>
      </c>
      <c r="T7" s="52">
        <v>5000</v>
      </c>
      <c r="U7" s="52"/>
      <c r="V7" s="52"/>
      <c r="W7" s="54"/>
      <c r="X7" s="54"/>
      <c r="Y7" s="54"/>
      <c r="Z7" s="54"/>
    </row>
    <row r="8" ht="18" customHeight="1"/>
    <row r="9" ht="36" customHeight="1" spans="1:12">
      <c r="A9" t="s">
        <v>34</v>
      </c>
      <c r="L9" t="s">
        <v>35</v>
      </c>
    </row>
  </sheetData>
  <mergeCells count="25">
    <mergeCell ref="A1:Z1"/>
    <mergeCell ref="A2:B2"/>
    <mergeCell ref="L2:M2"/>
    <mergeCell ref="U2:X2"/>
    <mergeCell ref="G3:T3"/>
    <mergeCell ref="G4:M4"/>
    <mergeCell ref="N4:T4"/>
    <mergeCell ref="G5:I5"/>
    <mergeCell ref="J5:L5"/>
    <mergeCell ref="N5:P5"/>
    <mergeCell ref="Q5:S5"/>
    <mergeCell ref="A3:A6"/>
    <mergeCell ref="B3:B6"/>
    <mergeCell ref="C3:C6"/>
    <mergeCell ref="M5:M6"/>
    <mergeCell ref="T5:T6"/>
    <mergeCell ref="U5:U6"/>
    <mergeCell ref="V5:V6"/>
    <mergeCell ref="W5:W6"/>
    <mergeCell ref="X5:X6"/>
    <mergeCell ref="Y5:Y6"/>
    <mergeCell ref="Z3:Z6"/>
    <mergeCell ref="X3:Y4"/>
    <mergeCell ref="U3:W4"/>
    <mergeCell ref="D3:F5"/>
  </mergeCells>
  <pageMargins left="0.196527777777778" right="0.196527777777778" top="0.751388888888889" bottom="0.751388888888889" header="0.298611111111111" footer="0.298611111111111"/>
  <pageSetup paperSize="9" scale="7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workbookViewId="0">
      <selection activeCell="I11" sqref="I11"/>
    </sheetView>
  </sheetViews>
  <sheetFormatPr defaultColWidth="9" defaultRowHeight="13.5"/>
  <cols>
    <col min="4" max="4" width="10.5" customWidth="1"/>
  </cols>
  <sheetData>
    <row r="1" ht="20.25" spans="1:19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31" customHeight="1" spans="1:19">
      <c r="A2" s="2" t="s">
        <v>28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6" t="s">
        <v>37</v>
      </c>
      <c r="P2" s="36"/>
      <c r="Q2" s="1"/>
      <c r="R2" s="1"/>
      <c r="S2" s="1"/>
    </row>
    <row r="3" ht="14.25" spans="1:19">
      <c r="A3" s="29" t="s">
        <v>38</v>
      </c>
      <c r="B3" s="4" t="s">
        <v>39</v>
      </c>
      <c r="C3" s="5" t="s">
        <v>5</v>
      </c>
      <c r="D3" s="5" t="s">
        <v>40</v>
      </c>
      <c r="E3" s="6" t="s">
        <v>41</v>
      </c>
      <c r="F3" s="7" t="s">
        <v>42</v>
      </c>
      <c r="G3" s="7"/>
      <c r="H3" s="8"/>
      <c r="I3" s="7" t="s">
        <v>43</v>
      </c>
      <c r="J3" s="7"/>
      <c r="K3" s="8"/>
      <c r="L3" s="7" t="s">
        <v>44</v>
      </c>
      <c r="M3" s="7"/>
      <c r="N3" s="7"/>
      <c r="O3" s="7"/>
      <c r="P3" s="7"/>
      <c r="Q3" s="7"/>
      <c r="R3" s="10" t="s">
        <v>45</v>
      </c>
      <c r="S3" s="6" t="s">
        <v>46</v>
      </c>
    </row>
    <row r="4" ht="14.25" spans="1:19">
      <c r="A4" s="3"/>
      <c r="B4" s="10"/>
      <c r="C4" s="11"/>
      <c r="D4" s="11"/>
      <c r="E4" s="12"/>
      <c r="F4" s="13" t="s">
        <v>47</v>
      </c>
      <c r="G4" s="13" t="s">
        <v>48</v>
      </c>
      <c r="H4" s="13" t="s">
        <v>49</v>
      </c>
      <c r="I4" s="13" t="s">
        <v>47</v>
      </c>
      <c r="J4" s="13" t="s">
        <v>48</v>
      </c>
      <c r="K4" s="13" t="s">
        <v>49</v>
      </c>
      <c r="L4" s="10" t="s">
        <v>50</v>
      </c>
      <c r="M4" s="26"/>
      <c r="N4" s="26"/>
      <c r="O4" s="26"/>
      <c r="P4" s="7"/>
      <c r="Q4" s="8" t="s">
        <v>51</v>
      </c>
      <c r="R4" s="28"/>
      <c r="S4" s="12"/>
    </row>
    <row r="5" ht="14.25" spans="1:19">
      <c r="A5" s="3"/>
      <c r="B5" s="14"/>
      <c r="C5" s="11"/>
      <c r="D5" s="11"/>
      <c r="E5" s="15"/>
      <c r="F5" s="13"/>
      <c r="G5" s="13"/>
      <c r="H5" s="13"/>
      <c r="I5" s="13"/>
      <c r="J5" s="13"/>
      <c r="K5" s="13"/>
      <c r="L5" s="8" t="s">
        <v>52</v>
      </c>
      <c r="M5" s="8" t="s">
        <v>53</v>
      </c>
      <c r="N5" s="8" t="s">
        <v>54</v>
      </c>
      <c r="O5" s="8" t="s">
        <v>55</v>
      </c>
      <c r="P5" s="27" t="s">
        <v>24</v>
      </c>
      <c r="Q5" s="8"/>
      <c r="R5" s="28"/>
      <c r="S5" s="15"/>
    </row>
    <row r="6" ht="14.25" spans="1:19">
      <c r="A6" s="17">
        <v>1</v>
      </c>
      <c r="B6" s="18" t="s">
        <v>22</v>
      </c>
      <c r="C6" s="19" t="s">
        <v>23</v>
      </c>
      <c r="D6" s="30" t="s">
        <v>33</v>
      </c>
      <c r="E6" s="20"/>
      <c r="F6" s="21">
        <v>1</v>
      </c>
      <c r="G6" s="21">
        <v>320</v>
      </c>
      <c r="H6" s="21">
        <v>40</v>
      </c>
      <c r="I6" s="18"/>
      <c r="J6" s="18"/>
      <c r="K6" s="18"/>
      <c r="L6" s="18"/>
      <c r="M6" s="18"/>
      <c r="N6" s="18"/>
      <c r="O6" s="18"/>
      <c r="P6" s="18"/>
      <c r="Q6" s="18"/>
      <c r="R6" s="19">
        <f>H6*200</f>
        <v>8000</v>
      </c>
      <c r="S6" s="20"/>
    </row>
    <row r="7" ht="14.25" spans="1:19">
      <c r="A7" s="17">
        <v>2</v>
      </c>
      <c r="B7" s="18" t="s">
        <v>22</v>
      </c>
      <c r="C7" s="19" t="s">
        <v>23</v>
      </c>
      <c r="D7" s="30" t="s">
        <v>56</v>
      </c>
      <c r="E7" s="20"/>
      <c r="F7" s="21">
        <v>1</v>
      </c>
      <c r="G7" s="30">
        <v>90</v>
      </c>
      <c r="H7" s="20">
        <v>90</v>
      </c>
      <c r="I7" s="20"/>
      <c r="J7" s="20"/>
      <c r="K7" s="20"/>
      <c r="L7" s="20"/>
      <c r="M7" s="20"/>
      <c r="N7" s="20"/>
      <c r="O7" s="20"/>
      <c r="P7" s="20"/>
      <c r="Q7" s="20"/>
      <c r="R7" s="19">
        <f>H7*200</f>
        <v>18000</v>
      </c>
      <c r="S7" s="20"/>
    </row>
    <row r="8" ht="14.25" spans="1:19">
      <c r="A8" s="17">
        <v>3</v>
      </c>
      <c r="B8" s="18" t="s">
        <v>22</v>
      </c>
      <c r="C8" s="19" t="s">
        <v>23</v>
      </c>
      <c r="D8" s="31" t="s">
        <v>57</v>
      </c>
      <c r="E8" s="20"/>
      <c r="F8" s="21">
        <v>1</v>
      </c>
      <c r="G8" s="31">
        <v>80</v>
      </c>
      <c r="H8" s="20">
        <v>80</v>
      </c>
      <c r="I8" s="20"/>
      <c r="J8" s="20"/>
      <c r="K8" s="20"/>
      <c r="L8" s="20"/>
      <c r="M8" s="20"/>
      <c r="N8" s="20"/>
      <c r="O8" s="20"/>
      <c r="P8" s="20"/>
      <c r="Q8" s="20"/>
      <c r="R8" s="19">
        <f>H8*200</f>
        <v>16000</v>
      </c>
      <c r="S8" s="20"/>
    </row>
    <row r="9" ht="14.25" spans="1:19">
      <c r="A9" s="17">
        <v>4</v>
      </c>
      <c r="B9" s="18" t="s">
        <v>22</v>
      </c>
      <c r="C9" s="19" t="s">
        <v>23</v>
      </c>
      <c r="D9" s="31" t="s">
        <v>58</v>
      </c>
      <c r="E9" s="20"/>
      <c r="F9" s="21">
        <v>1</v>
      </c>
      <c r="G9" s="31">
        <v>80</v>
      </c>
      <c r="H9" s="20">
        <v>60</v>
      </c>
      <c r="I9" s="20"/>
      <c r="J9" s="20"/>
      <c r="K9" s="20"/>
      <c r="L9" s="20"/>
      <c r="M9" s="20"/>
      <c r="N9" s="20"/>
      <c r="O9" s="20"/>
      <c r="P9" s="20"/>
      <c r="Q9" s="20"/>
      <c r="R9" s="19">
        <f>H9*200</f>
        <v>12000</v>
      </c>
      <c r="S9" s="20"/>
    </row>
    <row r="10" ht="24" spans="1:19">
      <c r="A10" s="17">
        <v>5</v>
      </c>
      <c r="B10" s="18" t="s">
        <v>22</v>
      </c>
      <c r="C10" s="19" t="s">
        <v>23</v>
      </c>
      <c r="D10" s="32" t="s">
        <v>59</v>
      </c>
      <c r="E10" s="20"/>
      <c r="F10" s="21">
        <v>1</v>
      </c>
      <c r="G10" s="32">
        <v>120</v>
      </c>
      <c r="H10" s="20">
        <v>60</v>
      </c>
      <c r="I10" s="20"/>
      <c r="J10" s="20"/>
      <c r="K10" s="20"/>
      <c r="L10" s="20"/>
      <c r="M10" s="20"/>
      <c r="N10" s="20"/>
      <c r="O10" s="20"/>
      <c r="P10" s="20"/>
      <c r="Q10" s="20"/>
      <c r="R10" s="19">
        <f>H10*200</f>
        <v>12000</v>
      </c>
      <c r="S10" s="20"/>
    </row>
    <row r="11" ht="24" spans="1:19">
      <c r="A11" s="17">
        <v>6</v>
      </c>
      <c r="B11" s="18" t="s">
        <v>22</v>
      </c>
      <c r="C11" s="19" t="s">
        <v>23</v>
      </c>
      <c r="D11" s="32" t="s">
        <v>60</v>
      </c>
      <c r="E11" s="20"/>
      <c r="F11" s="33">
        <v>1</v>
      </c>
      <c r="G11" s="32">
        <v>60</v>
      </c>
      <c r="H11" s="20">
        <v>40</v>
      </c>
      <c r="I11" s="20"/>
      <c r="J11" s="20"/>
      <c r="K11" s="20"/>
      <c r="L11" s="20"/>
      <c r="M11" s="20"/>
      <c r="N11" s="20"/>
      <c r="O11" s="20"/>
      <c r="P11" s="20"/>
      <c r="Q11" s="20"/>
      <c r="R11" s="19">
        <f>H11*200</f>
        <v>8000</v>
      </c>
      <c r="S11" s="20"/>
    </row>
    <row r="12" ht="14.25" spans="1:19">
      <c r="A12" s="23" t="s">
        <v>24</v>
      </c>
      <c r="B12" s="23"/>
      <c r="C12" s="23"/>
      <c r="D12" s="23"/>
      <c r="E12" s="23"/>
      <c r="F12" s="23">
        <f>SUM(F6:F11)</f>
        <v>6</v>
      </c>
      <c r="G12" s="23">
        <f>SUM(G6:G11)</f>
        <v>750</v>
      </c>
      <c r="H12" s="23">
        <f>SUM(H6:H11)</f>
        <v>370</v>
      </c>
      <c r="I12" s="23"/>
      <c r="J12" s="23"/>
      <c r="K12" s="23"/>
      <c r="L12" s="23"/>
      <c r="M12" s="23"/>
      <c r="N12" s="23"/>
      <c r="O12" s="23"/>
      <c r="P12" s="23"/>
      <c r="Q12" s="23"/>
      <c r="R12" s="23">
        <f>SUM(R6:R11)</f>
        <v>74000</v>
      </c>
      <c r="S12" s="23"/>
    </row>
    <row r="13" ht="14.25" spans="1:19">
      <c r="A13" s="34" t="s">
        <v>61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5"/>
      <c r="R13" s="35"/>
      <c r="S13" s="35"/>
    </row>
    <row r="14" ht="14.25" spans="1:19">
      <c r="A14" s="35"/>
      <c r="B14" s="35" t="s">
        <v>62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</sheetData>
  <mergeCells count="21">
    <mergeCell ref="A1:S1"/>
    <mergeCell ref="A2:D2"/>
    <mergeCell ref="F3:H3"/>
    <mergeCell ref="I3:K3"/>
    <mergeCell ref="L3:Q3"/>
    <mergeCell ref="L4:P4"/>
    <mergeCell ref="A13:P13"/>
    <mergeCell ref="A3:A5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4:K5"/>
    <mergeCell ref="Q4:Q5"/>
    <mergeCell ref="R3:R5"/>
    <mergeCell ref="S3:S5"/>
  </mergeCells>
  <pageMargins left="0.236111111111111" right="0.156944444444444" top="1" bottom="1" header="0.5" footer="0.5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tabSelected="1" workbookViewId="0">
      <selection activeCell="A7" sqref="A7"/>
    </sheetView>
  </sheetViews>
  <sheetFormatPr defaultColWidth="9" defaultRowHeight="13.5"/>
  <sheetData>
    <row r="1" ht="20.25" spans="1:19">
      <c r="A1" s="1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20.25" spans="1:19">
      <c r="A2" s="2" t="s">
        <v>1</v>
      </c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24" t="s">
        <v>2</v>
      </c>
      <c r="P2" s="25"/>
      <c r="Q2" s="1"/>
      <c r="R2" s="1"/>
      <c r="S2" s="1"/>
    </row>
    <row r="3" ht="14.25" spans="1:19">
      <c r="A3" s="3" t="s">
        <v>64</v>
      </c>
      <c r="B3" s="4" t="s">
        <v>39</v>
      </c>
      <c r="C3" s="5" t="s">
        <v>5</v>
      </c>
      <c r="D3" s="5" t="s">
        <v>65</v>
      </c>
      <c r="E3" s="6" t="s">
        <v>66</v>
      </c>
      <c r="F3" s="7" t="s">
        <v>67</v>
      </c>
      <c r="G3" s="7"/>
      <c r="H3" s="8"/>
      <c r="I3" s="7" t="s">
        <v>68</v>
      </c>
      <c r="J3" s="7"/>
      <c r="K3" s="8"/>
      <c r="L3" s="7" t="s">
        <v>69</v>
      </c>
      <c r="M3" s="7"/>
      <c r="N3" s="7"/>
      <c r="O3" s="7"/>
      <c r="P3" s="7"/>
      <c r="Q3" s="7"/>
      <c r="R3" s="10" t="s">
        <v>70</v>
      </c>
      <c r="S3" s="6" t="s">
        <v>71</v>
      </c>
    </row>
    <row r="4" ht="14.25" spans="1:19">
      <c r="A4" s="9"/>
      <c r="B4" s="10"/>
      <c r="C4" s="11"/>
      <c r="D4" s="11"/>
      <c r="E4" s="12"/>
      <c r="F4" s="13" t="s">
        <v>72</v>
      </c>
      <c r="G4" s="13" t="s">
        <v>48</v>
      </c>
      <c r="H4" s="13" t="s">
        <v>49</v>
      </c>
      <c r="I4" s="13" t="s">
        <v>72</v>
      </c>
      <c r="J4" s="13" t="s">
        <v>48</v>
      </c>
      <c r="K4" s="13" t="s">
        <v>49</v>
      </c>
      <c r="L4" s="10" t="s">
        <v>50</v>
      </c>
      <c r="M4" s="26"/>
      <c r="N4" s="26"/>
      <c r="O4" s="26"/>
      <c r="P4" s="7"/>
      <c r="Q4" s="8" t="s">
        <v>51</v>
      </c>
      <c r="R4" s="28"/>
      <c r="S4" s="12"/>
    </row>
    <row r="5" ht="14.25" spans="1:19">
      <c r="A5" s="9"/>
      <c r="B5" s="14"/>
      <c r="C5" s="11"/>
      <c r="D5" s="11"/>
      <c r="E5" s="15"/>
      <c r="F5" s="13"/>
      <c r="G5" s="13"/>
      <c r="H5" s="13"/>
      <c r="I5" s="13"/>
      <c r="J5" s="13"/>
      <c r="K5" s="13"/>
      <c r="L5" s="8" t="s">
        <v>52</v>
      </c>
      <c r="M5" s="8" t="s">
        <v>53</v>
      </c>
      <c r="N5" s="8" t="s">
        <v>54</v>
      </c>
      <c r="O5" s="8" t="s">
        <v>55</v>
      </c>
      <c r="P5" s="27" t="s">
        <v>24</v>
      </c>
      <c r="Q5" s="8"/>
      <c r="R5" s="28"/>
      <c r="S5" s="15"/>
    </row>
    <row r="6" ht="14.25" spans="1:19">
      <c r="A6" s="9"/>
      <c r="B6" s="14" t="s">
        <v>73</v>
      </c>
      <c r="C6" s="11" t="s">
        <v>73</v>
      </c>
      <c r="D6" s="11" t="s">
        <v>74</v>
      </c>
      <c r="E6" s="15" t="s">
        <v>75</v>
      </c>
      <c r="F6" s="16" t="s">
        <v>76</v>
      </c>
      <c r="G6" s="16" t="s">
        <v>77</v>
      </c>
      <c r="H6" s="16" t="s">
        <v>77</v>
      </c>
      <c r="I6" s="13" t="s">
        <v>76</v>
      </c>
      <c r="J6" s="16" t="s">
        <v>77</v>
      </c>
      <c r="K6" s="16" t="s">
        <v>77</v>
      </c>
      <c r="L6" s="8" t="s">
        <v>78</v>
      </c>
      <c r="M6" s="8" t="s">
        <v>79</v>
      </c>
      <c r="N6" s="8" t="s">
        <v>80</v>
      </c>
      <c r="O6" s="8" t="s">
        <v>81</v>
      </c>
      <c r="P6" s="27"/>
      <c r="Q6" s="8" t="s">
        <v>79</v>
      </c>
      <c r="R6" s="5" t="s">
        <v>82</v>
      </c>
      <c r="S6" s="15" t="s">
        <v>83</v>
      </c>
    </row>
    <row r="7" ht="14.25" spans="1:19">
      <c r="A7" s="17"/>
      <c r="B7" s="18"/>
      <c r="C7" s="19"/>
      <c r="D7" s="19">
        <v>6</v>
      </c>
      <c r="E7" s="20"/>
      <c r="F7" s="21">
        <v>6</v>
      </c>
      <c r="G7" s="21">
        <v>750</v>
      </c>
      <c r="H7" s="21">
        <v>370</v>
      </c>
      <c r="I7" s="18"/>
      <c r="J7" s="18"/>
      <c r="K7" s="18"/>
      <c r="L7" s="18"/>
      <c r="M7" s="18"/>
      <c r="N7" s="18"/>
      <c r="O7" s="18"/>
      <c r="P7" s="18"/>
      <c r="Q7" s="18"/>
      <c r="R7" s="19">
        <v>74000</v>
      </c>
      <c r="S7" s="20"/>
    </row>
    <row r="8" ht="14.25" spans="1:19">
      <c r="A8" s="17"/>
      <c r="B8" s="18"/>
      <c r="C8" s="19"/>
      <c r="D8" s="19"/>
      <c r="E8" s="20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  <c r="S8" s="20"/>
    </row>
    <row r="9" ht="14.25" spans="1:19">
      <c r="A9" s="17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ht="14.25" spans="1:19">
      <c r="A10" s="17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ht="14.25" spans="1:19">
      <c r="A11" s="17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ht="14.25" spans="1:19">
      <c r="A12" s="17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ht="14.25" spans="1:19">
      <c r="A13" s="17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4" ht="14.25" spans="1:19">
      <c r="A14" s="17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</row>
    <row r="15" ht="14.25" spans="1:19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</sheetData>
  <mergeCells count="21">
    <mergeCell ref="A1:S1"/>
    <mergeCell ref="A2:D2"/>
    <mergeCell ref="O2:P2"/>
    <mergeCell ref="F3:H3"/>
    <mergeCell ref="I3:K3"/>
    <mergeCell ref="L3:Q3"/>
    <mergeCell ref="L4:P4"/>
    <mergeCell ref="A3:A6"/>
    <mergeCell ref="B3:B5"/>
    <mergeCell ref="C3:C5"/>
    <mergeCell ref="D3:D5"/>
    <mergeCell ref="E3:E5"/>
    <mergeCell ref="F4:F5"/>
    <mergeCell ref="G4:G5"/>
    <mergeCell ref="H4:H5"/>
    <mergeCell ref="I4:I5"/>
    <mergeCell ref="J4:J5"/>
    <mergeCell ref="K4:K5"/>
    <mergeCell ref="Q4:Q5"/>
    <mergeCell ref="R3:R5"/>
    <mergeCell ref="S3:S5"/>
  </mergeCells>
  <pageMargins left="0.156944444444444" right="0.196527777777778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种植汇总</vt:lpstr>
      <vt:lpstr>种植明细</vt:lpstr>
      <vt:lpstr>畜牧明细</vt:lpstr>
      <vt:lpstr>畜牧汇总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苍狼</cp:lastModifiedBy>
  <dcterms:created xsi:type="dcterms:W3CDTF">2001-12-31T16:36:00Z</dcterms:created>
  <dcterms:modified xsi:type="dcterms:W3CDTF">2021-11-12T04:05:37Z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30C1DA9063044DB79C2D0918C1676A22</vt:lpwstr>
  </property>
</Properties>
</file>