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排查单位自查发展党员统计表" sheetId="1" r:id="rId1"/>
    <sheet name="Sheet1" sheetId="2" state="hidden" r:id="rId2"/>
  </sheets>
  <externalReferences>
    <externalReference r:id="rId3"/>
  </externalReferences>
  <definedNames>
    <definedName name="_xlnm._FilterDatabase" localSheetId="0" hidden="1">排查单位自查发展党员统计表!$A$3:$X$303</definedName>
  </definedNames>
  <calcPr calcId="144525"/>
</workbook>
</file>

<file path=xl/sharedStrings.xml><?xml version="1.0" encoding="utf-8"?>
<sst xmlns="http://schemas.openxmlformats.org/spreadsheetml/2006/main" count="1660" uniqueCount="589">
  <si>
    <t>奈曼旗明仁苏木党委党的十八大（2012年11月）以来发展党员问题情况统计表</t>
  </si>
  <si>
    <t>党员基本情况</t>
  </si>
  <si>
    <t>入党志愿书编号</t>
  </si>
  <si>
    <t>党员档案是否健全</t>
  </si>
  <si>
    <t>档案丢失</t>
  </si>
  <si>
    <t>档案重要材料丢失</t>
  </si>
  <si>
    <t>是否存在违规违纪发展党员情况</t>
  </si>
  <si>
    <t>4类违规违纪问题类型</t>
  </si>
  <si>
    <t>党籍状态</t>
  </si>
  <si>
    <t>简单描述存在问题</t>
  </si>
  <si>
    <t>问题整改情况</t>
  </si>
  <si>
    <t>序号</t>
  </si>
  <si>
    <t>姓名</t>
  </si>
  <si>
    <t>身份证号码</t>
  </si>
  <si>
    <t>性别</t>
  </si>
  <si>
    <t>出生日期</t>
  </si>
  <si>
    <t>递交入党申请时间</t>
  </si>
  <si>
    <t>确定为积极分子时间</t>
  </si>
  <si>
    <t>确定为发展对象时间</t>
  </si>
  <si>
    <t>入党（预备）日期</t>
  </si>
  <si>
    <t>转正日期</t>
  </si>
  <si>
    <t>入党时党支部</t>
  </si>
  <si>
    <t>现所在党支部</t>
  </si>
  <si>
    <t>“带病入党”</t>
  </si>
  <si>
    <t>弄虚作假</t>
  </si>
  <si>
    <t>徇私舞弊</t>
  </si>
  <si>
    <t>严重违反入党程序</t>
  </si>
  <si>
    <t>邵羿</t>
  </si>
  <si>
    <t>152326198503097125</t>
  </si>
  <si>
    <t>明仁苏木辣椒铺党支部</t>
  </si>
  <si>
    <t>明仁苏木党委斯布呼勒敖包嘎查党支部</t>
  </si>
  <si>
    <t>无</t>
  </si>
  <si>
    <t>是</t>
  </si>
  <si>
    <t>否</t>
  </si>
  <si>
    <t>不存在</t>
  </si>
  <si>
    <t>10、正常</t>
  </si>
  <si>
    <t>无转正申请</t>
  </si>
  <si>
    <t>已补办</t>
  </si>
  <si>
    <t>王莫德格</t>
  </si>
  <si>
    <t>152326197605237120</t>
  </si>
  <si>
    <t>明仁苏木斯布呼勒敖包嘎查党支部</t>
  </si>
  <si>
    <t>马振红</t>
  </si>
  <si>
    <t>152326197309017166</t>
  </si>
  <si>
    <t>明仁苏木党委四方地村党支部</t>
  </si>
  <si>
    <t>积极分子和确定预备党员在同一年</t>
  </si>
  <si>
    <t>王金花</t>
  </si>
  <si>
    <t>15232619770519712X</t>
  </si>
  <si>
    <t>存在</t>
  </si>
  <si>
    <t>5、预备党员转正未按规定召开支部党员大会（个）。</t>
  </si>
  <si>
    <t>无入党积极分子和发展党员时间；缺少入党申请书、转正申请书、积极分子培养考察表；入党志愿书上级党组织谈话无内容、上级党委审批预备党员转正党员无内容；党员未召开转正大会</t>
  </si>
  <si>
    <t>已补办入党申请书、转正申请书</t>
  </si>
  <si>
    <t>王永庆</t>
  </si>
  <si>
    <t>152326199710057112</t>
  </si>
  <si>
    <t>艺术设计系党支部</t>
  </si>
  <si>
    <t>1、转入党员（大学发展）</t>
  </si>
  <si>
    <t>金明军</t>
  </si>
  <si>
    <t>152326197310257116</t>
  </si>
  <si>
    <t>明仁苏木党委永安村党支部</t>
  </si>
  <si>
    <t>金玉柱</t>
  </si>
  <si>
    <t>152326198601087115</t>
  </si>
  <si>
    <t>韩宝玉</t>
  </si>
  <si>
    <t>152326196809197111</t>
  </si>
  <si>
    <t>无政审材料</t>
  </si>
  <si>
    <t>张娜</t>
  </si>
  <si>
    <t>152326199911117126</t>
  </si>
  <si>
    <t>计算机科学与技术学院学生党支部</t>
  </si>
  <si>
    <t>无法确定积极分子日期</t>
  </si>
  <si>
    <t>佟亚丽</t>
  </si>
  <si>
    <t>152326197611287124</t>
  </si>
  <si>
    <t>无法确定积极分子和发展对象时间;缺少入党申请书、转正申请书；未进行政审；党委审批预备党员未签字；党委未审批党员转正；</t>
  </si>
  <si>
    <t>已补办入党申请书、转正申请书、政审材料</t>
  </si>
  <si>
    <t>张晓红</t>
  </si>
  <si>
    <t>152326198007291180</t>
  </si>
  <si>
    <t>明仁苏木党委大段嘎查党支部</t>
  </si>
  <si>
    <t>褚金桩</t>
  </si>
  <si>
    <t>152326197309207111</t>
  </si>
  <si>
    <t>刘彦辉</t>
  </si>
  <si>
    <t>152326198303077111</t>
  </si>
  <si>
    <t>无法确定积极分子和发展对象时间</t>
  </si>
  <si>
    <t>梁艳艳</t>
  </si>
  <si>
    <t>15232619931114688X</t>
  </si>
  <si>
    <t>明仁苏木电信联合党支部</t>
  </si>
  <si>
    <t>明仁苏木党委电信联合党支部</t>
  </si>
  <si>
    <t>吕文东</t>
  </si>
  <si>
    <t>152326199612122013</t>
  </si>
  <si>
    <t>白晓龙</t>
  </si>
  <si>
    <t>152326199703216875</t>
  </si>
  <si>
    <t>内蒙古民族大学计算机与技术学院学生党支部</t>
  </si>
  <si>
    <t>10.预备期未满一年（个）。</t>
  </si>
  <si>
    <t>提前23天转正</t>
  </si>
  <si>
    <t>已出具说明</t>
  </si>
  <si>
    <t>张雪青</t>
  </si>
  <si>
    <t>152326197803106885</t>
  </si>
  <si>
    <t>明仁苏木洛僧筒嘎查党支部</t>
  </si>
  <si>
    <t>明仁苏木党委洛僧筒嘎查党支部</t>
  </si>
  <si>
    <t>提前5天转正</t>
  </si>
  <si>
    <t>张晓青</t>
  </si>
  <si>
    <t>152326198304256883</t>
  </si>
  <si>
    <t>杨海臣</t>
  </si>
  <si>
    <t>152326198101016898</t>
  </si>
  <si>
    <t>韩红波</t>
  </si>
  <si>
    <t>152326199111076872</t>
  </si>
  <si>
    <t>缺公安机关出具的无犯罪记录证明</t>
  </si>
  <si>
    <t>已补办无犯罪记录证明</t>
  </si>
  <si>
    <t>孙兴宇</t>
  </si>
  <si>
    <t>152326199006121413</t>
  </si>
  <si>
    <t>邢世宏</t>
  </si>
  <si>
    <t>152324199206230817</t>
  </si>
  <si>
    <t>内蒙古科技大学矿业工程学院党支部</t>
  </si>
  <si>
    <t>明仁苏木党委政府机关党支部</t>
  </si>
  <si>
    <t>019435</t>
  </si>
  <si>
    <t>积极分子、发展对象时间无法确定</t>
  </si>
  <si>
    <t>张薇</t>
  </si>
  <si>
    <t>152322199305011828</t>
  </si>
  <si>
    <t>通辽市科左中旗架玛吐镇公德屯村党支部</t>
  </si>
  <si>
    <t>3、转入党员（其他）</t>
  </si>
  <si>
    <t>刘昭磊</t>
  </si>
  <si>
    <t>152326199203271720</t>
  </si>
  <si>
    <t>河套学院外国语言文学系党总支学生党支部</t>
  </si>
  <si>
    <t>入党申请书时间与入党推荐表上的时间不一致</t>
  </si>
  <si>
    <t>席赛音青格乐</t>
  </si>
  <si>
    <t>152326199304187616</t>
  </si>
  <si>
    <t>发展对象申请备案报告中2018年5月16日应为确定积极分子时间</t>
  </si>
  <si>
    <t>包玮荣</t>
  </si>
  <si>
    <t>152323198901093227</t>
  </si>
  <si>
    <t>赤峰学院经济与管理学院学生工作支部</t>
  </si>
  <si>
    <t>本人经历填写至2009年在赤峰学院上学，2012年在学校就收预备，但2013年11月在学校转正存疑；申请入党时间与确定积极分子时间仅间隔1个月</t>
  </si>
  <si>
    <t>张祥飞</t>
  </si>
  <si>
    <t>152326199405290030</t>
  </si>
  <si>
    <t>大沁他拉镇党委机关第一党支部</t>
  </si>
  <si>
    <t>机关入党积极分子培养考察表信息不全；发展对象公示中列为发展对象时间与预备党员备案表不一致</t>
  </si>
  <si>
    <t>哈斯巴特</t>
  </si>
  <si>
    <t>152326199509146877</t>
  </si>
  <si>
    <t>明仁苏木党委包特高营子嘎查党支部</t>
  </si>
  <si>
    <t>2019007888</t>
  </si>
  <si>
    <t>2、未对发展对象进行政治审查的（个）。</t>
  </si>
  <si>
    <t>薛勿力吉苏冷</t>
  </si>
  <si>
    <t>152326198310106881</t>
  </si>
  <si>
    <t>2021025892</t>
  </si>
  <si>
    <t>1、入党积极分子培养教育不满一年即确定为发展对象的（个）。</t>
  </si>
  <si>
    <t>包布和</t>
  </si>
  <si>
    <t>152326197501256933</t>
  </si>
  <si>
    <t>2021025868</t>
  </si>
  <si>
    <t>杨柏松</t>
  </si>
  <si>
    <t>152326197702016872</t>
  </si>
  <si>
    <t>明仁苏木党委包德日干图村党支部</t>
  </si>
  <si>
    <t>1、无政审材料
2、无入党申请书</t>
  </si>
  <si>
    <t>已补办政审材料、
入党申请书</t>
  </si>
  <si>
    <t>王利</t>
  </si>
  <si>
    <t>152326197507286877</t>
  </si>
  <si>
    <t>1、无转正申请书</t>
  </si>
  <si>
    <t>已补办转正申请书</t>
  </si>
  <si>
    <t>白春雨</t>
  </si>
  <si>
    <t>152326198204036875</t>
  </si>
  <si>
    <t>2016012065</t>
  </si>
  <si>
    <t>齐和龙</t>
  </si>
  <si>
    <t>152326198301257370</t>
  </si>
  <si>
    <t>2020027163</t>
  </si>
  <si>
    <t>1、无派出所开具的无违法违纪证明</t>
  </si>
  <si>
    <t>王金波</t>
  </si>
  <si>
    <t>152324199404163512</t>
  </si>
  <si>
    <t>内蒙古民族大学研究生党支部</t>
  </si>
  <si>
    <t>明仁苏木党委南大德号嘎查党支部</t>
  </si>
  <si>
    <t>1、积极分子、发展对象材料不全。2、无相关批复材料</t>
  </si>
  <si>
    <t>陈秀峰</t>
  </si>
  <si>
    <t>152326197410036871</t>
  </si>
  <si>
    <t>孙立强</t>
  </si>
  <si>
    <t>152326198206266893</t>
  </si>
  <si>
    <t>明仁苏木党委三合村党支部</t>
  </si>
  <si>
    <t>政治审查只有审查结论</t>
  </si>
  <si>
    <t>褚学伟</t>
  </si>
  <si>
    <t>152324199904010010</t>
  </si>
  <si>
    <t>内蒙古大学生态与环境学院本科生党支部</t>
  </si>
  <si>
    <t>孙书民</t>
  </si>
  <si>
    <t>152326196504106872</t>
  </si>
  <si>
    <t>明仁苏木党委三棵树村党支部</t>
  </si>
  <si>
    <t>1、接收预备以及转正支部大会表决均为举手表决。2、档案中只有志愿书、申请书和考察表。</t>
  </si>
  <si>
    <t>孙凤霞（侠）</t>
  </si>
  <si>
    <t>152326197603026880</t>
  </si>
  <si>
    <t>明仁苏木党委三合屯党支部</t>
  </si>
  <si>
    <t>无相关会议记录。档案中姓名为孙凤侠，电子版为孙凤霞</t>
  </si>
  <si>
    <t>常铁山</t>
  </si>
  <si>
    <t>152326198301116877</t>
  </si>
  <si>
    <t>档案中无接收预备党员相关材料以及相关批复</t>
  </si>
  <si>
    <t>王树林</t>
  </si>
  <si>
    <t>152326196611076875</t>
  </si>
  <si>
    <t>政审材料只有报告。档案中无相关批复。</t>
  </si>
  <si>
    <t>王俊军</t>
  </si>
  <si>
    <t>152326198808086873</t>
  </si>
  <si>
    <t>明仁苏木党委明仁嘎查党支部</t>
  </si>
  <si>
    <t>1.《入党志愿书》接收预备党员、党员转正无表决决议
2.《入党志愿书》接收预备党员、党员转正党委审批只有盖章签字无审议内容
3.缺转正申请书
4.政审报告、思想汇报无落款时间</t>
  </si>
  <si>
    <t>李晓莹</t>
  </si>
  <si>
    <t>152326199612246948</t>
  </si>
  <si>
    <t>内蒙古大学艺术学院第一支部</t>
  </si>
  <si>
    <t>郝建新</t>
  </si>
  <si>
    <t>152326199201216875</t>
  </si>
  <si>
    <t>王春海</t>
  </si>
  <si>
    <t>15232619741026687x</t>
  </si>
  <si>
    <t>无法确定积极分子和发展对象时间；无政审；基层党委审批预备和转正党员已签字但未盖章；缺少转正申请书</t>
  </si>
  <si>
    <t>已补办转正申请书、政审材料</t>
  </si>
  <si>
    <t>吴红霞</t>
  </si>
  <si>
    <t>152326197310276886</t>
  </si>
  <si>
    <t>无法确定积极分子和发展对象时间；缺少转正申请书</t>
  </si>
  <si>
    <t>周印昌</t>
  </si>
  <si>
    <t>152326198012156899</t>
  </si>
  <si>
    <t>缺少无违法犯罪记录证明</t>
  </si>
  <si>
    <t>白铜柱</t>
  </si>
  <si>
    <t>152326198512046872</t>
  </si>
  <si>
    <t>明仁苏木党委落僧筒党支部</t>
  </si>
  <si>
    <t>明仁苏木党委流动党员第三党支部</t>
  </si>
  <si>
    <t>012468</t>
  </si>
  <si>
    <t>无法确定发展对象时间；入党志愿书无上级党组织谈话内容、上级党委审批预备和转正党员无内容</t>
  </si>
  <si>
    <t>冯金梅</t>
  </si>
  <si>
    <t>152326197708107126</t>
  </si>
  <si>
    <t>明仁苏木党委福兴村党支部</t>
  </si>
  <si>
    <t>李明亮</t>
  </si>
  <si>
    <t>152326198009207130</t>
  </si>
  <si>
    <t>个人手写材料无落款日期</t>
  </si>
  <si>
    <t>闫龙</t>
  </si>
  <si>
    <t>152326197502187116</t>
  </si>
  <si>
    <t>杨桂芳</t>
  </si>
  <si>
    <t>152326197608067147</t>
  </si>
  <si>
    <t>杨利忠</t>
  </si>
  <si>
    <t>152326196901237112</t>
  </si>
  <si>
    <t>早期入党，部分材料丢失；申请书无落款时间</t>
  </si>
  <si>
    <t>宇闻昊</t>
  </si>
  <si>
    <t>152324199510150010</t>
  </si>
  <si>
    <t>明仁苏木党委太平屯村党支部</t>
  </si>
  <si>
    <t>姜伟</t>
  </si>
  <si>
    <t>152326198710287116</t>
  </si>
  <si>
    <t>无转正申请书</t>
  </si>
  <si>
    <t>孙赫飞</t>
  </si>
  <si>
    <t>152326199510057118</t>
  </si>
  <si>
    <t>杨春宇</t>
  </si>
  <si>
    <t>15232619951014713X</t>
  </si>
  <si>
    <t>内蒙古机电职业技术学院水建系党支部</t>
  </si>
  <si>
    <t>王绍君</t>
  </si>
  <si>
    <t>152326196906197113</t>
  </si>
  <si>
    <t>入党申请书时间与时间申请时间冲突；接收预备党员后上级党组织未谈话；预备党员未转正，</t>
  </si>
  <si>
    <t>马喜军</t>
  </si>
  <si>
    <t>152326197004187156</t>
  </si>
  <si>
    <t>接收预备党员后上级党组织未谈话；预备党员党委未批复；预备党员未转正；无入党积极分子考察表；无入党申请书；无转正申请书；无政审材料；</t>
  </si>
  <si>
    <t>张立新</t>
  </si>
  <si>
    <t>152326197602107128</t>
  </si>
  <si>
    <t>,012469</t>
  </si>
  <si>
    <t>申请书没有时间；接收预备党员会议未体现参会表决实到人数；接收预备党员后党委未组织谈话</t>
  </si>
  <si>
    <t>张天奇</t>
  </si>
  <si>
    <t>150422199303046617</t>
  </si>
  <si>
    <t>湖南财经工业职业技术学院经济贸易系学生党支部</t>
  </si>
  <si>
    <t>明仁苏木党委流动党员第四党支部</t>
  </si>
  <si>
    <t>缺少无犯罪证明</t>
  </si>
  <si>
    <t>冯金羽</t>
  </si>
  <si>
    <t>152326199310197124</t>
  </si>
  <si>
    <t>大庆医学高等专科学校基础医学部党支部</t>
  </si>
  <si>
    <t>NO.162049527</t>
  </si>
  <si>
    <t>缺少无犯罪证明；志愿书中支部转正决议无内容；申请入党到积极分子时间不满6个月。</t>
  </si>
  <si>
    <t>宣耀慧</t>
  </si>
  <si>
    <t>152326199507146883</t>
  </si>
  <si>
    <t>湖南涉外经济学院管理学院第四学生党支部</t>
  </si>
  <si>
    <t>缺少无犯罪证明；申请入党到积极分子时间不满6个月。</t>
  </si>
  <si>
    <t>郑海宝</t>
  </si>
  <si>
    <t>15232619770320711x</t>
  </si>
  <si>
    <t>明仁苏木党委兴隆村党支部</t>
  </si>
  <si>
    <t>3、接收预备党员未按规定召开支部大会（个）。</t>
  </si>
  <si>
    <t>无法确定发展对象时间；支部会议均采取举手表决的方式；谈话人未签字；无入党申请书、自传；志愿书中本人签字无日期。</t>
  </si>
  <si>
    <t>已补办入党申请书</t>
  </si>
  <si>
    <t>梁丹丹</t>
  </si>
  <si>
    <t>152322199502030729</t>
  </si>
  <si>
    <t>缺少无犯罪证明；志愿书中预备党员决议书写不规范。</t>
  </si>
  <si>
    <t>郭丽艳</t>
  </si>
  <si>
    <t>152326198701207145</t>
  </si>
  <si>
    <t>缺少无犯罪证明；志愿书中党委转正审批有涂改；积极分子表中支部意见有签字无内容。</t>
  </si>
  <si>
    <t>王晓军</t>
  </si>
  <si>
    <t>15232619781203713X</t>
  </si>
  <si>
    <t>012470</t>
  </si>
  <si>
    <t>7、上级党组织在批准申请人入党前没有派人谈话的（个）。</t>
  </si>
  <si>
    <t>缺少无犯罪证明；无法确定有无谈话、接受预备、转正党委有无集体研究；发展对象时间模糊，无法确定，志愿书中大部分内容空白。</t>
  </si>
  <si>
    <t>赵立琪</t>
  </si>
  <si>
    <t>152326199105257116</t>
  </si>
  <si>
    <t>入党申请书中时间与积极分子花名册中时间不一致。</t>
  </si>
  <si>
    <t>梁白音朝古拉</t>
  </si>
  <si>
    <t>152326198411186892</t>
  </si>
  <si>
    <t>明仁苏木党委萨仁阿日嘎查党支部</t>
  </si>
  <si>
    <t>1、没有派出所出具的无犯罪证明；2、党委发展对象批复时间晚于支部接受预备党员时间。</t>
  </si>
  <si>
    <t>包高娃</t>
  </si>
  <si>
    <t>152329197602276861</t>
  </si>
  <si>
    <t>1、没有派出所出具的无犯罪证明；2、政审材料中的积极分子时间与积极分子会议记录时间不符；3、《入党志愿书》中支部预备转正决议处无盖章。</t>
  </si>
  <si>
    <t>吴白音宝力高</t>
  </si>
  <si>
    <t>152326197702076875</t>
  </si>
  <si>
    <t>1996年</t>
  </si>
  <si>
    <t>明仁苏木党委南萨仁阿日嘎查党支部</t>
  </si>
  <si>
    <t>1、没有政审材料；2、无入党申请书；3、材料不全</t>
  </si>
  <si>
    <t>梁建军</t>
  </si>
  <si>
    <t>152326198108187112</t>
  </si>
  <si>
    <t>明仁苏木党委辣椒铺嘎查党支部</t>
  </si>
  <si>
    <t>1、没有派出所出具的无犯罪证明；2、积极分子公示时间与积极分子会议记录时间不符；3、《入党志愿书》中党委审批意见处未填写完整；4、入党志愿书中预备时间为2016.12.5，至2016.12.1未满一年转正，但会议记录预备时间为2016.11.05</t>
  </si>
  <si>
    <t>张宝山</t>
  </si>
  <si>
    <t>152326195303037116</t>
  </si>
  <si>
    <t>1、没有派出所出具的无犯罪证明；2、《入党志愿书》中支部预备转正决议处无盖章；3、无转正申请书、自传、思想汇报</t>
  </si>
  <si>
    <t>已补办政审材料、
转正申请书、自传</t>
  </si>
  <si>
    <t>李振芳</t>
  </si>
  <si>
    <t>152326196312187137</t>
  </si>
  <si>
    <t>1、没有政审材料；2、《入党志愿书》中无介绍人签名和日期；3、《入党志愿书》中支部预备转正决议处无盖章，无书记签字；4、《入党志愿书》党委预备审批意见无盖章和日期和书记签字，转正意见处无内容；5、无转正申请书、无思想汇报、无自传；6、按照入党志愿书预备转正时间逻辑错误，但档案中有党委出具的说明，认定了其党员身份。</t>
  </si>
  <si>
    <t>已补办政审材料、
转正申请书、思想汇报、自传</t>
  </si>
  <si>
    <t>李彦军</t>
  </si>
  <si>
    <t>152326198409097137</t>
  </si>
  <si>
    <t>1、没有派出所出具的无犯罪证明；2、《入党志愿书》支部预备决议人数与会议记录人数不符；3、《入党志愿书》的支部决议时间与发展对象时间有逻辑错误；4、基层党委审批预备党员时间预备期自2019.10.10-2020.10.9</t>
  </si>
  <si>
    <t>吴何龙</t>
  </si>
  <si>
    <t>152326199302066896</t>
  </si>
  <si>
    <t>中国人民武装警察部队第120师独立通信营党委侦察连党支部</t>
  </si>
  <si>
    <t>183820160051</t>
  </si>
  <si>
    <t>2、转入党员（部队发展）</t>
  </si>
  <si>
    <t>1、没有政审材料；2、无转正申请书、无思想汇报、无自传；3、没有转正材料和转正审批意见；4、只有入党志愿书、申请书、积极分子培养考察表</t>
  </si>
  <si>
    <t>李洪军</t>
  </si>
  <si>
    <t>152326197107186877</t>
  </si>
  <si>
    <t>明仁苏木党委巴日嘎斯台嘎查党支部</t>
  </si>
  <si>
    <t>1、没有政审材料；2、无转正申请书、无思想汇报、无自传；3、只有入党志愿书、申请书、积极分子培养考察表</t>
  </si>
  <si>
    <t>已补办转正申请书、思想汇报、政审材料</t>
  </si>
  <si>
    <t>杭永平</t>
  </si>
  <si>
    <t>152326199410066885</t>
  </si>
  <si>
    <t>内蒙古师范大学化学与环境科学学院党委研究生党支部</t>
  </si>
  <si>
    <t>1、没有派出所出具的无犯罪证明；2、《入党志愿书》支部预备决议处无盖章</t>
  </si>
  <si>
    <t>胡雷</t>
  </si>
  <si>
    <t>152326199309127110</t>
  </si>
  <si>
    <t>塔里木大学水利与建筑工程学院党委建筑规划系学生党支部</t>
  </si>
  <si>
    <t>明仁苏木党委流动党员第一党支部</t>
  </si>
  <si>
    <t>志愿书中支部接收预备党员决议中支部会议举手表决通过；无派出所出具的本人及家庭成员的政审材料。</t>
  </si>
  <si>
    <t>已补办家庭成员政审证明</t>
  </si>
  <si>
    <t>孙孝虎</t>
  </si>
  <si>
    <t>152326198611206878</t>
  </si>
  <si>
    <t>明仁苏木党委新义村党支部</t>
  </si>
  <si>
    <t>012387</t>
  </si>
  <si>
    <t>9、具有审批权限的基层党委未集体研究就批准转正（个）。</t>
  </si>
  <si>
    <t>志愿书中支部接收预备党员决议栏无内容（有书记签字、会议记录复印件）；上级党组织未谈话；基层党委研究批准预备、转正栏为空（有签字、盖章）；无派出所出具的本人及家庭成员的政审材料；入党申请书无时间；积极分子考察表时间与列为积极分子会议记录时间逻辑不通。</t>
  </si>
  <si>
    <t>已补办派出所出具的本人及家庭成员的政审材料</t>
  </si>
  <si>
    <t>何丽丽</t>
  </si>
  <si>
    <t>152326199611096888</t>
  </si>
  <si>
    <t>呼伦贝尔学院党委传媒学院学生第一党支部</t>
  </si>
  <si>
    <t>春燕</t>
  </si>
  <si>
    <t>152326199410247125</t>
  </si>
  <si>
    <t>内蒙古农业大学食品科学与工程学院党委本科生第一党支部</t>
  </si>
  <si>
    <t>无派出所出具的本人及家庭成员的政审材料；入党积极分子培养考察表中确定发展对象的党委意见栏为空。</t>
  </si>
  <si>
    <t>张宏平</t>
  </si>
  <si>
    <t>152326199707037110</t>
  </si>
  <si>
    <t>内蒙古化工职业学院党委化学工程系第二党支部</t>
  </si>
  <si>
    <t>无派出所出具的本人及家庭成员的政审材料。</t>
  </si>
  <si>
    <t>李志艳</t>
  </si>
  <si>
    <t>152326199111207123</t>
  </si>
  <si>
    <t>河套学院党委农学系学生党支部</t>
  </si>
  <si>
    <t>无法确定发展对象时间；无派出所出具的本人及家庭成员的政审材料。</t>
  </si>
  <si>
    <t>林志国</t>
  </si>
  <si>
    <t>152326199511207114</t>
  </si>
  <si>
    <t>内蒙古财经大学党委统计与数学学院学生第二党支部</t>
  </si>
  <si>
    <t>王永军</t>
  </si>
  <si>
    <t>152326199509016896</t>
  </si>
  <si>
    <t>明仁苏木南大德号嘎查党支部</t>
  </si>
  <si>
    <t>5、违规“异地入党”。（在校学生、现役军人、机关事业企业人员在户籍地入党）（个）。</t>
  </si>
  <si>
    <t>无派出所出具的本人及家庭成员的政审材料；积极分子考察表无时间；在村支部确定积极分子和发展对象时该同志在上学，属异地培养。</t>
  </si>
  <si>
    <t>毛闯闯</t>
  </si>
  <si>
    <t>15232619891112687X</t>
  </si>
  <si>
    <t>明仁苏木党委北大德号村党支部</t>
  </si>
  <si>
    <t>积极分子、发展对象共同进行，程序有误；政审只有本人</t>
  </si>
  <si>
    <t>已补办家庭成员的政审材料</t>
  </si>
  <si>
    <t>文振鹏</t>
  </si>
  <si>
    <t>152326199610266873</t>
  </si>
  <si>
    <t>发展对象批复时间错误，晚于接收预备党员大会时间</t>
  </si>
  <si>
    <t>陈华</t>
  </si>
  <si>
    <t>152326196808046899</t>
  </si>
  <si>
    <t>宣昌胜</t>
  </si>
  <si>
    <t>152326198308156871</t>
  </si>
  <si>
    <t>明仁苏木党委保安村党支部</t>
  </si>
  <si>
    <t>宣常明</t>
  </si>
  <si>
    <t>15232619820715691X</t>
  </si>
  <si>
    <t>012400</t>
  </si>
  <si>
    <t>无政审材料，支部大会无投票人数，志愿书日期、基层党委审批意见、上级党组织谈话、未填写完整，</t>
  </si>
  <si>
    <t>已补办政审材料</t>
  </si>
  <si>
    <t>陈爱民</t>
  </si>
  <si>
    <t>152326197902196919</t>
  </si>
  <si>
    <t>马志卫</t>
  </si>
  <si>
    <t>152326198306076878</t>
  </si>
  <si>
    <t>孙海贵</t>
  </si>
  <si>
    <t>152329197612086877</t>
  </si>
  <si>
    <t>明仁苏木党委博勒梯嘎查党支部</t>
  </si>
  <si>
    <t>012388</t>
  </si>
  <si>
    <t>无政审；无转正申请书；预备党员会议未写应到人数；谈话无内容；预备党员转正无相关材料；预备及预备转正基层党委审批意见有章无内容；无上级批复</t>
  </si>
  <si>
    <t>荀志伟</t>
  </si>
  <si>
    <t>152326198704266626</t>
  </si>
  <si>
    <t>无派出所政审；预备党员转正会议记录无具体得票情况；政审有错字；无发展对象批复</t>
  </si>
  <si>
    <t>孙永玲</t>
  </si>
  <si>
    <t>152326198706076885</t>
  </si>
  <si>
    <t>无家庭成员政审；志愿书决议未盖章</t>
  </si>
  <si>
    <t>孙海成</t>
  </si>
  <si>
    <t>152326198008136879</t>
  </si>
  <si>
    <t>无政审；无批复；部分材料未盖章</t>
  </si>
  <si>
    <t>赵欣</t>
  </si>
  <si>
    <t>152326198110036874</t>
  </si>
  <si>
    <t>无政审;发展对象批复时间2019/9/23,会议记录时间2020/12/11；派人谈话有内容无章</t>
  </si>
  <si>
    <t>刘亚丽</t>
  </si>
  <si>
    <t>152326199807106902</t>
  </si>
  <si>
    <t>呼伦贝尔学院经济管理学院学生党支部</t>
  </si>
  <si>
    <t>无派出所政审；志愿书部分内容无盖章；缺少批复</t>
  </si>
  <si>
    <t>李晓爽</t>
  </si>
  <si>
    <t>152326199610316885</t>
  </si>
  <si>
    <t>包头市轻工职业技术学院电子商务学院学生党支部</t>
  </si>
  <si>
    <t>明仁苏木党委流动党员第二党支部</t>
  </si>
  <si>
    <t>发展对象无具体日期；无派出所政审；志愿书部分材料未盖章；无任何批复</t>
  </si>
  <si>
    <t>刘艳博</t>
  </si>
  <si>
    <t>152326199601097131</t>
  </si>
  <si>
    <t>内蒙古科技大学矿业与煤炭学生第五党支部</t>
  </si>
  <si>
    <t>无发展对象具体时间；无派出所政审；志愿书部分材料未盖章</t>
  </si>
  <si>
    <t>梁兴强</t>
  </si>
  <si>
    <t>152326198009257138</t>
  </si>
  <si>
    <t>明仁苏木党委公益村党支部</t>
  </si>
  <si>
    <t xml:space="preserve">积极分子培养考察表没写日期
</t>
  </si>
  <si>
    <t>武帅</t>
  </si>
  <si>
    <t>152326199002217111</t>
  </si>
  <si>
    <t>012471</t>
  </si>
  <si>
    <t xml:space="preserve">入党志愿书，转正部分未填写
无相关佐证材料认证积极份子时间
无谈话
</t>
  </si>
  <si>
    <t>马云志</t>
  </si>
  <si>
    <t>152326197602267113</t>
  </si>
  <si>
    <t xml:space="preserve">无入党申请书
未按时召开转正支部大会
</t>
  </si>
  <si>
    <t>武彦奇</t>
  </si>
  <si>
    <t>152326198405257113</t>
  </si>
  <si>
    <t>未按期召开转正支部大会</t>
  </si>
  <si>
    <t>周国辉</t>
  </si>
  <si>
    <t>152326198509067111</t>
  </si>
  <si>
    <t>积极份子、发展对象佐证材料时间逻辑不对</t>
  </si>
  <si>
    <t>王景强</t>
  </si>
  <si>
    <t>152326198912107152</t>
  </si>
  <si>
    <t>肖辉财</t>
  </si>
  <si>
    <t>152326198204187112</t>
  </si>
  <si>
    <t>入党志愿书内预备和转正
未说明票决情况
党员卡片商入党积极分子确定时间与会议记录不一致
无转正申请书</t>
  </si>
  <si>
    <t>林学</t>
  </si>
  <si>
    <t>152326197408157113</t>
  </si>
  <si>
    <t>无政审材料
转正大会举手表决</t>
  </si>
  <si>
    <t>马书生</t>
  </si>
  <si>
    <t>152326196506267119</t>
  </si>
  <si>
    <t>仅有入党志愿书和积极分子考核表
支部于2002年5月27日-6月6日对发展对象进行公示，接受预备时间是2002年6月2日</t>
  </si>
  <si>
    <t>王晓玲</t>
  </si>
  <si>
    <t>152326197308147129</t>
  </si>
  <si>
    <t>申请不满六个月即确定为积极分子</t>
  </si>
  <si>
    <t>王鸿成</t>
  </si>
  <si>
    <t>152326197908267116</t>
  </si>
  <si>
    <t>疑似时间不满，入党申请书2002/4/25，发展对象时间为2003/6/3
无政审材料
未说明人数及投票情况
提前27天转正
无转正申请书
入党申请书只有2002年4月25日一份，在确定未积极份子之前</t>
  </si>
  <si>
    <t>樊振武</t>
  </si>
  <si>
    <t>15232619780203711X</t>
  </si>
  <si>
    <t>明仁苏木党委四合福村党支部</t>
  </si>
  <si>
    <t>入党志愿书中预备党员转正的决议内容中参会人数空着没写，但是请示中票数达到要求。确定发展对象时间比预备时晚3天。 党员转正日期晚四个月。</t>
  </si>
  <si>
    <t>高艳成</t>
  </si>
  <si>
    <t>152326197912077155</t>
  </si>
  <si>
    <t>入党志愿书中预备党员转正的决议内容中参会人数空着没写，但是请示中票数达到要求。确定发展对象时间比预备时间晚3天。 党员转正日期晚四个月。</t>
  </si>
  <si>
    <t>冯利娟</t>
  </si>
  <si>
    <t>152326198701207161</t>
  </si>
  <si>
    <t>于晓芳</t>
  </si>
  <si>
    <t>152324199003252127</t>
  </si>
  <si>
    <t>张财</t>
  </si>
  <si>
    <t>152329196107077131</t>
  </si>
  <si>
    <t>守备第八团后勤党支部</t>
  </si>
  <si>
    <t>只有入党志愿书、中国共产党党员登记表、民主评议党员登记表等材料</t>
  </si>
  <si>
    <t>樊素玲</t>
  </si>
  <si>
    <t>152326196901247126</t>
  </si>
  <si>
    <t>只有入党志愿书和入党积极份子考核表</t>
  </si>
  <si>
    <t>张志分</t>
  </si>
  <si>
    <t>152324197907286347</t>
  </si>
  <si>
    <t>明仁苏木党委图力格嘎查党支部</t>
  </si>
  <si>
    <t>无无犯罪证明</t>
  </si>
  <si>
    <t>娜荷芽</t>
  </si>
  <si>
    <t>152326199911027147</t>
  </si>
  <si>
    <t>内蒙古财政大学商务学院第二学生党支部</t>
  </si>
  <si>
    <t>入党志愿书中接收预备党员及其转正的决议没有盖章</t>
  </si>
  <si>
    <t>白玉桩</t>
  </si>
  <si>
    <t>152326198903127119</t>
  </si>
  <si>
    <t>预备期延长，在入党志愿书里有体现</t>
  </si>
  <si>
    <t>冯连苍</t>
  </si>
  <si>
    <t>152326196010107111</t>
  </si>
  <si>
    <t>只有入党志愿书、中国共产党党员登记表 、民主评议党员登记表 、转正申请书 ，其余没有 。入党志愿书里：接收预备党员支部大会决议没有盖公章；延期转正栏里盖的党委章，并写按期转正 ，实际上延期转正延里3个多月</t>
  </si>
  <si>
    <t>李春雨</t>
  </si>
  <si>
    <t>152326198102037113</t>
  </si>
  <si>
    <t>明仁苏木党委当海嘎查党支部</t>
  </si>
  <si>
    <t>1、无政审材料；2、支部预备和转正会议未体现参会人数；3、转正决议党龄认定错误；4、档案内时间多处不一致不统一，积极分子考察表填写不完整。</t>
  </si>
  <si>
    <t>于英</t>
  </si>
  <si>
    <t>152326198702277137</t>
  </si>
  <si>
    <t>1、党龄认定时间错误；2、志愿书入党介绍人意见未填写，预备党员请示公示内支部大会时间与决议及会议记录时间不一致</t>
  </si>
  <si>
    <t>侯文雪</t>
  </si>
  <si>
    <t>152326199110247123</t>
  </si>
  <si>
    <t>1、党龄时间认定错误；2、志愿书入党介绍人意见未签字</t>
  </si>
  <si>
    <t>王鹏</t>
  </si>
  <si>
    <t>152326199202167112</t>
  </si>
  <si>
    <t>012390</t>
  </si>
  <si>
    <t>1、无政审材料；2、缺预备和转正相关材料，仅有支部转正会议记录；3、志愿书入党介绍人空白</t>
  </si>
  <si>
    <t>于艳秋</t>
  </si>
  <si>
    <t>152327198908204167</t>
  </si>
  <si>
    <t>1、无政审材料；2、党龄时间认定有误；3、材料内多处时间不一致，建议重新核对捋顺</t>
  </si>
  <si>
    <t>周军</t>
  </si>
  <si>
    <t>152324196901192118</t>
  </si>
  <si>
    <t>1、无转正申请</t>
  </si>
  <si>
    <t>赵青丽</t>
  </si>
  <si>
    <t>152326196802277127</t>
  </si>
  <si>
    <t>1、预备期时间起止日期错误（党委审批）；2、党委集体研究批准转正无内容；3、档案内只有志愿书，积极分子考察表，申请书，政审材料</t>
  </si>
  <si>
    <t>王斐</t>
  </si>
  <si>
    <t>15232619810618687X</t>
  </si>
  <si>
    <t>奈曼旗林业系统机关党委</t>
  </si>
  <si>
    <t>转正会议记录为2016.7.9与志愿书不一致</t>
  </si>
  <si>
    <t>张凤兰</t>
  </si>
  <si>
    <t>152326197809296886</t>
  </si>
  <si>
    <t>王东方</t>
  </si>
  <si>
    <t>152326199809136881</t>
  </si>
  <si>
    <t>内蒙古财经大学公共管理学院学生党支部</t>
  </si>
  <si>
    <t>无任何会议记录</t>
  </si>
  <si>
    <t>张勇</t>
  </si>
  <si>
    <t>152326198002086890</t>
  </si>
  <si>
    <t>无政审材料；无任何会议记录；无确定积极分子时间；发展对象时间和接受预备党员日期为同一日。</t>
  </si>
  <si>
    <t>张宝金</t>
  </si>
  <si>
    <t>152326196206257111</t>
  </si>
  <si>
    <t>明仁苏木党委清河村党支部</t>
  </si>
  <si>
    <t>只有入党志愿书，其他材料无；入党志愿书内支部大会通过延长预备期的党员转为正式党员的决议无内容，疑似为召开会议。</t>
  </si>
  <si>
    <t>王文义</t>
  </si>
  <si>
    <t>152326197908217119</t>
  </si>
  <si>
    <t>无亲属政审材料；无转正申请；入党申请书与考核表申请入党时间不一致。</t>
  </si>
  <si>
    <t>已补办家庭成员的政审材料、转正申请书</t>
  </si>
  <si>
    <t>于德慧</t>
  </si>
  <si>
    <t>152326199711167129</t>
  </si>
  <si>
    <t>吉林外国语大学文学院第二学生党支部</t>
  </si>
  <si>
    <t>0051510</t>
  </si>
  <si>
    <t>无5年内无违法违纪证明；确定发展对象时间比接受预备党员时间早1天，存在逻辑错误。</t>
  </si>
  <si>
    <t>皮玉红</t>
  </si>
  <si>
    <t>152326198208047125</t>
  </si>
  <si>
    <t>蔡爱庆</t>
  </si>
  <si>
    <t>152326198203227119</t>
  </si>
  <si>
    <t>韩玉莲</t>
  </si>
  <si>
    <t>15232619771028712X</t>
  </si>
  <si>
    <t>无亲属政审材料；申请书时间与入党积极分子考察表申请入党时间不一致。</t>
  </si>
  <si>
    <t>付东彬</t>
  </si>
  <si>
    <t>152326198311227116</t>
  </si>
  <si>
    <t>明仁苏木党委丰胜村党支部</t>
  </si>
  <si>
    <t>转正申请日期晚于预备期满在支部转正会议之后；积极分子考核表日期未填写；</t>
  </si>
  <si>
    <t>刘晓方</t>
  </si>
  <si>
    <t>152326197609247123</t>
  </si>
  <si>
    <t>积极分子培养差一天不足一年；转正申请日期晚于预备期满；政审材料不全（无相关单位证明材料）</t>
  </si>
  <si>
    <t>皮玉龙</t>
  </si>
  <si>
    <t>152326199312107153</t>
  </si>
  <si>
    <t>志愿书支部预备会议时间（2020/12/20）与会议记录时间、转正请示2020/12/21）不一致；各项资料时间逻辑关系混乱。政审材料不全（无近亲属政审及相关单位证明）</t>
  </si>
  <si>
    <t>梁满达</t>
  </si>
  <si>
    <t>152326198312177130</t>
  </si>
  <si>
    <t>明仁苏木党委乌兰艾勒嘎查党支部</t>
  </si>
  <si>
    <t>按志愿书转正决议提前7天转正，会议记录时间为2019/9/20；转正申请时间晚于预备期满及支部转正大会；各种材料时间描述混乱。</t>
  </si>
  <si>
    <t>勿云呼</t>
  </si>
  <si>
    <t>152326198212177117</t>
  </si>
  <si>
    <t>何永梅</t>
  </si>
  <si>
    <t>152326199712057124</t>
  </si>
  <si>
    <t>内蒙古民族大学科学与技术学院学生党支部</t>
  </si>
  <si>
    <t>吴金叶</t>
  </si>
  <si>
    <t>152326196704277123</t>
  </si>
  <si>
    <t>转正支部提前2天开会（已整改）</t>
  </si>
  <si>
    <t>已整改</t>
  </si>
  <si>
    <t>梁接小</t>
  </si>
  <si>
    <t>152326197611057126</t>
  </si>
  <si>
    <t>只有志愿书，疑似无法确定党员身份（志愿书未填写接受预备党委审批意见；支部转正决议、党委审批也未填写）党员身份志愿书接受预备会（1999/7/1）填写时间为1999/6/21；</t>
  </si>
  <si>
    <t>吴萨如拉</t>
  </si>
  <si>
    <t>152326199711037148</t>
  </si>
  <si>
    <t>呼伦贝尔职业学院蒙古学学生党支部</t>
  </si>
  <si>
    <t>1、曾经受到刑事处罚且未经党组织长期培养教育考察人员（个）。</t>
  </si>
  <si>
    <t>1、是否存在为非党员出具党员身份证明、伪造党员档案（个）。</t>
  </si>
  <si>
    <t>1、说情打招呼，干预基层党组织发展党员情况（个）。</t>
  </si>
  <si>
    <r>
      <rPr>
        <sz val="10"/>
        <rFont val="Arial"/>
        <charset val="0"/>
      </rPr>
      <t>1</t>
    </r>
    <r>
      <rPr>
        <sz val="10"/>
        <rFont val="宋体"/>
        <charset val="134"/>
      </rPr>
      <t>、转入党员（大学发展）</t>
    </r>
  </si>
  <si>
    <t>2、受到行政处罚且造成恶劣影响人员（个）。</t>
  </si>
  <si>
    <t>2、伪造、篡改支部大会表决结果（个）。</t>
  </si>
  <si>
    <t>2、利用不正当手段发展党员（提供宴请、赠送超出正常范围的财务）（个）。</t>
  </si>
  <si>
    <r>
      <rPr>
        <sz val="10"/>
        <rFont val="Arial"/>
        <charset val="0"/>
      </rPr>
      <t>2</t>
    </r>
    <r>
      <rPr>
        <sz val="10"/>
        <rFont val="宋体"/>
        <charset val="134"/>
      </rPr>
      <t>、转入党员（部队发展）</t>
    </r>
  </si>
  <si>
    <t>3、宗教信仰、热衷参与和组织参加迷信活动的人员（个）。</t>
  </si>
  <si>
    <t>3、伪造、篡改党委会表决结果（个）。</t>
  </si>
  <si>
    <t>3、苏木镇干部、“两委”负责人降低标准发展近亲属（个）。</t>
  </si>
  <si>
    <r>
      <rPr>
        <sz val="10"/>
        <rFont val="Arial"/>
        <charset val="0"/>
      </rPr>
      <t>3</t>
    </r>
    <r>
      <rPr>
        <sz val="10"/>
        <rFont val="宋体"/>
        <charset val="134"/>
      </rPr>
      <t>、转入党员（其他）</t>
    </r>
  </si>
  <si>
    <t>4、“村霸”、涉黑涉恶人员（个）。</t>
  </si>
  <si>
    <t>4、政治审查环节提供虚假证明（个）。</t>
  </si>
  <si>
    <t>4、苏木镇干部、机关干部、“两委”负责人优先照顾发展近亲属，造成不良影响（个）。</t>
  </si>
  <si>
    <t>4、接收预备党员支部大会讨论表决票数未达到规定要求的（个）。</t>
  </si>
  <si>
    <r>
      <rPr>
        <sz val="10"/>
        <rFont val="Arial"/>
        <charset val="0"/>
      </rPr>
      <t>4</t>
    </r>
    <r>
      <rPr>
        <sz val="10"/>
        <rFont val="宋体"/>
        <charset val="134"/>
      </rPr>
      <t>、转出党员（机关事业发展）</t>
    </r>
  </si>
  <si>
    <t>5、涉邪教人员（个）。</t>
  </si>
  <si>
    <t>5、本人伪造相关材料、提供虚假学习工作经历证明（个）。</t>
  </si>
  <si>
    <r>
      <rPr>
        <sz val="10"/>
        <rFont val="Arial"/>
        <charset val="0"/>
      </rPr>
      <t>5</t>
    </r>
    <r>
      <rPr>
        <sz val="10"/>
        <rFont val="宋体"/>
        <charset val="134"/>
      </rPr>
      <t>、转出党员（农村牧区发展）</t>
    </r>
  </si>
  <si>
    <t>6、被人民法院纳入失信被执行人员名单且尚未删除人员。（个）</t>
  </si>
  <si>
    <t>6、预备党员转正支部党员大会讨论表决票数未达到规定要求的（个）。</t>
  </si>
  <si>
    <r>
      <rPr>
        <sz val="10"/>
        <rFont val="Arial"/>
        <charset val="0"/>
      </rPr>
      <t>6</t>
    </r>
    <r>
      <rPr>
        <sz val="10"/>
        <rFont val="宋体"/>
        <charset val="134"/>
      </rPr>
      <t>、转出党员（其他发展）</t>
    </r>
  </si>
  <si>
    <r>
      <rPr>
        <sz val="10"/>
        <rFont val="Arial"/>
        <charset val="0"/>
      </rPr>
      <t>7</t>
    </r>
    <r>
      <rPr>
        <sz val="10"/>
        <rFont val="宋体"/>
        <charset val="134"/>
      </rPr>
      <t>、死亡党员</t>
    </r>
  </si>
  <si>
    <t>8、具有审批权限的基层党委未集体研究就批准预备（个）。</t>
  </si>
  <si>
    <r>
      <rPr>
        <sz val="10"/>
        <rFont val="Arial"/>
        <charset val="0"/>
      </rPr>
      <t>8</t>
    </r>
    <r>
      <rPr>
        <sz val="10"/>
        <rFont val="宋体"/>
        <charset val="134"/>
      </rPr>
      <t>、开除党籍党员</t>
    </r>
  </si>
  <si>
    <r>
      <rPr>
        <sz val="10"/>
        <rFont val="Arial"/>
        <charset val="0"/>
      </rPr>
      <t>9</t>
    </r>
    <r>
      <rPr>
        <sz val="10"/>
        <rFont val="宋体"/>
        <charset val="134"/>
      </rPr>
      <t>、除名党员</t>
    </r>
  </si>
  <si>
    <r>
      <rPr>
        <sz val="10"/>
        <rFont val="Arial"/>
        <charset val="0"/>
      </rPr>
      <t>10</t>
    </r>
    <r>
      <rPr>
        <sz val="10"/>
        <rFont val="宋体"/>
        <charset val="134"/>
      </rPr>
      <t>、正常</t>
    </r>
  </si>
</sst>
</file>

<file path=xl/styles.xml><?xml version="1.0" encoding="utf-8"?>
<styleSheet xmlns="http://schemas.openxmlformats.org/spreadsheetml/2006/main">
  <numFmts count="5">
    <numFmt numFmtId="176" formatCode="_(* #,##0_);_(* \(#,##0\);_(* &quot;-&quot;_);_(@_)"/>
    <numFmt numFmtId="177" formatCode="_(&quot;$&quot;* #,##0_);_(&quot;$&quot;* \(#,##0\);_(&quot;$&quot;* &quot;-&quot;_);_(@_)"/>
    <numFmt numFmtId="178" formatCode="_(&quot;$&quot;* #,##0.00_);_(&quot;$&quot;* \(#,##0.00\);_(&quot;$&quot;* &quot;-&quot;??_);_(@_)"/>
    <numFmt numFmtId="179" formatCode="_(* #,##0.00_);_(* \(#,##0.00\);_(* &quot;-&quot;??_);_(@_)"/>
    <numFmt numFmtId="180" formatCode="yyyy&quot;年&quot;m&quot;月&quot;d&quot;日&quot;;@"/>
  </numFmts>
  <fonts count="38">
    <font>
      <sz val="10"/>
      <name val="Arial"/>
      <charset val="0"/>
    </font>
    <font>
      <sz val="11"/>
      <color theme="1"/>
      <name val="宋体"/>
      <charset val="134"/>
      <scheme val="minor"/>
    </font>
    <font>
      <b/>
      <sz val="12"/>
      <name val="Arial"/>
      <charset val="0"/>
    </font>
    <font>
      <b/>
      <sz val="20"/>
      <name val="宋体"/>
      <charset val="134"/>
    </font>
    <font>
      <b/>
      <sz val="14"/>
      <name val="Arial"/>
      <charset val="0"/>
    </font>
    <font>
      <b/>
      <sz val="12"/>
      <name val="宋体"/>
      <charset val="134"/>
    </font>
    <font>
      <sz val="10"/>
      <name val="宋体"/>
      <charset val="134"/>
      <scheme val="minor"/>
    </font>
    <font>
      <sz val="10"/>
      <color theme="1"/>
      <name val="仿宋"/>
      <charset val="134"/>
    </font>
    <font>
      <sz val="9"/>
      <name val="仿宋"/>
      <charset val="134"/>
    </font>
    <font>
      <sz val="10"/>
      <name val="仿宋"/>
      <charset val="134"/>
    </font>
    <font>
      <sz val="8"/>
      <name val="仿宋"/>
      <charset val="134"/>
    </font>
    <font>
      <sz val="9"/>
      <name val="仿宋"/>
      <charset val="0"/>
    </font>
    <font>
      <sz val="10"/>
      <color indexed="8"/>
      <name val="仿宋"/>
      <charset val="134"/>
    </font>
    <font>
      <sz val="12"/>
      <name val="宋体"/>
      <charset val="134"/>
      <scheme val="minor"/>
    </font>
    <font>
      <sz val="12"/>
      <name val="仿宋"/>
      <charset val="134"/>
    </font>
    <font>
      <sz val="9"/>
      <color rgb="FF000000"/>
      <name val="仿宋"/>
      <charset val="134"/>
    </font>
    <font>
      <sz val="12"/>
      <name val="Arial"/>
      <charset val="0"/>
    </font>
    <font>
      <sz val="12"/>
      <name val="仿宋"/>
      <charset val="0"/>
    </font>
    <font>
      <b/>
      <sz val="18"/>
      <color theme="3"/>
      <name val="宋体"/>
      <charset val="134"/>
      <scheme val="minor"/>
    </font>
    <font>
      <sz val="11"/>
      <color theme="0"/>
      <name val="宋体"/>
      <charset val="134"/>
      <scheme val="minor"/>
    </font>
    <font>
      <b/>
      <sz val="11"/>
      <color rgb="FF3F3F3F"/>
      <name val="宋体"/>
      <charset val="134"/>
      <scheme val="minor"/>
    </font>
    <font>
      <sz val="11"/>
      <color rgb="FF9C0006"/>
      <name val="宋体"/>
      <charset val="134"/>
      <scheme val="minor"/>
    </font>
    <font>
      <sz val="11"/>
      <color rgb="FF006100"/>
      <name val="宋体"/>
      <charset val="134"/>
      <scheme val="minor"/>
    </font>
    <font>
      <sz val="11"/>
      <color rgb="FF3F3F76"/>
      <name val="宋体"/>
      <charset val="134"/>
      <scheme val="minor"/>
    </font>
    <font>
      <sz val="11"/>
      <color rgb="FF9C6500"/>
      <name val="宋体"/>
      <charset val="134"/>
      <scheme val="minor"/>
    </font>
    <font>
      <b/>
      <sz val="11"/>
      <color rgb="FFFA7D0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0"/>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s>
  <borders count="1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7" fontId="0" fillId="0" borderId="0" applyFont="0" applyFill="0" applyBorder="0" applyAlignment="0" applyProtection="0"/>
    <xf numFmtId="0" fontId="1" fillId="14" borderId="0" applyNumberFormat="0" applyBorder="0" applyAlignment="0" applyProtection="0">
      <alignment vertical="center"/>
    </xf>
    <xf numFmtId="0" fontId="23" fillId="19" borderId="8" applyNumberFormat="0" applyAlignment="0" applyProtection="0">
      <alignment vertical="center"/>
    </xf>
    <xf numFmtId="178" fontId="0" fillId="0" borderId="0" applyFont="0" applyFill="0" applyBorder="0" applyAlignment="0" applyProtection="0"/>
    <xf numFmtId="176" fontId="0" fillId="0" borderId="0" applyFont="0" applyFill="0" applyBorder="0" applyAlignment="0" applyProtection="0"/>
    <xf numFmtId="0" fontId="1" fillId="20" borderId="0" applyNumberFormat="0" applyBorder="0" applyAlignment="0" applyProtection="0">
      <alignment vertical="center"/>
    </xf>
    <xf numFmtId="0" fontId="21" fillId="10" borderId="0" applyNumberFormat="0" applyBorder="0" applyAlignment="0" applyProtection="0">
      <alignment vertical="center"/>
    </xf>
    <xf numFmtId="179" fontId="0" fillId="0" borderId="0" applyFont="0" applyFill="0" applyBorder="0" applyAlignment="0" applyProtection="0"/>
    <xf numFmtId="0" fontId="19" fillId="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xf numFmtId="0" fontId="28" fillId="0" borderId="0" applyNumberFormat="0" applyFill="0" applyBorder="0" applyAlignment="0" applyProtection="0">
      <alignment vertical="center"/>
    </xf>
    <xf numFmtId="0" fontId="29" fillId="22" borderId="9" applyNumberFormat="0" applyFont="0" applyAlignment="0" applyProtection="0">
      <alignment vertical="center"/>
    </xf>
    <xf numFmtId="0" fontId="19" fillId="25"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19" fillId="13" borderId="0" applyNumberFormat="0" applyBorder="0" applyAlignment="0" applyProtection="0">
      <alignment vertical="center"/>
    </xf>
    <xf numFmtId="0" fontId="30" fillId="0" borderId="11" applyNumberFormat="0" applyFill="0" applyAlignment="0" applyProtection="0">
      <alignment vertical="center"/>
    </xf>
    <xf numFmtId="0" fontId="19" fillId="12" borderId="0" applyNumberFormat="0" applyBorder="0" applyAlignment="0" applyProtection="0">
      <alignment vertical="center"/>
    </xf>
    <xf numFmtId="0" fontId="20" fillId="9" borderId="7" applyNumberFormat="0" applyAlignment="0" applyProtection="0">
      <alignment vertical="center"/>
    </xf>
    <xf numFmtId="0" fontId="25" fillId="9" borderId="8" applyNumberFormat="0" applyAlignment="0" applyProtection="0">
      <alignment vertical="center"/>
    </xf>
    <xf numFmtId="0" fontId="34" fillId="27" borderId="12" applyNumberFormat="0" applyAlignment="0" applyProtection="0">
      <alignment vertical="center"/>
    </xf>
    <xf numFmtId="0" fontId="1" fillId="11" borderId="0" applyNumberFormat="0" applyBorder="0" applyAlignment="0" applyProtection="0">
      <alignment vertical="center"/>
    </xf>
    <xf numFmtId="0" fontId="19" fillId="18"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22" fillId="17" borderId="0" applyNumberFormat="0" applyBorder="0" applyAlignment="0" applyProtection="0">
      <alignment vertical="center"/>
    </xf>
    <xf numFmtId="0" fontId="24" fillId="21" borderId="0" applyNumberFormat="0" applyBorder="0" applyAlignment="0" applyProtection="0">
      <alignment vertical="center"/>
    </xf>
    <xf numFmtId="0" fontId="1" fillId="31" borderId="0" applyNumberFormat="0" applyBorder="0" applyAlignment="0" applyProtection="0">
      <alignment vertical="center"/>
    </xf>
    <xf numFmtId="0" fontId="19" fillId="24" borderId="0" applyNumberFormat="0" applyBorder="0" applyAlignment="0" applyProtection="0">
      <alignment vertical="center"/>
    </xf>
    <xf numFmtId="0" fontId="1" fillId="32" borderId="0" applyNumberFormat="0" applyBorder="0" applyAlignment="0" applyProtection="0">
      <alignment vertical="center"/>
    </xf>
    <xf numFmtId="0" fontId="1" fillId="7" borderId="0" applyNumberFormat="0" applyBorder="0" applyAlignment="0" applyProtection="0">
      <alignment vertical="center"/>
    </xf>
    <xf numFmtId="0" fontId="1" fillId="30" borderId="0" applyNumberFormat="0" applyBorder="0" applyAlignment="0" applyProtection="0">
      <alignment vertical="center"/>
    </xf>
    <xf numFmtId="0" fontId="1" fillId="35" borderId="0" applyNumberFormat="0" applyBorder="0" applyAlignment="0" applyProtection="0">
      <alignment vertical="center"/>
    </xf>
    <xf numFmtId="0" fontId="19" fillId="29" borderId="0" applyNumberFormat="0" applyBorder="0" applyAlignment="0" applyProtection="0">
      <alignment vertical="center"/>
    </xf>
    <xf numFmtId="0" fontId="19" fillId="34" borderId="0" applyNumberFormat="0" applyBorder="0" applyAlignment="0" applyProtection="0">
      <alignment vertical="center"/>
    </xf>
    <xf numFmtId="0" fontId="1" fillId="26" borderId="0" applyNumberFormat="0" applyBorder="0" applyAlignment="0" applyProtection="0">
      <alignment vertical="center"/>
    </xf>
    <xf numFmtId="0" fontId="1" fillId="6" borderId="0" applyNumberFormat="0" applyBorder="0" applyAlignment="0" applyProtection="0">
      <alignment vertical="center"/>
    </xf>
    <xf numFmtId="0" fontId="19" fillId="16" borderId="0" applyNumberFormat="0" applyBorder="0" applyAlignment="0" applyProtection="0">
      <alignment vertical="center"/>
    </xf>
    <xf numFmtId="0" fontId="1" fillId="33" borderId="0" applyNumberFormat="0" applyBorder="0" applyAlignment="0" applyProtection="0">
      <alignment vertical="center"/>
    </xf>
    <xf numFmtId="0" fontId="19" fillId="23" borderId="0" applyNumberFormat="0" applyBorder="0" applyAlignment="0" applyProtection="0">
      <alignment vertical="center"/>
    </xf>
    <xf numFmtId="0" fontId="19" fillId="28" borderId="0" applyNumberFormat="0" applyBorder="0" applyAlignment="0" applyProtection="0">
      <alignment vertical="center"/>
    </xf>
    <xf numFmtId="0" fontId="1" fillId="15" borderId="0" applyNumberFormat="0" applyBorder="0" applyAlignment="0" applyProtection="0">
      <alignment vertical="center"/>
    </xf>
    <xf numFmtId="0" fontId="19" fillId="5" borderId="0" applyNumberFormat="0" applyBorder="0" applyAlignment="0" applyProtection="0">
      <alignment vertical="center"/>
    </xf>
    <xf numFmtId="0" fontId="0" fillId="0" borderId="0"/>
  </cellStyleXfs>
  <cellXfs count="72">
    <xf numFmtId="0" fontId="0" fillId="0" borderId="0" xfId="0"/>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0" fillId="0" borderId="2" xfId="0" applyFont="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wrapText="1"/>
    </xf>
    <xf numFmtId="0" fontId="0" fillId="2" borderId="0" xfId="0" applyFill="1" applyAlignment="1" applyProtection="1">
      <alignment wrapText="1"/>
    </xf>
    <xf numFmtId="0" fontId="0" fillId="2" borderId="0" xfId="0" applyFill="1" applyAlignment="1" applyProtection="1">
      <alignment wrapText="1"/>
      <protection locked="0"/>
    </xf>
    <xf numFmtId="0" fontId="0" fillId="2" borderId="0" xfId="0" applyFill="1"/>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6" fillId="0" borderId="2" xfId="49" applyFont="1"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180" fontId="8" fillId="0" borderId="2" xfId="49"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80" fontId="8" fillId="3" borderId="2" xfId="49" applyNumberFormat="1"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80" fontId="8"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180" fontId="8" fillId="3" borderId="4"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5" fillId="0" borderId="2" xfId="0" applyFont="1" applyBorder="1" applyAlignment="1">
      <alignment vertical="center" wrapText="1"/>
    </xf>
    <xf numFmtId="180"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80"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0" fillId="2" borderId="2" xfId="0"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1" fillId="2" borderId="2" xfId="0" applyFont="1" applyFill="1" applyBorder="1" applyAlignment="1">
      <alignment vertical="center" wrapText="1"/>
    </xf>
    <xf numFmtId="0" fontId="0" fillId="2" borderId="2" xfId="0" applyFill="1" applyBorder="1" applyAlignment="1" applyProtection="1">
      <alignment wrapText="1"/>
      <protection locked="0"/>
    </xf>
    <xf numFmtId="49" fontId="10" fillId="0" borderId="2" xfId="0" applyNumberFormat="1" applyFont="1" applyFill="1" applyBorder="1" applyAlignment="1" applyProtection="1">
      <alignment horizontal="center" vertical="center" wrapText="1"/>
      <protection locked="0"/>
    </xf>
    <xf numFmtId="49" fontId="10" fillId="0" borderId="2" xfId="0" applyNumberFormat="1" applyFont="1" applyFill="1" applyBorder="1" applyAlignment="1">
      <alignment horizontal="center" vertical="center" wrapText="1"/>
    </xf>
    <xf numFmtId="180" fontId="8" fillId="0" borderId="5" xfId="0" applyNumberFormat="1"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180" fontId="8"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4" fillId="0" borderId="2" xfId="0" applyFont="1" applyFill="1" applyBorder="1" applyAlignment="1">
      <alignment horizontal="center" vertical="center"/>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180" fontId="14" fillId="0" borderId="2" xfId="49" applyNumberFormat="1" applyFont="1" applyFill="1" applyBorder="1" applyAlignment="1">
      <alignment horizontal="center" vertical="center" wrapText="1"/>
    </xf>
    <xf numFmtId="180" fontId="14" fillId="3" borderId="2" xfId="49"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80" fontId="14" fillId="0" borderId="2" xfId="0" applyNumberFormat="1" applyFont="1" applyFill="1" applyBorder="1" applyAlignment="1">
      <alignment horizontal="center" vertical="center" wrapText="1"/>
    </xf>
    <xf numFmtId="180" fontId="14" fillId="3"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80" fontId="14"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10" fillId="4"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wrapText="1"/>
      <protection locked="0"/>
    </xf>
    <xf numFmtId="0" fontId="14" fillId="0" borderId="2" xfId="0" applyFont="1" applyFill="1" applyBorder="1" applyAlignment="1" applyProtection="1">
      <alignment horizontal="center" vertical="center" wrapText="1"/>
      <protection locked="0"/>
    </xf>
    <xf numFmtId="0" fontId="17" fillId="2" borderId="2" xfId="0" applyFont="1" applyFill="1" applyBorder="1" applyAlignment="1">
      <alignment vertical="center" wrapText="1"/>
    </xf>
    <xf numFmtId="0" fontId="0" fillId="2" borderId="2" xfId="0" applyFill="1" applyBorder="1" applyAlignment="1">
      <alignment wrapText="1"/>
    </xf>
    <xf numFmtId="0" fontId="0" fillId="2" borderId="2" xfId="0" applyFill="1" applyBorder="1"/>
    <xf numFmtId="0" fontId="9" fillId="0" borderId="2" xfId="0" applyFont="1" applyFill="1" applyBorder="1" applyAlignment="1" quotePrefix="1">
      <alignment horizontal="center" vertical="center" wrapText="1"/>
    </xf>
    <xf numFmtId="0" fontId="8" fillId="0" borderId="2" xfId="0" applyFont="1" applyFill="1" applyBorder="1" applyAlignment="1" quotePrefix="1">
      <alignment horizontal="center" vertical="center" wrapText="1"/>
    </xf>
    <xf numFmtId="0" fontId="12" fillId="0" borderId="2" xfId="0" applyFont="1" applyFill="1" applyBorder="1" applyAlignment="1" quotePrefix="1">
      <alignment horizontal="center" vertical="center" wrapText="1"/>
    </xf>
    <xf numFmtId="0" fontId="14" fillId="0" borderId="2" xfId="0" applyFont="1" applyFill="1" applyBorder="1" applyAlignment="1" quotePrefix="1">
      <alignment horizontal="center" vertical="center"/>
    </xf>
    <xf numFmtId="0" fontId="14"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family val="2"/>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5490;&#26597;&#20826;&#21592;2022\&#26126;&#20161;149&#65288;&#20462;&#2591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排查单位自查发展党员统计表"/>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pageSetUpPr fitToPage="1"/>
  </sheetPr>
  <dimension ref="A1:X303"/>
  <sheetViews>
    <sheetView tabSelected="1" zoomScale="88" zoomScaleNormal="88" zoomScaleSheetLayoutView="60" topLeftCell="L119" workbookViewId="0">
      <selection activeCell="A117" sqref="$A117:$XFD309"/>
    </sheetView>
  </sheetViews>
  <sheetFormatPr defaultColWidth="17.1428571428571" defaultRowHeight="18" customHeight="1"/>
  <cols>
    <col min="1" max="1" width="4.71428571428571" style="7" customWidth="1"/>
    <col min="2" max="2" width="11.4285714285714" style="7" customWidth="1"/>
    <col min="3" max="3" width="26.7809523809524" style="7" customWidth="1"/>
    <col min="4" max="4" width="7.42857142857143" style="8" customWidth="1"/>
    <col min="5" max="5" width="19.4857142857143" style="8" customWidth="1"/>
    <col min="6" max="6" width="20.447619047619" style="7" customWidth="1"/>
    <col min="7" max="7" width="20.6095238095238" style="7" customWidth="1"/>
    <col min="8" max="8" width="21.5809523809524" style="7" customWidth="1"/>
    <col min="9" max="9" width="21.7428571428571" style="7" customWidth="1"/>
    <col min="10" max="10" width="31.4952380952381" style="7" customWidth="1"/>
    <col min="11" max="11" width="27.2190476190476" style="7" customWidth="1"/>
    <col min="12" max="12" width="25" style="7" customWidth="1"/>
    <col min="13" max="13" width="13.4285714285714" style="7" customWidth="1"/>
    <col min="14" max="16" width="8.57142857142857" style="7" customWidth="1"/>
    <col min="17" max="17" width="10.5714285714286" style="7" customWidth="1"/>
    <col min="18" max="18" width="18" style="9" customWidth="1"/>
    <col min="19" max="19" width="14.7142857142857" style="9" customWidth="1"/>
    <col min="20" max="20" width="16.5714285714286" style="9" customWidth="1"/>
    <col min="21" max="21" width="21.1428571428571" style="9" customWidth="1"/>
    <col min="22" max="22" width="11.1428571428571" style="9" customWidth="1"/>
    <col min="23" max="23" width="87.0095238095238" style="7" customWidth="1"/>
    <col min="24" max="24" width="21.9047619047619" style="10" customWidth="1"/>
    <col min="25" max="255" width="17.1428571428571" style="10"/>
  </cols>
  <sheetData>
    <row r="1" s="5" customFormat="1" ht="39" customHeight="1" spans="1:24">
      <c r="A1" s="11" t="s">
        <v>0</v>
      </c>
      <c r="B1" s="12"/>
      <c r="C1" s="12"/>
      <c r="D1" s="12"/>
      <c r="E1" s="12"/>
      <c r="F1" s="12"/>
      <c r="G1" s="12"/>
      <c r="H1" s="12"/>
      <c r="I1" s="12"/>
      <c r="J1" s="12"/>
      <c r="K1" s="12"/>
      <c r="L1" s="12"/>
      <c r="M1" s="12"/>
      <c r="N1" s="12"/>
      <c r="O1" s="12"/>
      <c r="P1" s="12"/>
      <c r="Q1" s="12"/>
      <c r="R1" s="12"/>
      <c r="S1" s="12"/>
      <c r="T1" s="12"/>
      <c r="U1" s="12"/>
      <c r="V1" s="12"/>
      <c r="W1" s="12"/>
      <c r="X1" s="12"/>
    </row>
    <row r="2" ht="24" customHeight="1" spans="1:24">
      <c r="A2" s="13" t="s">
        <v>1</v>
      </c>
      <c r="B2" s="13"/>
      <c r="C2" s="13"/>
      <c r="D2" s="14"/>
      <c r="E2" s="14"/>
      <c r="F2" s="13"/>
      <c r="G2" s="13"/>
      <c r="H2" s="13"/>
      <c r="I2" s="13"/>
      <c r="J2" s="13"/>
      <c r="K2" s="13"/>
      <c r="L2" s="13"/>
      <c r="M2" s="32" t="s">
        <v>2</v>
      </c>
      <c r="N2" s="32" t="s">
        <v>3</v>
      </c>
      <c r="O2" s="33" t="s">
        <v>4</v>
      </c>
      <c r="P2" s="33" t="s">
        <v>5</v>
      </c>
      <c r="Q2" s="32" t="s">
        <v>6</v>
      </c>
      <c r="R2" s="13" t="s">
        <v>7</v>
      </c>
      <c r="S2" s="13"/>
      <c r="T2" s="13"/>
      <c r="U2" s="13"/>
      <c r="V2" s="32" t="s">
        <v>8</v>
      </c>
      <c r="W2" s="15" t="s">
        <v>9</v>
      </c>
      <c r="X2" s="15" t="s">
        <v>10</v>
      </c>
    </row>
    <row r="3" s="6" customFormat="1" ht="60" customHeight="1" spans="1:24">
      <c r="A3" s="15" t="s">
        <v>11</v>
      </c>
      <c r="B3" s="15" t="s">
        <v>12</v>
      </c>
      <c r="C3" s="15" t="s">
        <v>13</v>
      </c>
      <c r="D3" s="16" t="s">
        <v>14</v>
      </c>
      <c r="E3" s="16" t="s">
        <v>15</v>
      </c>
      <c r="F3" s="15" t="s">
        <v>16</v>
      </c>
      <c r="G3" s="15" t="s">
        <v>17</v>
      </c>
      <c r="H3" s="15" t="s">
        <v>18</v>
      </c>
      <c r="I3" s="15" t="s">
        <v>19</v>
      </c>
      <c r="J3" s="15" t="s">
        <v>20</v>
      </c>
      <c r="K3" s="15" t="s">
        <v>21</v>
      </c>
      <c r="L3" s="15" t="s">
        <v>22</v>
      </c>
      <c r="M3" s="34"/>
      <c r="N3" s="34"/>
      <c r="O3" s="35"/>
      <c r="P3" s="35"/>
      <c r="Q3" s="34"/>
      <c r="R3" s="32" t="s">
        <v>23</v>
      </c>
      <c r="S3" s="32" t="s">
        <v>24</v>
      </c>
      <c r="T3" s="32" t="s">
        <v>25</v>
      </c>
      <c r="U3" s="32" t="s">
        <v>26</v>
      </c>
      <c r="V3" s="32"/>
      <c r="W3" s="15"/>
      <c r="X3" s="15"/>
    </row>
    <row r="4" ht="30" hidden="1" customHeight="1" spans="1:24">
      <c r="A4" s="17">
        <f>ROW()-3</f>
        <v>1</v>
      </c>
      <c r="B4" s="18" t="s">
        <v>27</v>
      </c>
      <c r="C4" s="19" t="s">
        <v>28</v>
      </c>
      <c r="D4" s="20" t="str">
        <f>IF(MOD(MID(C4,17,1),2),"男","女")</f>
        <v>女</v>
      </c>
      <c r="E4" s="21" t="str">
        <f>MID(C4,7,4)&amp;"/"&amp;MID(C4,11,2)&amp;"/"&amp;MID(C4,13,2)</f>
        <v>1985/03/09</v>
      </c>
      <c r="F4" s="22">
        <v>37292</v>
      </c>
      <c r="G4" s="22">
        <v>37766</v>
      </c>
      <c r="H4" s="22">
        <v>38229</v>
      </c>
      <c r="I4" s="36">
        <v>38346</v>
      </c>
      <c r="J4" s="36">
        <v>38711</v>
      </c>
      <c r="K4" s="37" t="s">
        <v>29</v>
      </c>
      <c r="L4" s="37" t="s">
        <v>30</v>
      </c>
      <c r="M4" s="37" t="s">
        <v>31</v>
      </c>
      <c r="N4" s="37" t="s">
        <v>32</v>
      </c>
      <c r="O4" s="37" t="s">
        <v>33</v>
      </c>
      <c r="P4" s="37" t="s">
        <v>33</v>
      </c>
      <c r="Q4" s="37" t="s">
        <v>34</v>
      </c>
      <c r="R4" s="41"/>
      <c r="S4" s="41"/>
      <c r="T4" s="42"/>
      <c r="U4" s="42"/>
      <c r="V4" s="42" t="s">
        <v>35</v>
      </c>
      <c r="W4" s="43" t="s">
        <v>36</v>
      </c>
      <c r="X4" s="44" t="s">
        <v>37</v>
      </c>
    </row>
    <row r="5" ht="30" hidden="1" customHeight="1" spans="1:24">
      <c r="A5" s="17">
        <f t="shared" ref="A5:A14" si="0">ROW()-3</f>
        <v>2</v>
      </c>
      <c r="B5" s="23" t="s">
        <v>38</v>
      </c>
      <c r="C5" s="72" t="s">
        <v>39</v>
      </c>
      <c r="D5" s="20" t="str">
        <f>IF(MOD(MID(C5,17,1),2),"男","女")</f>
        <v>女</v>
      </c>
      <c r="E5" s="21" t="str">
        <f t="shared" ref="E5:E68" si="1">MID(C5,7,4)&amp;"/"&amp;MID(C5,11,2)&amp;"/"&amp;MID(C5,13,2)</f>
        <v>1976/05/23</v>
      </c>
      <c r="F5" s="22">
        <v>43146</v>
      </c>
      <c r="G5" s="22">
        <v>43343</v>
      </c>
      <c r="H5" s="22">
        <v>44439</v>
      </c>
      <c r="I5" s="36">
        <v>44553</v>
      </c>
      <c r="J5" s="36"/>
      <c r="K5" s="37" t="s">
        <v>40</v>
      </c>
      <c r="L5" s="37" t="s">
        <v>30</v>
      </c>
      <c r="M5" s="37">
        <v>2021025875</v>
      </c>
      <c r="N5" s="37" t="s">
        <v>32</v>
      </c>
      <c r="O5" s="37" t="s">
        <v>33</v>
      </c>
      <c r="P5" s="37" t="s">
        <v>33</v>
      </c>
      <c r="Q5" s="37" t="s">
        <v>34</v>
      </c>
      <c r="R5" s="41"/>
      <c r="S5" s="41"/>
      <c r="T5" s="42"/>
      <c r="U5" s="42"/>
      <c r="V5" s="42" t="s">
        <v>35</v>
      </c>
      <c r="W5" s="43"/>
      <c r="X5" s="44"/>
    </row>
    <row r="6" ht="30" hidden="1" customHeight="1" spans="1:24">
      <c r="A6" s="17">
        <f t="shared" si="0"/>
        <v>3</v>
      </c>
      <c r="B6" s="18" t="s">
        <v>41</v>
      </c>
      <c r="C6" s="18" t="s">
        <v>42</v>
      </c>
      <c r="D6" s="20" t="str">
        <f>IF(MOD(MID(C6,17,1),2),"男","女")</f>
        <v>女</v>
      </c>
      <c r="E6" s="21" t="str">
        <f t="shared" si="1"/>
        <v>1973/09/01</v>
      </c>
      <c r="F6" s="22">
        <v>37043</v>
      </c>
      <c r="G6" s="22">
        <v>37793</v>
      </c>
      <c r="H6" s="25"/>
      <c r="I6" s="36">
        <v>37794</v>
      </c>
      <c r="J6" s="36">
        <v>38160</v>
      </c>
      <c r="K6" s="37" t="s">
        <v>43</v>
      </c>
      <c r="L6" s="37" t="s">
        <v>43</v>
      </c>
      <c r="M6" s="37" t="s">
        <v>31</v>
      </c>
      <c r="N6" s="37" t="s">
        <v>32</v>
      </c>
      <c r="O6" s="37" t="s">
        <v>33</v>
      </c>
      <c r="P6" s="37" t="s">
        <v>33</v>
      </c>
      <c r="Q6" s="37" t="s">
        <v>34</v>
      </c>
      <c r="R6" s="41"/>
      <c r="S6" s="41"/>
      <c r="T6" s="42"/>
      <c r="U6" s="42"/>
      <c r="V6" s="42" t="s">
        <v>35</v>
      </c>
      <c r="W6" s="43" t="s">
        <v>44</v>
      </c>
      <c r="X6" s="44"/>
    </row>
    <row r="7" ht="30" hidden="1" customHeight="1" spans="1:24">
      <c r="A7" s="17">
        <f t="shared" si="0"/>
        <v>4</v>
      </c>
      <c r="B7" s="18" t="s">
        <v>45</v>
      </c>
      <c r="C7" s="19" t="s">
        <v>46</v>
      </c>
      <c r="D7" s="20" t="str">
        <f>IF(MOD(MID(C7,17,1),2),"男","女")</f>
        <v>女</v>
      </c>
      <c r="E7" s="21" t="str">
        <f t="shared" si="1"/>
        <v>1977/05/19</v>
      </c>
      <c r="F7" s="25"/>
      <c r="G7" s="25"/>
      <c r="H7" s="25"/>
      <c r="I7" s="36">
        <v>36336</v>
      </c>
      <c r="J7" s="36"/>
      <c r="K7" s="37" t="s">
        <v>43</v>
      </c>
      <c r="L7" s="37" t="s">
        <v>43</v>
      </c>
      <c r="M7" s="37" t="s">
        <v>31</v>
      </c>
      <c r="N7" s="37" t="s">
        <v>32</v>
      </c>
      <c r="O7" s="37" t="s">
        <v>33</v>
      </c>
      <c r="P7" s="37" t="s">
        <v>32</v>
      </c>
      <c r="Q7" s="37" t="s">
        <v>47</v>
      </c>
      <c r="R7" s="41"/>
      <c r="S7" s="41"/>
      <c r="T7" s="42"/>
      <c r="U7" s="42" t="s">
        <v>48</v>
      </c>
      <c r="V7" s="42" t="s">
        <v>35</v>
      </c>
      <c r="W7" s="43" t="s">
        <v>49</v>
      </c>
      <c r="X7" s="44" t="s">
        <v>50</v>
      </c>
    </row>
    <row r="8" ht="30" hidden="1" customHeight="1" spans="1:24">
      <c r="A8" s="17">
        <f t="shared" si="0"/>
        <v>5</v>
      </c>
      <c r="B8" s="24" t="s">
        <v>51</v>
      </c>
      <c r="C8" s="24" t="s">
        <v>52</v>
      </c>
      <c r="D8" s="20" t="str">
        <f>IF(MOD(MID(C8,17,1),2),"男","女")</f>
        <v>男</v>
      </c>
      <c r="E8" s="21" t="str">
        <f t="shared" si="1"/>
        <v>1997/10/05</v>
      </c>
      <c r="F8" s="22">
        <v>42998</v>
      </c>
      <c r="G8" s="22">
        <v>43179</v>
      </c>
      <c r="H8" s="22">
        <v>43574</v>
      </c>
      <c r="I8" s="36">
        <v>43622</v>
      </c>
      <c r="J8" s="36">
        <v>43988</v>
      </c>
      <c r="K8" s="38" t="s">
        <v>53</v>
      </c>
      <c r="L8" s="37" t="s">
        <v>43</v>
      </c>
      <c r="M8" s="37">
        <v>2019019331</v>
      </c>
      <c r="N8" s="37" t="s">
        <v>32</v>
      </c>
      <c r="O8" s="37" t="s">
        <v>33</v>
      </c>
      <c r="P8" s="37" t="s">
        <v>33</v>
      </c>
      <c r="Q8" s="37" t="s">
        <v>34</v>
      </c>
      <c r="R8" s="41"/>
      <c r="S8" s="41"/>
      <c r="T8" s="42"/>
      <c r="U8" s="42"/>
      <c r="V8" s="42" t="s">
        <v>54</v>
      </c>
      <c r="W8" s="43"/>
      <c r="X8" s="44"/>
    </row>
    <row r="9" ht="30" hidden="1" customHeight="1" spans="1:24">
      <c r="A9" s="17">
        <f t="shared" si="0"/>
        <v>6</v>
      </c>
      <c r="B9" s="18" t="s">
        <v>55</v>
      </c>
      <c r="C9" s="18" t="s">
        <v>56</v>
      </c>
      <c r="D9" s="20" t="str">
        <f t="shared" ref="D9:D72" si="2">IF(MOD(MID(C9,17,1),2),"男","女")</f>
        <v>男</v>
      </c>
      <c r="E9" s="21" t="str">
        <f t="shared" si="1"/>
        <v>1973/10/25</v>
      </c>
      <c r="F9" s="26">
        <v>37385</v>
      </c>
      <c r="G9" s="26">
        <v>37778</v>
      </c>
      <c r="H9" s="26">
        <v>38203</v>
      </c>
      <c r="I9" s="26">
        <v>38347</v>
      </c>
      <c r="J9" s="26">
        <v>38712</v>
      </c>
      <c r="K9" s="37" t="s">
        <v>57</v>
      </c>
      <c r="L9" s="37" t="s">
        <v>57</v>
      </c>
      <c r="M9" s="37" t="s">
        <v>31</v>
      </c>
      <c r="N9" s="37" t="s">
        <v>32</v>
      </c>
      <c r="O9" s="37" t="s">
        <v>33</v>
      </c>
      <c r="P9" s="37" t="s">
        <v>33</v>
      </c>
      <c r="Q9" s="37" t="s">
        <v>34</v>
      </c>
      <c r="R9" s="45"/>
      <c r="S9" s="45"/>
      <c r="T9" s="42"/>
      <c r="U9" s="42"/>
      <c r="V9" s="42" t="s">
        <v>35</v>
      </c>
      <c r="W9" s="43"/>
      <c r="X9" s="44"/>
    </row>
    <row r="10" ht="30" hidden="1" customHeight="1" spans="1:24">
      <c r="A10" s="17">
        <f t="shared" si="0"/>
        <v>7</v>
      </c>
      <c r="B10" s="24" t="s">
        <v>58</v>
      </c>
      <c r="C10" s="72" t="s">
        <v>59</v>
      </c>
      <c r="D10" s="20" t="str">
        <f t="shared" si="2"/>
        <v>男</v>
      </c>
      <c r="E10" s="21" t="str">
        <f t="shared" si="1"/>
        <v>1986/01/08</v>
      </c>
      <c r="F10" s="26">
        <v>43454</v>
      </c>
      <c r="G10" s="26">
        <v>43614</v>
      </c>
      <c r="H10" s="26">
        <v>43983</v>
      </c>
      <c r="I10" s="26">
        <v>44010</v>
      </c>
      <c r="J10" s="26">
        <v>44375</v>
      </c>
      <c r="K10" s="37" t="s">
        <v>57</v>
      </c>
      <c r="L10" s="37" t="s">
        <v>57</v>
      </c>
      <c r="M10" s="37">
        <v>2020027156</v>
      </c>
      <c r="N10" s="37" t="s">
        <v>32</v>
      </c>
      <c r="O10" s="37" t="s">
        <v>33</v>
      </c>
      <c r="P10" s="37" t="s">
        <v>33</v>
      </c>
      <c r="Q10" s="37" t="s">
        <v>34</v>
      </c>
      <c r="R10" s="45"/>
      <c r="S10" s="45"/>
      <c r="T10" s="42"/>
      <c r="U10" s="42"/>
      <c r="V10" s="42" t="s">
        <v>35</v>
      </c>
      <c r="W10" s="43"/>
      <c r="X10" s="44"/>
    </row>
    <row r="11" ht="30" hidden="1" customHeight="1" spans="1:24">
      <c r="A11" s="17">
        <f t="shared" si="0"/>
        <v>8</v>
      </c>
      <c r="B11" s="24" t="s">
        <v>60</v>
      </c>
      <c r="C11" s="24" t="s">
        <v>61</v>
      </c>
      <c r="D11" s="20" t="str">
        <f t="shared" si="2"/>
        <v>男</v>
      </c>
      <c r="E11" s="21" t="str">
        <f t="shared" si="1"/>
        <v>1968/09/19</v>
      </c>
      <c r="F11" s="26">
        <v>42531</v>
      </c>
      <c r="G11" s="26">
        <v>42931</v>
      </c>
      <c r="H11" s="26">
        <v>43401</v>
      </c>
      <c r="I11" s="26">
        <v>43656</v>
      </c>
      <c r="J11" s="26">
        <v>44022</v>
      </c>
      <c r="K11" s="37" t="s">
        <v>30</v>
      </c>
      <c r="L11" s="37" t="s">
        <v>30</v>
      </c>
      <c r="M11" s="37">
        <v>2019007889</v>
      </c>
      <c r="N11" s="37" t="s">
        <v>32</v>
      </c>
      <c r="O11" s="37" t="s">
        <v>33</v>
      </c>
      <c r="P11" s="37" t="s">
        <v>33</v>
      </c>
      <c r="Q11" s="37" t="s">
        <v>34</v>
      </c>
      <c r="R11" s="45"/>
      <c r="S11" s="45"/>
      <c r="T11" s="42"/>
      <c r="U11" s="42"/>
      <c r="V11" s="42" t="s">
        <v>35</v>
      </c>
      <c r="W11" s="43" t="s">
        <v>62</v>
      </c>
      <c r="X11" s="44" t="s">
        <v>37</v>
      </c>
    </row>
    <row r="12" ht="30" hidden="1" customHeight="1" spans="1:24">
      <c r="A12" s="17">
        <f t="shared" si="0"/>
        <v>9</v>
      </c>
      <c r="B12" s="24" t="s">
        <v>63</v>
      </c>
      <c r="C12" s="72" t="s">
        <v>64</v>
      </c>
      <c r="D12" s="20" t="str">
        <f t="shared" si="2"/>
        <v>女</v>
      </c>
      <c r="E12" s="21" t="str">
        <f t="shared" si="1"/>
        <v>1999/11/11</v>
      </c>
      <c r="F12" s="26">
        <v>43217</v>
      </c>
      <c r="G12" s="26">
        <v>43374</v>
      </c>
      <c r="H12" s="26">
        <v>44124</v>
      </c>
      <c r="I12" s="26">
        <v>44186</v>
      </c>
      <c r="J12" s="26">
        <v>44551</v>
      </c>
      <c r="K12" s="37" t="s">
        <v>65</v>
      </c>
      <c r="L12" s="37" t="s">
        <v>43</v>
      </c>
      <c r="M12" s="37">
        <v>2020027312</v>
      </c>
      <c r="N12" s="37" t="s">
        <v>32</v>
      </c>
      <c r="O12" s="37" t="s">
        <v>33</v>
      </c>
      <c r="P12" s="37" t="s">
        <v>33</v>
      </c>
      <c r="Q12" s="37" t="s">
        <v>34</v>
      </c>
      <c r="R12" s="45"/>
      <c r="S12" s="45"/>
      <c r="T12" s="42"/>
      <c r="U12" s="42"/>
      <c r="V12" s="42" t="s">
        <v>54</v>
      </c>
      <c r="W12" s="43" t="s">
        <v>66</v>
      </c>
      <c r="X12" s="44"/>
    </row>
    <row r="13" ht="30" hidden="1" customHeight="1" spans="1:24">
      <c r="A13" s="17">
        <f t="shared" si="0"/>
        <v>10</v>
      </c>
      <c r="B13" s="18" t="s">
        <v>67</v>
      </c>
      <c r="C13" s="19" t="s">
        <v>68</v>
      </c>
      <c r="D13" s="20" t="str">
        <f t="shared" si="2"/>
        <v>女</v>
      </c>
      <c r="E13" s="21" t="str">
        <f t="shared" si="1"/>
        <v>1976/11/28</v>
      </c>
      <c r="F13" s="27"/>
      <c r="G13" s="27"/>
      <c r="H13" s="27"/>
      <c r="I13" s="26">
        <v>38935</v>
      </c>
      <c r="J13" s="26">
        <v>39300</v>
      </c>
      <c r="K13" s="37" t="s">
        <v>57</v>
      </c>
      <c r="L13" s="37" t="s">
        <v>57</v>
      </c>
      <c r="M13" s="37" t="s">
        <v>31</v>
      </c>
      <c r="N13" s="37" t="s">
        <v>32</v>
      </c>
      <c r="O13" s="37" t="s">
        <v>33</v>
      </c>
      <c r="P13" s="37" t="s">
        <v>32</v>
      </c>
      <c r="Q13" s="37" t="s">
        <v>34</v>
      </c>
      <c r="R13" s="45"/>
      <c r="S13" s="45"/>
      <c r="T13" s="42"/>
      <c r="U13" s="42"/>
      <c r="V13" s="42" t="s">
        <v>35</v>
      </c>
      <c r="W13" s="43" t="s">
        <v>69</v>
      </c>
      <c r="X13" s="44" t="s">
        <v>70</v>
      </c>
    </row>
    <row r="14" ht="30" hidden="1" customHeight="1" spans="1:24">
      <c r="A14" s="17">
        <f t="shared" si="0"/>
        <v>11</v>
      </c>
      <c r="B14" s="23" t="s">
        <v>71</v>
      </c>
      <c r="C14" s="72" t="s">
        <v>72</v>
      </c>
      <c r="D14" s="20" t="str">
        <f t="shared" si="2"/>
        <v>女</v>
      </c>
      <c r="E14" s="21" t="str">
        <f t="shared" si="1"/>
        <v>1980/07/29</v>
      </c>
      <c r="F14" s="26">
        <v>43605</v>
      </c>
      <c r="G14" s="26">
        <v>43967</v>
      </c>
      <c r="H14" s="26">
        <v>44367</v>
      </c>
      <c r="I14" s="26">
        <v>44551</v>
      </c>
      <c r="J14" s="26"/>
      <c r="K14" s="37" t="s">
        <v>73</v>
      </c>
      <c r="L14" s="37" t="s">
        <v>73</v>
      </c>
      <c r="M14" s="37">
        <v>2021025870</v>
      </c>
      <c r="N14" s="37" t="s">
        <v>32</v>
      </c>
      <c r="O14" s="37" t="s">
        <v>33</v>
      </c>
      <c r="P14" s="37" t="s">
        <v>32</v>
      </c>
      <c r="Q14" s="37" t="s">
        <v>34</v>
      </c>
      <c r="R14" s="45"/>
      <c r="S14" s="45"/>
      <c r="T14" s="42"/>
      <c r="U14" s="42"/>
      <c r="V14" s="42" t="s">
        <v>35</v>
      </c>
      <c r="W14" s="43"/>
      <c r="X14" s="44"/>
    </row>
    <row r="15" ht="30" hidden="1" customHeight="1" spans="1:24">
      <c r="A15" s="17">
        <f t="shared" ref="A15:A24" si="3">ROW()-3</f>
        <v>12</v>
      </c>
      <c r="B15" s="23" t="s">
        <v>74</v>
      </c>
      <c r="C15" s="72" t="s">
        <v>75</v>
      </c>
      <c r="D15" s="20" t="str">
        <f t="shared" si="2"/>
        <v>男</v>
      </c>
      <c r="E15" s="21" t="str">
        <f t="shared" si="1"/>
        <v>1973/09/20</v>
      </c>
      <c r="F15" s="26">
        <v>43605</v>
      </c>
      <c r="G15" s="26">
        <v>43967</v>
      </c>
      <c r="H15" s="26">
        <v>44367</v>
      </c>
      <c r="I15" s="26">
        <v>44551</v>
      </c>
      <c r="J15" s="26"/>
      <c r="K15" s="37" t="s">
        <v>73</v>
      </c>
      <c r="L15" s="37" t="s">
        <v>73</v>
      </c>
      <c r="M15" s="37">
        <v>2021025869</v>
      </c>
      <c r="N15" s="37" t="s">
        <v>32</v>
      </c>
      <c r="O15" s="37" t="s">
        <v>33</v>
      </c>
      <c r="P15" s="37" t="s">
        <v>32</v>
      </c>
      <c r="Q15" s="37" t="s">
        <v>34</v>
      </c>
      <c r="R15" s="45"/>
      <c r="S15" s="45"/>
      <c r="T15" s="42"/>
      <c r="U15" s="42"/>
      <c r="V15" s="42" t="s">
        <v>35</v>
      </c>
      <c r="W15" s="43"/>
      <c r="X15" s="44"/>
    </row>
    <row r="16" ht="30" hidden="1" customHeight="1" spans="1:24">
      <c r="A16" s="17">
        <f t="shared" si="3"/>
        <v>13</v>
      </c>
      <c r="B16" s="18" t="s">
        <v>76</v>
      </c>
      <c r="C16" s="19" t="s">
        <v>77</v>
      </c>
      <c r="D16" s="20" t="str">
        <f t="shared" si="2"/>
        <v>男</v>
      </c>
      <c r="E16" s="21" t="str">
        <f t="shared" si="1"/>
        <v>1983/03/07</v>
      </c>
      <c r="F16" s="26">
        <v>37013</v>
      </c>
      <c r="G16" s="27"/>
      <c r="H16" s="27"/>
      <c r="I16" s="26">
        <v>37790</v>
      </c>
      <c r="J16" s="26">
        <v>38163</v>
      </c>
      <c r="K16" s="37" t="s">
        <v>73</v>
      </c>
      <c r="L16" s="37" t="s">
        <v>73</v>
      </c>
      <c r="M16" s="37" t="s">
        <v>31</v>
      </c>
      <c r="N16" s="37" t="s">
        <v>32</v>
      </c>
      <c r="O16" s="37" t="s">
        <v>33</v>
      </c>
      <c r="P16" s="37" t="s">
        <v>32</v>
      </c>
      <c r="Q16" s="37" t="s">
        <v>34</v>
      </c>
      <c r="R16" s="45"/>
      <c r="S16" s="45"/>
      <c r="T16" s="42"/>
      <c r="U16" s="42"/>
      <c r="V16" s="42" t="s">
        <v>35</v>
      </c>
      <c r="W16" s="43" t="s">
        <v>78</v>
      </c>
      <c r="X16" s="44"/>
    </row>
    <row r="17" ht="30" hidden="1" customHeight="1" spans="1:24">
      <c r="A17" s="17">
        <f t="shared" si="3"/>
        <v>14</v>
      </c>
      <c r="B17" s="24" t="s">
        <v>79</v>
      </c>
      <c r="C17" s="24" t="s">
        <v>80</v>
      </c>
      <c r="D17" s="20" t="str">
        <f t="shared" si="2"/>
        <v>女</v>
      </c>
      <c r="E17" s="21" t="str">
        <f t="shared" si="1"/>
        <v>1993/11/14</v>
      </c>
      <c r="F17" s="26">
        <v>43733</v>
      </c>
      <c r="G17" s="26">
        <v>43941</v>
      </c>
      <c r="H17" s="26">
        <v>44343</v>
      </c>
      <c r="I17" s="26">
        <v>44372</v>
      </c>
      <c r="J17" s="26"/>
      <c r="K17" s="37" t="s">
        <v>81</v>
      </c>
      <c r="L17" s="37" t="s">
        <v>82</v>
      </c>
      <c r="M17" s="37">
        <v>2021025897</v>
      </c>
      <c r="N17" s="37" t="s">
        <v>32</v>
      </c>
      <c r="O17" s="37" t="s">
        <v>33</v>
      </c>
      <c r="P17" s="37" t="s">
        <v>33</v>
      </c>
      <c r="Q17" s="37" t="s">
        <v>34</v>
      </c>
      <c r="R17" s="45"/>
      <c r="S17" s="45"/>
      <c r="T17" s="42"/>
      <c r="U17" s="42"/>
      <c r="V17" s="42" t="s">
        <v>35</v>
      </c>
      <c r="W17" s="43"/>
      <c r="X17" s="44"/>
    </row>
    <row r="18" ht="30" hidden="1" customHeight="1" spans="1:24">
      <c r="A18" s="17">
        <f t="shared" si="3"/>
        <v>15</v>
      </c>
      <c r="B18" s="23" t="s">
        <v>83</v>
      </c>
      <c r="C18" s="72" t="s">
        <v>84</v>
      </c>
      <c r="D18" s="20" t="str">
        <f t="shared" si="2"/>
        <v>男</v>
      </c>
      <c r="E18" s="21" t="str">
        <f t="shared" si="1"/>
        <v>1996/12/12</v>
      </c>
      <c r="F18" s="26">
        <v>43838</v>
      </c>
      <c r="G18" s="26">
        <v>44053</v>
      </c>
      <c r="H18" s="26">
        <v>44423</v>
      </c>
      <c r="I18" s="26">
        <v>44551</v>
      </c>
      <c r="J18" s="26"/>
      <c r="K18" s="37" t="s">
        <v>81</v>
      </c>
      <c r="L18" s="37" t="s">
        <v>82</v>
      </c>
      <c r="M18" s="37">
        <v>2021025871</v>
      </c>
      <c r="N18" s="37" t="s">
        <v>32</v>
      </c>
      <c r="O18" s="37" t="s">
        <v>33</v>
      </c>
      <c r="P18" s="37" t="s">
        <v>33</v>
      </c>
      <c r="Q18" s="37" t="s">
        <v>34</v>
      </c>
      <c r="R18" s="45"/>
      <c r="S18" s="45"/>
      <c r="T18" s="42"/>
      <c r="U18" s="42"/>
      <c r="V18" s="42" t="s">
        <v>35</v>
      </c>
      <c r="W18" s="43"/>
      <c r="X18" s="44"/>
    </row>
    <row r="19" ht="30" hidden="1" customHeight="1" spans="1:24">
      <c r="A19" s="17">
        <f t="shared" si="3"/>
        <v>16</v>
      </c>
      <c r="B19" s="24" t="s">
        <v>85</v>
      </c>
      <c r="C19" s="24" t="s">
        <v>86</v>
      </c>
      <c r="D19" s="20" t="str">
        <f t="shared" si="2"/>
        <v>男</v>
      </c>
      <c r="E19" s="21" t="str">
        <f t="shared" si="1"/>
        <v>1997/03/21</v>
      </c>
      <c r="F19" s="26">
        <v>42667</v>
      </c>
      <c r="G19" s="26">
        <v>42875</v>
      </c>
      <c r="H19" s="26">
        <v>43709</v>
      </c>
      <c r="I19" s="26">
        <v>43793</v>
      </c>
      <c r="J19" s="26">
        <v>44136</v>
      </c>
      <c r="K19" s="37" t="s">
        <v>87</v>
      </c>
      <c r="L19" s="37" t="s">
        <v>82</v>
      </c>
      <c r="M19" s="37">
        <v>2019025956</v>
      </c>
      <c r="N19" s="37" t="s">
        <v>32</v>
      </c>
      <c r="O19" s="37" t="s">
        <v>33</v>
      </c>
      <c r="P19" s="37" t="s">
        <v>33</v>
      </c>
      <c r="Q19" s="37" t="s">
        <v>47</v>
      </c>
      <c r="R19" s="45"/>
      <c r="S19" s="45"/>
      <c r="T19" s="42"/>
      <c r="U19" s="42" t="s">
        <v>88</v>
      </c>
      <c r="V19" s="42" t="s">
        <v>54</v>
      </c>
      <c r="W19" s="43" t="s">
        <v>89</v>
      </c>
      <c r="X19" s="44" t="s">
        <v>90</v>
      </c>
    </row>
    <row r="20" ht="30" hidden="1" customHeight="1" spans="1:24">
      <c r="A20" s="17">
        <f t="shared" si="3"/>
        <v>17</v>
      </c>
      <c r="B20" s="18" t="s">
        <v>91</v>
      </c>
      <c r="C20" s="19" t="s">
        <v>92</v>
      </c>
      <c r="D20" s="20" t="str">
        <f t="shared" si="2"/>
        <v>女</v>
      </c>
      <c r="E20" s="21" t="str">
        <f t="shared" si="1"/>
        <v>1978/03/10</v>
      </c>
      <c r="F20" s="26">
        <v>35612</v>
      </c>
      <c r="G20" s="26">
        <v>35874</v>
      </c>
      <c r="H20" s="26">
        <v>36240</v>
      </c>
      <c r="I20" s="26">
        <v>36270</v>
      </c>
      <c r="J20" s="26">
        <v>36631</v>
      </c>
      <c r="K20" s="37" t="s">
        <v>93</v>
      </c>
      <c r="L20" s="37" t="s">
        <v>94</v>
      </c>
      <c r="M20" s="37"/>
      <c r="N20" s="37" t="s">
        <v>32</v>
      </c>
      <c r="O20" s="37" t="s">
        <v>33</v>
      </c>
      <c r="P20" s="37" t="s">
        <v>33</v>
      </c>
      <c r="Q20" s="37" t="s">
        <v>47</v>
      </c>
      <c r="R20" s="45"/>
      <c r="S20" s="45"/>
      <c r="T20" s="42"/>
      <c r="U20" s="42" t="s">
        <v>88</v>
      </c>
      <c r="V20" s="42" t="s">
        <v>35</v>
      </c>
      <c r="W20" s="43" t="s">
        <v>95</v>
      </c>
      <c r="X20" s="44" t="s">
        <v>90</v>
      </c>
    </row>
    <row r="21" ht="30" hidden="1" customHeight="1" spans="1:24">
      <c r="A21" s="17">
        <f t="shared" si="3"/>
        <v>18</v>
      </c>
      <c r="B21" s="23" t="s">
        <v>96</v>
      </c>
      <c r="C21" s="72" t="s">
        <v>97</v>
      </c>
      <c r="D21" s="20" t="str">
        <f t="shared" si="2"/>
        <v>女</v>
      </c>
      <c r="E21" s="21" t="str">
        <f t="shared" si="1"/>
        <v>1983/04/25</v>
      </c>
      <c r="F21" s="26">
        <v>43799</v>
      </c>
      <c r="G21" s="26">
        <v>43983</v>
      </c>
      <c r="H21" s="26">
        <v>44348</v>
      </c>
      <c r="I21" s="26">
        <v>44386</v>
      </c>
      <c r="J21" s="26"/>
      <c r="K21" s="37" t="s">
        <v>93</v>
      </c>
      <c r="L21" s="37" t="s">
        <v>94</v>
      </c>
      <c r="M21" s="37">
        <v>2021023282</v>
      </c>
      <c r="N21" s="37" t="s">
        <v>32</v>
      </c>
      <c r="O21" s="37" t="s">
        <v>33</v>
      </c>
      <c r="P21" s="37" t="s">
        <v>33</v>
      </c>
      <c r="Q21" s="37" t="s">
        <v>34</v>
      </c>
      <c r="R21" s="45"/>
      <c r="S21" s="45"/>
      <c r="T21" s="42"/>
      <c r="U21" s="42"/>
      <c r="V21" s="42" t="s">
        <v>35</v>
      </c>
      <c r="W21" s="43"/>
      <c r="X21" s="44"/>
    </row>
    <row r="22" ht="30" hidden="1" customHeight="1" spans="1:24">
      <c r="A22" s="17">
        <f t="shared" si="3"/>
        <v>19</v>
      </c>
      <c r="B22" s="23" t="s">
        <v>98</v>
      </c>
      <c r="C22" s="72" t="s">
        <v>99</v>
      </c>
      <c r="D22" s="20" t="str">
        <f t="shared" si="2"/>
        <v>男</v>
      </c>
      <c r="E22" s="21" t="str">
        <f t="shared" si="1"/>
        <v>1981/01/01</v>
      </c>
      <c r="F22" s="26">
        <v>43800</v>
      </c>
      <c r="G22" s="26">
        <v>43983</v>
      </c>
      <c r="H22" s="26">
        <v>44348</v>
      </c>
      <c r="I22" s="26">
        <v>44386</v>
      </c>
      <c r="J22" s="26"/>
      <c r="K22" s="37" t="s">
        <v>93</v>
      </c>
      <c r="L22" s="37" t="s">
        <v>94</v>
      </c>
      <c r="M22" s="37">
        <v>2021023273</v>
      </c>
      <c r="N22" s="37" t="s">
        <v>32</v>
      </c>
      <c r="O22" s="37" t="s">
        <v>33</v>
      </c>
      <c r="P22" s="37" t="s">
        <v>33</v>
      </c>
      <c r="Q22" s="37" t="s">
        <v>34</v>
      </c>
      <c r="R22" s="45"/>
      <c r="S22" s="45"/>
      <c r="T22" s="42"/>
      <c r="U22" s="42"/>
      <c r="V22" s="42" t="s">
        <v>35</v>
      </c>
      <c r="W22" s="43"/>
      <c r="X22" s="44"/>
    </row>
    <row r="23" ht="30" hidden="1" customHeight="1" spans="1:24">
      <c r="A23" s="17">
        <f t="shared" si="3"/>
        <v>20</v>
      </c>
      <c r="B23" s="24" t="s">
        <v>100</v>
      </c>
      <c r="C23" s="24" t="s">
        <v>101</v>
      </c>
      <c r="D23" s="20" t="str">
        <f t="shared" si="2"/>
        <v>男</v>
      </c>
      <c r="E23" s="21" t="str">
        <f t="shared" si="1"/>
        <v>1991/11/07</v>
      </c>
      <c r="F23" s="26">
        <v>43089</v>
      </c>
      <c r="G23" s="26">
        <v>43307</v>
      </c>
      <c r="H23" s="26">
        <v>43704</v>
      </c>
      <c r="I23" s="26">
        <v>43735</v>
      </c>
      <c r="J23" s="26">
        <v>44101</v>
      </c>
      <c r="K23" s="37" t="s">
        <v>93</v>
      </c>
      <c r="L23" s="37" t="s">
        <v>94</v>
      </c>
      <c r="M23" s="37">
        <v>2019007890</v>
      </c>
      <c r="N23" s="37" t="s">
        <v>32</v>
      </c>
      <c r="O23" s="37" t="s">
        <v>33</v>
      </c>
      <c r="P23" s="37" t="s">
        <v>33</v>
      </c>
      <c r="Q23" s="37" t="s">
        <v>34</v>
      </c>
      <c r="R23" s="45"/>
      <c r="S23" s="45"/>
      <c r="T23" s="42"/>
      <c r="U23" s="42"/>
      <c r="V23" s="42" t="s">
        <v>35</v>
      </c>
      <c r="W23" s="43" t="s">
        <v>102</v>
      </c>
      <c r="X23" s="44" t="s">
        <v>103</v>
      </c>
    </row>
    <row r="24" ht="30" hidden="1" customHeight="1" spans="1:24">
      <c r="A24" s="17">
        <f t="shared" si="3"/>
        <v>21</v>
      </c>
      <c r="B24" s="24" t="s">
        <v>104</v>
      </c>
      <c r="C24" s="72" t="s">
        <v>105</v>
      </c>
      <c r="D24" s="20" t="str">
        <f t="shared" si="2"/>
        <v>男</v>
      </c>
      <c r="E24" s="21" t="str">
        <f t="shared" si="1"/>
        <v>1990/06/12</v>
      </c>
      <c r="F24" s="26">
        <v>43413</v>
      </c>
      <c r="G24" s="26">
        <v>43599</v>
      </c>
      <c r="H24" s="26">
        <v>44013</v>
      </c>
      <c r="I24" s="26">
        <v>44127</v>
      </c>
      <c r="J24" s="26">
        <v>44492</v>
      </c>
      <c r="K24" s="37" t="s">
        <v>81</v>
      </c>
      <c r="L24" s="37" t="s">
        <v>82</v>
      </c>
      <c r="M24" s="37">
        <v>2020027158</v>
      </c>
      <c r="N24" s="37" t="s">
        <v>32</v>
      </c>
      <c r="O24" s="37" t="s">
        <v>33</v>
      </c>
      <c r="P24" s="37" t="s">
        <v>33</v>
      </c>
      <c r="Q24" s="37" t="s">
        <v>34</v>
      </c>
      <c r="R24" s="45"/>
      <c r="S24" s="45"/>
      <c r="T24" s="42"/>
      <c r="U24" s="42"/>
      <c r="V24" s="42" t="s">
        <v>35</v>
      </c>
      <c r="W24" s="43" t="s">
        <v>102</v>
      </c>
      <c r="X24" s="44" t="s">
        <v>103</v>
      </c>
    </row>
    <row r="25" ht="30" hidden="1" customHeight="1" spans="1:24">
      <c r="A25" s="17">
        <f t="shared" ref="A25:A34" si="4">ROW()-3</f>
        <v>22</v>
      </c>
      <c r="B25" s="28" t="s">
        <v>106</v>
      </c>
      <c r="C25" s="29" t="s">
        <v>107</v>
      </c>
      <c r="D25" s="20" t="str">
        <f t="shared" si="2"/>
        <v>男</v>
      </c>
      <c r="E25" s="21" t="str">
        <f t="shared" si="1"/>
        <v>1992/06/23</v>
      </c>
      <c r="F25" s="22">
        <v>40821</v>
      </c>
      <c r="G25" s="25"/>
      <c r="H25" s="25"/>
      <c r="I25" s="36">
        <v>41617</v>
      </c>
      <c r="J25" s="26">
        <v>41991</v>
      </c>
      <c r="K25" s="37" t="s">
        <v>108</v>
      </c>
      <c r="L25" s="37" t="s">
        <v>109</v>
      </c>
      <c r="M25" s="38" t="s">
        <v>110</v>
      </c>
      <c r="N25" s="37" t="s">
        <v>33</v>
      </c>
      <c r="O25" s="37" t="s">
        <v>33</v>
      </c>
      <c r="P25" s="37" t="s">
        <v>33</v>
      </c>
      <c r="Q25" s="37" t="s">
        <v>34</v>
      </c>
      <c r="R25" s="45"/>
      <c r="S25" s="45"/>
      <c r="T25" s="42"/>
      <c r="U25" s="42"/>
      <c r="V25" s="42" t="s">
        <v>54</v>
      </c>
      <c r="W25" s="43" t="s">
        <v>111</v>
      </c>
      <c r="X25" s="44"/>
    </row>
    <row r="26" ht="30" hidden="1" customHeight="1" spans="1:24">
      <c r="A26" s="17">
        <f t="shared" si="4"/>
        <v>23</v>
      </c>
      <c r="B26" s="28" t="s">
        <v>112</v>
      </c>
      <c r="C26" s="29" t="s">
        <v>113</v>
      </c>
      <c r="D26" s="20" t="str">
        <f t="shared" si="2"/>
        <v>女</v>
      </c>
      <c r="E26" s="21" t="str">
        <f t="shared" si="1"/>
        <v>1993/05/01</v>
      </c>
      <c r="F26" s="22">
        <v>42262</v>
      </c>
      <c r="G26" s="22">
        <v>42705</v>
      </c>
      <c r="H26" s="22">
        <v>43665</v>
      </c>
      <c r="I26" s="36">
        <v>43772</v>
      </c>
      <c r="J26" s="36">
        <v>44138</v>
      </c>
      <c r="K26" s="37" t="s">
        <v>114</v>
      </c>
      <c r="L26" s="37" t="s">
        <v>109</v>
      </c>
      <c r="M26" s="37">
        <v>2019006874</v>
      </c>
      <c r="N26" s="37" t="s">
        <v>32</v>
      </c>
      <c r="O26" s="37" t="s">
        <v>33</v>
      </c>
      <c r="P26" s="37" t="s">
        <v>33</v>
      </c>
      <c r="Q26" s="37" t="s">
        <v>34</v>
      </c>
      <c r="R26" s="45"/>
      <c r="S26" s="45"/>
      <c r="T26" s="42"/>
      <c r="U26" s="42"/>
      <c r="V26" s="42" t="s">
        <v>115</v>
      </c>
      <c r="W26" s="43"/>
      <c r="X26" s="44"/>
    </row>
    <row r="27" ht="30" hidden="1" customHeight="1" spans="1:24">
      <c r="A27" s="17">
        <f t="shared" si="4"/>
        <v>24</v>
      </c>
      <c r="B27" s="28" t="s">
        <v>116</v>
      </c>
      <c r="C27" s="29" t="s">
        <v>117</v>
      </c>
      <c r="D27" s="20" t="str">
        <f t="shared" si="2"/>
        <v>女</v>
      </c>
      <c r="E27" s="21" t="str">
        <f t="shared" si="1"/>
        <v>1992/03/27</v>
      </c>
      <c r="F27" s="22">
        <v>41153</v>
      </c>
      <c r="G27" s="25"/>
      <c r="H27" s="25"/>
      <c r="I27" s="36">
        <v>41788</v>
      </c>
      <c r="J27" s="36">
        <v>42158</v>
      </c>
      <c r="K27" s="38" t="s">
        <v>118</v>
      </c>
      <c r="L27" s="37" t="s">
        <v>109</v>
      </c>
      <c r="M27" s="37">
        <v>2014024940</v>
      </c>
      <c r="N27" s="37" t="s">
        <v>33</v>
      </c>
      <c r="O27" s="37" t="s">
        <v>33</v>
      </c>
      <c r="P27" s="37" t="s">
        <v>33</v>
      </c>
      <c r="Q27" s="37" t="s">
        <v>34</v>
      </c>
      <c r="R27" s="45"/>
      <c r="S27" s="45"/>
      <c r="T27" s="42"/>
      <c r="U27" s="42"/>
      <c r="V27" s="42" t="s">
        <v>54</v>
      </c>
      <c r="W27" s="43" t="s">
        <v>119</v>
      </c>
      <c r="X27" s="44"/>
    </row>
    <row r="28" ht="30" hidden="1" customHeight="1" spans="1:24">
      <c r="A28" s="17">
        <f t="shared" si="4"/>
        <v>25</v>
      </c>
      <c r="B28" s="28" t="s">
        <v>120</v>
      </c>
      <c r="C28" s="29" t="s">
        <v>121</v>
      </c>
      <c r="D28" s="20" t="str">
        <f t="shared" si="2"/>
        <v>男</v>
      </c>
      <c r="E28" s="21" t="str">
        <f t="shared" si="1"/>
        <v>1993/04/18</v>
      </c>
      <c r="F28" s="22">
        <v>43038</v>
      </c>
      <c r="G28" s="22">
        <v>43236</v>
      </c>
      <c r="H28" s="22">
        <v>43693</v>
      </c>
      <c r="I28" s="36">
        <v>43724</v>
      </c>
      <c r="J28" s="36">
        <v>44195</v>
      </c>
      <c r="K28" s="37" t="s">
        <v>109</v>
      </c>
      <c r="L28" s="37" t="s">
        <v>109</v>
      </c>
      <c r="M28" s="37">
        <v>2019007903</v>
      </c>
      <c r="N28" s="37" t="s">
        <v>32</v>
      </c>
      <c r="O28" s="37" t="s">
        <v>33</v>
      </c>
      <c r="P28" s="37" t="s">
        <v>33</v>
      </c>
      <c r="Q28" s="37" t="s">
        <v>34</v>
      </c>
      <c r="R28" s="45"/>
      <c r="S28" s="45"/>
      <c r="T28" s="42"/>
      <c r="U28" s="42"/>
      <c r="V28" s="42" t="s">
        <v>35</v>
      </c>
      <c r="W28" s="43" t="s">
        <v>122</v>
      </c>
      <c r="X28" s="44"/>
    </row>
    <row r="29" ht="30" hidden="1" customHeight="1" spans="1:24">
      <c r="A29" s="17">
        <f t="shared" si="4"/>
        <v>26</v>
      </c>
      <c r="B29" s="28" t="s">
        <v>123</v>
      </c>
      <c r="C29" s="29" t="s">
        <v>124</v>
      </c>
      <c r="D29" s="20" t="str">
        <f t="shared" si="2"/>
        <v>女</v>
      </c>
      <c r="E29" s="21" t="str">
        <f t="shared" si="1"/>
        <v>1989/01/09</v>
      </c>
      <c r="F29" s="22">
        <v>40066</v>
      </c>
      <c r="G29" s="22">
        <v>40096</v>
      </c>
      <c r="H29" s="22">
        <v>40867</v>
      </c>
      <c r="I29" s="36">
        <v>41227</v>
      </c>
      <c r="J29" s="36">
        <v>41591</v>
      </c>
      <c r="K29" s="38" t="s">
        <v>125</v>
      </c>
      <c r="L29" s="37" t="s">
        <v>109</v>
      </c>
      <c r="M29" s="37"/>
      <c r="N29" s="37" t="s">
        <v>32</v>
      </c>
      <c r="O29" s="37" t="s">
        <v>33</v>
      </c>
      <c r="P29" s="37" t="s">
        <v>33</v>
      </c>
      <c r="Q29" s="37" t="s">
        <v>34</v>
      </c>
      <c r="R29" s="45"/>
      <c r="S29" s="45"/>
      <c r="T29" s="42"/>
      <c r="U29" s="42" t="s">
        <v>88</v>
      </c>
      <c r="V29" s="42" t="s">
        <v>54</v>
      </c>
      <c r="W29" s="43" t="s">
        <v>126</v>
      </c>
      <c r="X29" s="44"/>
    </row>
    <row r="30" ht="30" hidden="1" customHeight="1" spans="1:24">
      <c r="A30" s="17">
        <f t="shared" si="4"/>
        <v>27</v>
      </c>
      <c r="B30" s="24" t="s">
        <v>127</v>
      </c>
      <c r="C30" s="30" t="s">
        <v>128</v>
      </c>
      <c r="D30" s="20" t="str">
        <f t="shared" si="2"/>
        <v>男</v>
      </c>
      <c r="E30" s="21" t="str">
        <f t="shared" si="1"/>
        <v>1994/05/29</v>
      </c>
      <c r="F30" s="26">
        <v>42818</v>
      </c>
      <c r="G30" s="26">
        <v>42861</v>
      </c>
      <c r="H30" s="26">
        <v>44139</v>
      </c>
      <c r="I30" s="26">
        <v>44183</v>
      </c>
      <c r="J30" s="26">
        <v>44558</v>
      </c>
      <c r="K30" s="37" t="s">
        <v>129</v>
      </c>
      <c r="L30" s="37" t="s">
        <v>109</v>
      </c>
      <c r="M30" s="37">
        <v>2020006628</v>
      </c>
      <c r="N30" s="37" t="s">
        <v>32</v>
      </c>
      <c r="O30" s="37" t="s">
        <v>33</v>
      </c>
      <c r="P30" s="37" t="s">
        <v>33</v>
      </c>
      <c r="Q30" s="37" t="s">
        <v>34</v>
      </c>
      <c r="R30" s="45"/>
      <c r="S30" s="45"/>
      <c r="T30" s="42"/>
      <c r="U30" s="42"/>
      <c r="V30" s="42" t="s">
        <v>115</v>
      </c>
      <c r="W30" s="43" t="s">
        <v>130</v>
      </c>
      <c r="X30" s="44"/>
    </row>
    <row r="31" ht="30" hidden="1" customHeight="1" spans="1:24">
      <c r="A31" s="17">
        <f t="shared" si="4"/>
        <v>28</v>
      </c>
      <c r="B31" s="24" t="s">
        <v>131</v>
      </c>
      <c r="C31" s="24" t="s">
        <v>132</v>
      </c>
      <c r="D31" s="20" t="str">
        <f t="shared" si="2"/>
        <v>男</v>
      </c>
      <c r="E31" s="21" t="str">
        <f t="shared" si="1"/>
        <v>1995/09/14</v>
      </c>
      <c r="F31" s="26">
        <v>43152</v>
      </c>
      <c r="G31" s="26">
        <v>43332</v>
      </c>
      <c r="H31" s="26">
        <v>43706</v>
      </c>
      <c r="I31" s="26">
        <v>43730</v>
      </c>
      <c r="J31" s="26">
        <v>44153</v>
      </c>
      <c r="K31" s="37" t="s">
        <v>133</v>
      </c>
      <c r="L31" s="37" t="s">
        <v>133</v>
      </c>
      <c r="M31" s="38" t="s">
        <v>134</v>
      </c>
      <c r="N31" s="38" t="s">
        <v>33</v>
      </c>
      <c r="O31" s="38" t="s">
        <v>33</v>
      </c>
      <c r="P31" s="38" t="s">
        <v>33</v>
      </c>
      <c r="Q31" s="38" t="s">
        <v>47</v>
      </c>
      <c r="R31" s="45"/>
      <c r="S31" s="45"/>
      <c r="T31" s="46"/>
      <c r="U31" s="46" t="s">
        <v>135</v>
      </c>
      <c r="V31" s="46" t="s">
        <v>35</v>
      </c>
      <c r="W31" s="47"/>
      <c r="X31" s="44"/>
    </row>
    <row r="32" ht="30" hidden="1" customHeight="1" spans="1:24">
      <c r="A32" s="17">
        <f t="shared" si="4"/>
        <v>29</v>
      </c>
      <c r="B32" s="23" t="s">
        <v>136</v>
      </c>
      <c r="C32" s="72" t="s">
        <v>137</v>
      </c>
      <c r="D32" s="20" t="str">
        <f t="shared" si="2"/>
        <v>女</v>
      </c>
      <c r="E32" s="21" t="str">
        <f t="shared" si="1"/>
        <v>1983/10/10</v>
      </c>
      <c r="F32" s="26">
        <v>42552</v>
      </c>
      <c r="G32" s="26">
        <v>43301</v>
      </c>
      <c r="H32" s="26">
        <v>44392</v>
      </c>
      <c r="I32" s="26">
        <v>44553</v>
      </c>
      <c r="J32" s="26"/>
      <c r="K32" s="37" t="s">
        <v>133</v>
      </c>
      <c r="L32" s="37" t="s">
        <v>133</v>
      </c>
      <c r="M32" s="38" t="s">
        <v>138</v>
      </c>
      <c r="N32" s="38" t="s">
        <v>33</v>
      </c>
      <c r="O32" s="38" t="s">
        <v>33</v>
      </c>
      <c r="P32" s="38" t="s">
        <v>33</v>
      </c>
      <c r="Q32" s="38" t="s">
        <v>47</v>
      </c>
      <c r="R32" s="45"/>
      <c r="S32" s="45"/>
      <c r="T32" s="46"/>
      <c r="U32" s="46" t="s">
        <v>139</v>
      </c>
      <c r="V32" s="46" t="s">
        <v>35</v>
      </c>
      <c r="W32" s="47"/>
      <c r="X32" s="44"/>
    </row>
    <row r="33" ht="30" hidden="1" customHeight="1" spans="1:24">
      <c r="A33" s="17">
        <f t="shared" si="4"/>
        <v>30</v>
      </c>
      <c r="B33" s="23" t="s">
        <v>140</v>
      </c>
      <c r="C33" s="72" t="s">
        <v>141</v>
      </c>
      <c r="D33" s="20" t="str">
        <f t="shared" si="2"/>
        <v>男</v>
      </c>
      <c r="E33" s="21" t="str">
        <f t="shared" si="1"/>
        <v>1975/01/25</v>
      </c>
      <c r="F33" s="26">
        <v>42552</v>
      </c>
      <c r="G33" s="26">
        <v>43301</v>
      </c>
      <c r="H33" s="26">
        <v>44511</v>
      </c>
      <c r="I33" s="26">
        <v>44553</v>
      </c>
      <c r="J33" s="26"/>
      <c r="K33" s="37" t="s">
        <v>133</v>
      </c>
      <c r="L33" s="37" t="s">
        <v>133</v>
      </c>
      <c r="M33" s="38" t="s">
        <v>142</v>
      </c>
      <c r="N33" s="38" t="s">
        <v>32</v>
      </c>
      <c r="O33" s="38" t="s">
        <v>33</v>
      </c>
      <c r="P33" s="38" t="s">
        <v>33</v>
      </c>
      <c r="Q33" s="38" t="s">
        <v>47</v>
      </c>
      <c r="R33" s="45"/>
      <c r="S33" s="45"/>
      <c r="T33" s="46"/>
      <c r="U33" s="46"/>
      <c r="V33" s="46" t="s">
        <v>35</v>
      </c>
      <c r="W33" s="47"/>
      <c r="X33" s="44"/>
    </row>
    <row r="34" ht="30" hidden="1" customHeight="1" spans="1:24">
      <c r="A34" s="17">
        <f t="shared" si="4"/>
        <v>31</v>
      </c>
      <c r="B34" s="18" t="s">
        <v>143</v>
      </c>
      <c r="C34" s="19" t="s">
        <v>144</v>
      </c>
      <c r="D34" s="20" t="str">
        <f t="shared" si="2"/>
        <v>男</v>
      </c>
      <c r="E34" s="21" t="str">
        <f t="shared" si="1"/>
        <v>1977/02/01</v>
      </c>
      <c r="F34" s="27"/>
      <c r="G34" s="27"/>
      <c r="H34" s="26">
        <v>35859</v>
      </c>
      <c r="I34" s="26">
        <v>36225</v>
      </c>
      <c r="J34" s="26">
        <v>36591</v>
      </c>
      <c r="K34" s="37" t="s">
        <v>145</v>
      </c>
      <c r="L34" s="37" t="s">
        <v>145</v>
      </c>
      <c r="M34" s="38" t="s">
        <v>31</v>
      </c>
      <c r="N34" s="38" t="s">
        <v>33</v>
      </c>
      <c r="O34" s="38" t="s">
        <v>33</v>
      </c>
      <c r="P34" s="38" t="s">
        <v>32</v>
      </c>
      <c r="Q34" s="38" t="s">
        <v>47</v>
      </c>
      <c r="R34" s="45"/>
      <c r="S34" s="45"/>
      <c r="T34" s="46"/>
      <c r="U34" s="46" t="s">
        <v>135</v>
      </c>
      <c r="V34" s="46" t="s">
        <v>35</v>
      </c>
      <c r="W34" s="47" t="s">
        <v>146</v>
      </c>
      <c r="X34" s="44" t="s">
        <v>147</v>
      </c>
    </row>
    <row r="35" ht="30" hidden="1" customHeight="1" spans="1:24">
      <c r="A35" s="17">
        <f t="shared" ref="A35:A44" si="5">ROW()-3</f>
        <v>32</v>
      </c>
      <c r="B35" s="18" t="s">
        <v>148</v>
      </c>
      <c r="C35" s="19" t="s">
        <v>149</v>
      </c>
      <c r="D35" s="20" t="str">
        <f t="shared" si="2"/>
        <v>男</v>
      </c>
      <c r="E35" s="21" t="str">
        <f t="shared" si="1"/>
        <v>1975/07/28</v>
      </c>
      <c r="F35" s="26">
        <v>34778</v>
      </c>
      <c r="G35" s="27"/>
      <c r="H35" s="26">
        <v>36228</v>
      </c>
      <c r="I35" s="26">
        <v>36228</v>
      </c>
      <c r="J35" s="26">
        <v>36594</v>
      </c>
      <c r="K35" s="37" t="s">
        <v>145</v>
      </c>
      <c r="L35" s="37" t="s">
        <v>145</v>
      </c>
      <c r="M35" s="38" t="s">
        <v>31</v>
      </c>
      <c r="N35" s="38" t="s">
        <v>33</v>
      </c>
      <c r="O35" s="38" t="s">
        <v>33</v>
      </c>
      <c r="P35" s="38" t="s">
        <v>32</v>
      </c>
      <c r="Q35" s="38" t="s">
        <v>47</v>
      </c>
      <c r="R35" s="45"/>
      <c r="S35" s="45"/>
      <c r="T35" s="46"/>
      <c r="U35" s="46"/>
      <c r="V35" s="46" t="s">
        <v>35</v>
      </c>
      <c r="W35" s="47" t="s">
        <v>150</v>
      </c>
      <c r="X35" s="44" t="s">
        <v>151</v>
      </c>
    </row>
    <row r="36" ht="30" hidden="1" customHeight="1" spans="1:24">
      <c r="A36" s="17">
        <f t="shared" si="5"/>
        <v>33</v>
      </c>
      <c r="B36" s="18" t="s">
        <v>152</v>
      </c>
      <c r="C36" s="19" t="s">
        <v>153</v>
      </c>
      <c r="D36" s="20" t="str">
        <f t="shared" si="2"/>
        <v>男</v>
      </c>
      <c r="E36" s="21" t="str">
        <f t="shared" si="1"/>
        <v>1982/04/03</v>
      </c>
      <c r="F36" s="26">
        <v>42064</v>
      </c>
      <c r="G36" s="26">
        <v>42138</v>
      </c>
      <c r="H36" s="26">
        <v>42505</v>
      </c>
      <c r="I36" s="26">
        <v>42537</v>
      </c>
      <c r="J36" s="26">
        <v>42556</v>
      </c>
      <c r="K36" s="37" t="s">
        <v>145</v>
      </c>
      <c r="L36" s="37" t="s">
        <v>145</v>
      </c>
      <c r="M36" s="38" t="s">
        <v>154</v>
      </c>
      <c r="N36" s="38" t="s">
        <v>32</v>
      </c>
      <c r="O36" s="38" t="s">
        <v>33</v>
      </c>
      <c r="P36" s="38" t="s">
        <v>33</v>
      </c>
      <c r="Q36" s="38" t="s">
        <v>34</v>
      </c>
      <c r="R36" s="45"/>
      <c r="S36" s="45"/>
      <c r="T36" s="46"/>
      <c r="U36" s="42" t="s">
        <v>88</v>
      </c>
      <c r="V36" s="46" t="s">
        <v>35</v>
      </c>
      <c r="W36" s="47"/>
      <c r="X36" s="44"/>
    </row>
    <row r="37" ht="30" hidden="1" customHeight="1" spans="1:24">
      <c r="A37" s="17">
        <f t="shared" si="5"/>
        <v>34</v>
      </c>
      <c r="B37" s="24" t="s">
        <v>155</v>
      </c>
      <c r="C37" s="72" t="s">
        <v>156</v>
      </c>
      <c r="D37" s="20" t="str">
        <f t="shared" si="2"/>
        <v>男</v>
      </c>
      <c r="E37" s="21" t="str">
        <f t="shared" si="1"/>
        <v>1983/01/25</v>
      </c>
      <c r="F37" s="26">
        <v>43543</v>
      </c>
      <c r="G37" s="26">
        <v>43763</v>
      </c>
      <c r="H37" s="26">
        <v>44141</v>
      </c>
      <c r="I37" s="26">
        <v>44176</v>
      </c>
      <c r="J37" s="26">
        <v>44551</v>
      </c>
      <c r="K37" s="37" t="s">
        <v>145</v>
      </c>
      <c r="L37" s="37" t="s">
        <v>145</v>
      </c>
      <c r="M37" s="38" t="s">
        <v>157</v>
      </c>
      <c r="N37" s="38" t="s">
        <v>33</v>
      </c>
      <c r="O37" s="38" t="s">
        <v>33</v>
      </c>
      <c r="P37" s="38" t="s">
        <v>33</v>
      </c>
      <c r="Q37" s="38" t="s">
        <v>47</v>
      </c>
      <c r="R37" s="45"/>
      <c r="S37" s="45"/>
      <c r="T37" s="46"/>
      <c r="U37" s="46" t="s">
        <v>135</v>
      </c>
      <c r="V37" s="46" t="s">
        <v>35</v>
      </c>
      <c r="W37" s="47" t="s">
        <v>158</v>
      </c>
      <c r="X37" s="44" t="s">
        <v>103</v>
      </c>
    </row>
    <row r="38" ht="30" hidden="1" customHeight="1" spans="1:24">
      <c r="A38" s="17">
        <f t="shared" si="5"/>
        <v>35</v>
      </c>
      <c r="B38" s="24" t="s">
        <v>159</v>
      </c>
      <c r="C38" s="72" t="s">
        <v>160</v>
      </c>
      <c r="D38" s="20" t="str">
        <f t="shared" si="2"/>
        <v>男</v>
      </c>
      <c r="E38" s="21" t="str">
        <f t="shared" si="1"/>
        <v>1994/04/16</v>
      </c>
      <c r="F38" s="22">
        <v>42430</v>
      </c>
      <c r="G38" s="25"/>
      <c r="H38" s="25"/>
      <c r="I38" s="36">
        <v>43796</v>
      </c>
      <c r="J38" s="36">
        <v>44162</v>
      </c>
      <c r="K38" s="37" t="s">
        <v>161</v>
      </c>
      <c r="L38" s="37" t="s">
        <v>162</v>
      </c>
      <c r="M38" s="37">
        <v>2019008236</v>
      </c>
      <c r="N38" s="37" t="s">
        <v>33</v>
      </c>
      <c r="O38" s="37" t="s">
        <v>33</v>
      </c>
      <c r="P38" s="37" t="s">
        <v>33</v>
      </c>
      <c r="Q38" s="37" t="s">
        <v>34</v>
      </c>
      <c r="R38" s="45"/>
      <c r="S38" s="45"/>
      <c r="T38" s="42"/>
      <c r="U38" s="42"/>
      <c r="V38" s="42" t="s">
        <v>54</v>
      </c>
      <c r="W38" s="43" t="s">
        <v>163</v>
      </c>
      <c r="X38" s="44"/>
    </row>
    <row r="39" ht="30" hidden="1" customHeight="1" spans="1:24">
      <c r="A39" s="17">
        <f t="shared" si="5"/>
        <v>36</v>
      </c>
      <c r="B39" s="24" t="s">
        <v>164</v>
      </c>
      <c r="C39" s="72" t="s">
        <v>165</v>
      </c>
      <c r="D39" s="20" t="str">
        <f t="shared" si="2"/>
        <v>男</v>
      </c>
      <c r="E39" s="21" t="str">
        <f t="shared" si="1"/>
        <v>1974/10/03</v>
      </c>
      <c r="F39" s="22">
        <v>43480</v>
      </c>
      <c r="G39" s="22">
        <v>43671</v>
      </c>
      <c r="H39" s="22">
        <v>44436</v>
      </c>
      <c r="I39" s="39">
        <v>44496</v>
      </c>
      <c r="J39" s="26"/>
      <c r="K39" s="37" t="s">
        <v>162</v>
      </c>
      <c r="L39" s="37" t="s">
        <v>162</v>
      </c>
      <c r="M39" s="37">
        <v>2021025890</v>
      </c>
      <c r="N39" s="37" t="s">
        <v>32</v>
      </c>
      <c r="O39" s="37" t="s">
        <v>33</v>
      </c>
      <c r="P39" s="37" t="s">
        <v>33</v>
      </c>
      <c r="Q39" s="37" t="s">
        <v>34</v>
      </c>
      <c r="R39" s="45"/>
      <c r="S39" s="45"/>
      <c r="T39" s="42"/>
      <c r="U39" s="42"/>
      <c r="V39" s="42" t="s">
        <v>35</v>
      </c>
      <c r="W39" s="43"/>
      <c r="X39" s="44"/>
    </row>
    <row r="40" ht="30" hidden="1" customHeight="1" spans="1:24">
      <c r="A40" s="17">
        <f t="shared" si="5"/>
        <v>37</v>
      </c>
      <c r="B40" s="24" t="s">
        <v>166</v>
      </c>
      <c r="C40" s="24" t="s">
        <v>167</v>
      </c>
      <c r="D40" s="20" t="str">
        <f t="shared" si="2"/>
        <v>男</v>
      </c>
      <c r="E40" s="21" t="str">
        <f t="shared" si="1"/>
        <v>1982/06/26</v>
      </c>
      <c r="F40" s="22">
        <v>43151</v>
      </c>
      <c r="G40" s="22">
        <v>43341</v>
      </c>
      <c r="H40" s="22">
        <v>43713</v>
      </c>
      <c r="I40" s="36">
        <v>43725</v>
      </c>
      <c r="J40" s="36">
        <v>44091</v>
      </c>
      <c r="K40" s="37" t="s">
        <v>168</v>
      </c>
      <c r="L40" s="37" t="s">
        <v>168</v>
      </c>
      <c r="M40" s="37">
        <v>2019007898</v>
      </c>
      <c r="N40" s="37" t="s">
        <v>33</v>
      </c>
      <c r="O40" s="37" t="s">
        <v>33</v>
      </c>
      <c r="P40" s="37" t="s">
        <v>33</v>
      </c>
      <c r="Q40" s="37" t="s">
        <v>34</v>
      </c>
      <c r="R40" s="45"/>
      <c r="S40" s="45"/>
      <c r="T40" s="42"/>
      <c r="U40" s="42"/>
      <c r="V40" s="42" t="s">
        <v>35</v>
      </c>
      <c r="W40" s="43" t="s">
        <v>169</v>
      </c>
      <c r="X40" s="44" t="s">
        <v>103</v>
      </c>
    </row>
    <row r="41" ht="30" hidden="1" customHeight="1" spans="1:24">
      <c r="A41" s="17">
        <f t="shared" si="5"/>
        <v>38</v>
      </c>
      <c r="B41" s="24" t="s">
        <v>170</v>
      </c>
      <c r="C41" s="72" t="s">
        <v>171</v>
      </c>
      <c r="D41" s="20" t="str">
        <f t="shared" si="2"/>
        <v>男</v>
      </c>
      <c r="E41" s="21" t="str">
        <f t="shared" si="1"/>
        <v>1999/04/01</v>
      </c>
      <c r="F41" s="22">
        <v>42982</v>
      </c>
      <c r="G41" s="22">
        <v>43060</v>
      </c>
      <c r="H41" s="22">
        <v>43601</v>
      </c>
      <c r="I41" s="36">
        <v>43632</v>
      </c>
      <c r="J41" s="36">
        <v>43998</v>
      </c>
      <c r="K41" s="37" t="s">
        <v>172</v>
      </c>
      <c r="L41" s="37" t="s">
        <v>168</v>
      </c>
      <c r="M41" s="37">
        <v>2019015971</v>
      </c>
      <c r="N41" s="37" t="s">
        <v>32</v>
      </c>
      <c r="O41" s="37" t="s">
        <v>33</v>
      </c>
      <c r="P41" s="37" t="s">
        <v>33</v>
      </c>
      <c r="Q41" s="37" t="s">
        <v>34</v>
      </c>
      <c r="R41" s="45"/>
      <c r="S41" s="45"/>
      <c r="T41" s="42"/>
      <c r="U41" s="42"/>
      <c r="V41" s="42" t="s">
        <v>54</v>
      </c>
      <c r="W41" s="43"/>
      <c r="X41" s="44"/>
    </row>
    <row r="42" ht="30" hidden="1" customHeight="1" spans="1:24">
      <c r="A42" s="17">
        <f t="shared" si="5"/>
        <v>39</v>
      </c>
      <c r="B42" s="24" t="s">
        <v>173</v>
      </c>
      <c r="C42" s="19" t="s">
        <v>174</v>
      </c>
      <c r="D42" s="20" t="str">
        <f t="shared" si="2"/>
        <v>男</v>
      </c>
      <c r="E42" s="21" t="str">
        <f t="shared" si="1"/>
        <v>1965/04/10</v>
      </c>
      <c r="F42" s="22">
        <v>34973</v>
      </c>
      <c r="G42" s="25"/>
      <c r="H42" s="25"/>
      <c r="I42" s="36">
        <v>35231</v>
      </c>
      <c r="J42" s="36">
        <v>35596</v>
      </c>
      <c r="K42" s="37" t="s">
        <v>175</v>
      </c>
      <c r="L42" s="37" t="s">
        <v>168</v>
      </c>
      <c r="M42" s="37" t="s">
        <v>31</v>
      </c>
      <c r="N42" s="37" t="s">
        <v>33</v>
      </c>
      <c r="O42" s="37" t="s">
        <v>33</v>
      </c>
      <c r="P42" s="37" t="s">
        <v>32</v>
      </c>
      <c r="Q42" s="37" t="s">
        <v>47</v>
      </c>
      <c r="R42" s="45"/>
      <c r="S42" s="45"/>
      <c r="T42" s="42"/>
      <c r="U42" s="42" t="s">
        <v>135</v>
      </c>
      <c r="V42" s="42" t="s">
        <v>35</v>
      </c>
      <c r="W42" s="43" t="s">
        <v>176</v>
      </c>
      <c r="X42" s="44"/>
    </row>
    <row r="43" ht="30" hidden="1" customHeight="1" spans="1:24">
      <c r="A43" s="17">
        <f t="shared" si="5"/>
        <v>40</v>
      </c>
      <c r="B43" s="24" t="s">
        <v>177</v>
      </c>
      <c r="C43" s="19" t="s">
        <v>178</v>
      </c>
      <c r="D43" s="20" t="str">
        <f t="shared" si="2"/>
        <v>女</v>
      </c>
      <c r="E43" s="21" t="str">
        <f t="shared" si="1"/>
        <v>1976/03/02</v>
      </c>
      <c r="F43" s="26">
        <v>36626</v>
      </c>
      <c r="G43" s="26">
        <v>37013</v>
      </c>
      <c r="H43" s="26">
        <v>37432</v>
      </c>
      <c r="I43" s="26">
        <v>37438</v>
      </c>
      <c r="J43" s="26">
        <v>37803</v>
      </c>
      <c r="K43" s="37" t="s">
        <v>179</v>
      </c>
      <c r="L43" s="37" t="s">
        <v>168</v>
      </c>
      <c r="M43" s="37" t="s">
        <v>31</v>
      </c>
      <c r="N43" s="37" t="s">
        <v>33</v>
      </c>
      <c r="O43" s="37" t="s">
        <v>33</v>
      </c>
      <c r="P43" s="37" t="s">
        <v>33</v>
      </c>
      <c r="Q43" s="37" t="s">
        <v>34</v>
      </c>
      <c r="R43" s="45"/>
      <c r="S43" s="45"/>
      <c r="T43" s="42"/>
      <c r="U43" s="42"/>
      <c r="V43" s="42" t="s">
        <v>35</v>
      </c>
      <c r="W43" s="43" t="s">
        <v>180</v>
      </c>
      <c r="X43" s="44"/>
    </row>
    <row r="44" ht="30" hidden="1" customHeight="1" spans="1:24">
      <c r="A44" s="17">
        <f t="shared" si="5"/>
        <v>41</v>
      </c>
      <c r="B44" s="24" t="s">
        <v>181</v>
      </c>
      <c r="C44" s="24" t="s">
        <v>182</v>
      </c>
      <c r="D44" s="20" t="str">
        <f t="shared" si="2"/>
        <v>男</v>
      </c>
      <c r="E44" s="21" t="str">
        <f t="shared" si="1"/>
        <v>1983/01/11</v>
      </c>
      <c r="F44" s="26">
        <v>42195</v>
      </c>
      <c r="G44" s="26">
        <v>42549</v>
      </c>
      <c r="H44" s="26">
        <v>42926</v>
      </c>
      <c r="I44" s="26">
        <v>43322</v>
      </c>
      <c r="J44" s="26">
        <v>43687</v>
      </c>
      <c r="K44" s="37" t="s">
        <v>162</v>
      </c>
      <c r="L44" s="37" t="s">
        <v>162</v>
      </c>
      <c r="M44" s="37">
        <v>2018016067</v>
      </c>
      <c r="N44" s="37" t="s">
        <v>33</v>
      </c>
      <c r="O44" s="37" t="s">
        <v>33</v>
      </c>
      <c r="P44" s="37" t="s">
        <v>32</v>
      </c>
      <c r="Q44" s="37" t="s">
        <v>47</v>
      </c>
      <c r="R44" s="45"/>
      <c r="S44" s="45"/>
      <c r="T44" s="42"/>
      <c r="U44" s="42" t="s">
        <v>135</v>
      </c>
      <c r="V44" s="42" t="s">
        <v>35</v>
      </c>
      <c r="W44" s="43" t="s">
        <v>183</v>
      </c>
      <c r="X44" s="44"/>
    </row>
    <row r="45" ht="30" hidden="1" customHeight="1" spans="1:24">
      <c r="A45" s="17">
        <f t="shared" ref="A45:A54" si="6">ROW()-3</f>
        <v>42</v>
      </c>
      <c r="B45" s="24" t="s">
        <v>184</v>
      </c>
      <c r="C45" s="30" t="s">
        <v>185</v>
      </c>
      <c r="D45" s="20" t="str">
        <f t="shared" si="2"/>
        <v>男</v>
      </c>
      <c r="E45" s="21" t="str">
        <f t="shared" si="1"/>
        <v>1966/11/07</v>
      </c>
      <c r="F45" s="27"/>
      <c r="G45" s="26">
        <v>42066</v>
      </c>
      <c r="H45" s="26">
        <v>42537</v>
      </c>
      <c r="I45" s="26">
        <v>42539</v>
      </c>
      <c r="J45" s="26">
        <v>42919</v>
      </c>
      <c r="K45" s="37" t="s">
        <v>162</v>
      </c>
      <c r="L45" s="37" t="s">
        <v>162</v>
      </c>
      <c r="M45" s="37">
        <v>2016012087</v>
      </c>
      <c r="N45" s="37" t="s">
        <v>33</v>
      </c>
      <c r="O45" s="37" t="s">
        <v>33</v>
      </c>
      <c r="P45" s="37" t="s">
        <v>33</v>
      </c>
      <c r="Q45" s="37" t="s">
        <v>34</v>
      </c>
      <c r="R45" s="45"/>
      <c r="S45" s="45"/>
      <c r="T45" s="42"/>
      <c r="U45" s="42"/>
      <c r="V45" s="42" t="s">
        <v>35</v>
      </c>
      <c r="W45" s="43" t="s">
        <v>186</v>
      </c>
      <c r="X45" s="44"/>
    </row>
    <row r="46" ht="30" hidden="1" customHeight="1" spans="1:24">
      <c r="A46" s="17">
        <f t="shared" si="6"/>
        <v>43</v>
      </c>
      <c r="B46" s="24" t="s">
        <v>187</v>
      </c>
      <c r="C46" s="24" t="s">
        <v>188</v>
      </c>
      <c r="D46" s="20" t="str">
        <f t="shared" si="2"/>
        <v>男</v>
      </c>
      <c r="E46" s="21" t="str">
        <f t="shared" si="1"/>
        <v>1988/08/08</v>
      </c>
      <c r="F46" s="26">
        <v>41070</v>
      </c>
      <c r="G46" s="26">
        <v>41363</v>
      </c>
      <c r="H46" s="26">
        <v>42333</v>
      </c>
      <c r="I46" s="26">
        <v>42165</v>
      </c>
      <c r="J46" s="26">
        <v>42531</v>
      </c>
      <c r="K46" s="37" t="s">
        <v>189</v>
      </c>
      <c r="L46" s="37" t="s">
        <v>189</v>
      </c>
      <c r="M46" s="37">
        <v>12389</v>
      </c>
      <c r="N46" s="37" t="s">
        <v>33</v>
      </c>
      <c r="O46" s="37" t="s">
        <v>33</v>
      </c>
      <c r="P46" s="37" t="s">
        <v>32</v>
      </c>
      <c r="Q46" s="37" t="s">
        <v>34</v>
      </c>
      <c r="R46" s="45"/>
      <c r="S46" s="45"/>
      <c r="T46" s="42"/>
      <c r="U46" s="42"/>
      <c r="V46" s="42" t="s">
        <v>35</v>
      </c>
      <c r="W46" s="43" t="s">
        <v>190</v>
      </c>
      <c r="X46" s="44" t="s">
        <v>151</v>
      </c>
    </row>
    <row r="47" ht="30" hidden="1" customHeight="1" spans="1:24">
      <c r="A47" s="17">
        <f t="shared" si="6"/>
        <v>44</v>
      </c>
      <c r="B47" s="24" t="s">
        <v>191</v>
      </c>
      <c r="C47" s="24" t="s">
        <v>192</v>
      </c>
      <c r="D47" s="20" t="str">
        <f t="shared" si="2"/>
        <v>女</v>
      </c>
      <c r="E47" s="21" t="str">
        <f t="shared" si="1"/>
        <v>1996/12/24</v>
      </c>
      <c r="F47" s="26">
        <v>42682</v>
      </c>
      <c r="G47" s="26">
        <v>43072</v>
      </c>
      <c r="H47" s="26">
        <v>43455</v>
      </c>
      <c r="I47" s="26">
        <v>43455</v>
      </c>
      <c r="J47" s="26">
        <v>43826</v>
      </c>
      <c r="K47" s="37" t="s">
        <v>193</v>
      </c>
      <c r="L47" s="37" t="s">
        <v>189</v>
      </c>
      <c r="M47" s="37">
        <v>2018029214</v>
      </c>
      <c r="N47" s="37" t="s">
        <v>32</v>
      </c>
      <c r="O47" s="37" t="s">
        <v>33</v>
      </c>
      <c r="P47" s="37" t="s">
        <v>33</v>
      </c>
      <c r="Q47" s="37" t="s">
        <v>34</v>
      </c>
      <c r="R47" s="45"/>
      <c r="S47" s="45"/>
      <c r="T47" s="42"/>
      <c r="U47" s="42"/>
      <c r="V47" s="42" t="s">
        <v>35</v>
      </c>
      <c r="W47" s="43"/>
      <c r="X47" s="44"/>
    </row>
    <row r="48" ht="30" hidden="1" customHeight="1" spans="1:24">
      <c r="A48" s="17">
        <f t="shared" si="6"/>
        <v>45</v>
      </c>
      <c r="B48" s="24" t="s">
        <v>194</v>
      </c>
      <c r="C48" s="24" t="s">
        <v>195</v>
      </c>
      <c r="D48" s="20" t="str">
        <f t="shared" si="2"/>
        <v>男</v>
      </c>
      <c r="E48" s="21" t="str">
        <f t="shared" si="1"/>
        <v>1992/01/21</v>
      </c>
      <c r="F48" s="26">
        <v>41985</v>
      </c>
      <c r="G48" s="26">
        <v>42156</v>
      </c>
      <c r="H48" s="26">
        <v>42525</v>
      </c>
      <c r="I48" s="26">
        <v>42531</v>
      </c>
      <c r="J48" s="26">
        <v>42896</v>
      </c>
      <c r="K48" s="37" t="s">
        <v>189</v>
      </c>
      <c r="L48" s="37" t="s">
        <v>189</v>
      </c>
      <c r="M48" s="37">
        <v>2016012084</v>
      </c>
      <c r="N48" s="37" t="s">
        <v>33</v>
      </c>
      <c r="O48" s="37" t="s">
        <v>33</v>
      </c>
      <c r="P48" s="37" t="s">
        <v>33</v>
      </c>
      <c r="Q48" s="37" t="s">
        <v>34</v>
      </c>
      <c r="R48" s="45"/>
      <c r="S48" s="45"/>
      <c r="T48" s="42"/>
      <c r="U48" s="42"/>
      <c r="V48" s="42" t="s">
        <v>35</v>
      </c>
      <c r="W48" s="43"/>
      <c r="X48" s="44"/>
    </row>
    <row r="49" ht="30" hidden="1" customHeight="1" spans="1:24">
      <c r="A49" s="17">
        <f t="shared" si="6"/>
        <v>46</v>
      </c>
      <c r="B49" s="18" t="s">
        <v>196</v>
      </c>
      <c r="C49" s="19" t="s">
        <v>197</v>
      </c>
      <c r="D49" s="20" t="str">
        <f t="shared" si="2"/>
        <v>男</v>
      </c>
      <c r="E49" s="21" t="str">
        <f t="shared" si="1"/>
        <v>1974/10/26</v>
      </c>
      <c r="F49" s="26">
        <v>31016</v>
      </c>
      <c r="G49" s="27"/>
      <c r="H49" s="27"/>
      <c r="I49" s="26">
        <v>31046</v>
      </c>
      <c r="J49" s="26">
        <v>31411</v>
      </c>
      <c r="K49" s="37" t="s">
        <v>189</v>
      </c>
      <c r="L49" s="37" t="s">
        <v>189</v>
      </c>
      <c r="M49" s="37" t="s">
        <v>31</v>
      </c>
      <c r="N49" s="37" t="s">
        <v>32</v>
      </c>
      <c r="O49" s="37" t="s">
        <v>33</v>
      </c>
      <c r="P49" s="37" t="s">
        <v>32</v>
      </c>
      <c r="Q49" s="37" t="s">
        <v>34</v>
      </c>
      <c r="R49" s="45"/>
      <c r="S49" s="45"/>
      <c r="T49" s="42"/>
      <c r="U49" s="42"/>
      <c r="V49" s="42" t="s">
        <v>35</v>
      </c>
      <c r="W49" s="43" t="s">
        <v>198</v>
      </c>
      <c r="X49" s="44" t="s">
        <v>199</v>
      </c>
    </row>
    <row r="50" ht="30" hidden="1" customHeight="1" spans="1:24">
      <c r="A50" s="17">
        <f t="shared" si="6"/>
        <v>47</v>
      </c>
      <c r="B50" s="18" t="s">
        <v>200</v>
      </c>
      <c r="C50" s="19" t="s">
        <v>201</v>
      </c>
      <c r="D50" s="20" t="str">
        <f t="shared" si="2"/>
        <v>女</v>
      </c>
      <c r="E50" s="21" t="str">
        <f t="shared" si="1"/>
        <v>1973/10/27</v>
      </c>
      <c r="F50" s="26">
        <v>34140</v>
      </c>
      <c r="G50" s="27"/>
      <c r="H50" s="27"/>
      <c r="I50" s="26">
        <v>34510</v>
      </c>
      <c r="J50" s="26">
        <v>34875</v>
      </c>
      <c r="K50" s="37" t="s">
        <v>189</v>
      </c>
      <c r="L50" s="37" t="s">
        <v>189</v>
      </c>
      <c r="M50" s="37" t="s">
        <v>31</v>
      </c>
      <c r="N50" s="37" t="s">
        <v>32</v>
      </c>
      <c r="O50" s="37" t="s">
        <v>33</v>
      </c>
      <c r="P50" s="37" t="s">
        <v>32</v>
      </c>
      <c r="Q50" s="37" t="s">
        <v>34</v>
      </c>
      <c r="R50" s="45"/>
      <c r="S50" s="45"/>
      <c r="T50" s="42"/>
      <c r="U50" s="42"/>
      <c r="V50" s="42" t="s">
        <v>35</v>
      </c>
      <c r="W50" s="43" t="s">
        <v>202</v>
      </c>
      <c r="X50" s="44" t="s">
        <v>151</v>
      </c>
    </row>
    <row r="51" ht="30" hidden="1" customHeight="1" spans="1:24">
      <c r="A51" s="17">
        <f t="shared" si="6"/>
        <v>48</v>
      </c>
      <c r="B51" s="24" t="s">
        <v>203</v>
      </c>
      <c r="C51" s="24" t="s">
        <v>204</v>
      </c>
      <c r="D51" s="20" t="str">
        <f t="shared" si="2"/>
        <v>男</v>
      </c>
      <c r="E51" s="21" t="str">
        <f t="shared" si="1"/>
        <v>1980/12/15</v>
      </c>
      <c r="F51" s="26">
        <v>43087</v>
      </c>
      <c r="G51" s="26">
        <v>43300</v>
      </c>
      <c r="H51" s="26">
        <v>43700</v>
      </c>
      <c r="I51" s="26">
        <v>43731</v>
      </c>
      <c r="J51" s="26">
        <v>44097</v>
      </c>
      <c r="K51" s="37" t="s">
        <v>189</v>
      </c>
      <c r="L51" s="37" t="s">
        <v>189</v>
      </c>
      <c r="M51" s="37">
        <v>2019007905</v>
      </c>
      <c r="N51" s="37" t="s">
        <v>32</v>
      </c>
      <c r="O51" s="37" t="s">
        <v>33</v>
      </c>
      <c r="P51" s="37" t="s">
        <v>33</v>
      </c>
      <c r="Q51" s="37" t="s">
        <v>34</v>
      </c>
      <c r="R51" s="45"/>
      <c r="S51" s="45"/>
      <c r="T51" s="42"/>
      <c r="U51" s="42"/>
      <c r="V51" s="42" t="s">
        <v>35</v>
      </c>
      <c r="W51" s="43" t="s">
        <v>205</v>
      </c>
      <c r="X51" s="44" t="s">
        <v>103</v>
      </c>
    </row>
    <row r="52" ht="30" hidden="1" customHeight="1" spans="1:24">
      <c r="A52" s="17">
        <f t="shared" si="6"/>
        <v>49</v>
      </c>
      <c r="B52" s="24" t="s">
        <v>206</v>
      </c>
      <c r="C52" s="24" t="s">
        <v>207</v>
      </c>
      <c r="D52" s="20" t="str">
        <f t="shared" si="2"/>
        <v>男</v>
      </c>
      <c r="E52" s="21" t="str">
        <f t="shared" si="1"/>
        <v>1985/12/04</v>
      </c>
      <c r="F52" s="26">
        <v>41749</v>
      </c>
      <c r="G52" s="26">
        <v>41749</v>
      </c>
      <c r="H52" s="27"/>
      <c r="I52" s="26">
        <v>42175</v>
      </c>
      <c r="J52" s="26">
        <v>42541</v>
      </c>
      <c r="K52" s="37" t="s">
        <v>208</v>
      </c>
      <c r="L52" s="37" t="s">
        <v>209</v>
      </c>
      <c r="M52" s="73" t="s">
        <v>210</v>
      </c>
      <c r="N52" s="37" t="s">
        <v>32</v>
      </c>
      <c r="O52" s="37" t="s">
        <v>33</v>
      </c>
      <c r="P52" s="37" t="s">
        <v>33</v>
      </c>
      <c r="Q52" s="37" t="s">
        <v>34</v>
      </c>
      <c r="R52" s="45"/>
      <c r="S52" s="45"/>
      <c r="T52" s="42"/>
      <c r="U52" s="42"/>
      <c r="V52" s="42" t="s">
        <v>35</v>
      </c>
      <c r="W52" s="43" t="s">
        <v>211</v>
      </c>
      <c r="X52" s="44"/>
    </row>
    <row r="53" ht="30" hidden="1" customHeight="1" spans="1:24">
      <c r="A53" s="17">
        <f t="shared" si="6"/>
        <v>50</v>
      </c>
      <c r="B53" s="24" t="s">
        <v>212</v>
      </c>
      <c r="C53" s="24" t="s">
        <v>213</v>
      </c>
      <c r="D53" s="20" t="str">
        <f t="shared" si="2"/>
        <v>女</v>
      </c>
      <c r="E53" s="21" t="str">
        <f t="shared" si="1"/>
        <v>1977/08/10</v>
      </c>
      <c r="F53" s="26">
        <v>43146</v>
      </c>
      <c r="G53" s="26">
        <v>43361</v>
      </c>
      <c r="H53" s="26">
        <v>43734</v>
      </c>
      <c r="I53" s="26">
        <v>43737</v>
      </c>
      <c r="J53" s="26">
        <v>44160</v>
      </c>
      <c r="K53" s="37" t="s">
        <v>214</v>
      </c>
      <c r="L53" s="37" t="s">
        <v>214</v>
      </c>
      <c r="M53" s="37">
        <v>2019007886</v>
      </c>
      <c r="N53" s="37" t="s">
        <v>32</v>
      </c>
      <c r="O53" s="37" t="s">
        <v>33</v>
      </c>
      <c r="P53" s="37" t="s">
        <v>33</v>
      </c>
      <c r="Q53" s="37" t="s">
        <v>34</v>
      </c>
      <c r="R53" s="45"/>
      <c r="S53" s="45"/>
      <c r="T53" s="42"/>
      <c r="U53" s="42"/>
      <c r="V53" s="42" t="s">
        <v>35</v>
      </c>
      <c r="W53" s="43"/>
      <c r="X53" s="44"/>
    </row>
    <row r="54" ht="30" hidden="1" customHeight="1" spans="1:24">
      <c r="A54" s="17">
        <f t="shared" si="6"/>
        <v>51</v>
      </c>
      <c r="B54" s="24" t="s">
        <v>215</v>
      </c>
      <c r="C54" s="72" t="s">
        <v>216</v>
      </c>
      <c r="D54" s="20" t="str">
        <f t="shared" si="2"/>
        <v>男</v>
      </c>
      <c r="E54" s="21" t="str">
        <f t="shared" si="1"/>
        <v>1980/09/20</v>
      </c>
      <c r="F54" s="26">
        <v>43794</v>
      </c>
      <c r="G54" s="26">
        <v>44000</v>
      </c>
      <c r="H54" s="26">
        <v>44370</v>
      </c>
      <c r="I54" s="26">
        <v>44382</v>
      </c>
      <c r="J54" s="26"/>
      <c r="K54" s="37" t="s">
        <v>214</v>
      </c>
      <c r="L54" s="37" t="s">
        <v>214</v>
      </c>
      <c r="M54" s="37">
        <v>2021025887</v>
      </c>
      <c r="N54" s="37" t="s">
        <v>32</v>
      </c>
      <c r="O54" s="37" t="s">
        <v>33</v>
      </c>
      <c r="P54" s="37" t="s">
        <v>33</v>
      </c>
      <c r="Q54" s="37" t="s">
        <v>34</v>
      </c>
      <c r="R54" s="45"/>
      <c r="S54" s="45"/>
      <c r="T54" s="42"/>
      <c r="U54" s="42"/>
      <c r="V54" s="42" t="s">
        <v>35</v>
      </c>
      <c r="W54" s="43" t="s">
        <v>217</v>
      </c>
      <c r="X54" s="44"/>
    </row>
    <row r="55" ht="30" hidden="1" customHeight="1" spans="1:24">
      <c r="A55" s="17">
        <f t="shared" ref="A55:A64" si="7">ROW()-3</f>
        <v>52</v>
      </c>
      <c r="B55" s="24" t="s">
        <v>218</v>
      </c>
      <c r="C55" s="72" t="s">
        <v>219</v>
      </c>
      <c r="D55" s="20" t="str">
        <f t="shared" si="2"/>
        <v>男</v>
      </c>
      <c r="E55" s="21" t="str">
        <f t="shared" si="1"/>
        <v>1975/02/18</v>
      </c>
      <c r="F55" s="26">
        <v>43764</v>
      </c>
      <c r="G55" s="26">
        <v>43969</v>
      </c>
      <c r="H55" s="26">
        <v>44340</v>
      </c>
      <c r="I55" s="26">
        <v>44362</v>
      </c>
      <c r="J55" s="26"/>
      <c r="K55" s="37" t="s">
        <v>214</v>
      </c>
      <c r="L55" s="37" t="s">
        <v>214</v>
      </c>
      <c r="M55" s="37">
        <v>2021025896</v>
      </c>
      <c r="N55" s="37" t="s">
        <v>32</v>
      </c>
      <c r="O55" s="37" t="s">
        <v>33</v>
      </c>
      <c r="P55" s="37" t="s">
        <v>33</v>
      </c>
      <c r="Q55" s="37" t="s">
        <v>34</v>
      </c>
      <c r="R55" s="45"/>
      <c r="S55" s="45"/>
      <c r="T55" s="42"/>
      <c r="U55" s="42"/>
      <c r="V55" s="42" t="s">
        <v>35</v>
      </c>
      <c r="W55" s="43"/>
      <c r="X55" s="44"/>
    </row>
    <row r="56" ht="30" hidden="1" customHeight="1" spans="1:24">
      <c r="A56" s="17">
        <f t="shared" si="7"/>
        <v>53</v>
      </c>
      <c r="B56" s="24" t="s">
        <v>220</v>
      </c>
      <c r="C56" s="72" t="s">
        <v>221</v>
      </c>
      <c r="D56" s="20" t="str">
        <f t="shared" si="2"/>
        <v>女</v>
      </c>
      <c r="E56" s="21" t="str">
        <f t="shared" si="1"/>
        <v>1976/08/06</v>
      </c>
      <c r="F56" s="26">
        <v>43734</v>
      </c>
      <c r="G56" s="26">
        <v>43977</v>
      </c>
      <c r="H56" s="26">
        <v>44370</v>
      </c>
      <c r="I56" s="26">
        <v>44387</v>
      </c>
      <c r="J56" s="26"/>
      <c r="K56" s="37" t="s">
        <v>214</v>
      </c>
      <c r="L56" s="37" t="s">
        <v>214</v>
      </c>
      <c r="M56" s="37">
        <v>2021025886</v>
      </c>
      <c r="N56" s="37" t="s">
        <v>32</v>
      </c>
      <c r="O56" s="37" t="s">
        <v>33</v>
      </c>
      <c r="P56" s="37" t="s">
        <v>33</v>
      </c>
      <c r="Q56" s="37" t="s">
        <v>34</v>
      </c>
      <c r="R56" s="45"/>
      <c r="S56" s="45"/>
      <c r="T56" s="42"/>
      <c r="U56" s="42"/>
      <c r="V56" s="42" t="s">
        <v>35</v>
      </c>
      <c r="W56" s="43" t="s">
        <v>217</v>
      </c>
      <c r="X56" s="44"/>
    </row>
    <row r="57" ht="30" hidden="1" customHeight="1" spans="1:24">
      <c r="A57" s="17">
        <f t="shared" si="7"/>
        <v>54</v>
      </c>
      <c r="B57" s="18" t="s">
        <v>222</v>
      </c>
      <c r="C57" s="19" t="s">
        <v>223</v>
      </c>
      <c r="D57" s="20" t="str">
        <f t="shared" si="2"/>
        <v>男</v>
      </c>
      <c r="E57" s="21" t="str">
        <f t="shared" si="1"/>
        <v>1969/01/23</v>
      </c>
      <c r="F57" s="31"/>
      <c r="G57" s="31"/>
      <c r="H57" s="31"/>
      <c r="I57" s="26">
        <v>34974</v>
      </c>
      <c r="J57" s="26">
        <v>35387</v>
      </c>
      <c r="K57" s="37" t="s">
        <v>214</v>
      </c>
      <c r="L57" s="37" t="s">
        <v>214</v>
      </c>
      <c r="M57" s="37"/>
      <c r="N57" s="37" t="s">
        <v>33</v>
      </c>
      <c r="O57" s="37" t="s">
        <v>33</v>
      </c>
      <c r="P57" s="37" t="s">
        <v>32</v>
      </c>
      <c r="Q57" s="37" t="s">
        <v>34</v>
      </c>
      <c r="R57" s="45"/>
      <c r="S57" s="45"/>
      <c r="T57" s="42"/>
      <c r="U57" s="42"/>
      <c r="V57" s="42" t="s">
        <v>35</v>
      </c>
      <c r="W57" s="43" t="s">
        <v>224</v>
      </c>
      <c r="X57" s="44"/>
    </row>
    <row r="58" ht="30" hidden="1" customHeight="1" spans="1:24">
      <c r="A58" s="17">
        <f t="shared" si="7"/>
        <v>55</v>
      </c>
      <c r="B58" s="24" t="s">
        <v>225</v>
      </c>
      <c r="C58" s="72" t="s">
        <v>226</v>
      </c>
      <c r="D58" s="20" t="str">
        <f t="shared" si="2"/>
        <v>男</v>
      </c>
      <c r="E58" s="21" t="str">
        <f t="shared" si="1"/>
        <v>1995/10/15</v>
      </c>
      <c r="F58" s="26">
        <v>43350</v>
      </c>
      <c r="G58" s="26">
        <v>43636</v>
      </c>
      <c r="H58" s="26">
        <v>44134</v>
      </c>
      <c r="I58" s="26">
        <v>44182</v>
      </c>
      <c r="J58" s="26">
        <v>44551</v>
      </c>
      <c r="K58" s="37" t="s">
        <v>227</v>
      </c>
      <c r="L58" s="37" t="s">
        <v>227</v>
      </c>
      <c r="M58" s="37">
        <v>2020027350</v>
      </c>
      <c r="N58" s="37" t="s">
        <v>32</v>
      </c>
      <c r="O58" s="37" t="s">
        <v>33</v>
      </c>
      <c r="P58" s="37" t="s">
        <v>33</v>
      </c>
      <c r="Q58" s="37" t="s">
        <v>34</v>
      </c>
      <c r="R58" s="45"/>
      <c r="S58" s="45"/>
      <c r="T58" s="42"/>
      <c r="U58" s="42"/>
      <c r="V58" s="42" t="s">
        <v>35</v>
      </c>
      <c r="W58" s="43"/>
      <c r="X58" s="44"/>
    </row>
    <row r="59" ht="30" hidden="1" customHeight="1" spans="1:24">
      <c r="A59" s="17">
        <f t="shared" si="7"/>
        <v>56</v>
      </c>
      <c r="B59" s="24" t="s">
        <v>228</v>
      </c>
      <c r="C59" s="24" t="s">
        <v>229</v>
      </c>
      <c r="D59" s="20" t="str">
        <f t="shared" si="2"/>
        <v>男</v>
      </c>
      <c r="E59" s="21" t="str">
        <f t="shared" si="1"/>
        <v>1987/10/28</v>
      </c>
      <c r="F59" s="26">
        <v>42679</v>
      </c>
      <c r="G59" s="26">
        <v>42875</v>
      </c>
      <c r="H59" s="26">
        <v>43261</v>
      </c>
      <c r="I59" s="26">
        <v>43381</v>
      </c>
      <c r="J59" s="26">
        <v>43746</v>
      </c>
      <c r="K59" s="37" t="s">
        <v>227</v>
      </c>
      <c r="L59" s="37" t="s">
        <v>227</v>
      </c>
      <c r="M59" s="37">
        <v>2018016071</v>
      </c>
      <c r="N59" s="37" t="s">
        <v>32</v>
      </c>
      <c r="O59" s="37" t="s">
        <v>33</v>
      </c>
      <c r="P59" s="37" t="s">
        <v>32</v>
      </c>
      <c r="Q59" s="37" t="s">
        <v>34</v>
      </c>
      <c r="R59" s="45"/>
      <c r="S59" s="45"/>
      <c r="T59" s="42"/>
      <c r="U59" s="42"/>
      <c r="V59" s="42" t="s">
        <v>35</v>
      </c>
      <c r="W59" s="43" t="s">
        <v>230</v>
      </c>
      <c r="X59" s="44" t="s">
        <v>151</v>
      </c>
    </row>
    <row r="60" ht="30" hidden="1" customHeight="1" spans="1:24">
      <c r="A60" s="17">
        <f t="shared" si="7"/>
        <v>57</v>
      </c>
      <c r="B60" s="24" t="s">
        <v>231</v>
      </c>
      <c r="C60" s="72" t="s">
        <v>232</v>
      </c>
      <c r="D60" s="20" t="str">
        <f t="shared" si="2"/>
        <v>男</v>
      </c>
      <c r="E60" s="21" t="str">
        <f t="shared" si="1"/>
        <v>1995/10/05</v>
      </c>
      <c r="F60" s="26">
        <v>43383</v>
      </c>
      <c r="G60" s="26">
        <v>43595</v>
      </c>
      <c r="H60" s="26">
        <v>43962</v>
      </c>
      <c r="I60" s="26">
        <v>43962</v>
      </c>
      <c r="J60" s="26">
        <v>44358</v>
      </c>
      <c r="K60" s="37" t="s">
        <v>227</v>
      </c>
      <c r="L60" s="37" t="s">
        <v>227</v>
      </c>
      <c r="M60" s="37">
        <v>2020027160</v>
      </c>
      <c r="N60" s="37" t="s">
        <v>32</v>
      </c>
      <c r="O60" s="37" t="s">
        <v>33</v>
      </c>
      <c r="P60" s="37" t="s">
        <v>33</v>
      </c>
      <c r="Q60" s="37" t="s">
        <v>34</v>
      </c>
      <c r="R60" s="45"/>
      <c r="S60" s="45"/>
      <c r="T60" s="42"/>
      <c r="U60" s="42"/>
      <c r="V60" s="42" t="s">
        <v>35</v>
      </c>
      <c r="W60" s="43"/>
      <c r="X60" s="44"/>
    </row>
    <row r="61" ht="30" hidden="1" customHeight="1" spans="1:24">
      <c r="A61" s="17">
        <f t="shared" si="7"/>
        <v>58</v>
      </c>
      <c r="B61" s="24" t="s">
        <v>233</v>
      </c>
      <c r="C61" s="24" t="s">
        <v>234</v>
      </c>
      <c r="D61" s="20" t="str">
        <f t="shared" si="2"/>
        <v>男</v>
      </c>
      <c r="E61" s="21" t="str">
        <f t="shared" si="1"/>
        <v>1995/10/14</v>
      </c>
      <c r="F61" s="26">
        <v>42637</v>
      </c>
      <c r="G61" s="26">
        <v>42866</v>
      </c>
      <c r="H61" s="26">
        <v>43405</v>
      </c>
      <c r="I61" s="26">
        <v>43451</v>
      </c>
      <c r="J61" s="26">
        <v>43825</v>
      </c>
      <c r="K61" s="40" t="s">
        <v>235</v>
      </c>
      <c r="L61" s="37" t="s">
        <v>227</v>
      </c>
      <c r="M61" s="37">
        <v>2018033184</v>
      </c>
      <c r="N61" s="37" t="s">
        <v>32</v>
      </c>
      <c r="O61" s="37" t="s">
        <v>33</v>
      </c>
      <c r="P61" s="37" t="s">
        <v>33</v>
      </c>
      <c r="Q61" s="37" t="s">
        <v>34</v>
      </c>
      <c r="R61" s="45"/>
      <c r="S61" s="45"/>
      <c r="T61" s="42"/>
      <c r="U61" s="42"/>
      <c r="V61" s="42" t="s">
        <v>54</v>
      </c>
      <c r="W61" s="43"/>
      <c r="X61" s="44"/>
    </row>
    <row r="62" ht="30" hidden="1" customHeight="1" spans="1:24">
      <c r="A62" s="17">
        <f t="shared" si="7"/>
        <v>59</v>
      </c>
      <c r="B62" s="18" t="s">
        <v>236</v>
      </c>
      <c r="C62" s="19" t="s">
        <v>237</v>
      </c>
      <c r="D62" s="20" t="str">
        <f t="shared" si="2"/>
        <v>男</v>
      </c>
      <c r="E62" s="21" t="str">
        <f t="shared" si="1"/>
        <v>1969/06/19</v>
      </c>
      <c r="F62" s="26">
        <v>35494</v>
      </c>
      <c r="G62" s="26">
        <v>34318</v>
      </c>
      <c r="H62" s="26">
        <v>34943</v>
      </c>
      <c r="I62" s="26">
        <v>35494</v>
      </c>
      <c r="J62" s="26"/>
      <c r="K62" s="37" t="s">
        <v>227</v>
      </c>
      <c r="L62" s="37" t="s">
        <v>227</v>
      </c>
      <c r="M62" s="37" t="s">
        <v>31</v>
      </c>
      <c r="N62" s="37" t="s">
        <v>32</v>
      </c>
      <c r="O62" s="37" t="s">
        <v>33</v>
      </c>
      <c r="P62" s="37" t="s">
        <v>32</v>
      </c>
      <c r="Q62" s="37" t="s">
        <v>47</v>
      </c>
      <c r="R62" s="45"/>
      <c r="S62" s="45"/>
      <c r="T62" s="42"/>
      <c r="U62" s="42" t="s">
        <v>48</v>
      </c>
      <c r="V62" s="42" t="s">
        <v>35</v>
      </c>
      <c r="W62" s="43" t="s">
        <v>238</v>
      </c>
      <c r="X62" s="44"/>
    </row>
    <row r="63" ht="30" hidden="1" customHeight="1" spans="1:24">
      <c r="A63" s="17">
        <f t="shared" si="7"/>
        <v>60</v>
      </c>
      <c r="B63" s="18" t="s">
        <v>239</v>
      </c>
      <c r="C63" s="19" t="s">
        <v>240</v>
      </c>
      <c r="D63" s="20" t="str">
        <f t="shared" si="2"/>
        <v>男</v>
      </c>
      <c r="E63" s="21" t="str">
        <f t="shared" si="1"/>
        <v>1970/04/18</v>
      </c>
      <c r="F63" s="27"/>
      <c r="G63" s="27"/>
      <c r="H63" s="27"/>
      <c r="I63" s="26">
        <v>36339</v>
      </c>
      <c r="J63" s="26"/>
      <c r="K63" s="37" t="s">
        <v>227</v>
      </c>
      <c r="L63" s="37" t="s">
        <v>227</v>
      </c>
      <c r="M63" s="37" t="s">
        <v>31</v>
      </c>
      <c r="N63" s="37" t="s">
        <v>32</v>
      </c>
      <c r="O63" s="37" t="s">
        <v>33</v>
      </c>
      <c r="P63" s="37" t="s">
        <v>32</v>
      </c>
      <c r="Q63" s="37" t="s">
        <v>47</v>
      </c>
      <c r="R63" s="45"/>
      <c r="S63" s="45"/>
      <c r="T63" s="42"/>
      <c r="U63" s="42" t="s">
        <v>48</v>
      </c>
      <c r="V63" s="42" t="s">
        <v>35</v>
      </c>
      <c r="W63" s="43" t="s">
        <v>241</v>
      </c>
      <c r="X63" s="44" t="s">
        <v>70</v>
      </c>
    </row>
    <row r="64" ht="30" hidden="1" customHeight="1" spans="1:24">
      <c r="A64" s="17">
        <f t="shared" si="7"/>
        <v>61</v>
      </c>
      <c r="B64" s="18" t="s">
        <v>242</v>
      </c>
      <c r="C64" s="19" t="s">
        <v>243</v>
      </c>
      <c r="D64" s="20" t="str">
        <f t="shared" si="2"/>
        <v>女</v>
      </c>
      <c r="E64" s="21" t="str">
        <f t="shared" si="1"/>
        <v>1976/02/10</v>
      </c>
      <c r="F64" s="26">
        <v>41334</v>
      </c>
      <c r="G64" s="26">
        <v>41940</v>
      </c>
      <c r="H64" s="26">
        <v>42336</v>
      </c>
      <c r="I64" s="26">
        <v>42336</v>
      </c>
      <c r="J64" s="26">
        <v>42680</v>
      </c>
      <c r="K64" s="37" t="s">
        <v>227</v>
      </c>
      <c r="L64" s="37" t="s">
        <v>227</v>
      </c>
      <c r="M64" s="37" t="s">
        <v>244</v>
      </c>
      <c r="N64" s="37" t="s">
        <v>32</v>
      </c>
      <c r="O64" s="37" t="s">
        <v>33</v>
      </c>
      <c r="P64" s="37" t="s">
        <v>33</v>
      </c>
      <c r="Q64" s="37" t="s">
        <v>34</v>
      </c>
      <c r="R64" s="45"/>
      <c r="S64" s="45"/>
      <c r="T64" s="42"/>
      <c r="U64" s="42" t="s">
        <v>88</v>
      </c>
      <c r="V64" s="42" t="s">
        <v>35</v>
      </c>
      <c r="W64" s="43" t="s">
        <v>245</v>
      </c>
      <c r="X64" s="44"/>
    </row>
    <row r="65" ht="30" hidden="1" customHeight="1" spans="1:24">
      <c r="A65" s="17">
        <f t="shared" ref="A65:A74" si="8">ROW()-3</f>
        <v>62</v>
      </c>
      <c r="B65" s="24" t="s">
        <v>246</v>
      </c>
      <c r="C65" s="24" t="s">
        <v>247</v>
      </c>
      <c r="D65" s="20" t="str">
        <f t="shared" si="2"/>
        <v>男</v>
      </c>
      <c r="E65" s="21" t="str">
        <f t="shared" si="1"/>
        <v>1993/03/04</v>
      </c>
      <c r="F65" s="26">
        <v>41169</v>
      </c>
      <c r="G65" s="26">
        <v>41548</v>
      </c>
      <c r="H65" s="26">
        <v>42192</v>
      </c>
      <c r="I65" s="26">
        <v>42193</v>
      </c>
      <c r="J65" s="26">
        <v>42559</v>
      </c>
      <c r="K65" s="61" t="s">
        <v>248</v>
      </c>
      <c r="L65" s="37" t="s">
        <v>249</v>
      </c>
      <c r="M65" s="37"/>
      <c r="N65" s="37" t="s">
        <v>33</v>
      </c>
      <c r="O65" s="37" t="s">
        <v>33</v>
      </c>
      <c r="P65" s="37" t="s">
        <v>33</v>
      </c>
      <c r="Q65" s="37" t="s">
        <v>34</v>
      </c>
      <c r="R65" s="45"/>
      <c r="S65" s="45"/>
      <c r="T65" s="42"/>
      <c r="U65" s="42"/>
      <c r="V65" s="42" t="s">
        <v>54</v>
      </c>
      <c r="W65" s="43" t="s">
        <v>250</v>
      </c>
      <c r="X65" s="44" t="s">
        <v>103</v>
      </c>
    </row>
    <row r="66" ht="30" hidden="1" customHeight="1" spans="1:24">
      <c r="A66" s="17">
        <f t="shared" si="8"/>
        <v>63</v>
      </c>
      <c r="B66" s="24" t="s">
        <v>251</v>
      </c>
      <c r="C66" s="24" t="s">
        <v>252</v>
      </c>
      <c r="D66" s="20" t="str">
        <f t="shared" si="2"/>
        <v>女</v>
      </c>
      <c r="E66" s="21" t="str">
        <f t="shared" si="1"/>
        <v>1993/10/19</v>
      </c>
      <c r="F66" s="26">
        <v>41901</v>
      </c>
      <c r="G66" s="26">
        <v>41932</v>
      </c>
      <c r="H66" s="26">
        <v>42674</v>
      </c>
      <c r="I66" s="26">
        <v>42675</v>
      </c>
      <c r="J66" s="26">
        <v>43184</v>
      </c>
      <c r="K66" s="61" t="s">
        <v>253</v>
      </c>
      <c r="L66" s="37" t="s">
        <v>249</v>
      </c>
      <c r="M66" s="37" t="s">
        <v>254</v>
      </c>
      <c r="N66" s="37" t="s">
        <v>33</v>
      </c>
      <c r="O66" s="37" t="s">
        <v>33</v>
      </c>
      <c r="P66" s="37" t="s">
        <v>33</v>
      </c>
      <c r="Q66" s="37" t="s">
        <v>34</v>
      </c>
      <c r="R66" s="45"/>
      <c r="S66" s="45"/>
      <c r="T66" s="42"/>
      <c r="U66" s="42"/>
      <c r="V66" s="42" t="s">
        <v>54</v>
      </c>
      <c r="W66" s="43" t="s">
        <v>255</v>
      </c>
      <c r="X66" s="44" t="s">
        <v>103</v>
      </c>
    </row>
    <row r="67" ht="30" hidden="1" customHeight="1" spans="1:24">
      <c r="A67" s="17">
        <f t="shared" si="8"/>
        <v>64</v>
      </c>
      <c r="B67" s="24" t="s">
        <v>256</v>
      </c>
      <c r="C67" s="24" t="s">
        <v>257</v>
      </c>
      <c r="D67" s="20" t="str">
        <f t="shared" si="2"/>
        <v>女</v>
      </c>
      <c r="E67" s="21" t="str">
        <f t="shared" si="1"/>
        <v>1995/07/14</v>
      </c>
      <c r="F67" s="26">
        <v>41537</v>
      </c>
      <c r="G67" s="26">
        <v>41637</v>
      </c>
      <c r="H67" s="26">
        <v>42287</v>
      </c>
      <c r="I67" s="26">
        <v>42335</v>
      </c>
      <c r="J67" s="26">
        <v>42701</v>
      </c>
      <c r="K67" s="61" t="s">
        <v>258</v>
      </c>
      <c r="L67" s="37" t="s">
        <v>249</v>
      </c>
      <c r="M67" s="37"/>
      <c r="N67" s="37" t="s">
        <v>33</v>
      </c>
      <c r="O67" s="37" t="s">
        <v>33</v>
      </c>
      <c r="P67" s="37" t="s">
        <v>33</v>
      </c>
      <c r="Q67" s="37" t="s">
        <v>34</v>
      </c>
      <c r="R67" s="45"/>
      <c r="S67" s="45"/>
      <c r="T67" s="42"/>
      <c r="U67" s="42"/>
      <c r="V67" s="42" t="s">
        <v>54</v>
      </c>
      <c r="W67" s="43" t="s">
        <v>259</v>
      </c>
      <c r="X67" s="44" t="s">
        <v>103</v>
      </c>
    </row>
    <row r="68" ht="30" hidden="1" customHeight="1" spans="1:24">
      <c r="A68" s="17">
        <f t="shared" si="8"/>
        <v>65</v>
      </c>
      <c r="B68" s="18" t="s">
        <v>260</v>
      </c>
      <c r="C68" s="19" t="s">
        <v>261</v>
      </c>
      <c r="D68" s="20" t="str">
        <f t="shared" si="2"/>
        <v>男</v>
      </c>
      <c r="E68" s="21" t="str">
        <f t="shared" si="1"/>
        <v>1977/03/20</v>
      </c>
      <c r="F68" s="26">
        <v>35634</v>
      </c>
      <c r="G68" s="26">
        <v>35977</v>
      </c>
      <c r="H68" s="27"/>
      <c r="I68" s="26">
        <v>36699</v>
      </c>
      <c r="J68" s="26">
        <v>37064</v>
      </c>
      <c r="K68" s="37" t="s">
        <v>262</v>
      </c>
      <c r="L68" s="37" t="s">
        <v>262</v>
      </c>
      <c r="M68" s="37"/>
      <c r="N68" s="37" t="s">
        <v>33</v>
      </c>
      <c r="O68" s="37" t="s">
        <v>33</v>
      </c>
      <c r="P68" s="37" t="s">
        <v>33</v>
      </c>
      <c r="Q68" s="37" t="s">
        <v>47</v>
      </c>
      <c r="R68" s="45"/>
      <c r="S68" s="45"/>
      <c r="T68" s="42"/>
      <c r="U68" s="42" t="s">
        <v>263</v>
      </c>
      <c r="V68" s="42" t="s">
        <v>35</v>
      </c>
      <c r="W68" s="43" t="s">
        <v>264</v>
      </c>
      <c r="X68" s="44" t="s">
        <v>265</v>
      </c>
    </row>
    <row r="69" ht="30" hidden="1" customHeight="1" spans="1:24">
      <c r="A69" s="17">
        <f t="shared" si="8"/>
        <v>66</v>
      </c>
      <c r="B69" s="24" t="s">
        <v>266</v>
      </c>
      <c r="C69" s="72" t="s">
        <v>267</v>
      </c>
      <c r="D69" s="20" t="str">
        <f t="shared" si="2"/>
        <v>女</v>
      </c>
      <c r="E69" s="21" t="str">
        <f t="shared" ref="E69:E132" si="9">MID(C69,7,4)&amp;"/"&amp;MID(C69,11,2)&amp;"/"&amp;MID(C69,13,2)</f>
        <v>1995/02/03</v>
      </c>
      <c r="F69" s="26">
        <v>43779</v>
      </c>
      <c r="G69" s="26">
        <v>43963</v>
      </c>
      <c r="H69" s="26">
        <v>44343</v>
      </c>
      <c r="I69" s="26">
        <v>44372</v>
      </c>
      <c r="J69" s="26"/>
      <c r="K69" s="37" t="s">
        <v>262</v>
      </c>
      <c r="L69" s="37" t="s">
        <v>262</v>
      </c>
      <c r="M69" s="37">
        <v>2021025895</v>
      </c>
      <c r="N69" s="37" t="s">
        <v>33</v>
      </c>
      <c r="O69" s="37" t="s">
        <v>33</v>
      </c>
      <c r="P69" s="37" t="s">
        <v>33</v>
      </c>
      <c r="Q69" s="37" t="s">
        <v>34</v>
      </c>
      <c r="R69" s="45"/>
      <c r="S69" s="45"/>
      <c r="T69" s="42"/>
      <c r="U69" s="42"/>
      <c r="V69" s="42" t="s">
        <v>35</v>
      </c>
      <c r="W69" s="43" t="s">
        <v>268</v>
      </c>
      <c r="X69" s="44" t="s">
        <v>103</v>
      </c>
    </row>
    <row r="70" ht="30" hidden="1" customHeight="1" spans="1:24">
      <c r="A70" s="17">
        <f t="shared" si="8"/>
        <v>67</v>
      </c>
      <c r="B70" s="18" t="s">
        <v>269</v>
      </c>
      <c r="C70" s="19" t="s">
        <v>270</v>
      </c>
      <c r="D70" s="20" t="str">
        <f t="shared" si="2"/>
        <v>女</v>
      </c>
      <c r="E70" s="21" t="str">
        <f t="shared" si="9"/>
        <v>1987/01/20</v>
      </c>
      <c r="F70" s="26">
        <v>42186</v>
      </c>
      <c r="G70" s="26">
        <v>42500</v>
      </c>
      <c r="H70" s="26">
        <v>42921</v>
      </c>
      <c r="I70" s="26">
        <v>42998</v>
      </c>
      <c r="J70" s="26">
        <v>43363</v>
      </c>
      <c r="K70" s="37" t="s">
        <v>262</v>
      </c>
      <c r="L70" s="37" t="s">
        <v>262</v>
      </c>
      <c r="M70" s="37">
        <v>2017011368</v>
      </c>
      <c r="N70" s="37" t="s">
        <v>33</v>
      </c>
      <c r="O70" s="37" t="s">
        <v>33</v>
      </c>
      <c r="P70" s="37" t="s">
        <v>33</v>
      </c>
      <c r="Q70" s="37" t="s">
        <v>34</v>
      </c>
      <c r="R70" s="45"/>
      <c r="S70" s="45"/>
      <c r="T70" s="42"/>
      <c r="U70" s="42"/>
      <c r="V70" s="42" t="s">
        <v>35</v>
      </c>
      <c r="W70" s="43" t="s">
        <v>271</v>
      </c>
      <c r="X70" s="44" t="s">
        <v>103</v>
      </c>
    </row>
    <row r="71" ht="30" hidden="1" customHeight="1" spans="1:24">
      <c r="A71" s="17">
        <f t="shared" si="8"/>
        <v>68</v>
      </c>
      <c r="B71" s="24" t="s">
        <v>272</v>
      </c>
      <c r="C71" s="24" t="s">
        <v>273</v>
      </c>
      <c r="D71" s="20" t="str">
        <f t="shared" si="2"/>
        <v>男</v>
      </c>
      <c r="E71" s="21" t="str">
        <f t="shared" si="9"/>
        <v>1978/12/03</v>
      </c>
      <c r="F71" s="26">
        <v>41353</v>
      </c>
      <c r="G71" s="26">
        <v>41913</v>
      </c>
      <c r="H71" s="26">
        <v>42297</v>
      </c>
      <c r="I71" s="26">
        <v>42330</v>
      </c>
      <c r="J71" s="26">
        <v>42696</v>
      </c>
      <c r="K71" s="37" t="s">
        <v>262</v>
      </c>
      <c r="L71" s="37" t="s">
        <v>262</v>
      </c>
      <c r="M71" s="73" t="s">
        <v>274</v>
      </c>
      <c r="N71" s="37" t="s">
        <v>33</v>
      </c>
      <c r="O71" s="37" t="s">
        <v>33</v>
      </c>
      <c r="P71" s="37" t="s">
        <v>33</v>
      </c>
      <c r="Q71" s="37" t="s">
        <v>47</v>
      </c>
      <c r="R71" s="45"/>
      <c r="S71" s="45"/>
      <c r="T71" s="42"/>
      <c r="U71" s="42" t="s">
        <v>275</v>
      </c>
      <c r="V71" s="42" t="s">
        <v>35</v>
      </c>
      <c r="W71" s="43" t="s">
        <v>276</v>
      </c>
      <c r="X71" s="44" t="s">
        <v>103</v>
      </c>
    </row>
    <row r="72" ht="30" hidden="1" customHeight="1" spans="1:24">
      <c r="A72" s="17">
        <f t="shared" si="8"/>
        <v>69</v>
      </c>
      <c r="B72" s="23" t="s">
        <v>277</v>
      </c>
      <c r="C72" s="72" t="s">
        <v>278</v>
      </c>
      <c r="D72" s="20" t="str">
        <f t="shared" si="2"/>
        <v>男</v>
      </c>
      <c r="E72" s="21" t="str">
        <f t="shared" si="9"/>
        <v>1991/05/25</v>
      </c>
      <c r="F72" s="26">
        <v>43322</v>
      </c>
      <c r="G72" s="26">
        <v>43510</v>
      </c>
      <c r="H72" s="26">
        <v>43878</v>
      </c>
      <c r="I72" s="26">
        <v>44551</v>
      </c>
      <c r="J72" s="26"/>
      <c r="K72" s="37" t="s">
        <v>262</v>
      </c>
      <c r="L72" s="37" t="s">
        <v>262</v>
      </c>
      <c r="M72" s="37">
        <v>2021025891</v>
      </c>
      <c r="N72" s="37" t="s">
        <v>32</v>
      </c>
      <c r="O72" s="37" t="s">
        <v>33</v>
      </c>
      <c r="P72" s="37" t="s">
        <v>33</v>
      </c>
      <c r="Q72" s="37" t="s">
        <v>34</v>
      </c>
      <c r="R72" s="45"/>
      <c r="S72" s="45"/>
      <c r="T72" s="42"/>
      <c r="U72" s="42"/>
      <c r="V72" s="42" t="s">
        <v>35</v>
      </c>
      <c r="W72" s="43" t="s">
        <v>279</v>
      </c>
      <c r="X72" s="44"/>
    </row>
    <row r="73" ht="30" hidden="1" customHeight="1" spans="1:24">
      <c r="A73" s="17">
        <f t="shared" si="8"/>
        <v>70</v>
      </c>
      <c r="B73" s="18" t="s">
        <v>280</v>
      </c>
      <c r="C73" s="18" t="s">
        <v>281</v>
      </c>
      <c r="D73" s="20" t="str">
        <f t="shared" ref="D73:D136" si="10">IF(MOD(MID(C73,17,1),2),"男","女")</f>
        <v>男</v>
      </c>
      <c r="E73" s="21" t="str">
        <f t="shared" si="9"/>
        <v>1984/11/18</v>
      </c>
      <c r="F73" s="22">
        <v>43103</v>
      </c>
      <c r="G73" s="22">
        <v>43288</v>
      </c>
      <c r="H73" s="22">
        <v>43758</v>
      </c>
      <c r="I73" s="36">
        <v>43738</v>
      </c>
      <c r="J73" s="36">
        <v>44222</v>
      </c>
      <c r="K73" s="37" t="s">
        <v>282</v>
      </c>
      <c r="L73" s="37" t="s">
        <v>282</v>
      </c>
      <c r="M73" s="37">
        <v>2019007896</v>
      </c>
      <c r="N73" s="37" t="s">
        <v>32</v>
      </c>
      <c r="O73" s="37" t="s">
        <v>33</v>
      </c>
      <c r="P73" s="37" t="s">
        <v>33</v>
      </c>
      <c r="Q73" s="37" t="s">
        <v>34</v>
      </c>
      <c r="R73" s="45"/>
      <c r="S73" s="45"/>
      <c r="T73" s="42"/>
      <c r="U73" s="42"/>
      <c r="V73" s="42" t="s">
        <v>35</v>
      </c>
      <c r="W73" s="43" t="s">
        <v>283</v>
      </c>
      <c r="X73" s="44" t="s">
        <v>103</v>
      </c>
    </row>
    <row r="74" ht="30" hidden="1" customHeight="1" spans="1:24">
      <c r="A74" s="17">
        <f t="shared" si="8"/>
        <v>71</v>
      </c>
      <c r="B74" s="18" t="s">
        <v>284</v>
      </c>
      <c r="C74" s="19" t="s">
        <v>285</v>
      </c>
      <c r="D74" s="20" t="str">
        <f t="shared" si="10"/>
        <v>女</v>
      </c>
      <c r="E74" s="21" t="str">
        <f t="shared" si="9"/>
        <v>1976/02/27</v>
      </c>
      <c r="F74" s="22">
        <v>41976</v>
      </c>
      <c r="G74" s="22">
        <v>42136</v>
      </c>
      <c r="H74" s="22">
        <v>42502</v>
      </c>
      <c r="I74" s="36">
        <v>42594</v>
      </c>
      <c r="J74" s="36">
        <v>42959</v>
      </c>
      <c r="K74" s="37" t="s">
        <v>282</v>
      </c>
      <c r="L74" s="37" t="s">
        <v>282</v>
      </c>
      <c r="M74" s="37">
        <v>2016012081</v>
      </c>
      <c r="N74" s="37" t="s">
        <v>32</v>
      </c>
      <c r="O74" s="37" t="s">
        <v>33</v>
      </c>
      <c r="P74" s="37" t="s">
        <v>33</v>
      </c>
      <c r="Q74" s="37" t="s">
        <v>34</v>
      </c>
      <c r="R74" s="45"/>
      <c r="S74" s="45"/>
      <c r="T74" s="42"/>
      <c r="U74" s="42"/>
      <c r="V74" s="42" t="s">
        <v>35</v>
      </c>
      <c r="W74" s="43" t="s">
        <v>286</v>
      </c>
      <c r="X74" s="44" t="s">
        <v>103</v>
      </c>
    </row>
    <row r="75" ht="30" hidden="1" customHeight="1" spans="1:24">
      <c r="A75" s="17">
        <f t="shared" ref="A75:A84" si="11">ROW()-3</f>
        <v>72</v>
      </c>
      <c r="B75" s="18" t="s">
        <v>287</v>
      </c>
      <c r="C75" s="19" t="s">
        <v>288</v>
      </c>
      <c r="D75" s="20" t="str">
        <f t="shared" si="10"/>
        <v>男</v>
      </c>
      <c r="E75" s="21" t="str">
        <f t="shared" si="9"/>
        <v>1977/02/07</v>
      </c>
      <c r="F75" s="22" t="s">
        <v>289</v>
      </c>
      <c r="G75" s="22">
        <v>35854</v>
      </c>
      <c r="H75" s="25"/>
      <c r="I75" s="36">
        <v>36249</v>
      </c>
      <c r="J75" s="36">
        <v>36717</v>
      </c>
      <c r="K75" s="37" t="s">
        <v>290</v>
      </c>
      <c r="L75" s="37" t="s">
        <v>282</v>
      </c>
      <c r="M75" s="37" t="s">
        <v>31</v>
      </c>
      <c r="N75" s="37" t="s">
        <v>33</v>
      </c>
      <c r="O75" s="37" t="s">
        <v>33</v>
      </c>
      <c r="P75" s="37" t="s">
        <v>32</v>
      </c>
      <c r="Q75" s="37" t="s">
        <v>47</v>
      </c>
      <c r="R75" s="45"/>
      <c r="S75" s="45"/>
      <c r="T75" s="42"/>
      <c r="U75" s="42" t="s">
        <v>135</v>
      </c>
      <c r="V75" s="42" t="s">
        <v>35</v>
      </c>
      <c r="W75" s="43" t="s">
        <v>291</v>
      </c>
      <c r="X75" s="44" t="s">
        <v>147</v>
      </c>
    </row>
    <row r="76" ht="30" hidden="1" customHeight="1" spans="1:24">
      <c r="A76" s="17">
        <f t="shared" si="11"/>
        <v>73</v>
      </c>
      <c r="B76" s="18" t="s">
        <v>292</v>
      </c>
      <c r="C76" s="19" t="s">
        <v>293</v>
      </c>
      <c r="D76" s="20" t="str">
        <f t="shared" si="10"/>
        <v>男</v>
      </c>
      <c r="E76" s="21" t="str">
        <f t="shared" si="9"/>
        <v>1981/08/18</v>
      </c>
      <c r="F76" s="22">
        <v>41998</v>
      </c>
      <c r="G76" s="22">
        <v>42186</v>
      </c>
      <c r="H76" s="22">
        <v>42583</v>
      </c>
      <c r="I76" s="36">
        <v>42709</v>
      </c>
      <c r="J76" s="36">
        <v>42705</v>
      </c>
      <c r="K76" s="37" t="s">
        <v>294</v>
      </c>
      <c r="L76" s="37" t="s">
        <v>294</v>
      </c>
      <c r="M76" s="37">
        <v>2016012086</v>
      </c>
      <c r="N76" s="37" t="s">
        <v>32</v>
      </c>
      <c r="O76" s="37" t="s">
        <v>33</v>
      </c>
      <c r="P76" s="37" t="s">
        <v>33</v>
      </c>
      <c r="Q76" s="37" t="s">
        <v>47</v>
      </c>
      <c r="R76" s="45"/>
      <c r="S76" s="45"/>
      <c r="T76" s="42"/>
      <c r="U76" s="42" t="s">
        <v>88</v>
      </c>
      <c r="V76" s="42" t="s">
        <v>35</v>
      </c>
      <c r="W76" s="43" t="s">
        <v>295</v>
      </c>
      <c r="X76" s="44" t="s">
        <v>103</v>
      </c>
    </row>
    <row r="77" ht="30" hidden="1" customHeight="1" spans="1:24">
      <c r="A77" s="17">
        <f t="shared" si="11"/>
        <v>74</v>
      </c>
      <c r="B77" s="18" t="s">
        <v>296</v>
      </c>
      <c r="C77" s="19" t="s">
        <v>297</v>
      </c>
      <c r="D77" s="20" t="str">
        <f t="shared" si="10"/>
        <v>男</v>
      </c>
      <c r="E77" s="21" t="str">
        <f t="shared" si="9"/>
        <v>1953/03/03</v>
      </c>
      <c r="F77" s="22">
        <v>41323</v>
      </c>
      <c r="G77" s="22">
        <v>38155</v>
      </c>
      <c r="H77" s="22">
        <v>38513</v>
      </c>
      <c r="I77" s="36">
        <v>38520</v>
      </c>
      <c r="J77" s="36">
        <v>38885</v>
      </c>
      <c r="K77" s="37" t="s">
        <v>294</v>
      </c>
      <c r="L77" s="37" t="s">
        <v>294</v>
      </c>
      <c r="M77" s="37" t="s">
        <v>31</v>
      </c>
      <c r="N77" s="37" t="s">
        <v>33</v>
      </c>
      <c r="O77" s="37" t="s">
        <v>33</v>
      </c>
      <c r="P77" s="37" t="s">
        <v>32</v>
      </c>
      <c r="Q77" s="37" t="s">
        <v>47</v>
      </c>
      <c r="R77" s="45"/>
      <c r="S77" s="45"/>
      <c r="T77" s="42"/>
      <c r="U77" s="42" t="s">
        <v>139</v>
      </c>
      <c r="V77" s="42" t="s">
        <v>35</v>
      </c>
      <c r="W77" s="43" t="s">
        <v>298</v>
      </c>
      <c r="X77" s="44" t="s">
        <v>299</v>
      </c>
    </row>
    <row r="78" ht="30" hidden="1" customHeight="1" spans="1:24">
      <c r="A78" s="17">
        <f t="shared" si="11"/>
        <v>75</v>
      </c>
      <c r="B78" s="18" t="s">
        <v>300</v>
      </c>
      <c r="C78" s="19" t="s">
        <v>301</v>
      </c>
      <c r="D78" s="20" t="str">
        <f t="shared" si="10"/>
        <v>男</v>
      </c>
      <c r="E78" s="21" t="str">
        <f t="shared" si="9"/>
        <v>1963/12/18</v>
      </c>
      <c r="F78" s="48">
        <v>35353</v>
      </c>
      <c r="G78" s="27"/>
      <c r="H78" s="27"/>
      <c r="I78" s="50">
        <v>35728</v>
      </c>
      <c r="J78" s="26">
        <v>35774</v>
      </c>
      <c r="K78" s="37" t="s">
        <v>294</v>
      </c>
      <c r="L78" s="37" t="s">
        <v>294</v>
      </c>
      <c r="M78" s="37" t="s">
        <v>31</v>
      </c>
      <c r="N78" s="37" t="s">
        <v>33</v>
      </c>
      <c r="O78" s="37" t="s">
        <v>33</v>
      </c>
      <c r="P78" s="37" t="s">
        <v>32</v>
      </c>
      <c r="Q78" s="37" t="s">
        <v>34</v>
      </c>
      <c r="R78" s="45"/>
      <c r="S78" s="45"/>
      <c r="T78" s="42"/>
      <c r="U78" s="42" t="s">
        <v>88</v>
      </c>
      <c r="V78" s="42" t="s">
        <v>35</v>
      </c>
      <c r="W78" s="43" t="s">
        <v>302</v>
      </c>
      <c r="X78" s="44" t="s">
        <v>303</v>
      </c>
    </row>
    <row r="79" ht="30" hidden="1" customHeight="1" spans="1:24">
      <c r="A79" s="17">
        <f t="shared" si="11"/>
        <v>76</v>
      </c>
      <c r="B79" s="24" t="s">
        <v>304</v>
      </c>
      <c r="C79" s="24" t="s">
        <v>305</v>
      </c>
      <c r="D79" s="20" t="str">
        <f t="shared" si="10"/>
        <v>男</v>
      </c>
      <c r="E79" s="21" t="str">
        <f t="shared" si="9"/>
        <v>1984/09/09</v>
      </c>
      <c r="F79" s="49">
        <v>42917</v>
      </c>
      <c r="G79" s="26">
        <v>43282</v>
      </c>
      <c r="H79" s="26">
        <v>43656</v>
      </c>
      <c r="I79" s="26">
        <v>43522</v>
      </c>
      <c r="J79" s="26">
        <v>44175</v>
      </c>
      <c r="K79" s="37" t="s">
        <v>294</v>
      </c>
      <c r="L79" s="37" t="s">
        <v>294</v>
      </c>
      <c r="M79" s="37">
        <v>2019007895</v>
      </c>
      <c r="N79" s="37" t="s">
        <v>32</v>
      </c>
      <c r="O79" s="37" t="s">
        <v>33</v>
      </c>
      <c r="P79" s="37" t="s">
        <v>33</v>
      </c>
      <c r="Q79" s="37" t="s">
        <v>47</v>
      </c>
      <c r="R79" s="45"/>
      <c r="S79" s="45"/>
      <c r="T79" s="42"/>
      <c r="U79" s="42" t="s">
        <v>263</v>
      </c>
      <c r="V79" s="42" t="s">
        <v>35</v>
      </c>
      <c r="W79" s="43" t="s">
        <v>306</v>
      </c>
      <c r="X79" s="44" t="s">
        <v>103</v>
      </c>
    </row>
    <row r="80" ht="30" hidden="1" customHeight="1" spans="1:24">
      <c r="A80" s="17">
        <f t="shared" si="11"/>
        <v>77</v>
      </c>
      <c r="B80" s="24" t="s">
        <v>307</v>
      </c>
      <c r="C80" s="24" t="s">
        <v>308</v>
      </c>
      <c r="D80" s="20" t="str">
        <f t="shared" si="10"/>
        <v>男</v>
      </c>
      <c r="E80" s="21" t="str">
        <f t="shared" si="9"/>
        <v>1993/02/06</v>
      </c>
      <c r="F80" s="50">
        <v>42065</v>
      </c>
      <c r="G80" s="26">
        <v>42180</v>
      </c>
      <c r="H80" s="27"/>
      <c r="I80" s="26">
        <v>42468</v>
      </c>
      <c r="J80" s="26"/>
      <c r="K80" s="62" t="s">
        <v>309</v>
      </c>
      <c r="L80" s="37" t="s">
        <v>294</v>
      </c>
      <c r="M80" s="73" t="s">
        <v>310</v>
      </c>
      <c r="N80" s="37" t="s">
        <v>33</v>
      </c>
      <c r="O80" s="37" t="s">
        <v>33</v>
      </c>
      <c r="P80" s="37" t="s">
        <v>32</v>
      </c>
      <c r="Q80" s="37" t="s">
        <v>47</v>
      </c>
      <c r="R80" s="45"/>
      <c r="S80" s="45"/>
      <c r="T80" s="42"/>
      <c r="U80" s="42" t="s">
        <v>135</v>
      </c>
      <c r="V80" s="42" t="s">
        <v>311</v>
      </c>
      <c r="W80" s="43" t="s">
        <v>312</v>
      </c>
      <c r="X80" s="44"/>
    </row>
    <row r="81" ht="30" hidden="1" customHeight="1" spans="1:24">
      <c r="A81" s="17">
        <f t="shared" si="11"/>
        <v>78</v>
      </c>
      <c r="B81" s="18" t="s">
        <v>313</v>
      </c>
      <c r="C81" s="19" t="s">
        <v>314</v>
      </c>
      <c r="D81" s="20" t="str">
        <f t="shared" si="10"/>
        <v>男</v>
      </c>
      <c r="E81" s="21" t="str">
        <f t="shared" si="9"/>
        <v>1971/07/18</v>
      </c>
      <c r="F81" s="26">
        <v>35583</v>
      </c>
      <c r="G81" s="26">
        <v>35775</v>
      </c>
      <c r="H81" s="27"/>
      <c r="I81" s="26">
        <v>36252</v>
      </c>
      <c r="J81" s="26">
        <v>36618</v>
      </c>
      <c r="K81" s="37" t="s">
        <v>315</v>
      </c>
      <c r="L81" s="37" t="s">
        <v>315</v>
      </c>
      <c r="M81" s="37" t="s">
        <v>31</v>
      </c>
      <c r="N81" s="37" t="s">
        <v>33</v>
      </c>
      <c r="O81" s="37" t="s">
        <v>33</v>
      </c>
      <c r="P81" s="37" t="s">
        <v>32</v>
      </c>
      <c r="Q81" s="37" t="s">
        <v>47</v>
      </c>
      <c r="R81" s="45"/>
      <c r="S81" s="45"/>
      <c r="T81" s="42"/>
      <c r="U81" s="42" t="s">
        <v>135</v>
      </c>
      <c r="V81" s="42" t="s">
        <v>35</v>
      </c>
      <c r="W81" s="43" t="s">
        <v>316</v>
      </c>
      <c r="X81" s="44" t="s">
        <v>317</v>
      </c>
    </row>
    <row r="82" ht="30" hidden="1" customHeight="1" spans="1:24">
      <c r="A82" s="17">
        <f t="shared" si="11"/>
        <v>79</v>
      </c>
      <c r="B82" s="23" t="s">
        <v>318</v>
      </c>
      <c r="C82" s="72" t="s">
        <v>319</v>
      </c>
      <c r="D82" s="20" t="str">
        <f t="shared" si="10"/>
        <v>女</v>
      </c>
      <c r="E82" s="21" t="str">
        <f t="shared" si="9"/>
        <v>1994/10/06</v>
      </c>
      <c r="F82" s="26">
        <v>43357</v>
      </c>
      <c r="G82" s="26">
        <v>43542</v>
      </c>
      <c r="H82" s="26">
        <v>44104</v>
      </c>
      <c r="I82" s="26">
        <v>44170</v>
      </c>
      <c r="J82" s="26">
        <v>44550</v>
      </c>
      <c r="K82" s="37" t="s">
        <v>320</v>
      </c>
      <c r="L82" s="37" t="s">
        <v>315</v>
      </c>
      <c r="M82" s="37">
        <v>2020036989</v>
      </c>
      <c r="N82" s="37" t="s">
        <v>32</v>
      </c>
      <c r="O82" s="37" t="s">
        <v>33</v>
      </c>
      <c r="P82" s="37" t="s">
        <v>33</v>
      </c>
      <c r="Q82" s="37" t="s">
        <v>34</v>
      </c>
      <c r="R82" s="45"/>
      <c r="S82" s="45"/>
      <c r="T82" s="42"/>
      <c r="U82" s="42"/>
      <c r="V82" s="42" t="s">
        <v>54</v>
      </c>
      <c r="W82" s="43" t="s">
        <v>321</v>
      </c>
      <c r="X82" s="44" t="s">
        <v>103</v>
      </c>
    </row>
    <row r="83" ht="30" hidden="1" customHeight="1" spans="1:24">
      <c r="A83" s="17">
        <f t="shared" si="11"/>
        <v>80</v>
      </c>
      <c r="B83" s="24" t="s">
        <v>322</v>
      </c>
      <c r="C83" s="24" t="s">
        <v>323</v>
      </c>
      <c r="D83" s="20" t="str">
        <f t="shared" si="10"/>
        <v>男</v>
      </c>
      <c r="E83" s="21" t="str">
        <f t="shared" si="9"/>
        <v>1993/09/12</v>
      </c>
      <c r="F83" s="22">
        <v>41928</v>
      </c>
      <c r="G83" s="22">
        <v>41974</v>
      </c>
      <c r="H83" s="22">
        <v>42486</v>
      </c>
      <c r="I83" s="26">
        <v>42502</v>
      </c>
      <c r="J83" s="26">
        <v>42867</v>
      </c>
      <c r="K83" s="37" t="s">
        <v>324</v>
      </c>
      <c r="L83" s="37" t="s">
        <v>325</v>
      </c>
      <c r="M83" s="37">
        <v>201634626</v>
      </c>
      <c r="N83" s="37" t="s">
        <v>32</v>
      </c>
      <c r="O83" s="37" t="s">
        <v>33</v>
      </c>
      <c r="P83" s="37" t="s">
        <v>32</v>
      </c>
      <c r="Q83" s="37" t="s">
        <v>47</v>
      </c>
      <c r="R83" s="45"/>
      <c r="S83" s="45"/>
      <c r="T83" s="42"/>
      <c r="U83" s="42" t="s">
        <v>263</v>
      </c>
      <c r="V83" s="42" t="s">
        <v>35</v>
      </c>
      <c r="W83" s="43" t="s">
        <v>326</v>
      </c>
      <c r="X83" s="44" t="s">
        <v>327</v>
      </c>
    </row>
    <row r="84" ht="30" hidden="1" customHeight="1" spans="1:24">
      <c r="A84" s="17">
        <f t="shared" si="11"/>
        <v>81</v>
      </c>
      <c r="B84" s="24" t="s">
        <v>328</v>
      </c>
      <c r="C84" s="24" t="s">
        <v>329</v>
      </c>
      <c r="D84" s="20" t="str">
        <f t="shared" si="10"/>
        <v>男</v>
      </c>
      <c r="E84" s="21" t="str">
        <f t="shared" si="9"/>
        <v>1986/11/20</v>
      </c>
      <c r="F84" s="22">
        <v>41334</v>
      </c>
      <c r="G84" s="22">
        <v>41430</v>
      </c>
      <c r="H84" s="22">
        <v>42166</v>
      </c>
      <c r="I84" s="26">
        <v>42180</v>
      </c>
      <c r="J84" s="26">
        <v>42546</v>
      </c>
      <c r="K84" s="37" t="s">
        <v>330</v>
      </c>
      <c r="L84" s="37" t="s">
        <v>325</v>
      </c>
      <c r="M84" s="73" t="s">
        <v>331</v>
      </c>
      <c r="N84" s="37" t="s">
        <v>32</v>
      </c>
      <c r="O84" s="37" t="s">
        <v>33</v>
      </c>
      <c r="P84" s="37" t="s">
        <v>32</v>
      </c>
      <c r="Q84" s="37" t="s">
        <v>47</v>
      </c>
      <c r="R84" s="45"/>
      <c r="S84" s="45"/>
      <c r="T84" s="42"/>
      <c r="U84" s="42" t="s">
        <v>332</v>
      </c>
      <c r="V84" s="42" t="s">
        <v>35</v>
      </c>
      <c r="W84" s="43" t="s">
        <v>333</v>
      </c>
      <c r="X84" s="44" t="s">
        <v>334</v>
      </c>
    </row>
    <row r="85" ht="30" hidden="1" customHeight="1" spans="1:24">
      <c r="A85" s="17">
        <f t="shared" ref="A85:A94" si="12">ROW()-3</f>
        <v>82</v>
      </c>
      <c r="B85" s="24" t="s">
        <v>335</v>
      </c>
      <c r="C85" s="24" t="s">
        <v>336</v>
      </c>
      <c r="D85" s="20" t="str">
        <f t="shared" si="10"/>
        <v>女</v>
      </c>
      <c r="E85" s="21" t="str">
        <f t="shared" si="9"/>
        <v>1996/11/09</v>
      </c>
      <c r="F85" s="22">
        <v>40664</v>
      </c>
      <c r="G85" s="22">
        <v>41153</v>
      </c>
      <c r="H85" s="22">
        <v>42669</v>
      </c>
      <c r="I85" s="26">
        <v>42712</v>
      </c>
      <c r="J85" s="26">
        <v>43077</v>
      </c>
      <c r="K85" s="38" t="s">
        <v>337</v>
      </c>
      <c r="L85" s="37" t="s">
        <v>325</v>
      </c>
      <c r="M85" s="37">
        <v>2016007076</v>
      </c>
      <c r="N85" s="37" t="s">
        <v>32</v>
      </c>
      <c r="O85" s="37" t="s">
        <v>33</v>
      </c>
      <c r="P85" s="37" t="s">
        <v>32</v>
      </c>
      <c r="Q85" s="37" t="s">
        <v>47</v>
      </c>
      <c r="R85" s="45"/>
      <c r="S85" s="45"/>
      <c r="T85" s="42"/>
      <c r="U85" s="42" t="s">
        <v>263</v>
      </c>
      <c r="V85" s="42" t="s">
        <v>35</v>
      </c>
      <c r="W85" s="43" t="s">
        <v>326</v>
      </c>
      <c r="X85" s="44" t="s">
        <v>334</v>
      </c>
    </row>
    <row r="86" ht="30" hidden="1" customHeight="1" spans="1:24">
      <c r="A86" s="17">
        <f t="shared" si="12"/>
        <v>83</v>
      </c>
      <c r="B86" s="24" t="s">
        <v>338</v>
      </c>
      <c r="C86" s="24" t="s">
        <v>339</v>
      </c>
      <c r="D86" s="20" t="str">
        <f t="shared" si="10"/>
        <v>女</v>
      </c>
      <c r="E86" s="21" t="str">
        <f t="shared" si="9"/>
        <v>1994/10/24</v>
      </c>
      <c r="F86" s="22">
        <v>41183</v>
      </c>
      <c r="G86" s="22">
        <v>41404</v>
      </c>
      <c r="H86" s="22">
        <v>42352</v>
      </c>
      <c r="I86" s="26">
        <v>42356</v>
      </c>
      <c r="J86" s="26">
        <v>42722</v>
      </c>
      <c r="K86" s="38" t="s">
        <v>340</v>
      </c>
      <c r="L86" s="37" t="s">
        <v>325</v>
      </c>
      <c r="M86" s="37">
        <v>2015006917</v>
      </c>
      <c r="N86" s="37" t="s">
        <v>32</v>
      </c>
      <c r="O86" s="37" t="s">
        <v>33</v>
      </c>
      <c r="P86" s="37" t="s">
        <v>32</v>
      </c>
      <c r="Q86" s="37" t="s">
        <v>34</v>
      </c>
      <c r="R86" s="45"/>
      <c r="S86" s="45"/>
      <c r="T86" s="42"/>
      <c r="U86" s="42"/>
      <c r="V86" s="42" t="s">
        <v>35</v>
      </c>
      <c r="W86" s="43" t="s">
        <v>341</v>
      </c>
      <c r="X86" s="44" t="s">
        <v>334</v>
      </c>
    </row>
    <row r="87" ht="30" hidden="1" customHeight="1" spans="1:24">
      <c r="A87" s="17">
        <f t="shared" si="12"/>
        <v>84</v>
      </c>
      <c r="B87" s="24" t="s">
        <v>342</v>
      </c>
      <c r="C87" s="24" t="s">
        <v>343</v>
      </c>
      <c r="D87" s="20" t="str">
        <f t="shared" si="10"/>
        <v>男</v>
      </c>
      <c r="E87" s="21" t="str">
        <f t="shared" si="9"/>
        <v>1997/07/03</v>
      </c>
      <c r="F87" s="22">
        <v>42663</v>
      </c>
      <c r="G87" s="22">
        <v>42822</v>
      </c>
      <c r="H87" s="22">
        <v>43208</v>
      </c>
      <c r="I87" s="26">
        <v>43263</v>
      </c>
      <c r="J87" s="26">
        <v>43628</v>
      </c>
      <c r="K87" s="38" t="s">
        <v>344</v>
      </c>
      <c r="L87" s="37" t="s">
        <v>325</v>
      </c>
      <c r="M87" s="37">
        <v>2018006306</v>
      </c>
      <c r="N87" s="37" t="s">
        <v>32</v>
      </c>
      <c r="O87" s="37" t="s">
        <v>33</v>
      </c>
      <c r="P87" s="37" t="s">
        <v>32</v>
      </c>
      <c r="Q87" s="37" t="s">
        <v>34</v>
      </c>
      <c r="R87" s="45"/>
      <c r="S87" s="45"/>
      <c r="T87" s="42"/>
      <c r="U87" s="42"/>
      <c r="V87" s="42" t="s">
        <v>35</v>
      </c>
      <c r="W87" s="43" t="s">
        <v>345</v>
      </c>
      <c r="X87" s="44" t="s">
        <v>334</v>
      </c>
    </row>
    <row r="88" ht="30" hidden="1" customHeight="1" spans="1:24">
      <c r="A88" s="17">
        <f t="shared" si="12"/>
        <v>85</v>
      </c>
      <c r="B88" s="24" t="s">
        <v>346</v>
      </c>
      <c r="C88" s="24" t="s">
        <v>347</v>
      </c>
      <c r="D88" s="20" t="str">
        <f t="shared" si="10"/>
        <v>女</v>
      </c>
      <c r="E88" s="21" t="str">
        <f t="shared" si="9"/>
        <v>1991/11/20</v>
      </c>
      <c r="F88" s="26">
        <v>40839</v>
      </c>
      <c r="G88" s="26">
        <v>41049</v>
      </c>
      <c r="H88" s="27"/>
      <c r="I88" s="26">
        <v>41787</v>
      </c>
      <c r="J88" s="26">
        <v>42152</v>
      </c>
      <c r="K88" s="37" t="s">
        <v>348</v>
      </c>
      <c r="L88" s="37" t="s">
        <v>325</v>
      </c>
      <c r="M88" s="37">
        <v>2014024977</v>
      </c>
      <c r="N88" s="37" t="s">
        <v>32</v>
      </c>
      <c r="O88" s="37" t="s">
        <v>33</v>
      </c>
      <c r="P88" s="37" t="s">
        <v>32</v>
      </c>
      <c r="Q88" s="37" t="s">
        <v>34</v>
      </c>
      <c r="R88" s="45"/>
      <c r="S88" s="45"/>
      <c r="T88" s="42"/>
      <c r="U88" s="42"/>
      <c r="V88" s="42" t="s">
        <v>35</v>
      </c>
      <c r="W88" s="43" t="s">
        <v>349</v>
      </c>
      <c r="X88" s="44" t="s">
        <v>334</v>
      </c>
    </row>
    <row r="89" ht="30" hidden="1" customHeight="1" spans="1:24">
      <c r="A89" s="17">
        <f t="shared" si="12"/>
        <v>86</v>
      </c>
      <c r="B89" s="24" t="s">
        <v>350</v>
      </c>
      <c r="C89" s="24" t="s">
        <v>351</v>
      </c>
      <c r="D89" s="20" t="str">
        <f t="shared" si="10"/>
        <v>男</v>
      </c>
      <c r="E89" s="21" t="str">
        <f t="shared" si="9"/>
        <v>1995/11/20</v>
      </c>
      <c r="F89" s="26">
        <v>41903</v>
      </c>
      <c r="G89" s="26">
        <v>41921</v>
      </c>
      <c r="H89" s="27"/>
      <c r="I89" s="26">
        <v>42323</v>
      </c>
      <c r="J89" s="26">
        <v>42689</v>
      </c>
      <c r="K89" s="37" t="s">
        <v>352</v>
      </c>
      <c r="L89" s="37" t="s">
        <v>325</v>
      </c>
      <c r="M89" s="37">
        <v>2015006826</v>
      </c>
      <c r="N89" s="37" t="s">
        <v>32</v>
      </c>
      <c r="O89" s="37" t="s">
        <v>33</v>
      </c>
      <c r="P89" s="37" t="s">
        <v>32</v>
      </c>
      <c r="Q89" s="37" t="s">
        <v>34</v>
      </c>
      <c r="R89" s="45"/>
      <c r="S89" s="45"/>
      <c r="T89" s="42"/>
      <c r="U89" s="42"/>
      <c r="V89" s="42" t="s">
        <v>35</v>
      </c>
      <c r="W89" s="43" t="s">
        <v>349</v>
      </c>
      <c r="X89" s="44" t="s">
        <v>334</v>
      </c>
    </row>
    <row r="90" ht="30" hidden="1" customHeight="1" spans="1:24">
      <c r="A90" s="17">
        <f t="shared" si="12"/>
        <v>87</v>
      </c>
      <c r="B90" s="24" t="s">
        <v>353</v>
      </c>
      <c r="C90" s="24" t="s">
        <v>354</v>
      </c>
      <c r="D90" s="20" t="str">
        <f t="shared" si="10"/>
        <v>男</v>
      </c>
      <c r="E90" s="21" t="str">
        <f t="shared" si="9"/>
        <v>1995/09/01</v>
      </c>
      <c r="F90" s="26">
        <v>40817</v>
      </c>
      <c r="G90" s="26">
        <v>42663</v>
      </c>
      <c r="H90" s="26">
        <v>43044</v>
      </c>
      <c r="I90" s="26">
        <v>43737</v>
      </c>
      <c r="J90" s="26">
        <v>44103</v>
      </c>
      <c r="K90" s="37" t="s">
        <v>355</v>
      </c>
      <c r="L90" s="37" t="s">
        <v>209</v>
      </c>
      <c r="M90" s="37">
        <v>2019007900</v>
      </c>
      <c r="N90" s="37" t="s">
        <v>32</v>
      </c>
      <c r="O90" s="37" t="s">
        <v>33</v>
      </c>
      <c r="P90" s="37" t="s">
        <v>32</v>
      </c>
      <c r="Q90" s="37" t="s">
        <v>47</v>
      </c>
      <c r="R90" s="45"/>
      <c r="S90" s="45"/>
      <c r="T90" s="66" t="s">
        <v>356</v>
      </c>
      <c r="U90" s="42"/>
      <c r="V90" s="42" t="s">
        <v>35</v>
      </c>
      <c r="W90" s="43" t="s">
        <v>357</v>
      </c>
      <c r="X90" s="44" t="s">
        <v>334</v>
      </c>
    </row>
    <row r="91" ht="30" hidden="1" customHeight="1" spans="1:24">
      <c r="A91" s="17">
        <f t="shared" si="12"/>
        <v>88</v>
      </c>
      <c r="B91" s="24" t="s">
        <v>358</v>
      </c>
      <c r="C91" s="24" t="s">
        <v>359</v>
      </c>
      <c r="D91" s="20" t="str">
        <f t="shared" si="10"/>
        <v>男</v>
      </c>
      <c r="E91" s="21" t="str">
        <f t="shared" si="9"/>
        <v>1989/11/12</v>
      </c>
      <c r="F91" s="22">
        <v>42005</v>
      </c>
      <c r="G91" s="22">
        <v>42186</v>
      </c>
      <c r="H91" s="22">
        <v>42278</v>
      </c>
      <c r="I91" s="26">
        <v>42690</v>
      </c>
      <c r="J91" s="26">
        <v>43066</v>
      </c>
      <c r="K91" s="37" t="s">
        <v>360</v>
      </c>
      <c r="L91" s="37" t="s">
        <v>360</v>
      </c>
      <c r="M91" s="37">
        <v>2016012078</v>
      </c>
      <c r="N91" s="37" t="s">
        <v>33</v>
      </c>
      <c r="O91" s="37" t="s">
        <v>33</v>
      </c>
      <c r="P91" s="37" t="s">
        <v>33</v>
      </c>
      <c r="Q91" s="37" t="s">
        <v>47</v>
      </c>
      <c r="R91" s="45"/>
      <c r="S91" s="45"/>
      <c r="T91" s="42"/>
      <c r="U91" s="42" t="s">
        <v>139</v>
      </c>
      <c r="V91" s="42" t="s">
        <v>35</v>
      </c>
      <c r="W91" s="43" t="s">
        <v>361</v>
      </c>
      <c r="X91" s="44" t="s">
        <v>362</v>
      </c>
    </row>
    <row r="92" ht="30" hidden="1" customHeight="1" spans="1:24">
      <c r="A92" s="17">
        <f t="shared" si="12"/>
        <v>89</v>
      </c>
      <c r="B92" s="24" t="s">
        <v>363</v>
      </c>
      <c r="C92" s="24" t="s">
        <v>364</v>
      </c>
      <c r="D92" s="20" t="str">
        <f t="shared" si="10"/>
        <v>男</v>
      </c>
      <c r="E92" s="21" t="str">
        <f t="shared" si="9"/>
        <v>1996/10/26</v>
      </c>
      <c r="F92" s="26">
        <v>43089</v>
      </c>
      <c r="G92" s="22">
        <v>43322</v>
      </c>
      <c r="H92" s="22">
        <v>43755</v>
      </c>
      <c r="I92" s="26">
        <v>43735</v>
      </c>
      <c r="J92" s="26">
        <v>44101</v>
      </c>
      <c r="K92" s="37" t="s">
        <v>360</v>
      </c>
      <c r="L92" s="37" t="s">
        <v>360</v>
      </c>
      <c r="M92" s="37">
        <v>2019007901</v>
      </c>
      <c r="N92" s="37" t="s">
        <v>32</v>
      </c>
      <c r="O92" s="37" t="s">
        <v>33</v>
      </c>
      <c r="P92" s="37" t="s">
        <v>33</v>
      </c>
      <c r="Q92" s="37" t="s">
        <v>34</v>
      </c>
      <c r="R92" s="45"/>
      <c r="S92" s="45"/>
      <c r="T92" s="42"/>
      <c r="U92" s="42"/>
      <c r="V92" s="42" t="s">
        <v>35</v>
      </c>
      <c r="W92" s="43" t="s">
        <v>365</v>
      </c>
      <c r="X92" s="44"/>
    </row>
    <row r="93" ht="30" hidden="1" customHeight="1" spans="1:24">
      <c r="A93" s="17">
        <f t="shared" si="12"/>
        <v>90</v>
      </c>
      <c r="B93" s="18" t="s">
        <v>366</v>
      </c>
      <c r="C93" s="19" t="s">
        <v>367</v>
      </c>
      <c r="D93" s="20" t="str">
        <f t="shared" si="10"/>
        <v>男</v>
      </c>
      <c r="E93" s="21" t="str">
        <f t="shared" si="9"/>
        <v>1968/08/04</v>
      </c>
      <c r="F93" s="26">
        <v>36192</v>
      </c>
      <c r="G93" s="25"/>
      <c r="H93" s="25"/>
      <c r="I93" s="26">
        <v>36249</v>
      </c>
      <c r="J93" s="26">
        <v>36615</v>
      </c>
      <c r="K93" s="37" t="s">
        <v>360</v>
      </c>
      <c r="L93" s="37" t="s">
        <v>360</v>
      </c>
      <c r="M93" s="37"/>
      <c r="N93" s="37" t="s">
        <v>32</v>
      </c>
      <c r="O93" s="37" t="s">
        <v>33</v>
      </c>
      <c r="P93" s="37" t="s">
        <v>33</v>
      </c>
      <c r="Q93" s="37" t="s">
        <v>34</v>
      </c>
      <c r="R93" s="45"/>
      <c r="S93" s="45"/>
      <c r="T93" s="42"/>
      <c r="U93" s="42"/>
      <c r="V93" s="42" t="s">
        <v>35</v>
      </c>
      <c r="W93" s="43" t="s">
        <v>111</v>
      </c>
      <c r="X93" s="44"/>
    </row>
    <row r="94" ht="30" hidden="1" customHeight="1" spans="1:24">
      <c r="A94" s="17">
        <f t="shared" si="12"/>
        <v>91</v>
      </c>
      <c r="B94" s="24" t="s">
        <v>368</v>
      </c>
      <c r="C94" s="24" t="s">
        <v>369</v>
      </c>
      <c r="D94" s="20" t="str">
        <f t="shared" si="10"/>
        <v>男</v>
      </c>
      <c r="E94" s="21" t="str">
        <f t="shared" si="9"/>
        <v>1983/08/15</v>
      </c>
      <c r="F94" s="26">
        <v>42342</v>
      </c>
      <c r="G94" s="22">
        <v>42542</v>
      </c>
      <c r="H94" s="22">
        <v>42996</v>
      </c>
      <c r="I94" s="26">
        <v>43348</v>
      </c>
      <c r="J94" s="26">
        <v>43808</v>
      </c>
      <c r="K94" s="37" t="s">
        <v>370</v>
      </c>
      <c r="L94" s="37" t="s">
        <v>370</v>
      </c>
      <c r="M94" s="37">
        <v>2018016068</v>
      </c>
      <c r="N94" s="37" t="s">
        <v>32</v>
      </c>
      <c r="O94" s="37" t="s">
        <v>33</v>
      </c>
      <c r="P94" s="37" t="s">
        <v>33</v>
      </c>
      <c r="Q94" s="37" t="s">
        <v>34</v>
      </c>
      <c r="R94" s="45"/>
      <c r="S94" s="45"/>
      <c r="T94" s="42"/>
      <c r="U94" s="42"/>
      <c r="V94" s="42" t="s">
        <v>35</v>
      </c>
      <c r="W94" s="43"/>
      <c r="X94" s="44"/>
    </row>
    <row r="95" ht="30" hidden="1" customHeight="1" spans="1:24">
      <c r="A95" s="17">
        <f t="shared" ref="A95:A104" si="13">ROW()-3</f>
        <v>92</v>
      </c>
      <c r="B95" s="24" t="s">
        <v>371</v>
      </c>
      <c r="C95" s="24" t="s">
        <v>372</v>
      </c>
      <c r="D95" s="20" t="str">
        <f t="shared" si="10"/>
        <v>男</v>
      </c>
      <c r="E95" s="21" t="str">
        <f t="shared" si="9"/>
        <v>1982/07/15</v>
      </c>
      <c r="F95" s="26">
        <v>41704</v>
      </c>
      <c r="G95" s="22">
        <v>41771</v>
      </c>
      <c r="H95" s="22">
        <v>42145</v>
      </c>
      <c r="I95" s="26">
        <v>42187</v>
      </c>
      <c r="J95" s="26">
        <v>42553</v>
      </c>
      <c r="K95" s="37" t="s">
        <v>370</v>
      </c>
      <c r="L95" s="37" t="s">
        <v>370</v>
      </c>
      <c r="M95" s="73" t="s">
        <v>373</v>
      </c>
      <c r="N95" s="37" t="s">
        <v>33</v>
      </c>
      <c r="O95" s="37" t="s">
        <v>33</v>
      </c>
      <c r="P95" s="37" t="s">
        <v>33</v>
      </c>
      <c r="Q95" s="37" t="s">
        <v>34</v>
      </c>
      <c r="R95" s="45"/>
      <c r="S95" s="45"/>
      <c r="T95" s="42"/>
      <c r="U95" s="42"/>
      <c r="V95" s="42" t="s">
        <v>35</v>
      </c>
      <c r="W95" s="43" t="s">
        <v>374</v>
      </c>
      <c r="X95" s="44" t="s">
        <v>375</v>
      </c>
    </row>
    <row r="96" ht="30" hidden="1" customHeight="1" spans="1:24">
      <c r="A96" s="17">
        <f t="shared" si="13"/>
        <v>93</v>
      </c>
      <c r="B96" s="24" t="s">
        <v>376</v>
      </c>
      <c r="C96" s="72" t="s">
        <v>377</v>
      </c>
      <c r="D96" s="20" t="str">
        <f t="shared" si="10"/>
        <v>男</v>
      </c>
      <c r="E96" s="21" t="str">
        <f t="shared" si="9"/>
        <v>1979/02/19</v>
      </c>
      <c r="F96" s="26">
        <v>43552</v>
      </c>
      <c r="G96" s="26">
        <v>43774</v>
      </c>
      <c r="H96" s="26">
        <v>44145</v>
      </c>
      <c r="I96" s="26">
        <v>44168</v>
      </c>
      <c r="J96" s="26">
        <v>44551</v>
      </c>
      <c r="K96" s="37" t="s">
        <v>370</v>
      </c>
      <c r="L96" s="37" t="s">
        <v>370</v>
      </c>
      <c r="M96" s="37">
        <v>2020027164</v>
      </c>
      <c r="N96" s="37" t="s">
        <v>32</v>
      </c>
      <c r="O96" s="37" t="s">
        <v>33</v>
      </c>
      <c r="P96" s="37" t="s">
        <v>33</v>
      </c>
      <c r="Q96" s="37" t="s">
        <v>34</v>
      </c>
      <c r="R96" s="45"/>
      <c r="S96" s="45"/>
      <c r="T96" s="42"/>
      <c r="U96" s="42"/>
      <c r="V96" s="42" t="s">
        <v>35</v>
      </c>
      <c r="W96" s="43"/>
      <c r="X96" s="44"/>
    </row>
    <row r="97" ht="30" hidden="1" customHeight="1" spans="1:24">
      <c r="A97" s="17">
        <f t="shared" si="13"/>
        <v>94</v>
      </c>
      <c r="B97" s="23" t="s">
        <v>378</v>
      </c>
      <c r="C97" s="72" t="s">
        <v>379</v>
      </c>
      <c r="D97" s="20" t="str">
        <f t="shared" si="10"/>
        <v>男</v>
      </c>
      <c r="E97" s="21" t="str">
        <f t="shared" si="9"/>
        <v>1983/06/07</v>
      </c>
      <c r="F97" s="26">
        <v>43787</v>
      </c>
      <c r="G97" s="26">
        <v>43991</v>
      </c>
      <c r="H97" s="26">
        <v>44440</v>
      </c>
      <c r="I97" s="26">
        <v>44551</v>
      </c>
      <c r="J97" s="26"/>
      <c r="K97" s="37" t="s">
        <v>370</v>
      </c>
      <c r="L97" s="37" t="s">
        <v>370</v>
      </c>
      <c r="M97" s="37">
        <v>2021025872</v>
      </c>
      <c r="N97" s="37" t="s">
        <v>32</v>
      </c>
      <c r="O97" s="37" t="s">
        <v>33</v>
      </c>
      <c r="P97" s="37" t="s">
        <v>33</v>
      </c>
      <c r="Q97" s="37" t="s">
        <v>34</v>
      </c>
      <c r="R97" s="45"/>
      <c r="S97" s="45"/>
      <c r="T97" s="42"/>
      <c r="U97" s="42"/>
      <c r="V97" s="42" t="s">
        <v>35</v>
      </c>
      <c r="W97" s="43"/>
      <c r="X97" s="44"/>
    </row>
    <row r="98" ht="30" hidden="1" customHeight="1" spans="1:24">
      <c r="A98" s="17">
        <f t="shared" si="13"/>
        <v>95</v>
      </c>
      <c r="B98" s="18" t="s">
        <v>380</v>
      </c>
      <c r="C98" s="19" t="s">
        <v>381</v>
      </c>
      <c r="D98" s="20" t="str">
        <f t="shared" si="10"/>
        <v>男</v>
      </c>
      <c r="E98" s="21" t="str">
        <f t="shared" si="9"/>
        <v>1976/12/08</v>
      </c>
      <c r="F98" s="26">
        <v>41699</v>
      </c>
      <c r="G98" s="26">
        <v>41731</v>
      </c>
      <c r="H98" s="36">
        <v>42144</v>
      </c>
      <c r="I98" s="36">
        <v>42180</v>
      </c>
      <c r="J98" s="36">
        <v>42546</v>
      </c>
      <c r="K98" s="37" t="s">
        <v>382</v>
      </c>
      <c r="L98" s="37" t="s">
        <v>382</v>
      </c>
      <c r="M98" s="73" t="s">
        <v>383</v>
      </c>
      <c r="N98" s="63" t="s">
        <v>33</v>
      </c>
      <c r="O98" s="37" t="s">
        <v>33</v>
      </c>
      <c r="P98" s="37" t="s">
        <v>33</v>
      </c>
      <c r="Q98" s="37" t="s">
        <v>34</v>
      </c>
      <c r="R98" s="45"/>
      <c r="S98" s="45"/>
      <c r="T98" s="42"/>
      <c r="U98" s="42"/>
      <c r="V98" s="42" t="s">
        <v>35</v>
      </c>
      <c r="W98" s="43" t="s">
        <v>384</v>
      </c>
      <c r="X98" s="44" t="s">
        <v>199</v>
      </c>
    </row>
    <row r="99" ht="30" hidden="1" customHeight="1" spans="1:24">
      <c r="A99" s="17">
        <f t="shared" si="13"/>
        <v>96</v>
      </c>
      <c r="B99" s="18" t="s">
        <v>385</v>
      </c>
      <c r="C99" s="19" t="s">
        <v>386</v>
      </c>
      <c r="D99" s="20" t="str">
        <f t="shared" si="10"/>
        <v>女</v>
      </c>
      <c r="E99" s="21" t="str">
        <f t="shared" si="9"/>
        <v>1987/04/26</v>
      </c>
      <c r="F99" s="26">
        <v>42694</v>
      </c>
      <c r="G99" s="26">
        <v>42917</v>
      </c>
      <c r="H99" s="26">
        <v>43285</v>
      </c>
      <c r="I99" s="26">
        <v>43356</v>
      </c>
      <c r="J99" s="26">
        <v>43721</v>
      </c>
      <c r="K99" s="37" t="s">
        <v>382</v>
      </c>
      <c r="L99" s="37" t="s">
        <v>382</v>
      </c>
      <c r="M99" s="37">
        <v>2018016065</v>
      </c>
      <c r="N99" s="63" t="s">
        <v>33</v>
      </c>
      <c r="O99" s="37" t="s">
        <v>33</v>
      </c>
      <c r="P99" s="37" t="s">
        <v>33</v>
      </c>
      <c r="Q99" s="37" t="s">
        <v>34</v>
      </c>
      <c r="R99" s="45"/>
      <c r="S99" s="45"/>
      <c r="T99" s="42"/>
      <c r="U99" s="42"/>
      <c r="V99" s="42" t="s">
        <v>35</v>
      </c>
      <c r="W99" s="43" t="s">
        <v>387</v>
      </c>
      <c r="X99" s="44" t="s">
        <v>375</v>
      </c>
    </row>
    <row r="100" ht="30" hidden="1" customHeight="1" spans="1:24">
      <c r="A100" s="17">
        <f t="shared" si="13"/>
        <v>97</v>
      </c>
      <c r="B100" s="24" t="s">
        <v>388</v>
      </c>
      <c r="C100" s="72" t="s">
        <v>389</v>
      </c>
      <c r="D100" s="20" t="str">
        <f t="shared" si="10"/>
        <v>女</v>
      </c>
      <c r="E100" s="21" t="str">
        <f t="shared" si="9"/>
        <v>1987/06/07</v>
      </c>
      <c r="F100" s="26">
        <v>43703</v>
      </c>
      <c r="G100" s="26">
        <v>43900</v>
      </c>
      <c r="H100" s="26">
        <v>44353</v>
      </c>
      <c r="I100" s="26">
        <v>44377</v>
      </c>
      <c r="J100" s="26"/>
      <c r="K100" s="37" t="s">
        <v>382</v>
      </c>
      <c r="L100" s="37" t="s">
        <v>382</v>
      </c>
      <c r="M100" s="37">
        <v>20211025898</v>
      </c>
      <c r="N100" s="63" t="s">
        <v>33</v>
      </c>
      <c r="O100" s="37" t="s">
        <v>32</v>
      </c>
      <c r="P100" s="37" t="s">
        <v>32</v>
      </c>
      <c r="Q100" s="37" t="s">
        <v>34</v>
      </c>
      <c r="R100" s="45"/>
      <c r="S100" s="45"/>
      <c r="T100" s="42"/>
      <c r="U100" s="42"/>
      <c r="V100" s="42" t="s">
        <v>35</v>
      </c>
      <c r="W100" s="43" t="s">
        <v>390</v>
      </c>
      <c r="X100" s="44" t="s">
        <v>362</v>
      </c>
    </row>
    <row r="101" ht="30" hidden="1" customHeight="1" spans="1:24">
      <c r="A101" s="17">
        <f t="shared" si="13"/>
        <v>98</v>
      </c>
      <c r="B101" s="18" t="s">
        <v>391</v>
      </c>
      <c r="C101" s="19" t="s">
        <v>392</v>
      </c>
      <c r="D101" s="20" t="str">
        <f t="shared" si="10"/>
        <v>男</v>
      </c>
      <c r="E101" s="21" t="str">
        <f t="shared" si="9"/>
        <v>1980/08/13</v>
      </c>
      <c r="F101" s="26">
        <v>36253</v>
      </c>
      <c r="G101" s="26">
        <v>36418</v>
      </c>
      <c r="H101" s="22">
        <v>37220</v>
      </c>
      <c r="I101" s="22">
        <v>37225</v>
      </c>
      <c r="J101" s="22">
        <v>37586</v>
      </c>
      <c r="K101" s="37" t="s">
        <v>382</v>
      </c>
      <c r="L101" s="37" t="s">
        <v>382</v>
      </c>
      <c r="M101" s="37"/>
      <c r="N101" s="63" t="s">
        <v>33</v>
      </c>
      <c r="O101" s="37" t="s">
        <v>33</v>
      </c>
      <c r="P101" s="37" t="s">
        <v>33</v>
      </c>
      <c r="Q101" s="37" t="s">
        <v>47</v>
      </c>
      <c r="R101" s="45"/>
      <c r="S101" s="45"/>
      <c r="T101" s="42"/>
      <c r="U101" s="42" t="s">
        <v>88</v>
      </c>
      <c r="V101" s="42" t="s">
        <v>35</v>
      </c>
      <c r="W101" s="43" t="s">
        <v>393</v>
      </c>
      <c r="X101" s="44" t="s">
        <v>375</v>
      </c>
    </row>
    <row r="102" ht="30" hidden="1" customHeight="1" spans="1:24">
      <c r="A102" s="17">
        <f t="shared" si="13"/>
        <v>99</v>
      </c>
      <c r="B102" s="23" t="s">
        <v>394</v>
      </c>
      <c r="C102" s="23" t="s">
        <v>395</v>
      </c>
      <c r="D102" s="20" t="str">
        <f t="shared" si="10"/>
        <v>男</v>
      </c>
      <c r="E102" s="21" t="str">
        <f t="shared" si="9"/>
        <v>1981/10/03</v>
      </c>
      <c r="F102" s="26">
        <v>43440</v>
      </c>
      <c r="G102" s="26">
        <v>43728</v>
      </c>
      <c r="H102" s="26">
        <v>44144</v>
      </c>
      <c r="I102" s="26">
        <v>44176</v>
      </c>
      <c r="J102" s="26">
        <v>44551</v>
      </c>
      <c r="K102" s="37" t="s">
        <v>382</v>
      </c>
      <c r="L102" s="37" t="s">
        <v>382</v>
      </c>
      <c r="M102" s="37">
        <v>2020027161</v>
      </c>
      <c r="N102" s="63" t="s">
        <v>33</v>
      </c>
      <c r="O102" s="37" t="s">
        <v>33</v>
      </c>
      <c r="P102" s="37" t="s">
        <v>33</v>
      </c>
      <c r="Q102" s="37" t="s">
        <v>47</v>
      </c>
      <c r="R102" s="45"/>
      <c r="S102" s="45"/>
      <c r="T102" s="42"/>
      <c r="U102" s="42" t="s">
        <v>135</v>
      </c>
      <c r="V102" s="42" t="s">
        <v>35</v>
      </c>
      <c r="W102" s="43" t="s">
        <v>396</v>
      </c>
      <c r="X102" s="44" t="s">
        <v>375</v>
      </c>
    </row>
    <row r="103" ht="30" hidden="1" customHeight="1" spans="1:24">
      <c r="A103" s="17">
        <f t="shared" si="13"/>
        <v>100</v>
      </c>
      <c r="B103" s="24" t="s">
        <v>397</v>
      </c>
      <c r="C103" s="72" t="s">
        <v>398</v>
      </c>
      <c r="D103" s="20" t="str">
        <f t="shared" si="10"/>
        <v>女</v>
      </c>
      <c r="E103" s="21" t="str">
        <f t="shared" si="9"/>
        <v>1998/07/10</v>
      </c>
      <c r="F103" s="26">
        <v>43199</v>
      </c>
      <c r="G103" s="26">
        <v>43387</v>
      </c>
      <c r="H103" s="26">
        <v>43756</v>
      </c>
      <c r="I103" s="26">
        <v>43804</v>
      </c>
      <c r="J103" s="26">
        <v>44170</v>
      </c>
      <c r="K103" s="37" t="s">
        <v>399</v>
      </c>
      <c r="L103" s="37" t="s">
        <v>382</v>
      </c>
      <c r="M103" s="37">
        <v>2019024037</v>
      </c>
      <c r="N103" s="63" t="s">
        <v>33</v>
      </c>
      <c r="O103" s="37" t="s">
        <v>33</v>
      </c>
      <c r="P103" s="37" t="s">
        <v>33</v>
      </c>
      <c r="Q103" s="37" t="s">
        <v>34</v>
      </c>
      <c r="R103" s="45"/>
      <c r="S103" s="45"/>
      <c r="T103" s="42"/>
      <c r="U103" s="42"/>
      <c r="V103" s="42" t="s">
        <v>35</v>
      </c>
      <c r="W103" s="43" t="s">
        <v>400</v>
      </c>
      <c r="X103" s="44" t="s">
        <v>103</v>
      </c>
    </row>
    <row r="104" ht="30" hidden="1" customHeight="1" spans="1:24">
      <c r="A104" s="17">
        <f t="shared" si="13"/>
        <v>101</v>
      </c>
      <c r="B104" s="24" t="s">
        <v>401</v>
      </c>
      <c r="C104" s="24" t="s">
        <v>402</v>
      </c>
      <c r="D104" s="20" t="str">
        <f t="shared" si="10"/>
        <v>女</v>
      </c>
      <c r="E104" s="21" t="str">
        <f t="shared" si="9"/>
        <v>1996/10/31</v>
      </c>
      <c r="F104" s="26">
        <v>42248</v>
      </c>
      <c r="G104" s="26">
        <v>42495</v>
      </c>
      <c r="H104" s="26">
        <v>42887</v>
      </c>
      <c r="I104" s="26">
        <v>42913</v>
      </c>
      <c r="J104" s="26">
        <v>43278</v>
      </c>
      <c r="K104" s="37" t="s">
        <v>403</v>
      </c>
      <c r="L104" s="37" t="s">
        <v>404</v>
      </c>
      <c r="M104" s="37">
        <v>2017005326</v>
      </c>
      <c r="N104" s="37" t="s">
        <v>33</v>
      </c>
      <c r="O104" s="37" t="s">
        <v>33</v>
      </c>
      <c r="P104" s="37" t="s">
        <v>33</v>
      </c>
      <c r="Q104" s="37" t="s">
        <v>34</v>
      </c>
      <c r="R104" s="45"/>
      <c r="S104" s="45"/>
      <c r="T104" s="42"/>
      <c r="U104" s="42"/>
      <c r="V104" s="42" t="s">
        <v>54</v>
      </c>
      <c r="W104" s="43" t="s">
        <v>405</v>
      </c>
      <c r="X104" s="44" t="s">
        <v>375</v>
      </c>
    </row>
    <row r="105" ht="30" hidden="1" customHeight="1" spans="1:24">
      <c r="A105" s="17">
        <f t="shared" ref="A105:A114" si="14">ROW()-3</f>
        <v>102</v>
      </c>
      <c r="B105" s="24" t="s">
        <v>406</v>
      </c>
      <c r="C105" s="24" t="s">
        <v>407</v>
      </c>
      <c r="D105" s="20" t="str">
        <f t="shared" si="10"/>
        <v>男</v>
      </c>
      <c r="E105" s="21" t="str">
        <f t="shared" si="9"/>
        <v>1996/01/09</v>
      </c>
      <c r="F105" s="26">
        <v>42293</v>
      </c>
      <c r="G105" s="26">
        <v>42434</v>
      </c>
      <c r="H105" s="26">
        <v>42856</v>
      </c>
      <c r="I105" s="26">
        <v>42907</v>
      </c>
      <c r="J105" s="26">
        <v>43272</v>
      </c>
      <c r="K105" s="37" t="s">
        <v>408</v>
      </c>
      <c r="L105" s="37" t="s">
        <v>404</v>
      </c>
      <c r="M105" s="37">
        <v>2017002988</v>
      </c>
      <c r="N105" s="37" t="s">
        <v>33</v>
      </c>
      <c r="O105" s="37" t="s">
        <v>33</v>
      </c>
      <c r="P105" s="37" t="s">
        <v>33</v>
      </c>
      <c r="Q105" s="37" t="s">
        <v>34</v>
      </c>
      <c r="R105" s="45"/>
      <c r="S105" s="45"/>
      <c r="T105" s="42"/>
      <c r="U105" s="42"/>
      <c r="V105" s="42" t="s">
        <v>54</v>
      </c>
      <c r="W105" s="43" t="s">
        <v>409</v>
      </c>
      <c r="X105" s="44" t="s">
        <v>375</v>
      </c>
    </row>
    <row r="106" ht="30" hidden="1" customHeight="1" spans="1:24">
      <c r="A106" s="17">
        <f t="shared" si="14"/>
        <v>103</v>
      </c>
      <c r="B106" s="24" t="s">
        <v>410</v>
      </c>
      <c r="C106" s="30" t="s">
        <v>411</v>
      </c>
      <c r="D106" s="20" t="str">
        <f t="shared" si="10"/>
        <v>男</v>
      </c>
      <c r="E106" s="21" t="str">
        <f t="shared" si="9"/>
        <v>1980/09/25</v>
      </c>
      <c r="F106" s="22">
        <v>42535</v>
      </c>
      <c r="G106" s="22">
        <v>42798</v>
      </c>
      <c r="H106" s="22">
        <v>43710</v>
      </c>
      <c r="I106" s="36">
        <v>43735</v>
      </c>
      <c r="J106" s="36">
        <v>44175</v>
      </c>
      <c r="K106" s="37" t="s">
        <v>412</v>
      </c>
      <c r="L106" s="37" t="s">
        <v>412</v>
      </c>
      <c r="M106" s="37">
        <v>2019007904</v>
      </c>
      <c r="N106" s="37" t="s">
        <v>33</v>
      </c>
      <c r="O106" s="37" t="s">
        <v>33</v>
      </c>
      <c r="P106" s="37" t="s">
        <v>33</v>
      </c>
      <c r="Q106" s="37" t="s">
        <v>34</v>
      </c>
      <c r="R106" s="45"/>
      <c r="S106" s="45"/>
      <c r="T106" s="42"/>
      <c r="U106" s="42"/>
      <c r="V106" s="42" t="s">
        <v>35</v>
      </c>
      <c r="W106" s="43" t="s">
        <v>413</v>
      </c>
      <c r="X106" s="44"/>
    </row>
    <row r="107" ht="30" hidden="1" customHeight="1" spans="1:24">
      <c r="A107" s="17">
        <f t="shared" si="14"/>
        <v>104</v>
      </c>
      <c r="B107" s="24" t="s">
        <v>414</v>
      </c>
      <c r="C107" s="24" t="s">
        <v>415</v>
      </c>
      <c r="D107" s="20" t="str">
        <f t="shared" si="10"/>
        <v>男</v>
      </c>
      <c r="E107" s="21" t="str">
        <f t="shared" si="9"/>
        <v>1990/02/21</v>
      </c>
      <c r="F107" s="22">
        <v>41348</v>
      </c>
      <c r="G107" s="25"/>
      <c r="H107" s="22">
        <v>42333</v>
      </c>
      <c r="I107" s="36">
        <v>42186</v>
      </c>
      <c r="J107" s="36">
        <v>42917</v>
      </c>
      <c r="K107" s="37" t="s">
        <v>412</v>
      </c>
      <c r="L107" s="37" t="s">
        <v>412</v>
      </c>
      <c r="M107" s="73" t="s">
        <v>416</v>
      </c>
      <c r="N107" s="37" t="s">
        <v>33</v>
      </c>
      <c r="O107" s="37" t="s">
        <v>33</v>
      </c>
      <c r="P107" s="37" t="s">
        <v>33</v>
      </c>
      <c r="Q107" s="37" t="s">
        <v>34</v>
      </c>
      <c r="R107" s="45"/>
      <c r="S107" s="45"/>
      <c r="T107" s="42"/>
      <c r="U107" s="42"/>
      <c r="V107" s="42" t="s">
        <v>35</v>
      </c>
      <c r="W107" s="43" t="s">
        <v>417</v>
      </c>
      <c r="X107" s="44"/>
    </row>
    <row r="108" ht="30" hidden="1" customHeight="1" spans="1:24">
      <c r="A108" s="17">
        <f t="shared" si="14"/>
        <v>105</v>
      </c>
      <c r="B108" s="24" t="s">
        <v>418</v>
      </c>
      <c r="C108" s="24" t="s">
        <v>419</v>
      </c>
      <c r="D108" s="20" t="str">
        <f t="shared" si="10"/>
        <v>男</v>
      </c>
      <c r="E108" s="21" t="str">
        <f t="shared" si="9"/>
        <v>1976/02/26</v>
      </c>
      <c r="F108" s="25"/>
      <c r="G108" s="22">
        <v>42186</v>
      </c>
      <c r="H108" s="22">
        <v>42583</v>
      </c>
      <c r="I108" s="36">
        <v>43022</v>
      </c>
      <c r="J108" s="36"/>
      <c r="K108" s="37" t="s">
        <v>412</v>
      </c>
      <c r="L108" s="37" t="s">
        <v>412</v>
      </c>
      <c r="M108" s="37">
        <v>2017011364</v>
      </c>
      <c r="N108" s="37" t="s">
        <v>33</v>
      </c>
      <c r="O108" s="37" t="s">
        <v>33</v>
      </c>
      <c r="P108" s="37" t="s">
        <v>33</v>
      </c>
      <c r="Q108" s="37" t="s">
        <v>34</v>
      </c>
      <c r="R108" s="45"/>
      <c r="S108" s="45"/>
      <c r="T108" s="42"/>
      <c r="U108" s="42" t="s">
        <v>48</v>
      </c>
      <c r="V108" s="42" t="s">
        <v>35</v>
      </c>
      <c r="W108" s="43" t="s">
        <v>420</v>
      </c>
      <c r="X108" s="44" t="s">
        <v>265</v>
      </c>
    </row>
    <row r="109" ht="30" hidden="1" customHeight="1" spans="1:24">
      <c r="A109" s="17">
        <f t="shared" si="14"/>
        <v>106</v>
      </c>
      <c r="B109" s="24" t="s">
        <v>421</v>
      </c>
      <c r="C109" s="24" t="s">
        <v>422</v>
      </c>
      <c r="D109" s="20" t="str">
        <f t="shared" si="10"/>
        <v>男</v>
      </c>
      <c r="E109" s="21" t="str">
        <f t="shared" si="9"/>
        <v>1984/05/25</v>
      </c>
      <c r="F109" s="22">
        <v>42535</v>
      </c>
      <c r="G109" s="22">
        <v>43332</v>
      </c>
      <c r="H109" s="22">
        <v>43704</v>
      </c>
      <c r="I109" s="36">
        <v>43735</v>
      </c>
      <c r="J109" s="36">
        <v>44176</v>
      </c>
      <c r="K109" s="37" t="s">
        <v>412</v>
      </c>
      <c r="L109" s="37" t="s">
        <v>412</v>
      </c>
      <c r="M109" s="37">
        <v>201900702</v>
      </c>
      <c r="N109" s="37" t="s">
        <v>33</v>
      </c>
      <c r="O109" s="37" t="s">
        <v>33</v>
      </c>
      <c r="P109" s="37" t="s">
        <v>33</v>
      </c>
      <c r="Q109" s="37" t="s">
        <v>34</v>
      </c>
      <c r="R109" s="45"/>
      <c r="S109" s="45"/>
      <c r="T109" s="42"/>
      <c r="U109" s="42"/>
      <c r="V109" s="42" t="s">
        <v>35</v>
      </c>
      <c r="W109" s="43" t="s">
        <v>423</v>
      </c>
      <c r="X109" s="44"/>
    </row>
    <row r="110" ht="30" hidden="1" customHeight="1" spans="1:24">
      <c r="A110" s="17">
        <f t="shared" si="14"/>
        <v>107</v>
      </c>
      <c r="B110" s="23" t="s">
        <v>424</v>
      </c>
      <c r="C110" s="74" t="s">
        <v>425</v>
      </c>
      <c r="D110" s="20" t="str">
        <f t="shared" si="10"/>
        <v>男</v>
      </c>
      <c r="E110" s="21" t="str">
        <f t="shared" si="9"/>
        <v>1985/09/06</v>
      </c>
      <c r="F110" s="22">
        <v>43554</v>
      </c>
      <c r="G110" s="22">
        <v>43758</v>
      </c>
      <c r="H110" s="22">
        <v>44117</v>
      </c>
      <c r="I110" s="36">
        <v>44378</v>
      </c>
      <c r="J110" s="36"/>
      <c r="K110" s="37" t="s">
        <v>412</v>
      </c>
      <c r="L110" s="37" t="s">
        <v>412</v>
      </c>
      <c r="M110" s="37">
        <v>2021025866</v>
      </c>
      <c r="N110" s="37" t="s">
        <v>33</v>
      </c>
      <c r="O110" s="37" t="s">
        <v>33</v>
      </c>
      <c r="P110" s="37" t="s">
        <v>33</v>
      </c>
      <c r="Q110" s="37" t="s">
        <v>34</v>
      </c>
      <c r="R110" s="45"/>
      <c r="S110" s="45"/>
      <c r="T110" s="42"/>
      <c r="U110" s="42" t="s">
        <v>139</v>
      </c>
      <c r="V110" s="42" t="s">
        <v>35</v>
      </c>
      <c r="W110" s="43" t="s">
        <v>426</v>
      </c>
      <c r="X110" s="44"/>
    </row>
    <row r="111" ht="30" hidden="1" customHeight="1" spans="1:24">
      <c r="A111" s="17">
        <f t="shared" si="14"/>
        <v>108</v>
      </c>
      <c r="B111" s="24" t="s">
        <v>427</v>
      </c>
      <c r="C111" s="72" t="s">
        <v>428</v>
      </c>
      <c r="D111" s="20" t="str">
        <f t="shared" si="10"/>
        <v>男</v>
      </c>
      <c r="E111" s="21" t="str">
        <f t="shared" si="9"/>
        <v>1989/12/10</v>
      </c>
      <c r="F111" s="26">
        <v>43274</v>
      </c>
      <c r="G111" s="26">
        <v>43673</v>
      </c>
      <c r="H111" s="26">
        <v>44058</v>
      </c>
      <c r="I111" s="26">
        <v>44378</v>
      </c>
      <c r="J111" s="26"/>
      <c r="K111" s="37" t="s">
        <v>412</v>
      </c>
      <c r="L111" s="37" t="s">
        <v>412</v>
      </c>
      <c r="M111" s="37">
        <v>2021025867</v>
      </c>
      <c r="N111" s="37" t="s">
        <v>33</v>
      </c>
      <c r="O111" s="37" t="s">
        <v>33</v>
      </c>
      <c r="P111" s="37" t="s">
        <v>33</v>
      </c>
      <c r="Q111" s="37" t="s">
        <v>34</v>
      </c>
      <c r="R111" s="45"/>
      <c r="S111" s="45"/>
      <c r="T111" s="42"/>
      <c r="U111" s="42"/>
      <c r="V111" s="42" t="s">
        <v>35</v>
      </c>
      <c r="W111" s="43"/>
      <c r="X111" s="44"/>
    </row>
    <row r="112" ht="30" hidden="1" customHeight="1" spans="1:24">
      <c r="A112" s="17">
        <f t="shared" si="14"/>
        <v>109</v>
      </c>
      <c r="B112" s="24" t="s">
        <v>429</v>
      </c>
      <c r="C112" s="72" t="s">
        <v>430</v>
      </c>
      <c r="D112" s="20" t="str">
        <f t="shared" si="10"/>
        <v>男</v>
      </c>
      <c r="E112" s="21" t="str">
        <f t="shared" si="9"/>
        <v>1982/04/18</v>
      </c>
      <c r="F112" s="26">
        <v>42525</v>
      </c>
      <c r="G112" s="26">
        <v>42745</v>
      </c>
      <c r="H112" s="26">
        <v>43271</v>
      </c>
      <c r="I112" s="26">
        <v>43271</v>
      </c>
      <c r="J112" s="26">
        <v>43635</v>
      </c>
      <c r="K112" s="37" t="s">
        <v>412</v>
      </c>
      <c r="L112" s="37" t="s">
        <v>412</v>
      </c>
      <c r="M112" s="37">
        <v>2018015712</v>
      </c>
      <c r="N112" s="37" t="s">
        <v>33</v>
      </c>
      <c r="O112" s="37" t="s">
        <v>33</v>
      </c>
      <c r="P112" s="37" t="s">
        <v>33</v>
      </c>
      <c r="Q112" s="37" t="s">
        <v>34</v>
      </c>
      <c r="R112" s="45"/>
      <c r="S112" s="45"/>
      <c r="T112" s="42"/>
      <c r="U112" s="42" t="s">
        <v>88</v>
      </c>
      <c r="V112" s="42" t="s">
        <v>35</v>
      </c>
      <c r="W112" s="43" t="s">
        <v>431</v>
      </c>
      <c r="X112" s="44" t="s">
        <v>151</v>
      </c>
    </row>
    <row r="113" ht="30" hidden="1" customHeight="1" spans="1:24">
      <c r="A113" s="17">
        <f t="shared" si="14"/>
        <v>110</v>
      </c>
      <c r="B113" s="18" t="s">
        <v>432</v>
      </c>
      <c r="C113" s="19" t="s">
        <v>433</v>
      </c>
      <c r="D113" s="20" t="str">
        <f t="shared" si="10"/>
        <v>男</v>
      </c>
      <c r="E113" s="21" t="str">
        <f t="shared" si="9"/>
        <v>1974/08/15</v>
      </c>
      <c r="F113" s="26">
        <v>37544</v>
      </c>
      <c r="G113" s="26">
        <v>37695</v>
      </c>
      <c r="H113" s="26">
        <v>38219</v>
      </c>
      <c r="I113" s="26">
        <v>38347</v>
      </c>
      <c r="J113" s="26">
        <v>38712</v>
      </c>
      <c r="K113" s="37" t="s">
        <v>412</v>
      </c>
      <c r="L113" s="37" t="s">
        <v>412</v>
      </c>
      <c r="M113" s="37"/>
      <c r="N113" s="37" t="s">
        <v>33</v>
      </c>
      <c r="O113" s="37" t="s">
        <v>33</v>
      </c>
      <c r="P113" s="37" t="s">
        <v>33</v>
      </c>
      <c r="Q113" s="37" t="s">
        <v>34</v>
      </c>
      <c r="R113" s="45"/>
      <c r="S113" s="45"/>
      <c r="T113" s="42"/>
      <c r="U113" s="42"/>
      <c r="V113" s="42" t="s">
        <v>35</v>
      </c>
      <c r="W113" s="43" t="s">
        <v>434</v>
      </c>
      <c r="X113" s="44" t="s">
        <v>375</v>
      </c>
    </row>
    <row r="114" ht="30" hidden="1" customHeight="1" spans="1:24">
      <c r="A114" s="17">
        <f t="shared" si="14"/>
        <v>111</v>
      </c>
      <c r="B114" s="18" t="s">
        <v>435</v>
      </c>
      <c r="C114" s="19" t="s">
        <v>436</v>
      </c>
      <c r="D114" s="20" t="str">
        <f t="shared" si="10"/>
        <v>男</v>
      </c>
      <c r="E114" s="21" t="str">
        <f t="shared" si="9"/>
        <v>1965/06/26</v>
      </c>
      <c r="F114" s="26">
        <v>36326</v>
      </c>
      <c r="G114" s="27"/>
      <c r="H114" s="26">
        <v>37403</v>
      </c>
      <c r="I114" s="26">
        <v>37409</v>
      </c>
      <c r="J114" s="26">
        <v>37774</v>
      </c>
      <c r="K114" s="37" t="s">
        <v>412</v>
      </c>
      <c r="L114" s="37" t="s">
        <v>412</v>
      </c>
      <c r="M114" s="37"/>
      <c r="N114" s="37" t="s">
        <v>33</v>
      </c>
      <c r="O114" s="37" t="s">
        <v>33</v>
      </c>
      <c r="P114" s="37" t="s">
        <v>33</v>
      </c>
      <c r="Q114" s="37" t="s">
        <v>34</v>
      </c>
      <c r="R114" s="45"/>
      <c r="S114" s="45"/>
      <c r="T114" s="42"/>
      <c r="U114" s="42"/>
      <c r="V114" s="42" t="s">
        <v>35</v>
      </c>
      <c r="W114" s="43" t="s">
        <v>437</v>
      </c>
      <c r="X114" s="44"/>
    </row>
    <row r="115" ht="30" hidden="1" customHeight="1" spans="1:24">
      <c r="A115" s="17">
        <f t="shared" ref="A115:A124" si="15">ROW()-3</f>
        <v>112</v>
      </c>
      <c r="B115" s="18" t="s">
        <v>438</v>
      </c>
      <c r="C115" s="19" t="s">
        <v>439</v>
      </c>
      <c r="D115" s="20" t="str">
        <f t="shared" si="10"/>
        <v>女</v>
      </c>
      <c r="E115" s="21" t="str">
        <f t="shared" si="9"/>
        <v>1973/08/14</v>
      </c>
      <c r="F115" s="26">
        <v>37021</v>
      </c>
      <c r="G115" s="26">
        <v>37052</v>
      </c>
      <c r="H115" s="26">
        <v>37782</v>
      </c>
      <c r="I115" s="26">
        <v>37789</v>
      </c>
      <c r="J115" s="26">
        <v>38155</v>
      </c>
      <c r="K115" s="37" t="s">
        <v>412</v>
      </c>
      <c r="L115" s="37" t="s">
        <v>412</v>
      </c>
      <c r="M115" s="37"/>
      <c r="N115" s="37" t="s">
        <v>33</v>
      </c>
      <c r="O115" s="37" t="s">
        <v>33</v>
      </c>
      <c r="P115" s="37" t="s">
        <v>33</v>
      </c>
      <c r="Q115" s="37" t="s">
        <v>34</v>
      </c>
      <c r="R115" s="45"/>
      <c r="S115" s="45"/>
      <c r="T115" s="42"/>
      <c r="U115" s="42"/>
      <c r="V115" s="42" t="s">
        <v>35</v>
      </c>
      <c r="W115" s="43" t="s">
        <v>440</v>
      </c>
      <c r="X115" s="44"/>
    </row>
    <row r="116" ht="30" hidden="1" customHeight="1" spans="1:24">
      <c r="A116" s="17">
        <f t="shared" si="15"/>
        <v>113</v>
      </c>
      <c r="B116" s="18" t="s">
        <v>441</v>
      </c>
      <c r="C116" s="19" t="s">
        <v>442</v>
      </c>
      <c r="D116" s="20" t="str">
        <f t="shared" si="10"/>
        <v>男</v>
      </c>
      <c r="E116" s="21" t="str">
        <f t="shared" si="9"/>
        <v>1979/08/26</v>
      </c>
      <c r="F116" s="26">
        <v>37371</v>
      </c>
      <c r="G116" s="26">
        <v>36678</v>
      </c>
      <c r="H116" s="26">
        <v>37419</v>
      </c>
      <c r="I116" s="26">
        <v>37437</v>
      </c>
      <c r="J116" s="26">
        <v>37775</v>
      </c>
      <c r="K116" s="37" t="s">
        <v>412</v>
      </c>
      <c r="L116" s="37" t="s">
        <v>412</v>
      </c>
      <c r="M116" s="37"/>
      <c r="N116" s="37" t="s">
        <v>33</v>
      </c>
      <c r="O116" s="37" t="s">
        <v>33</v>
      </c>
      <c r="P116" s="37" t="s">
        <v>33</v>
      </c>
      <c r="Q116" s="37" t="s">
        <v>34</v>
      </c>
      <c r="R116" s="45"/>
      <c r="S116" s="45"/>
      <c r="T116" s="42"/>
      <c r="U116" s="42" t="s">
        <v>88</v>
      </c>
      <c r="V116" s="42" t="s">
        <v>35</v>
      </c>
      <c r="W116" s="43" t="s">
        <v>443</v>
      </c>
      <c r="X116" s="44" t="s">
        <v>375</v>
      </c>
    </row>
    <row r="117" ht="55" customHeight="1" spans="1:24">
      <c r="A117" s="52">
        <f t="shared" si="15"/>
        <v>114</v>
      </c>
      <c r="B117" s="53" t="s">
        <v>444</v>
      </c>
      <c r="C117" s="75" t="s">
        <v>445</v>
      </c>
      <c r="D117" s="54" t="str">
        <f t="shared" si="10"/>
        <v>男</v>
      </c>
      <c r="E117" s="55" t="str">
        <f t="shared" si="9"/>
        <v>1978/02/03</v>
      </c>
      <c r="F117" s="56">
        <v>43089</v>
      </c>
      <c r="G117" s="56">
        <v>43307</v>
      </c>
      <c r="H117" s="56">
        <v>43738</v>
      </c>
      <c r="I117" s="64">
        <v>43735</v>
      </c>
      <c r="J117" s="64">
        <v>44226</v>
      </c>
      <c r="K117" s="58" t="s">
        <v>446</v>
      </c>
      <c r="L117" s="58" t="s">
        <v>446</v>
      </c>
      <c r="M117" s="58">
        <v>2019007885</v>
      </c>
      <c r="N117" s="58" t="s">
        <v>32</v>
      </c>
      <c r="O117" s="58" t="s">
        <v>33</v>
      </c>
      <c r="P117" s="58" t="s">
        <v>33</v>
      </c>
      <c r="Q117" s="58" t="s">
        <v>34</v>
      </c>
      <c r="R117" s="67"/>
      <c r="S117" s="67"/>
      <c r="T117" s="68"/>
      <c r="U117" s="68"/>
      <c r="V117" s="68" t="s">
        <v>35</v>
      </c>
      <c r="W117" s="58" t="s">
        <v>447</v>
      </c>
      <c r="X117" s="69"/>
    </row>
    <row r="118" ht="75" customHeight="1" spans="1:24">
      <c r="A118" s="52">
        <f t="shared" si="15"/>
        <v>115</v>
      </c>
      <c r="B118" s="53" t="s">
        <v>448</v>
      </c>
      <c r="C118" s="75" t="s">
        <v>449</v>
      </c>
      <c r="D118" s="54" t="str">
        <f t="shared" si="10"/>
        <v>男</v>
      </c>
      <c r="E118" s="55" t="str">
        <f t="shared" si="9"/>
        <v>1979/12/07</v>
      </c>
      <c r="F118" s="56">
        <v>43089</v>
      </c>
      <c r="G118" s="56">
        <v>43307</v>
      </c>
      <c r="H118" s="56">
        <v>43738</v>
      </c>
      <c r="I118" s="64">
        <v>43735</v>
      </c>
      <c r="J118" s="64">
        <v>44226</v>
      </c>
      <c r="K118" s="58" t="s">
        <v>446</v>
      </c>
      <c r="L118" s="58" t="s">
        <v>446</v>
      </c>
      <c r="M118" s="58">
        <v>2019007887</v>
      </c>
      <c r="N118" s="58" t="s">
        <v>32</v>
      </c>
      <c r="O118" s="58" t="s">
        <v>33</v>
      </c>
      <c r="P118" s="58" t="s">
        <v>33</v>
      </c>
      <c r="Q118" s="58" t="s">
        <v>34</v>
      </c>
      <c r="R118" s="67"/>
      <c r="S118" s="67"/>
      <c r="T118" s="68"/>
      <c r="U118" s="68"/>
      <c r="V118" s="68" t="s">
        <v>35</v>
      </c>
      <c r="W118" s="58" t="s">
        <v>450</v>
      </c>
      <c r="X118" s="69"/>
    </row>
    <row r="119" ht="63" customHeight="1" spans="1:24">
      <c r="A119" s="52">
        <f t="shared" si="15"/>
        <v>116</v>
      </c>
      <c r="B119" s="53" t="s">
        <v>451</v>
      </c>
      <c r="C119" s="75" t="s">
        <v>452</v>
      </c>
      <c r="D119" s="54" t="str">
        <f t="shared" si="10"/>
        <v>女</v>
      </c>
      <c r="E119" s="55" t="str">
        <f t="shared" si="9"/>
        <v>1987/01/20</v>
      </c>
      <c r="F119" s="56">
        <v>43554</v>
      </c>
      <c r="G119" s="56">
        <v>43789</v>
      </c>
      <c r="H119" s="56">
        <v>44518</v>
      </c>
      <c r="I119" s="64">
        <v>44551</v>
      </c>
      <c r="J119" s="64"/>
      <c r="K119" s="65" t="s">
        <v>446</v>
      </c>
      <c r="L119" s="58" t="s">
        <v>446</v>
      </c>
      <c r="M119" s="58">
        <v>2021025873</v>
      </c>
      <c r="N119" s="58" t="s">
        <v>32</v>
      </c>
      <c r="O119" s="58" t="s">
        <v>33</v>
      </c>
      <c r="P119" s="58" t="s">
        <v>33</v>
      </c>
      <c r="Q119" s="58" t="s">
        <v>34</v>
      </c>
      <c r="R119" s="67"/>
      <c r="S119" s="67"/>
      <c r="T119" s="68"/>
      <c r="U119" s="68"/>
      <c r="V119" s="68" t="s">
        <v>35</v>
      </c>
      <c r="W119" s="58"/>
      <c r="X119" s="69"/>
    </row>
    <row r="120" ht="73" customHeight="1" spans="1:24">
      <c r="A120" s="52">
        <f t="shared" si="15"/>
        <v>117</v>
      </c>
      <c r="B120" s="53" t="s">
        <v>453</v>
      </c>
      <c r="C120" s="75" t="s">
        <v>454</v>
      </c>
      <c r="D120" s="54" t="str">
        <f t="shared" si="10"/>
        <v>女</v>
      </c>
      <c r="E120" s="55" t="str">
        <f t="shared" si="9"/>
        <v>1990/03/25</v>
      </c>
      <c r="F120" s="56">
        <v>43544</v>
      </c>
      <c r="G120" s="56">
        <v>43789</v>
      </c>
      <c r="H120" s="56">
        <v>44518</v>
      </c>
      <c r="I120" s="64">
        <v>44551</v>
      </c>
      <c r="J120" s="64"/>
      <c r="K120" s="65" t="s">
        <v>446</v>
      </c>
      <c r="L120" s="58" t="s">
        <v>446</v>
      </c>
      <c r="M120" s="58">
        <v>2021025874</v>
      </c>
      <c r="N120" s="58" t="s">
        <v>32</v>
      </c>
      <c r="O120" s="58" t="s">
        <v>33</v>
      </c>
      <c r="P120" s="58" t="s">
        <v>33</v>
      </c>
      <c r="Q120" s="58" t="s">
        <v>34</v>
      </c>
      <c r="R120" s="67"/>
      <c r="S120" s="67"/>
      <c r="T120" s="68"/>
      <c r="U120" s="68"/>
      <c r="V120" s="68" t="s">
        <v>35</v>
      </c>
      <c r="W120" s="58"/>
      <c r="X120" s="69"/>
    </row>
    <row r="121" ht="96" customHeight="1" spans="1:24">
      <c r="A121" s="52">
        <f t="shared" si="15"/>
        <v>118</v>
      </c>
      <c r="B121" s="53" t="s">
        <v>455</v>
      </c>
      <c r="C121" s="75" t="s">
        <v>456</v>
      </c>
      <c r="D121" s="54" t="str">
        <f t="shared" si="10"/>
        <v>男</v>
      </c>
      <c r="E121" s="55" t="str">
        <f t="shared" si="9"/>
        <v>1961/07/07</v>
      </c>
      <c r="F121" s="57"/>
      <c r="G121" s="57"/>
      <c r="H121" s="57"/>
      <c r="I121" s="64">
        <v>30810</v>
      </c>
      <c r="J121" s="64">
        <v>31175</v>
      </c>
      <c r="K121" s="65" t="s">
        <v>457</v>
      </c>
      <c r="L121" s="58" t="s">
        <v>446</v>
      </c>
      <c r="M121" s="58"/>
      <c r="N121" s="58" t="s">
        <v>33</v>
      </c>
      <c r="O121" s="58" t="s">
        <v>33</v>
      </c>
      <c r="P121" s="58" t="s">
        <v>33</v>
      </c>
      <c r="Q121" s="58" t="s">
        <v>34</v>
      </c>
      <c r="R121" s="67"/>
      <c r="S121" s="67"/>
      <c r="T121" s="68"/>
      <c r="U121" s="68"/>
      <c r="V121" s="68" t="s">
        <v>311</v>
      </c>
      <c r="W121" s="58" t="s">
        <v>458</v>
      </c>
      <c r="X121" s="69"/>
    </row>
    <row r="122" ht="85" customHeight="1" spans="1:24">
      <c r="A122" s="52">
        <f t="shared" si="15"/>
        <v>119</v>
      </c>
      <c r="B122" s="58" t="s">
        <v>459</v>
      </c>
      <c r="C122" s="76" t="s">
        <v>460</v>
      </c>
      <c r="D122" s="54" t="str">
        <f t="shared" si="10"/>
        <v>女</v>
      </c>
      <c r="E122" s="55" t="str">
        <f t="shared" si="9"/>
        <v>1969/01/24</v>
      </c>
      <c r="F122" s="59">
        <v>34344</v>
      </c>
      <c r="G122" s="60"/>
      <c r="H122" s="60"/>
      <c r="I122" s="59">
        <v>35662</v>
      </c>
      <c r="J122" s="59"/>
      <c r="K122" s="58" t="s">
        <v>446</v>
      </c>
      <c r="L122" s="58" t="s">
        <v>446</v>
      </c>
      <c r="M122" s="58"/>
      <c r="N122" s="58" t="s">
        <v>33</v>
      </c>
      <c r="O122" s="58" t="s">
        <v>33</v>
      </c>
      <c r="P122" s="58" t="s">
        <v>32</v>
      </c>
      <c r="Q122" s="58"/>
      <c r="R122" s="67"/>
      <c r="S122" s="67"/>
      <c r="T122" s="68"/>
      <c r="U122" s="68" t="s">
        <v>48</v>
      </c>
      <c r="V122" s="68" t="s">
        <v>35</v>
      </c>
      <c r="W122" s="58" t="s">
        <v>461</v>
      </c>
      <c r="X122" s="69"/>
    </row>
    <row r="123" ht="30" hidden="1" customHeight="1" spans="1:24">
      <c r="A123" s="17">
        <f t="shared" si="15"/>
        <v>120</v>
      </c>
      <c r="B123" s="24" t="s">
        <v>462</v>
      </c>
      <c r="C123" s="72" t="s">
        <v>463</v>
      </c>
      <c r="D123" s="20" t="str">
        <f t="shared" si="10"/>
        <v>女</v>
      </c>
      <c r="E123" s="21" t="str">
        <f t="shared" si="9"/>
        <v>1979/07/28</v>
      </c>
      <c r="F123" s="26">
        <v>43087</v>
      </c>
      <c r="G123" s="26">
        <v>43291</v>
      </c>
      <c r="H123" s="26">
        <v>43697</v>
      </c>
      <c r="I123" s="26">
        <v>43728</v>
      </c>
      <c r="J123" s="26">
        <v>44173</v>
      </c>
      <c r="K123" s="37" t="s">
        <v>464</v>
      </c>
      <c r="L123" s="37" t="s">
        <v>464</v>
      </c>
      <c r="M123" s="37">
        <v>2019007891</v>
      </c>
      <c r="N123" s="37" t="s">
        <v>32</v>
      </c>
      <c r="O123" s="37" t="s">
        <v>33</v>
      </c>
      <c r="P123" s="37" t="s">
        <v>33</v>
      </c>
      <c r="Q123" s="37" t="s">
        <v>34</v>
      </c>
      <c r="R123" s="45"/>
      <c r="S123" s="45"/>
      <c r="T123" s="42"/>
      <c r="U123" s="42"/>
      <c r="V123" s="42" t="s">
        <v>35</v>
      </c>
      <c r="W123" s="43" t="s">
        <v>465</v>
      </c>
      <c r="X123" s="44" t="s">
        <v>103</v>
      </c>
    </row>
    <row r="124" ht="30" hidden="1" customHeight="1" spans="1:24">
      <c r="A124" s="17">
        <f t="shared" si="15"/>
        <v>121</v>
      </c>
      <c r="B124" s="24" t="s">
        <v>466</v>
      </c>
      <c r="C124" s="72" t="s">
        <v>467</v>
      </c>
      <c r="D124" s="20" t="str">
        <f t="shared" si="10"/>
        <v>女</v>
      </c>
      <c r="E124" s="21" t="str">
        <f t="shared" si="9"/>
        <v>1999/11/02</v>
      </c>
      <c r="F124" s="27"/>
      <c r="G124" s="27"/>
      <c r="H124" s="27"/>
      <c r="I124" s="26"/>
      <c r="J124" s="26"/>
      <c r="K124" s="37" t="s">
        <v>468</v>
      </c>
      <c r="L124" s="37" t="s">
        <v>464</v>
      </c>
      <c r="M124" s="37">
        <v>2020018615</v>
      </c>
      <c r="N124" s="37" t="s">
        <v>32</v>
      </c>
      <c r="O124" s="37" t="s">
        <v>33</v>
      </c>
      <c r="P124" s="37" t="s">
        <v>33</v>
      </c>
      <c r="Q124" s="37" t="s">
        <v>34</v>
      </c>
      <c r="R124" s="45"/>
      <c r="S124" s="45"/>
      <c r="T124" s="42"/>
      <c r="U124" s="42"/>
      <c r="V124" s="42" t="s">
        <v>35</v>
      </c>
      <c r="W124" s="43" t="s">
        <v>469</v>
      </c>
      <c r="X124" s="44"/>
    </row>
    <row r="125" ht="30" hidden="1" customHeight="1" spans="1:24">
      <c r="A125" s="17">
        <f t="shared" ref="A125:A134" si="16">ROW()-3</f>
        <v>122</v>
      </c>
      <c r="B125" s="24" t="s">
        <v>470</v>
      </c>
      <c r="C125" s="72" t="s">
        <v>471</v>
      </c>
      <c r="D125" s="20" t="str">
        <f t="shared" si="10"/>
        <v>男</v>
      </c>
      <c r="E125" s="21" t="str">
        <f t="shared" si="9"/>
        <v>1989/03/12</v>
      </c>
      <c r="F125" s="27"/>
      <c r="G125" s="27"/>
      <c r="H125" s="27"/>
      <c r="I125" s="26"/>
      <c r="J125" s="26"/>
      <c r="K125" s="37" t="s">
        <v>464</v>
      </c>
      <c r="L125" s="37" t="s">
        <v>464</v>
      </c>
      <c r="M125" s="37">
        <v>2019007883</v>
      </c>
      <c r="N125" s="37" t="s">
        <v>32</v>
      </c>
      <c r="O125" s="37" t="s">
        <v>33</v>
      </c>
      <c r="P125" s="37" t="s">
        <v>33</v>
      </c>
      <c r="Q125" s="37" t="s">
        <v>34</v>
      </c>
      <c r="R125" s="45"/>
      <c r="S125" s="45"/>
      <c r="T125" s="42"/>
      <c r="U125" s="42"/>
      <c r="V125" s="42" t="s">
        <v>35</v>
      </c>
      <c r="W125" s="43" t="s">
        <v>472</v>
      </c>
      <c r="X125" s="44"/>
    </row>
    <row r="126" ht="70" customHeight="1" spans="1:24">
      <c r="A126" s="52">
        <f t="shared" si="16"/>
        <v>123</v>
      </c>
      <c r="B126" s="58" t="s">
        <v>473</v>
      </c>
      <c r="C126" s="76" t="s">
        <v>474</v>
      </c>
      <c r="D126" s="54" t="str">
        <f t="shared" si="10"/>
        <v>男</v>
      </c>
      <c r="E126" s="55" t="str">
        <f t="shared" si="9"/>
        <v>1960/10/10</v>
      </c>
      <c r="F126" s="60"/>
      <c r="G126" s="60"/>
      <c r="H126" s="60"/>
      <c r="I126" s="59">
        <v>31224</v>
      </c>
      <c r="J126" s="59">
        <v>31692</v>
      </c>
      <c r="K126" s="58" t="s">
        <v>446</v>
      </c>
      <c r="L126" s="58" t="s">
        <v>446</v>
      </c>
      <c r="M126" s="58"/>
      <c r="N126" s="58" t="s">
        <v>33</v>
      </c>
      <c r="O126" s="58" t="s">
        <v>33</v>
      </c>
      <c r="P126" s="58" t="s">
        <v>32</v>
      </c>
      <c r="Q126" s="58"/>
      <c r="R126" s="67"/>
      <c r="S126" s="67"/>
      <c r="T126" s="68"/>
      <c r="U126" s="68"/>
      <c r="V126" s="68" t="s">
        <v>35</v>
      </c>
      <c r="W126" s="58" t="s">
        <v>475</v>
      </c>
      <c r="X126" s="69"/>
    </row>
    <row r="127" ht="30" hidden="1" customHeight="1" spans="1:24">
      <c r="A127" s="17">
        <f t="shared" si="16"/>
        <v>124</v>
      </c>
      <c r="B127" s="18" t="s">
        <v>476</v>
      </c>
      <c r="C127" s="18" t="s">
        <v>477</v>
      </c>
      <c r="D127" s="20" t="str">
        <f t="shared" si="10"/>
        <v>男</v>
      </c>
      <c r="E127" s="21" t="str">
        <f t="shared" si="9"/>
        <v>1981/02/03</v>
      </c>
      <c r="F127" s="22">
        <v>42508</v>
      </c>
      <c r="G127" s="22">
        <v>42549</v>
      </c>
      <c r="H127" s="22">
        <v>42911</v>
      </c>
      <c r="I127" s="36">
        <v>42917</v>
      </c>
      <c r="J127" s="36">
        <v>43282</v>
      </c>
      <c r="K127" s="37" t="s">
        <v>478</v>
      </c>
      <c r="L127" s="37" t="s">
        <v>478</v>
      </c>
      <c r="M127" s="37">
        <v>2017011365</v>
      </c>
      <c r="N127" s="37" t="s">
        <v>32</v>
      </c>
      <c r="O127" s="37" t="s">
        <v>33</v>
      </c>
      <c r="P127" s="37" t="s">
        <v>33</v>
      </c>
      <c r="Q127" s="37" t="s">
        <v>47</v>
      </c>
      <c r="R127" s="45"/>
      <c r="S127" s="45"/>
      <c r="T127" s="42"/>
      <c r="U127" s="42" t="s">
        <v>139</v>
      </c>
      <c r="V127" s="42" t="s">
        <v>35</v>
      </c>
      <c r="W127" s="43" t="s">
        <v>479</v>
      </c>
      <c r="X127" s="44" t="s">
        <v>375</v>
      </c>
    </row>
    <row r="128" ht="30" hidden="1" customHeight="1" spans="1:24">
      <c r="A128" s="17">
        <f t="shared" si="16"/>
        <v>125</v>
      </c>
      <c r="B128" s="24" t="s">
        <v>480</v>
      </c>
      <c r="C128" s="24" t="s">
        <v>481</v>
      </c>
      <c r="D128" s="20" t="str">
        <f t="shared" si="10"/>
        <v>男</v>
      </c>
      <c r="E128" s="21" t="str">
        <f t="shared" si="9"/>
        <v>1987/02/27</v>
      </c>
      <c r="F128" s="22">
        <v>42694</v>
      </c>
      <c r="G128" s="22">
        <v>42896</v>
      </c>
      <c r="H128" s="22">
        <v>43279</v>
      </c>
      <c r="I128" s="22">
        <v>43368</v>
      </c>
      <c r="J128" s="22">
        <v>43733</v>
      </c>
      <c r="K128" s="37" t="s">
        <v>478</v>
      </c>
      <c r="L128" s="37" t="s">
        <v>478</v>
      </c>
      <c r="M128" s="37">
        <v>2018016072</v>
      </c>
      <c r="N128" s="37" t="s">
        <v>32</v>
      </c>
      <c r="O128" s="37" t="s">
        <v>33</v>
      </c>
      <c r="P128" s="37" t="s">
        <v>33</v>
      </c>
      <c r="Q128" s="37" t="s">
        <v>34</v>
      </c>
      <c r="R128" s="45"/>
      <c r="S128" s="45"/>
      <c r="T128" s="42"/>
      <c r="U128" s="42"/>
      <c r="V128" s="42" t="s">
        <v>35</v>
      </c>
      <c r="W128" s="43" t="s">
        <v>482</v>
      </c>
      <c r="X128" s="44"/>
    </row>
    <row r="129" ht="30" hidden="1" customHeight="1" spans="1:24">
      <c r="A129" s="17">
        <f t="shared" si="16"/>
        <v>126</v>
      </c>
      <c r="B129" s="18" t="s">
        <v>483</v>
      </c>
      <c r="C129" s="19" t="s">
        <v>484</v>
      </c>
      <c r="D129" s="20" t="str">
        <f t="shared" si="10"/>
        <v>女</v>
      </c>
      <c r="E129" s="21" t="str">
        <f t="shared" si="9"/>
        <v>1991/10/24</v>
      </c>
      <c r="F129" s="22">
        <v>42694</v>
      </c>
      <c r="G129" s="22">
        <v>42896</v>
      </c>
      <c r="H129" s="22">
        <v>43271</v>
      </c>
      <c r="I129" s="22">
        <v>43368</v>
      </c>
      <c r="J129" s="22">
        <v>43733</v>
      </c>
      <c r="K129" s="37" t="s">
        <v>478</v>
      </c>
      <c r="L129" s="37" t="s">
        <v>478</v>
      </c>
      <c r="M129" s="37">
        <v>2018017002</v>
      </c>
      <c r="N129" s="37" t="s">
        <v>32</v>
      </c>
      <c r="O129" s="37" t="s">
        <v>33</v>
      </c>
      <c r="P129" s="37" t="s">
        <v>33</v>
      </c>
      <c r="Q129" s="37" t="s">
        <v>34</v>
      </c>
      <c r="R129" s="45"/>
      <c r="S129" s="45"/>
      <c r="T129" s="42"/>
      <c r="U129" s="42"/>
      <c r="V129" s="42" t="s">
        <v>35</v>
      </c>
      <c r="W129" s="43" t="s">
        <v>485</v>
      </c>
      <c r="X129" s="44"/>
    </row>
    <row r="130" ht="30" hidden="1" customHeight="1" spans="1:24">
      <c r="A130" s="17">
        <f t="shared" si="16"/>
        <v>127</v>
      </c>
      <c r="B130" s="24" t="s">
        <v>486</v>
      </c>
      <c r="C130" s="24" t="s">
        <v>487</v>
      </c>
      <c r="D130" s="20" t="str">
        <f t="shared" si="10"/>
        <v>男</v>
      </c>
      <c r="E130" s="21" t="str">
        <f t="shared" si="9"/>
        <v>1992/02/16</v>
      </c>
      <c r="F130" s="22">
        <v>41334</v>
      </c>
      <c r="G130" s="22">
        <v>41791</v>
      </c>
      <c r="H130" s="22">
        <v>42156</v>
      </c>
      <c r="I130" s="22">
        <v>42186</v>
      </c>
      <c r="J130" s="22">
        <v>42552</v>
      </c>
      <c r="K130" s="37" t="s">
        <v>478</v>
      </c>
      <c r="L130" s="37" t="s">
        <v>478</v>
      </c>
      <c r="M130" s="73" t="s">
        <v>488</v>
      </c>
      <c r="N130" s="37" t="s">
        <v>32</v>
      </c>
      <c r="O130" s="37" t="s">
        <v>33</v>
      </c>
      <c r="P130" s="37" t="s">
        <v>33</v>
      </c>
      <c r="Q130" s="37" t="s">
        <v>34</v>
      </c>
      <c r="R130" s="45"/>
      <c r="S130" s="45"/>
      <c r="T130" s="42"/>
      <c r="U130" s="42"/>
      <c r="V130" s="42" t="s">
        <v>35</v>
      </c>
      <c r="W130" s="43" t="s">
        <v>489</v>
      </c>
      <c r="X130" s="44" t="s">
        <v>375</v>
      </c>
    </row>
    <row r="131" ht="30" hidden="1" customHeight="1" spans="1:24">
      <c r="A131" s="17">
        <f t="shared" si="16"/>
        <v>128</v>
      </c>
      <c r="B131" s="24" t="s">
        <v>490</v>
      </c>
      <c r="C131" s="72" t="s">
        <v>491</v>
      </c>
      <c r="D131" s="20" t="str">
        <f t="shared" si="10"/>
        <v>女</v>
      </c>
      <c r="E131" s="21" t="str">
        <f t="shared" si="9"/>
        <v>1989/08/20</v>
      </c>
      <c r="F131" s="22">
        <v>43580</v>
      </c>
      <c r="G131" s="22">
        <v>43760</v>
      </c>
      <c r="H131" s="22">
        <v>44134</v>
      </c>
      <c r="I131" s="22">
        <v>44167</v>
      </c>
      <c r="J131" s="22">
        <v>44532</v>
      </c>
      <c r="K131" s="37" t="s">
        <v>478</v>
      </c>
      <c r="L131" s="37" t="s">
        <v>478</v>
      </c>
      <c r="M131" s="37">
        <v>2020027159</v>
      </c>
      <c r="N131" s="37" t="s">
        <v>32</v>
      </c>
      <c r="O131" s="37" t="s">
        <v>33</v>
      </c>
      <c r="P131" s="37" t="s">
        <v>33</v>
      </c>
      <c r="Q131" s="37" t="s">
        <v>34</v>
      </c>
      <c r="R131" s="45"/>
      <c r="S131" s="45"/>
      <c r="T131" s="42"/>
      <c r="U131" s="42"/>
      <c r="V131" s="42" t="s">
        <v>35</v>
      </c>
      <c r="W131" s="43" t="s">
        <v>492</v>
      </c>
      <c r="X131" s="44" t="s">
        <v>375</v>
      </c>
    </row>
    <row r="132" ht="30" hidden="1" customHeight="1" spans="1:24">
      <c r="A132" s="17">
        <f t="shared" si="16"/>
        <v>129</v>
      </c>
      <c r="B132" s="18" t="s">
        <v>493</v>
      </c>
      <c r="C132" s="19" t="s">
        <v>494</v>
      </c>
      <c r="D132" s="20" t="str">
        <f t="shared" si="10"/>
        <v>男</v>
      </c>
      <c r="E132" s="21" t="str">
        <f t="shared" si="9"/>
        <v>1969/01/19</v>
      </c>
      <c r="F132" s="22">
        <v>36974</v>
      </c>
      <c r="G132" s="22">
        <v>37054</v>
      </c>
      <c r="H132" s="22">
        <v>37785</v>
      </c>
      <c r="I132" s="22">
        <v>37794</v>
      </c>
      <c r="J132" s="22">
        <v>38146</v>
      </c>
      <c r="K132" s="37" t="s">
        <v>478</v>
      </c>
      <c r="L132" s="37" t="s">
        <v>478</v>
      </c>
      <c r="M132" s="37"/>
      <c r="N132" s="37" t="s">
        <v>32</v>
      </c>
      <c r="O132" s="37" t="s">
        <v>33</v>
      </c>
      <c r="P132" s="37" t="s">
        <v>33</v>
      </c>
      <c r="Q132" s="37" t="s">
        <v>47</v>
      </c>
      <c r="R132" s="45"/>
      <c r="S132" s="45"/>
      <c r="T132" s="42"/>
      <c r="U132" s="42" t="s">
        <v>88</v>
      </c>
      <c r="V132" s="42" t="s">
        <v>35</v>
      </c>
      <c r="W132" s="43" t="s">
        <v>495</v>
      </c>
      <c r="X132" s="44" t="s">
        <v>151</v>
      </c>
    </row>
    <row r="133" ht="30" hidden="1" customHeight="1" spans="1:24">
      <c r="A133" s="17">
        <f t="shared" si="16"/>
        <v>130</v>
      </c>
      <c r="B133" s="18" t="s">
        <v>496</v>
      </c>
      <c r="C133" s="18" t="s">
        <v>497</v>
      </c>
      <c r="D133" s="20" t="str">
        <f t="shared" si="10"/>
        <v>女</v>
      </c>
      <c r="E133" s="21" t="str">
        <f t="shared" ref="E133:E196" si="17">MID(C133,7,4)&amp;"/"&amp;MID(C133,11,2)&amp;"/"&amp;MID(C133,13,2)</f>
        <v>1968/02/27</v>
      </c>
      <c r="F133" s="22">
        <v>38144</v>
      </c>
      <c r="G133" s="22">
        <v>38512</v>
      </c>
      <c r="H133" s="22">
        <v>38908</v>
      </c>
      <c r="I133" s="22">
        <v>38928</v>
      </c>
      <c r="J133" s="22">
        <v>39293</v>
      </c>
      <c r="K133" s="37" t="s">
        <v>478</v>
      </c>
      <c r="L133" s="37" t="s">
        <v>478</v>
      </c>
      <c r="M133" s="37"/>
      <c r="N133" s="37" t="s">
        <v>32</v>
      </c>
      <c r="O133" s="37" t="s">
        <v>33</v>
      </c>
      <c r="P133" s="37" t="s">
        <v>33</v>
      </c>
      <c r="Q133" s="37" t="s">
        <v>34</v>
      </c>
      <c r="R133" s="45"/>
      <c r="S133" s="45"/>
      <c r="T133" s="42"/>
      <c r="U133" s="42"/>
      <c r="V133" s="42" t="s">
        <v>35</v>
      </c>
      <c r="W133" s="43" t="s">
        <v>498</v>
      </c>
      <c r="X133" s="44"/>
    </row>
    <row r="134" ht="30" hidden="1" customHeight="1" spans="1:24">
      <c r="A134" s="17">
        <f t="shared" si="16"/>
        <v>131</v>
      </c>
      <c r="B134" s="24" t="s">
        <v>499</v>
      </c>
      <c r="C134" s="24" t="s">
        <v>500</v>
      </c>
      <c r="D134" s="20" t="str">
        <f t="shared" si="10"/>
        <v>男</v>
      </c>
      <c r="E134" s="21" t="str">
        <f t="shared" si="17"/>
        <v>1981/06/18</v>
      </c>
      <c r="F134" s="22">
        <v>41974</v>
      </c>
      <c r="G134" s="22">
        <v>41383</v>
      </c>
      <c r="H134" s="22">
        <v>41978</v>
      </c>
      <c r="I134" s="36">
        <v>42194</v>
      </c>
      <c r="J134" s="36">
        <v>42560</v>
      </c>
      <c r="K134" s="37" t="s">
        <v>501</v>
      </c>
      <c r="L134" s="37" t="s">
        <v>330</v>
      </c>
      <c r="M134" s="37">
        <v>2015008958</v>
      </c>
      <c r="N134" s="37" t="s">
        <v>32</v>
      </c>
      <c r="O134" s="37"/>
      <c r="P134" s="37" t="s">
        <v>33</v>
      </c>
      <c r="Q134" s="37" t="s">
        <v>34</v>
      </c>
      <c r="R134" s="45"/>
      <c r="S134" s="45"/>
      <c r="T134" s="42"/>
      <c r="U134" s="42"/>
      <c r="V134" s="42" t="s">
        <v>35</v>
      </c>
      <c r="W134" s="43" t="s">
        <v>502</v>
      </c>
      <c r="X134" s="44"/>
    </row>
    <row r="135" ht="30" hidden="1" customHeight="1" spans="1:24">
      <c r="A135" s="17">
        <f t="shared" ref="A135:A144" si="18">ROW()-3</f>
        <v>132</v>
      </c>
      <c r="B135" s="24" t="s">
        <v>503</v>
      </c>
      <c r="C135" s="72" t="s">
        <v>504</v>
      </c>
      <c r="D135" s="20" t="str">
        <f t="shared" si="10"/>
        <v>女</v>
      </c>
      <c r="E135" s="21" t="str">
        <f t="shared" si="17"/>
        <v>1978/09/29</v>
      </c>
      <c r="F135" s="22">
        <v>43576</v>
      </c>
      <c r="G135" s="22">
        <v>43758</v>
      </c>
      <c r="H135" s="22">
        <v>44137</v>
      </c>
      <c r="I135" s="36">
        <v>44168</v>
      </c>
      <c r="J135" s="36">
        <v>44554</v>
      </c>
      <c r="K135" s="38" t="s">
        <v>330</v>
      </c>
      <c r="L135" s="38" t="s">
        <v>330</v>
      </c>
      <c r="M135" s="37">
        <v>2020027153</v>
      </c>
      <c r="N135" s="37" t="s">
        <v>32</v>
      </c>
      <c r="O135" s="37"/>
      <c r="P135" s="37" t="s">
        <v>33</v>
      </c>
      <c r="Q135" s="37" t="s">
        <v>34</v>
      </c>
      <c r="R135" s="45"/>
      <c r="S135" s="45"/>
      <c r="T135" s="42"/>
      <c r="U135" s="42"/>
      <c r="V135" s="42" t="s">
        <v>35</v>
      </c>
      <c r="W135" s="43"/>
      <c r="X135" s="44"/>
    </row>
    <row r="136" ht="30" hidden="1" customHeight="1" spans="1:24">
      <c r="A136" s="17">
        <f t="shared" si="18"/>
        <v>133</v>
      </c>
      <c r="B136" s="24" t="s">
        <v>505</v>
      </c>
      <c r="C136" s="72" t="s">
        <v>506</v>
      </c>
      <c r="D136" s="20" t="str">
        <f t="shared" si="10"/>
        <v>女</v>
      </c>
      <c r="E136" s="21" t="str">
        <f t="shared" si="17"/>
        <v>1998/09/13</v>
      </c>
      <c r="F136" s="22">
        <v>42988</v>
      </c>
      <c r="G136" s="22">
        <v>43371</v>
      </c>
      <c r="H136" s="22">
        <v>43753</v>
      </c>
      <c r="I136" s="36">
        <v>43815</v>
      </c>
      <c r="J136" s="36">
        <v>44184</v>
      </c>
      <c r="K136" s="38" t="s">
        <v>507</v>
      </c>
      <c r="L136" s="38" t="s">
        <v>330</v>
      </c>
      <c r="M136" s="37">
        <v>2019040507</v>
      </c>
      <c r="N136" s="37" t="s">
        <v>33</v>
      </c>
      <c r="O136" s="37"/>
      <c r="P136" s="37" t="s">
        <v>32</v>
      </c>
      <c r="Q136" s="37" t="s">
        <v>34</v>
      </c>
      <c r="R136" s="45"/>
      <c r="S136" s="45"/>
      <c r="T136" s="42"/>
      <c r="U136" s="42"/>
      <c r="V136" s="42" t="s">
        <v>35</v>
      </c>
      <c r="W136" s="43" t="s">
        <v>508</v>
      </c>
      <c r="X136" s="44"/>
    </row>
    <row r="137" ht="30" hidden="1" customHeight="1" spans="1:24">
      <c r="A137" s="17">
        <f t="shared" si="18"/>
        <v>134</v>
      </c>
      <c r="B137" s="18" t="s">
        <v>509</v>
      </c>
      <c r="C137" s="19" t="s">
        <v>510</v>
      </c>
      <c r="D137" s="20" t="str">
        <f t="shared" ref="D137:D200" si="19">IF(MOD(MID(C137,17,1),2),"男","女")</f>
        <v>男</v>
      </c>
      <c r="E137" s="21" t="str">
        <f t="shared" si="17"/>
        <v>1980/02/08</v>
      </c>
      <c r="F137" s="22">
        <v>35530</v>
      </c>
      <c r="G137" s="25"/>
      <c r="H137" s="22">
        <v>36249</v>
      </c>
      <c r="I137" s="22">
        <v>36249</v>
      </c>
      <c r="J137" s="36">
        <v>36707</v>
      </c>
      <c r="K137" s="38" t="s">
        <v>330</v>
      </c>
      <c r="L137" s="38" t="s">
        <v>330</v>
      </c>
      <c r="M137" s="37" t="s">
        <v>31</v>
      </c>
      <c r="N137" s="37" t="s">
        <v>33</v>
      </c>
      <c r="O137" s="37"/>
      <c r="P137" s="37" t="s">
        <v>32</v>
      </c>
      <c r="Q137" s="37" t="s">
        <v>34</v>
      </c>
      <c r="R137" s="45"/>
      <c r="S137" s="45"/>
      <c r="T137" s="42"/>
      <c r="U137" s="42"/>
      <c r="V137" s="42" t="s">
        <v>35</v>
      </c>
      <c r="W137" s="43" t="s">
        <v>511</v>
      </c>
      <c r="X137" s="44" t="s">
        <v>375</v>
      </c>
    </row>
    <row r="138" ht="30" hidden="1" customHeight="1" spans="1:24">
      <c r="A138" s="17">
        <f t="shared" si="18"/>
        <v>135</v>
      </c>
      <c r="B138" s="18" t="s">
        <v>512</v>
      </c>
      <c r="C138" s="19" t="s">
        <v>513</v>
      </c>
      <c r="D138" s="20" t="str">
        <f t="shared" si="19"/>
        <v>男</v>
      </c>
      <c r="E138" s="21" t="str">
        <f t="shared" si="17"/>
        <v>1962/06/25</v>
      </c>
      <c r="F138" s="25"/>
      <c r="G138" s="25"/>
      <c r="H138" s="25"/>
      <c r="I138" s="36">
        <v>32865</v>
      </c>
      <c r="J138" s="36"/>
      <c r="K138" s="38" t="s">
        <v>514</v>
      </c>
      <c r="L138" s="38" t="s">
        <v>514</v>
      </c>
      <c r="M138" s="37" t="s">
        <v>31</v>
      </c>
      <c r="N138" s="37" t="s">
        <v>33</v>
      </c>
      <c r="O138" s="37"/>
      <c r="P138" s="37" t="s">
        <v>32</v>
      </c>
      <c r="Q138" s="37" t="s">
        <v>34</v>
      </c>
      <c r="R138" s="45"/>
      <c r="S138" s="45"/>
      <c r="T138" s="42"/>
      <c r="U138" s="42" t="s">
        <v>48</v>
      </c>
      <c r="V138" s="42" t="s">
        <v>35</v>
      </c>
      <c r="W138" s="43" t="s">
        <v>515</v>
      </c>
      <c r="X138" s="44"/>
    </row>
    <row r="139" ht="30" hidden="1" customHeight="1" spans="1:24">
      <c r="A139" s="17">
        <f t="shared" si="18"/>
        <v>136</v>
      </c>
      <c r="B139" s="18" t="s">
        <v>516</v>
      </c>
      <c r="C139" s="19" t="s">
        <v>517</v>
      </c>
      <c r="D139" s="20" t="str">
        <f t="shared" si="19"/>
        <v>男</v>
      </c>
      <c r="E139" s="21" t="str">
        <f t="shared" si="17"/>
        <v>1979/08/21</v>
      </c>
      <c r="F139" s="26">
        <v>35693</v>
      </c>
      <c r="G139" s="27"/>
      <c r="H139" s="26">
        <v>36525</v>
      </c>
      <c r="I139" s="26">
        <v>36700</v>
      </c>
      <c r="J139" s="26">
        <v>44370</v>
      </c>
      <c r="K139" s="38" t="s">
        <v>514</v>
      </c>
      <c r="L139" s="38" t="s">
        <v>514</v>
      </c>
      <c r="M139" s="37" t="s">
        <v>31</v>
      </c>
      <c r="N139" s="37" t="s">
        <v>33</v>
      </c>
      <c r="O139" s="37"/>
      <c r="P139" s="37" t="s">
        <v>32</v>
      </c>
      <c r="Q139" s="37" t="s">
        <v>34</v>
      </c>
      <c r="R139" s="45"/>
      <c r="S139" s="45"/>
      <c r="T139" s="42"/>
      <c r="U139" s="42"/>
      <c r="V139" s="42" t="s">
        <v>35</v>
      </c>
      <c r="W139" s="43" t="s">
        <v>518</v>
      </c>
      <c r="X139" s="44" t="s">
        <v>519</v>
      </c>
    </row>
    <row r="140" ht="30" hidden="1" customHeight="1" spans="1:24">
      <c r="A140" s="17">
        <f t="shared" si="18"/>
        <v>137</v>
      </c>
      <c r="B140" s="24" t="s">
        <v>520</v>
      </c>
      <c r="C140" s="72" t="s">
        <v>521</v>
      </c>
      <c r="D140" s="20" t="str">
        <f t="shared" si="19"/>
        <v>女</v>
      </c>
      <c r="E140" s="21" t="str">
        <f t="shared" si="17"/>
        <v>1997/11/16</v>
      </c>
      <c r="F140" s="26">
        <v>42681</v>
      </c>
      <c r="G140" s="26">
        <v>43257</v>
      </c>
      <c r="H140" s="26">
        <v>43813</v>
      </c>
      <c r="I140" s="26">
        <v>43812</v>
      </c>
      <c r="J140" s="26">
        <v>44352</v>
      </c>
      <c r="K140" s="38" t="s">
        <v>514</v>
      </c>
      <c r="L140" s="38" t="s">
        <v>522</v>
      </c>
      <c r="M140" s="73" t="s">
        <v>523</v>
      </c>
      <c r="N140" s="37" t="s">
        <v>32</v>
      </c>
      <c r="O140" s="37"/>
      <c r="P140" s="37" t="s">
        <v>32</v>
      </c>
      <c r="Q140" s="37" t="s">
        <v>34</v>
      </c>
      <c r="R140" s="45"/>
      <c r="S140" s="45"/>
      <c r="T140" s="42"/>
      <c r="U140" s="42"/>
      <c r="V140" s="42" t="s">
        <v>35</v>
      </c>
      <c r="W140" s="43" t="s">
        <v>524</v>
      </c>
      <c r="X140" s="44" t="s">
        <v>375</v>
      </c>
    </row>
    <row r="141" ht="30" hidden="1" customHeight="1" spans="1:24">
      <c r="A141" s="17">
        <f t="shared" si="18"/>
        <v>138</v>
      </c>
      <c r="B141" s="23" t="s">
        <v>525</v>
      </c>
      <c r="C141" s="23" t="s">
        <v>526</v>
      </c>
      <c r="D141" s="20" t="str">
        <f t="shared" si="19"/>
        <v>女</v>
      </c>
      <c r="E141" s="21" t="str">
        <f t="shared" si="17"/>
        <v>1982/08/04</v>
      </c>
      <c r="F141" s="26">
        <v>43556</v>
      </c>
      <c r="G141" s="26">
        <v>43748</v>
      </c>
      <c r="H141" s="26">
        <v>44175</v>
      </c>
      <c r="I141" s="26">
        <v>44294</v>
      </c>
      <c r="J141" s="26"/>
      <c r="K141" s="38" t="s">
        <v>514</v>
      </c>
      <c r="L141" s="38" t="s">
        <v>514</v>
      </c>
      <c r="M141" s="37">
        <v>2021025899</v>
      </c>
      <c r="N141" s="37" t="s">
        <v>32</v>
      </c>
      <c r="O141" s="37"/>
      <c r="P141" s="37" t="s">
        <v>33</v>
      </c>
      <c r="Q141" s="37" t="s">
        <v>34</v>
      </c>
      <c r="R141" s="45"/>
      <c r="S141" s="45"/>
      <c r="T141" s="42"/>
      <c r="U141" s="42"/>
      <c r="V141" s="42" t="s">
        <v>35</v>
      </c>
      <c r="W141" s="43"/>
      <c r="X141" s="44"/>
    </row>
    <row r="142" ht="30" hidden="1" customHeight="1" spans="1:24">
      <c r="A142" s="17">
        <f t="shared" si="18"/>
        <v>139</v>
      </c>
      <c r="B142" s="24" t="s">
        <v>527</v>
      </c>
      <c r="C142" s="72" t="s">
        <v>528</v>
      </c>
      <c r="D142" s="20" t="str">
        <f t="shared" si="19"/>
        <v>男</v>
      </c>
      <c r="E142" s="21" t="str">
        <f t="shared" si="17"/>
        <v>1982/03/22</v>
      </c>
      <c r="F142" s="26">
        <v>43556</v>
      </c>
      <c r="G142" s="26">
        <v>43748</v>
      </c>
      <c r="H142" s="26">
        <v>44175</v>
      </c>
      <c r="I142" s="26">
        <v>44294</v>
      </c>
      <c r="J142" s="26"/>
      <c r="K142" s="38" t="s">
        <v>514</v>
      </c>
      <c r="L142" s="38" t="s">
        <v>514</v>
      </c>
      <c r="M142" s="37">
        <v>2021025900</v>
      </c>
      <c r="N142" s="37" t="s">
        <v>32</v>
      </c>
      <c r="O142" s="37"/>
      <c r="P142" s="37" t="s">
        <v>33</v>
      </c>
      <c r="Q142" s="37" t="s">
        <v>34</v>
      </c>
      <c r="R142" s="45"/>
      <c r="S142" s="45"/>
      <c r="T142" s="42"/>
      <c r="U142" s="42"/>
      <c r="V142" s="42" t="s">
        <v>35</v>
      </c>
      <c r="W142" s="43"/>
      <c r="X142" s="44"/>
    </row>
    <row r="143" ht="30" hidden="1" customHeight="1" spans="1:24">
      <c r="A143" s="17">
        <f t="shared" si="18"/>
        <v>140</v>
      </c>
      <c r="B143" s="18" t="s">
        <v>529</v>
      </c>
      <c r="C143" s="19" t="s">
        <v>530</v>
      </c>
      <c r="D143" s="20" t="str">
        <f t="shared" si="19"/>
        <v>女</v>
      </c>
      <c r="E143" s="21" t="str">
        <f t="shared" si="17"/>
        <v>1977/10/28</v>
      </c>
      <c r="F143" s="26">
        <v>35531</v>
      </c>
      <c r="G143" s="27"/>
      <c r="H143" s="26">
        <v>36525</v>
      </c>
      <c r="I143" s="26">
        <v>36700</v>
      </c>
      <c r="J143" s="26">
        <v>37065</v>
      </c>
      <c r="K143" s="38" t="s">
        <v>514</v>
      </c>
      <c r="L143" s="38" t="s">
        <v>514</v>
      </c>
      <c r="M143" s="37" t="s">
        <v>31</v>
      </c>
      <c r="N143" s="37" t="s">
        <v>32</v>
      </c>
      <c r="O143" s="37"/>
      <c r="P143" s="37" t="s">
        <v>33</v>
      </c>
      <c r="Q143" s="37" t="s">
        <v>34</v>
      </c>
      <c r="R143" s="45"/>
      <c r="S143" s="45"/>
      <c r="T143" s="42"/>
      <c r="U143" s="42"/>
      <c r="V143" s="42" t="s">
        <v>35</v>
      </c>
      <c r="W143" s="43" t="s">
        <v>531</v>
      </c>
      <c r="X143" s="44" t="s">
        <v>362</v>
      </c>
    </row>
    <row r="144" ht="30" hidden="1" customHeight="1" spans="1:24">
      <c r="A144" s="17">
        <f t="shared" si="18"/>
        <v>141</v>
      </c>
      <c r="B144" s="24" t="s">
        <v>532</v>
      </c>
      <c r="C144" s="24" t="s">
        <v>533</v>
      </c>
      <c r="D144" s="20" t="str">
        <f t="shared" si="19"/>
        <v>男</v>
      </c>
      <c r="E144" s="21" t="str">
        <f t="shared" si="17"/>
        <v>1983/11/22</v>
      </c>
      <c r="F144" s="22">
        <v>42372</v>
      </c>
      <c r="G144" s="22">
        <v>42536</v>
      </c>
      <c r="H144" s="22">
        <v>42996</v>
      </c>
      <c r="I144" s="36">
        <v>43039</v>
      </c>
      <c r="J144" s="36">
        <v>43404</v>
      </c>
      <c r="K144" s="37" t="s">
        <v>534</v>
      </c>
      <c r="L144" s="37" t="s">
        <v>534</v>
      </c>
      <c r="M144" s="37">
        <v>2017011367</v>
      </c>
      <c r="N144" s="37" t="s">
        <v>32</v>
      </c>
      <c r="O144" s="37" t="s">
        <v>33</v>
      </c>
      <c r="P144" s="37" t="s">
        <v>33</v>
      </c>
      <c r="Q144" s="37" t="s">
        <v>34</v>
      </c>
      <c r="R144" s="45"/>
      <c r="S144" s="45"/>
      <c r="T144" s="42"/>
      <c r="U144" s="42"/>
      <c r="V144" s="42" t="s">
        <v>35</v>
      </c>
      <c r="W144" s="43" t="s">
        <v>535</v>
      </c>
      <c r="X144" s="44"/>
    </row>
    <row r="145" ht="30" hidden="1" customHeight="1" spans="1:24">
      <c r="A145" s="17">
        <f t="shared" ref="A145:A154" si="20">ROW()-3</f>
        <v>142</v>
      </c>
      <c r="B145" s="30" t="s">
        <v>536</v>
      </c>
      <c r="C145" s="30" t="s">
        <v>537</v>
      </c>
      <c r="D145" s="20" t="str">
        <f t="shared" si="19"/>
        <v>女</v>
      </c>
      <c r="E145" s="21" t="str">
        <f t="shared" si="17"/>
        <v>1976/09/24</v>
      </c>
      <c r="F145" s="22">
        <v>42708</v>
      </c>
      <c r="G145" s="22">
        <v>42911</v>
      </c>
      <c r="H145" s="22">
        <v>43275</v>
      </c>
      <c r="I145" s="36">
        <v>43290</v>
      </c>
      <c r="J145" s="36">
        <v>43655</v>
      </c>
      <c r="K145" s="37" t="s">
        <v>534</v>
      </c>
      <c r="L145" s="37" t="s">
        <v>534</v>
      </c>
      <c r="M145" s="37">
        <v>2018016069</v>
      </c>
      <c r="N145" s="37" t="s">
        <v>33</v>
      </c>
      <c r="O145" s="37" t="s">
        <v>33</v>
      </c>
      <c r="P145" s="37" t="s">
        <v>33</v>
      </c>
      <c r="Q145" s="37" t="s">
        <v>47</v>
      </c>
      <c r="R145" s="45"/>
      <c r="S145" s="45"/>
      <c r="T145" s="42"/>
      <c r="U145" s="42" t="s">
        <v>139</v>
      </c>
      <c r="V145" s="42" t="s">
        <v>35</v>
      </c>
      <c r="W145" s="43" t="s">
        <v>538</v>
      </c>
      <c r="X145" s="44" t="s">
        <v>375</v>
      </c>
    </row>
    <row r="146" ht="30" hidden="1" customHeight="1" spans="1:24">
      <c r="A146" s="17">
        <f t="shared" si="20"/>
        <v>143</v>
      </c>
      <c r="B146" s="24" t="s">
        <v>539</v>
      </c>
      <c r="C146" s="72" t="s">
        <v>540</v>
      </c>
      <c r="D146" s="20" t="str">
        <f t="shared" si="19"/>
        <v>男</v>
      </c>
      <c r="E146" s="21" t="str">
        <f t="shared" si="17"/>
        <v>1993/12/10</v>
      </c>
      <c r="F146" s="22">
        <v>43549</v>
      </c>
      <c r="G146" s="22">
        <v>43750</v>
      </c>
      <c r="H146" s="22">
        <v>44152</v>
      </c>
      <c r="I146" s="36">
        <v>44185</v>
      </c>
      <c r="J146" s="36">
        <v>44550</v>
      </c>
      <c r="K146" s="37" t="s">
        <v>534</v>
      </c>
      <c r="L146" s="37" t="s">
        <v>534</v>
      </c>
      <c r="M146" s="37">
        <v>2020027154</v>
      </c>
      <c r="N146" s="37" t="s">
        <v>32</v>
      </c>
      <c r="O146" s="37" t="s">
        <v>33</v>
      </c>
      <c r="P146" s="37" t="s">
        <v>33</v>
      </c>
      <c r="Q146" s="37" t="s">
        <v>34</v>
      </c>
      <c r="R146" s="45"/>
      <c r="S146" s="45"/>
      <c r="T146" s="42"/>
      <c r="U146" s="42"/>
      <c r="V146" s="42" t="s">
        <v>35</v>
      </c>
      <c r="W146" s="43" t="s">
        <v>541</v>
      </c>
      <c r="X146" s="44" t="s">
        <v>362</v>
      </c>
    </row>
    <row r="147" ht="30" hidden="1" customHeight="1" spans="1:24">
      <c r="A147" s="17">
        <f t="shared" si="20"/>
        <v>144</v>
      </c>
      <c r="B147" s="23" t="s">
        <v>542</v>
      </c>
      <c r="C147" s="74" t="s">
        <v>543</v>
      </c>
      <c r="D147" s="20" t="str">
        <f t="shared" si="19"/>
        <v>男</v>
      </c>
      <c r="E147" s="21" t="str">
        <f t="shared" si="17"/>
        <v>1983/12/17</v>
      </c>
      <c r="F147" s="22">
        <v>41567</v>
      </c>
      <c r="G147" s="22">
        <v>41821</v>
      </c>
      <c r="H147" s="22">
        <v>42875</v>
      </c>
      <c r="I147" s="36">
        <v>43292</v>
      </c>
      <c r="J147" s="36">
        <v>43650</v>
      </c>
      <c r="K147" s="38" t="s">
        <v>544</v>
      </c>
      <c r="L147" s="37" t="s">
        <v>544</v>
      </c>
      <c r="M147" s="37">
        <v>2018017003</v>
      </c>
      <c r="N147" s="37" t="s">
        <v>32</v>
      </c>
      <c r="O147" s="37" t="s">
        <v>33</v>
      </c>
      <c r="P147" s="37" t="s">
        <v>33</v>
      </c>
      <c r="Q147" s="37" t="s">
        <v>34</v>
      </c>
      <c r="R147" s="45"/>
      <c r="S147" s="45"/>
      <c r="T147" s="42"/>
      <c r="U147" s="42" t="s">
        <v>88</v>
      </c>
      <c r="V147" s="42" t="s">
        <v>35</v>
      </c>
      <c r="W147" s="43" t="s">
        <v>545</v>
      </c>
      <c r="X147" s="44"/>
    </row>
    <row r="148" ht="30" hidden="1" customHeight="1" spans="1:24">
      <c r="A148" s="17">
        <f t="shared" si="20"/>
        <v>145</v>
      </c>
      <c r="B148" s="23" t="s">
        <v>546</v>
      </c>
      <c r="C148" s="74" t="s">
        <v>547</v>
      </c>
      <c r="D148" s="20" t="str">
        <f t="shared" si="19"/>
        <v>男</v>
      </c>
      <c r="E148" s="21" t="str">
        <f t="shared" si="17"/>
        <v>1982/12/17</v>
      </c>
      <c r="F148" s="22">
        <v>43393</v>
      </c>
      <c r="G148" s="22">
        <v>43753</v>
      </c>
      <c r="H148" s="22">
        <v>44125</v>
      </c>
      <c r="I148" s="36">
        <v>44175</v>
      </c>
      <c r="J148" s="36">
        <v>44540</v>
      </c>
      <c r="K148" s="38" t="s">
        <v>544</v>
      </c>
      <c r="L148" s="37" t="s">
        <v>544</v>
      </c>
      <c r="M148" s="37">
        <v>2020027162</v>
      </c>
      <c r="N148" s="37" t="s">
        <v>32</v>
      </c>
      <c r="O148" s="37" t="s">
        <v>33</v>
      </c>
      <c r="P148" s="37" t="s">
        <v>33</v>
      </c>
      <c r="Q148" s="37" t="s">
        <v>34</v>
      </c>
      <c r="R148" s="45"/>
      <c r="S148" s="45"/>
      <c r="T148" s="42"/>
      <c r="U148" s="42"/>
      <c r="V148" s="42" t="s">
        <v>35</v>
      </c>
      <c r="W148" s="43"/>
      <c r="X148" s="44"/>
    </row>
    <row r="149" ht="30" hidden="1" customHeight="1" spans="1:24">
      <c r="A149" s="17">
        <f t="shared" si="20"/>
        <v>146</v>
      </c>
      <c r="B149" s="24" t="s">
        <v>548</v>
      </c>
      <c r="C149" s="72" t="s">
        <v>549</v>
      </c>
      <c r="D149" s="20" t="str">
        <f t="shared" si="19"/>
        <v>女</v>
      </c>
      <c r="E149" s="21" t="str">
        <f t="shared" si="17"/>
        <v>1997/12/05</v>
      </c>
      <c r="F149" s="26">
        <v>43200</v>
      </c>
      <c r="G149" s="26">
        <v>43556</v>
      </c>
      <c r="H149" s="26">
        <v>44124</v>
      </c>
      <c r="I149" s="26">
        <v>44186</v>
      </c>
      <c r="J149" s="26">
        <v>44551</v>
      </c>
      <c r="K149" s="37" t="s">
        <v>550</v>
      </c>
      <c r="L149" s="37" t="s">
        <v>544</v>
      </c>
      <c r="M149" s="37">
        <v>2020027315</v>
      </c>
      <c r="N149" s="37" t="s">
        <v>33</v>
      </c>
      <c r="O149" s="37" t="s">
        <v>33</v>
      </c>
      <c r="P149" s="37" t="s">
        <v>33</v>
      </c>
      <c r="Q149" s="37" t="s">
        <v>34</v>
      </c>
      <c r="R149" s="45"/>
      <c r="S149" s="45"/>
      <c r="T149" s="42"/>
      <c r="U149" s="42" t="s">
        <v>135</v>
      </c>
      <c r="V149" s="42" t="s">
        <v>54</v>
      </c>
      <c r="W149" s="43" t="s">
        <v>62</v>
      </c>
      <c r="X149" s="44" t="s">
        <v>375</v>
      </c>
    </row>
    <row r="150" ht="30" hidden="1" customHeight="1" spans="1:24">
      <c r="A150" s="17">
        <f t="shared" si="20"/>
        <v>147</v>
      </c>
      <c r="B150" s="18" t="s">
        <v>551</v>
      </c>
      <c r="C150" s="19" t="s">
        <v>552</v>
      </c>
      <c r="D150" s="20" t="str">
        <f t="shared" si="19"/>
        <v>女</v>
      </c>
      <c r="E150" s="21" t="str">
        <f t="shared" si="17"/>
        <v>1967/04/27</v>
      </c>
      <c r="F150" s="26">
        <v>36927</v>
      </c>
      <c r="G150" s="27"/>
      <c r="H150" s="27"/>
      <c r="I150" s="26">
        <v>37788</v>
      </c>
      <c r="J150" s="26">
        <v>38152</v>
      </c>
      <c r="K150" s="38" t="s">
        <v>544</v>
      </c>
      <c r="L150" s="37" t="s">
        <v>544</v>
      </c>
      <c r="M150" s="37" t="s">
        <v>31</v>
      </c>
      <c r="N150" s="37" t="s">
        <v>33</v>
      </c>
      <c r="O150" s="37" t="s">
        <v>33</v>
      </c>
      <c r="P150" s="37" t="s">
        <v>33</v>
      </c>
      <c r="Q150" s="37" t="s">
        <v>34</v>
      </c>
      <c r="R150" s="45"/>
      <c r="S150" s="45"/>
      <c r="T150" s="42"/>
      <c r="U150" s="42" t="s">
        <v>48</v>
      </c>
      <c r="V150" s="42" t="s">
        <v>35</v>
      </c>
      <c r="W150" s="43" t="s">
        <v>553</v>
      </c>
      <c r="X150" s="44" t="s">
        <v>554</v>
      </c>
    </row>
    <row r="151" ht="30" hidden="1" customHeight="1" spans="1:24">
      <c r="A151" s="17">
        <f t="shared" si="20"/>
        <v>148</v>
      </c>
      <c r="B151" s="18" t="s">
        <v>555</v>
      </c>
      <c r="C151" s="19" t="s">
        <v>556</v>
      </c>
      <c r="D151" s="20" t="str">
        <f t="shared" si="19"/>
        <v>女</v>
      </c>
      <c r="E151" s="21" t="str">
        <f t="shared" si="17"/>
        <v>1976/11/05</v>
      </c>
      <c r="F151" s="27"/>
      <c r="G151" s="27"/>
      <c r="H151" s="27"/>
      <c r="I151" s="26">
        <v>36342</v>
      </c>
      <c r="J151" s="26"/>
      <c r="K151" s="38" t="s">
        <v>544</v>
      </c>
      <c r="L151" s="37" t="s">
        <v>544</v>
      </c>
      <c r="M151" s="37" t="s">
        <v>31</v>
      </c>
      <c r="N151" s="37" t="s">
        <v>33</v>
      </c>
      <c r="O151" s="37" t="s">
        <v>33</v>
      </c>
      <c r="P151" s="37" t="s">
        <v>32</v>
      </c>
      <c r="Q151" s="37" t="s">
        <v>47</v>
      </c>
      <c r="R151" s="45"/>
      <c r="S151" s="45"/>
      <c r="T151" s="42"/>
      <c r="U151" s="42" t="s">
        <v>48</v>
      </c>
      <c r="V151" s="42" t="s">
        <v>35</v>
      </c>
      <c r="W151" s="43" t="s">
        <v>557</v>
      </c>
      <c r="X151" s="44"/>
    </row>
    <row r="152" ht="30" hidden="1" customHeight="1" spans="1:24">
      <c r="A152" s="17">
        <f t="shared" si="20"/>
        <v>149</v>
      </c>
      <c r="B152" s="23" t="s">
        <v>558</v>
      </c>
      <c r="C152" s="72" t="s">
        <v>559</v>
      </c>
      <c r="D152" s="20" t="str">
        <f t="shared" si="19"/>
        <v>女</v>
      </c>
      <c r="E152" s="21" t="str">
        <f t="shared" si="17"/>
        <v>1997/11/03</v>
      </c>
      <c r="F152" s="26">
        <v>42998</v>
      </c>
      <c r="G152" s="26">
        <v>43945</v>
      </c>
      <c r="H152" s="26">
        <v>44314</v>
      </c>
      <c r="I152" s="26">
        <v>44346</v>
      </c>
      <c r="J152" s="26"/>
      <c r="K152" s="38" t="s">
        <v>560</v>
      </c>
      <c r="L152" s="37" t="s">
        <v>544</v>
      </c>
      <c r="M152" s="37">
        <v>2021015690</v>
      </c>
      <c r="N152" s="37" t="s">
        <v>32</v>
      </c>
      <c r="O152" s="37" t="s">
        <v>33</v>
      </c>
      <c r="P152" s="37" t="s">
        <v>33</v>
      </c>
      <c r="Q152" s="37" t="s">
        <v>34</v>
      </c>
      <c r="R152" s="45"/>
      <c r="S152" s="45"/>
      <c r="T152" s="42"/>
      <c r="U152" s="42"/>
      <c r="V152" s="42" t="s">
        <v>54</v>
      </c>
      <c r="W152" s="43"/>
      <c r="X152" s="71"/>
    </row>
    <row r="153" hidden="1" customHeight="1" spans="1:24">
      <c r="A153" s="17">
        <f t="shared" si="20"/>
        <v>150</v>
      </c>
      <c r="B153" s="70"/>
      <c r="C153" s="70"/>
      <c r="D153" s="20" t="e">
        <f t="shared" si="19"/>
        <v>#VALUE!</v>
      </c>
      <c r="E153" s="21" t="str">
        <f t="shared" si="17"/>
        <v>//</v>
      </c>
      <c r="F153" s="70"/>
      <c r="G153" s="70"/>
      <c r="H153" s="70"/>
      <c r="I153" s="70"/>
      <c r="J153" s="70"/>
      <c r="K153" s="70"/>
      <c r="L153" s="70"/>
      <c r="M153" s="70"/>
      <c r="N153" s="70"/>
      <c r="O153" s="70"/>
      <c r="P153" s="70"/>
      <c r="Q153" s="70"/>
      <c r="R153" s="45"/>
      <c r="S153" s="45"/>
      <c r="T153" s="45"/>
      <c r="U153" s="45"/>
      <c r="V153" s="45"/>
      <c r="W153" s="70"/>
      <c r="X153" s="71"/>
    </row>
    <row r="154" hidden="1" customHeight="1" spans="1:24">
      <c r="A154" s="17">
        <f t="shared" si="20"/>
        <v>151</v>
      </c>
      <c r="B154" s="70"/>
      <c r="C154" s="70"/>
      <c r="D154" s="20" t="e">
        <f t="shared" si="19"/>
        <v>#VALUE!</v>
      </c>
      <c r="E154" s="21" t="str">
        <f t="shared" si="17"/>
        <v>//</v>
      </c>
      <c r="F154" s="70"/>
      <c r="G154" s="70"/>
      <c r="H154" s="70"/>
      <c r="I154" s="70"/>
      <c r="J154" s="70"/>
      <c r="K154" s="70"/>
      <c r="L154" s="70"/>
      <c r="M154" s="70"/>
      <c r="N154" s="70"/>
      <c r="O154" s="70"/>
      <c r="P154" s="70"/>
      <c r="Q154" s="70"/>
      <c r="R154" s="45"/>
      <c r="S154" s="45"/>
      <c r="T154" s="45"/>
      <c r="U154" s="45"/>
      <c r="V154" s="45"/>
      <c r="W154" s="70"/>
      <c r="X154" s="71"/>
    </row>
    <row r="155" hidden="1" customHeight="1" spans="1:24">
      <c r="A155" s="17">
        <f t="shared" ref="A155:A164" si="21">ROW()-3</f>
        <v>152</v>
      </c>
      <c r="B155" s="70"/>
      <c r="C155" s="70"/>
      <c r="D155" s="20" t="e">
        <f t="shared" si="19"/>
        <v>#VALUE!</v>
      </c>
      <c r="E155" s="21" t="str">
        <f t="shared" si="17"/>
        <v>//</v>
      </c>
      <c r="F155" s="70"/>
      <c r="G155" s="70"/>
      <c r="H155" s="70"/>
      <c r="I155" s="70"/>
      <c r="J155" s="70"/>
      <c r="K155" s="70"/>
      <c r="L155" s="70"/>
      <c r="M155" s="70"/>
      <c r="N155" s="70"/>
      <c r="O155" s="70"/>
      <c r="P155" s="70"/>
      <c r="Q155" s="70"/>
      <c r="R155" s="45"/>
      <c r="S155" s="45"/>
      <c r="T155" s="45"/>
      <c r="U155" s="45"/>
      <c r="V155" s="45"/>
      <c r="W155" s="70"/>
      <c r="X155" s="71"/>
    </row>
    <row r="156" hidden="1" customHeight="1" spans="1:24">
      <c r="A156" s="17">
        <f t="shared" si="21"/>
        <v>153</v>
      </c>
      <c r="B156" s="70"/>
      <c r="C156" s="70"/>
      <c r="D156" s="20" t="e">
        <f t="shared" si="19"/>
        <v>#VALUE!</v>
      </c>
      <c r="E156" s="21" t="str">
        <f t="shared" si="17"/>
        <v>//</v>
      </c>
      <c r="F156" s="70"/>
      <c r="G156" s="70"/>
      <c r="H156" s="70"/>
      <c r="I156" s="70"/>
      <c r="J156" s="70"/>
      <c r="K156" s="70"/>
      <c r="L156" s="70"/>
      <c r="M156" s="70"/>
      <c r="N156" s="70"/>
      <c r="O156" s="70"/>
      <c r="P156" s="70"/>
      <c r="Q156" s="70"/>
      <c r="R156" s="45"/>
      <c r="S156" s="45"/>
      <c r="T156" s="45"/>
      <c r="U156" s="45"/>
      <c r="V156" s="45"/>
      <c r="W156" s="70"/>
      <c r="X156" s="71"/>
    </row>
    <row r="157" hidden="1" customHeight="1" spans="1:24">
      <c r="A157" s="17">
        <f t="shared" si="21"/>
        <v>154</v>
      </c>
      <c r="B157" s="70"/>
      <c r="C157" s="70"/>
      <c r="D157" s="20" t="e">
        <f t="shared" si="19"/>
        <v>#VALUE!</v>
      </c>
      <c r="E157" s="21" t="str">
        <f t="shared" si="17"/>
        <v>//</v>
      </c>
      <c r="F157" s="70"/>
      <c r="G157" s="70"/>
      <c r="H157" s="70"/>
      <c r="I157" s="70"/>
      <c r="J157" s="70"/>
      <c r="K157" s="70"/>
      <c r="L157" s="70"/>
      <c r="M157" s="70"/>
      <c r="N157" s="70"/>
      <c r="O157" s="70"/>
      <c r="P157" s="70"/>
      <c r="Q157" s="70"/>
      <c r="R157" s="45"/>
      <c r="S157" s="45"/>
      <c r="T157" s="45"/>
      <c r="U157" s="45"/>
      <c r="V157" s="45"/>
      <c r="W157" s="70"/>
      <c r="X157" s="71"/>
    </row>
    <row r="158" hidden="1" customHeight="1" spans="1:24">
      <c r="A158" s="17">
        <f t="shared" si="21"/>
        <v>155</v>
      </c>
      <c r="B158" s="70"/>
      <c r="C158" s="70"/>
      <c r="D158" s="20" t="e">
        <f t="shared" si="19"/>
        <v>#VALUE!</v>
      </c>
      <c r="E158" s="21" t="str">
        <f t="shared" si="17"/>
        <v>//</v>
      </c>
      <c r="F158" s="70"/>
      <c r="G158" s="70"/>
      <c r="H158" s="70"/>
      <c r="I158" s="70"/>
      <c r="J158" s="70"/>
      <c r="K158" s="70"/>
      <c r="L158" s="70"/>
      <c r="M158" s="70"/>
      <c r="N158" s="70"/>
      <c r="O158" s="70"/>
      <c r="P158" s="70"/>
      <c r="Q158" s="70"/>
      <c r="R158" s="45"/>
      <c r="S158" s="45"/>
      <c r="T158" s="45"/>
      <c r="U158" s="45"/>
      <c r="V158" s="45"/>
      <c r="W158" s="70"/>
      <c r="X158" s="71"/>
    </row>
    <row r="159" hidden="1" customHeight="1" spans="1:24">
      <c r="A159" s="17">
        <f t="shared" si="21"/>
        <v>156</v>
      </c>
      <c r="B159" s="70"/>
      <c r="C159" s="70"/>
      <c r="D159" s="20" t="e">
        <f t="shared" si="19"/>
        <v>#VALUE!</v>
      </c>
      <c r="E159" s="21" t="str">
        <f t="shared" si="17"/>
        <v>//</v>
      </c>
      <c r="F159" s="70"/>
      <c r="G159" s="70"/>
      <c r="H159" s="70"/>
      <c r="I159" s="70"/>
      <c r="J159" s="70"/>
      <c r="K159" s="70"/>
      <c r="L159" s="70"/>
      <c r="M159" s="70"/>
      <c r="N159" s="70"/>
      <c r="O159" s="70"/>
      <c r="P159" s="70"/>
      <c r="Q159" s="70"/>
      <c r="R159" s="45"/>
      <c r="S159" s="45"/>
      <c r="T159" s="45"/>
      <c r="U159" s="45"/>
      <c r="V159" s="45"/>
      <c r="W159" s="70"/>
      <c r="X159" s="71"/>
    </row>
    <row r="160" hidden="1" customHeight="1" spans="1:24">
      <c r="A160" s="17">
        <f t="shared" si="21"/>
        <v>157</v>
      </c>
      <c r="B160" s="70"/>
      <c r="C160" s="70"/>
      <c r="D160" s="20" t="e">
        <f t="shared" si="19"/>
        <v>#VALUE!</v>
      </c>
      <c r="E160" s="21" t="str">
        <f t="shared" si="17"/>
        <v>//</v>
      </c>
      <c r="F160" s="70"/>
      <c r="G160" s="70"/>
      <c r="H160" s="70"/>
      <c r="I160" s="70"/>
      <c r="J160" s="70"/>
      <c r="K160" s="70"/>
      <c r="L160" s="70"/>
      <c r="M160" s="70"/>
      <c r="N160" s="70"/>
      <c r="O160" s="70"/>
      <c r="P160" s="70"/>
      <c r="Q160" s="70"/>
      <c r="R160" s="45"/>
      <c r="S160" s="45"/>
      <c r="T160" s="45"/>
      <c r="U160" s="45"/>
      <c r="V160" s="45"/>
      <c r="W160" s="70"/>
      <c r="X160" s="71"/>
    </row>
    <row r="161" hidden="1" customHeight="1" spans="1:24">
      <c r="A161" s="17">
        <f t="shared" si="21"/>
        <v>158</v>
      </c>
      <c r="B161" s="70"/>
      <c r="C161" s="70"/>
      <c r="D161" s="20" t="e">
        <f t="shared" si="19"/>
        <v>#VALUE!</v>
      </c>
      <c r="E161" s="21" t="str">
        <f t="shared" si="17"/>
        <v>//</v>
      </c>
      <c r="F161" s="70"/>
      <c r="G161" s="70"/>
      <c r="H161" s="70"/>
      <c r="I161" s="70"/>
      <c r="J161" s="70"/>
      <c r="K161" s="70"/>
      <c r="L161" s="70"/>
      <c r="M161" s="70"/>
      <c r="N161" s="70"/>
      <c r="O161" s="70"/>
      <c r="P161" s="70"/>
      <c r="Q161" s="70"/>
      <c r="R161" s="45"/>
      <c r="S161" s="45"/>
      <c r="T161" s="45"/>
      <c r="U161" s="45"/>
      <c r="V161" s="45"/>
      <c r="W161" s="70"/>
      <c r="X161" s="71"/>
    </row>
    <row r="162" hidden="1" customHeight="1" spans="1:24">
      <c r="A162" s="17">
        <f t="shared" si="21"/>
        <v>159</v>
      </c>
      <c r="B162" s="70"/>
      <c r="C162" s="70"/>
      <c r="D162" s="20" t="e">
        <f t="shared" si="19"/>
        <v>#VALUE!</v>
      </c>
      <c r="E162" s="21" t="str">
        <f t="shared" si="17"/>
        <v>//</v>
      </c>
      <c r="F162" s="70"/>
      <c r="G162" s="70"/>
      <c r="H162" s="70"/>
      <c r="I162" s="70"/>
      <c r="J162" s="70"/>
      <c r="K162" s="70"/>
      <c r="L162" s="70"/>
      <c r="M162" s="70"/>
      <c r="N162" s="70"/>
      <c r="O162" s="70"/>
      <c r="P162" s="70"/>
      <c r="Q162" s="70"/>
      <c r="R162" s="45"/>
      <c r="S162" s="45"/>
      <c r="T162" s="45"/>
      <c r="U162" s="45"/>
      <c r="V162" s="45"/>
      <c r="W162" s="70"/>
      <c r="X162" s="71"/>
    </row>
    <row r="163" hidden="1" customHeight="1" spans="1:24">
      <c r="A163" s="17">
        <f t="shared" si="21"/>
        <v>160</v>
      </c>
      <c r="B163" s="70"/>
      <c r="C163" s="70"/>
      <c r="D163" s="20" t="e">
        <f t="shared" si="19"/>
        <v>#VALUE!</v>
      </c>
      <c r="E163" s="21" t="str">
        <f t="shared" si="17"/>
        <v>//</v>
      </c>
      <c r="F163" s="70"/>
      <c r="G163" s="70"/>
      <c r="H163" s="70"/>
      <c r="I163" s="70"/>
      <c r="J163" s="70"/>
      <c r="K163" s="70"/>
      <c r="L163" s="70"/>
      <c r="M163" s="70"/>
      <c r="N163" s="70"/>
      <c r="O163" s="70"/>
      <c r="P163" s="70"/>
      <c r="Q163" s="70"/>
      <c r="R163" s="45"/>
      <c r="S163" s="45"/>
      <c r="T163" s="45"/>
      <c r="U163" s="45"/>
      <c r="V163" s="45"/>
      <c r="W163" s="70"/>
      <c r="X163" s="71"/>
    </row>
    <row r="164" hidden="1" customHeight="1" spans="1:24">
      <c r="A164" s="17">
        <f t="shared" si="21"/>
        <v>161</v>
      </c>
      <c r="B164" s="70"/>
      <c r="C164" s="70"/>
      <c r="D164" s="20" t="e">
        <f t="shared" si="19"/>
        <v>#VALUE!</v>
      </c>
      <c r="E164" s="21" t="str">
        <f t="shared" si="17"/>
        <v>//</v>
      </c>
      <c r="F164" s="70"/>
      <c r="G164" s="70"/>
      <c r="H164" s="70"/>
      <c r="I164" s="70"/>
      <c r="J164" s="70"/>
      <c r="K164" s="70"/>
      <c r="L164" s="70"/>
      <c r="M164" s="70"/>
      <c r="N164" s="70"/>
      <c r="O164" s="70"/>
      <c r="P164" s="70"/>
      <c r="Q164" s="70"/>
      <c r="R164" s="45"/>
      <c r="S164" s="45"/>
      <c r="T164" s="45"/>
      <c r="U164" s="45"/>
      <c r="V164" s="45"/>
      <c r="W164" s="70"/>
      <c r="X164" s="71"/>
    </row>
    <row r="165" hidden="1" customHeight="1" spans="1:24">
      <c r="A165" s="17">
        <f t="shared" ref="A165:A174" si="22">ROW()-3</f>
        <v>162</v>
      </c>
      <c r="B165" s="70"/>
      <c r="C165" s="70"/>
      <c r="D165" s="20" t="e">
        <f t="shared" si="19"/>
        <v>#VALUE!</v>
      </c>
      <c r="E165" s="21" t="str">
        <f t="shared" si="17"/>
        <v>//</v>
      </c>
      <c r="F165" s="70"/>
      <c r="G165" s="70"/>
      <c r="H165" s="70"/>
      <c r="I165" s="70"/>
      <c r="J165" s="70"/>
      <c r="K165" s="70"/>
      <c r="L165" s="70"/>
      <c r="M165" s="70"/>
      <c r="N165" s="70"/>
      <c r="O165" s="70"/>
      <c r="P165" s="70"/>
      <c r="Q165" s="70"/>
      <c r="R165" s="45"/>
      <c r="S165" s="45"/>
      <c r="T165" s="45"/>
      <c r="U165" s="45"/>
      <c r="V165" s="45"/>
      <c r="W165" s="70"/>
      <c r="X165" s="71"/>
    </row>
    <row r="166" hidden="1" customHeight="1" spans="1:24">
      <c r="A166" s="17">
        <f t="shared" si="22"/>
        <v>163</v>
      </c>
      <c r="B166" s="70"/>
      <c r="C166" s="70"/>
      <c r="D166" s="20" t="e">
        <f t="shared" si="19"/>
        <v>#VALUE!</v>
      </c>
      <c r="E166" s="21" t="str">
        <f t="shared" si="17"/>
        <v>//</v>
      </c>
      <c r="F166" s="70"/>
      <c r="G166" s="70"/>
      <c r="H166" s="70"/>
      <c r="I166" s="70"/>
      <c r="J166" s="70"/>
      <c r="K166" s="70"/>
      <c r="L166" s="70"/>
      <c r="M166" s="70"/>
      <c r="N166" s="70"/>
      <c r="O166" s="70"/>
      <c r="P166" s="70"/>
      <c r="Q166" s="70"/>
      <c r="R166" s="45"/>
      <c r="S166" s="45"/>
      <c r="T166" s="45"/>
      <c r="U166" s="45"/>
      <c r="V166" s="45"/>
      <c r="W166" s="70"/>
      <c r="X166" s="71"/>
    </row>
    <row r="167" hidden="1" customHeight="1" spans="1:24">
      <c r="A167" s="17">
        <f t="shared" si="22"/>
        <v>164</v>
      </c>
      <c r="B167" s="70"/>
      <c r="C167" s="70"/>
      <c r="D167" s="20" t="e">
        <f t="shared" si="19"/>
        <v>#VALUE!</v>
      </c>
      <c r="E167" s="21" t="str">
        <f t="shared" si="17"/>
        <v>//</v>
      </c>
      <c r="F167" s="70"/>
      <c r="G167" s="70"/>
      <c r="H167" s="70"/>
      <c r="I167" s="70"/>
      <c r="J167" s="70"/>
      <c r="K167" s="70"/>
      <c r="L167" s="70"/>
      <c r="M167" s="70"/>
      <c r="N167" s="70"/>
      <c r="O167" s="70"/>
      <c r="P167" s="70"/>
      <c r="Q167" s="70"/>
      <c r="R167" s="45"/>
      <c r="S167" s="45"/>
      <c r="T167" s="45"/>
      <c r="U167" s="45"/>
      <c r="V167" s="45"/>
      <c r="W167" s="70"/>
      <c r="X167" s="71"/>
    </row>
    <row r="168" hidden="1" customHeight="1" spans="1:24">
      <c r="A168" s="17">
        <f t="shared" si="22"/>
        <v>165</v>
      </c>
      <c r="B168" s="70"/>
      <c r="C168" s="70"/>
      <c r="D168" s="20" t="e">
        <f t="shared" si="19"/>
        <v>#VALUE!</v>
      </c>
      <c r="E168" s="21" t="str">
        <f t="shared" si="17"/>
        <v>//</v>
      </c>
      <c r="F168" s="70"/>
      <c r="G168" s="70"/>
      <c r="H168" s="70"/>
      <c r="I168" s="70"/>
      <c r="J168" s="70"/>
      <c r="K168" s="70"/>
      <c r="L168" s="70"/>
      <c r="M168" s="70"/>
      <c r="N168" s="70"/>
      <c r="O168" s="70"/>
      <c r="P168" s="70"/>
      <c r="Q168" s="70"/>
      <c r="R168" s="45"/>
      <c r="S168" s="45"/>
      <c r="T168" s="45"/>
      <c r="U168" s="45"/>
      <c r="V168" s="45"/>
      <c r="W168" s="70"/>
      <c r="X168" s="71"/>
    </row>
    <row r="169" hidden="1" customHeight="1" spans="1:24">
      <c r="A169" s="17">
        <f t="shared" si="22"/>
        <v>166</v>
      </c>
      <c r="B169" s="70"/>
      <c r="C169" s="70"/>
      <c r="D169" s="20" t="e">
        <f t="shared" si="19"/>
        <v>#VALUE!</v>
      </c>
      <c r="E169" s="21" t="str">
        <f t="shared" si="17"/>
        <v>//</v>
      </c>
      <c r="F169" s="70"/>
      <c r="G169" s="70"/>
      <c r="H169" s="70"/>
      <c r="I169" s="70"/>
      <c r="J169" s="70"/>
      <c r="K169" s="70"/>
      <c r="L169" s="70"/>
      <c r="M169" s="70"/>
      <c r="N169" s="70"/>
      <c r="O169" s="70"/>
      <c r="P169" s="70"/>
      <c r="Q169" s="70"/>
      <c r="R169" s="45"/>
      <c r="S169" s="45"/>
      <c r="T169" s="45"/>
      <c r="U169" s="45"/>
      <c r="V169" s="45"/>
      <c r="W169" s="70"/>
      <c r="X169" s="71"/>
    </row>
    <row r="170" hidden="1" customHeight="1" spans="1:24">
      <c r="A170" s="17">
        <f t="shared" si="22"/>
        <v>167</v>
      </c>
      <c r="B170" s="70"/>
      <c r="C170" s="70"/>
      <c r="D170" s="20" t="e">
        <f t="shared" si="19"/>
        <v>#VALUE!</v>
      </c>
      <c r="E170" s="21" t="str">
        <f t="shared" si="17"/>
        <v>//</v>
      </c>
      <c r="F170" s="70"/>
      <c r="G170" s="70"/>
      <c r="H170" s="70"/>
      <c r="I170" s="70"/>
      <c r="J170" s="70"/>
      <c r="K170" s="70"/>
      <c r="L170" s="70"/>
      <c r="M170" s="70"/>
      <c r="N170" s="70"/>
      <c r="O170" s="70"/>
      <c r="P170" s="70"/>
      <c r="Q170" s="70"/>
      <c r="R170" s="45"/>
      <c r="S170" s="45"/>
      <c r="T170" s="45"/>
      <c r="U170" s="45"/>
      <c r="V170" s="45"/>
      <c r="W170" s="70"/>
      <c r="X170" s="71"/>
    </row>
    <row r="171" hidden="1" customHeight="1" spans="1:24">
      <c r="A171" s="17">
        <f t="shared" si="22"/>
        <v>168</v>
      </c>
      <c r="B171" s="70"/>
      <c r="C171" s="70"/>
      <c r="D171" s="20" t="e">
        <f t="shared" si="19"/>
        <v>#VALUE!</v>
      </c>
      <c r="E171" s="21" t="str">
        <f t="shared" si="17"/>
        <v>//</v>
      </c>
      <c r="F171" s="70"/>
      <c r="G171" s="70"/>
      <c r="H171" s="70"/>
      <c r="I171" s="70"/>
      <c r="J171" s="70"/>
      <c r="K171" s="70"/>
      <c r="L171" s="70"/>
      <c r="M171" s="70"/>
      <c r="N171" s="70"/>
      <c r="O171" s="70"/>
      <c r="P171" s="70"/>
      <c r="Q171" s="70"/>
      <c r="R171" s="45"/>
      <c r="S171" s="45"/>
      <c r="T171" s="45"/>
      <c r="U171" s="45"/>
      <c r="V171" s="45"/>
      <c r="W171" s="70"/>
      <c r="X171" s="71"/>
    </row>
    <row r="172" hidden="1" customHeight="1" spans="1:24">
      <c r="A172" s="17">
        <f t="shared" si="22"/>
        <v>169</v>
      </c>
      <c r="B172" s="70"/>
      <c r="C172" s="70"/>
      <c r="D172" s="20" t="e">
        <f t="shared" si="19"/>
        <v>#VALUE!</v>
      </c>
      <c r="E172" s="21" t="str">
        <f t="shared" si="17"/>
        <v>//</v>
      </c>
      <c r="F172" s="70"/>
      <c r="G172" s="70"/>
      <c r="H172" s="70"/>
      <c r="I172" s="70"/>
      <c r="J172" s="70"/>
      <c r="K172" s="70"/>
      <c r="L172" s="70"/>
      <c r="M172" s="70"/>
      <c r="N172" s="70"/>
      <c r="O172" s="70"/>
      <c r="P172" s="70"/>
      <c r="Q172" s="70"/>
      <c r="R172" s="45"/>
      <c r="S172" s="45"/>
      <c r="T172" s="45"/>
      <c r="U172" s="45"/>
      <c r="V172" s="45"/>
      <c r="W172" s="70"/>
      <c r="X172" s="71"/>
    </row>
    <row r="173" hidden="1" customHeight="1" spans="1:24">
      <c r="A173" s="17">
        <f t="shared" si="22"/>
        <v>170</v>
      </c>
      <c r="B173" s="70"/>
      <c r="C173" s="70"/>
      <c r="D173" s="20" t="e">
        <f t="shared" si="19"/>
        <v>#VALUE!</v>
      </c>
      <c r="E173" s="21" t="str">
        <f t="shared" si="17"/>
        <v>//</v>
      </c>
      <c r="F173" s="70"/>
      <c r="G173" s="70"/>
      <c r="H173" s="70"/>
      <c r="I173" s="70"/>
      <c r="J173" s="70"/>
      <c r="K173" s="70"/>
      <c r="L173" s="70"/>
      <c r="M173" s="70"/>
      <c r="N173" s="70"/>
      <c r="O173" s="70"/>
      <c r="P173" s="70"/>
      <c r="Q173" s="70"/>
      <c r="R173" s="45"/>
      <c r="S173" s="45"/>
      <c r="T173" s="45"/>
      <c r="U173" s="45"/>
      <c r="V173" s="45"/>
      <c r="W173" s="70"/>
      <c r="X173" s="71"/>
    </row>
    <row r="174" hidden="1" customHeight="1" spans="1:24">
      <c r="A174" s="17">
        <f t="shared" si="22"/>
        <v>171</v>
      </c>
      <c r="B174" s="70"/>
      <c r="C174" s="70"/>
      <c r="D174" s="20" t="e">
        <f t="shared" si="19"/>
        <v>#VALUE!</v>
      </c>
      <c r="E174" s="21" t="str">
        <f t="shared" si="17"/>
        <v>//</v>
      </c>
      <c r="F174" s="70"/>
      <c r="G174" s="70"/>
      <c r="H174" s="70"/>
      <c r="I174" s="70"/>
      <c r="J174" s="70"/>
      <c r="K174" s="70"/>
      <c r="L174" s="70"/>
      <c r="M174" s="70"/>
      <c r="N174" s="70"/>
      <c r="O174" s="70"/>
      <c r="P174" s="70"/>
      <c r="Q174" s="70"/>
      <c r="R174" s="45"/>
      <c r="S174" s="45"/>
      <c r="T174" s="45"/>
      <c r="U174" s="45"/>
      <c r="V174" s="45"/>
      <c r="W174" s="70"/>
      <c r="X174" s="71"/>
    </row>
    <row r="175" hidden="1" customHeight="1" spans="1:24">
      <c r="A175" s="17">
        <f t="shared" ref="A175:A184" si="23">ROW()-3</f>
        <v>172</v>
      </c>
      <c r="B175" s="70"/>
      <c r="C175" s="70"/>
      <c r="D175" s="20" t="e">
        <f t="shared" si="19"/>
        <v>#VALUE!</v>
      </c>
      <c r="E175" s="21" t="str">
        <f t="shared" si="17"/>
        <v>//</v>
      </c>
      <c r="F175" s="70"/>
      <c r="G175" s="70"/>
      <c r="H175" s="70"/>
      <c r="I175" s="70"/>
      <c r="J175" s="70"/>
      <c r="K175" s="70"/>
      <c r="L175" s="70"/>
      <c r="M175" s="70"/>
      <c r="N175" s="70"/>
      <c r="O175" s="70"/>
      <c r="P175" s="70"/>
      <c r="Q175" s="70"/>
      <c r="R175" s="45"/>
      <c r="S175" s="45"/>
      <c r="T175" s="45"/>
      <c r="U175" s="45"/>
      <c r="V175" s="45"/>
      <c r="W175" s="70"/>
      <c r="X175" s="71"/>
    </row>
    <row r="176" hidden="1" customHeight="1" spans="1:24">
      <c r="A176" s="17">
        <f t="shared" si="23"/>
        <v>173</v>
      </c>
      <c r="B176" s="70"/>
      <c r="C176" s="70"/>
      <c r="D176" s="20" t="e">
        <f t="shared" si="19"/>
        <v>#VALUE!</v>
      </c>
      <c r="E176" s="21" t="str">
        <f t="shared" si="17"/>
        <v>//</v>
      </c>
      <c r="F176" s="70"/>
      <c r="G176" s="70"/>
      <c r="H176" s="70"/>
      <c r="I176" s="70"/>
      <c r="J176" s="70"/>
      <c r="K176" s="70"/>
      <c r="L176" s="70"/>
      <c r="M176" s="70"/>
      <c r="N176" s="70"/>
      <c r="O176" s="70"/>
      <c r="P176" s="70"/>
      <c r="Q176" s="70"/>
      <c r="R176" s="45"/>
      <c r="S176" s="45"/>
      <c r="T176" s="45"/>
      <c r="U176" s="45"/>
      <c r="V176" s="45"/>
      <c r="W176" s="70"/>
      <c r="X176" s="71"/>
    </row>
    <row r="177" hidden="1" customHeight="1" spans="1:24">
      <c r="A177" s="17">
        <f t="shared" si="23"/>
        <v>174</v>
      </c>
      <c r="B177" s="70"/>
      <c r="C177" s="70"/>
      <c r="D177" s="20" t="e">
        <f t="shared" si="19"/>
        <v>#VALUE!</v>
      </c>
      <c r="E177" s="21" t="str">
        <f t="shared" si="17"/>
        <v>//</v>
      </c>
      <c r="F177" s="70"/>
      <c r="G177" s="70"/>
      <c r="H177" s="70"/>
      <c r="I177" s="70"/>
      <c r="J177" s="70"/>
      <c r="K177" s="70"/>
      <c r="L177" s="70"/>
      <c r="M177" s="70"/>
      <c r="N177" s="70"/>
      <c r="O177" s="70"/>
      <c r="P177" s="70"/>
      <c r="Q177" s="70"/>
      <c r="R177" s="45"/>
      <c r="S177" s="45"/>
      <c r="T177" s="45"/>
      <c r="U177" s="45"/>
      <c r="V177" s="45"/>
      <c r="W177" s="70"/>
      <c r="X177" s="71"/>
    </row>
    <row r="178" hidden="1" customHeight="1" spans="1:24">
      <c r="A178" s="17">
        <f t="shared" si="23"/>
        <v>175</v>
      </c>
      <c r="B178" s="70"/>
      <c r="C178" s="70"/>
      <c r="D178" s="20" t="e">
        <f t="shared" si="19"/>
        <v>#VALUE!</v>
      </c>
      <c r="E178" s="21" t="str">
        <f t="shared" si="17"/>
        <v>//</v>
      </c>
      <c r="F178" s="70"/>
      <c r="G178" s="70"/>
      <c r="H178" s="70"/>
      <c r="I178" s="70"/>
      <c r="J178" s="70"/>
      <c r="K178" s="70"/>
      <c r="L178" s="70"/>
      <c r="M178" s="70"/>
      <c r="N178" s="70"/>
      <c r="O178" s="70"/>
      <c r="P178" s="70"/>
      <c r="Q178" s="70"/>
      <c r="R178" s="45"/>
      <c r="S178" s="45"/>
      <c r="T178" s="45"/>
      <c r="U178" s="45"/>
      <c r="V178" s="45"/>
      <c r="W178" s="70"/>
      <c r="X178" s="71"/>
    </row>
    <row r="179" hidden="1" customHeight="1" spans="1:24">
      <c r="A179" s="17">
        <f t="shared" si="23"/>
        <v>176</v>
      </c>
      <c r="B179" s="70"/>
      <c r="C179" s="70"/>
      <c r="D179" s="20" t="e">
        <f t="shared" si="19"/>
        <v>#VALUE!</v>
      </c>
      <c r="E179" s="21" t="str">
        <f t="shared" si="17"/>
        <v>//</v>
      </c>
      <c r="F179" s="70"/>
      <c r="G179" s="70"/>
      <c r="H179" s="70"/>
      <c r="I179" s="70"/>
      <c r="J179" s="70"/>
      <c r="K179" s="70"/>
      <c r="L179" s="70"/>
      <c r="M179" s="70"/>
      <c r="N179" s="70"/>
      <c r="O179" s="70"/>
      <c r="P179" s="70"/>
      <c r="Q179" s="70"/>
      <c r="R179" s="45"/>
      <c r="S179" s="45"/>
      <c r="T179" s="45"/>
      <c r="U179" s="45"/>
      <c r="V179" s="45"/>
      <c r="W179" s="70"/>
      <c r="X179" s="71"/>
    </row>
    <row r="180" hidden="1" customHeight="1" spans="1:24">
      <c r="A180" s="17">
        <f t="shared" si="23"/>
        <v>177</v>
      </c>
      <c r="B180" s="70"/>
      <c r="C180" s="70"/>
      <c r="D180" s="20" t="e">
        <f t="shared" si="19"/>
        <v>#VALUE!</v>
      </c>
      <c r="E180" s="21" t="str">
        <f t="shared" si="17"/>
        <v>//</v>
      </c>
      <c r="F180" s="70"/>
      <c r="G180" s="70"/>
      <c r="H180" s="70"/>
      <c r="I180" s="70"/>
      <c r="J180" s="70"/>
      <c r="K180" s="70"/>
      <c r="L180" s="70"/>
      <c r="M180" s="70"/>
      <c r="N180" s="70"/>
      <c r="O180" s="70"/>
      <c r="P180" s="70"/>
      <c r="Q180" s="70"/>
      <c r="R180" s="45"/>
      <c r="S180" s="45"/>
      <c r="T180" s="45"/>
      <c r="U180" s="45"/>
      <c r="V180" s="45"/>
      <c r="W180" s="70"/>
      <c r="X180" s="71"/>
    </row>
    <row r="181" hidden="1" customHeight="1" spans="1:24">
      <c r="A181" s="17">
        <f t="shared" si="23"/>
        <v>178</v>
      </c>
      <c r="B181" s="70"/>
      <c r="C181" s="70"/>
      <c r="D181" s="20" t="e">
        <f t="shared" si="19"/>
        <v>#VALUE!</v>
      </c>
      <c r="E181" s="21" t="str">
        <f t="shared" si="17"/>
        <v>//</v>
      </c>
      <c r="F181" s="70"/>
      <c r="G181" s="70"/>
      <c r="H181" s="70"/>
      <c r="I181" s="70"/>
      <c r="J181" s="70"/>
      <c r="K181" s="70"/>
      <c r="L181" s="70"/>
      <c r="M181" s="70"/>
      <c r="N181" s="70"/>
      <c r="O181" s="70"/>
      <c r="P181" s="70"/>
      <c r="Q181" s="70"/>
      <c r="R181" s="45"/>
      <c r="S181" s="45"/>
      <c r="T181" s="45"/>
      <c r="U181" s="45"/>
      <c r="V181" s="45"/>
      <c r="W181" s="70"/>
      <c r="X181" s="71"/>
    </row>
    <row r="182" hidden="1" customHeight="1" spans="1:24">
      <c r="A182" s="17">
        <f t="shared" si="23"/>
        <v>179</v>
      </c>
      <c r="B182" s="70"/>
      <c r="C182" s="70"/>
      <c r="D182" s="20" t="e">
        <f t="shared" si="19"/>
        <v>#VALUE!</v>
      </c>
      <c r="E182" s="21" t="str">
        <f t="shared" si="17"/>
        <v>//</v>
      </c>
      <c r="F182" s="70"/>
      <c r="G182" s="70"/>
      <c r="H182" s="70"/>
      <c r="I182" s="70"/>
      <c r="J182" s="70"/>
      <c r="K182" s="70"/>
      <c r="L182" s="70"/>
      <c r="M182" s="70"/>
      <c r="N182" s="70"/>
      <c r="O182" s="70"/>
      <c r="P182" s="70"/>
      <c r="Q182" s="70"/>
      <c r="R182" s="45"/>
      <c r="S182" s="45"/>
      <c r="T182" s="45"/>
      <c r="U182" s="45"/>
      <c r="V182" s="45"/>
      <c r="W182" s="70"/>
      <c r="X182" s="71"/>
    </row>
    <row r="183" hidden="1" customHeight="1" spans="1:24">
      <c r="A183" s="17">
        <f t="shared" si="23"/>
        <v>180</v>
      </c>
      <c r="B183" s="70"/>
      <c r="C183" s="70"/>
      <c r="D183" s="20" t="e">
        <f t="shared" si="19"/>
        <v>#VALUE!</v>
      </c>
      <c r="E183" s="21" t="str">
        <f t="shared" si="17"/>
        <v>//</v>
      </c>
      <c r="F183" s="70"/>
      <c r="G183" s="70"/>
      <c r="H183" s="70"/>
      <c r="I183" s="70"/>
      <c r="J183" s="70"/>
      <c r="K183" s="70"/>
      <c r="L183" s="70"/>
      <c r="M183" s="70"/>
      <c r="N183" s="70"/>
      <c r="O183" s="70"/>
      <c r="P183" s="70"/>
      <c r="Q183" s="70"/>
      <c r="R183" s="45"/>
      <c r="S183" s="45"/>
      <c r="T183" s="45"/>
      <c r="U183" s="45"/>
      <c r="V183" s="45"/>
      <c r="W183" s="70"/>
      <c r="X183" s="71"/>
    </row>
    <row r="184" hidden="1" customHeight="1" spans="1:24">
      <c r="A184" s="17">
        <f t="shared" si="23"/>
        <v>181</v>
      </c>
      <c r="B184" s="70"/>
      <c r="C184" s="70"/>
      <c r="D184" s="20" t="e">
        <f t="shared" si="19"/>
        <v>#VALUE!</v>
      </c>
      <c r="E184" s="21" t="str">
        <f t="shared" si="17"/>
        <v>//</v>
      </c>
      <c r="F184" s="70"/>
      <c r="G184" s="70"/>
      <c r="H184" s="70"/>
      <c r="I184" s="70"/>
      <c r="J184" s="70"/>
      <c r="K184" s="70"/>
      <c r="L184" s="70"/>
      <c r="M184" s="70"/>
      <c r="N184" s="70"/>
      <c r="O184" s="70"/>
      <c r="P184" s="70"/>
      <c r="Q184" s="70"/>
      <c r="R184" s="45"/>
      <c r="S184" s="45"/>
      <c r="T184" s="45"/>
      <c r="U184" s="45"/>
      <c r="V184" s="45"/>
      <c r="W184" s="70"/>
      <c r="X184" s="71"/>
    </row>
    <row r="185" hidden="1" customHeight="1" spans="1:24">
      <c r="A185" s="17">
        <f t="shared" ref="A185:A194" si="24">ROW()-3</f>
        <v>182</v>
      </c>
      <c r="B185" s="70"/>
      <c r="C185" s="70"/>
      <c r="D185" s="20" t="e">
        <f t="shared" si="19"/>
        <v>#VALUE!</v>
      </c>
      <c r="E185" s="21" t="str">
        <f t="shared" si="17"/>
        <v>//</v>
      </c>
      <c r="F185" s="70"/>
      <c r="G185" s="70"/>
      <c r="H185" s="70"/>
      <c r="I185" s="70"/>
      <c r="J185" s="70"/>
      <c r="K185" s="70"/>
      <c r="L185" s="70"/>
      <c r="M185" s="70"/>
      <c r="N185" s="70"/>
      <c r="O185" s="70"/>
      <c r="P185" s="70"/>
      <c r="Q185" s="70"/>
      <c r="R185" s="45"/>
      <c r="S185" s="45"/>
      <c r="T185" s="45"/>
      <c r="U185" s="45"/>
      <c r="V185" s="45"/>
      <c r="W185" s="70"/>
      <c r="X185" s="71"/>
    </row>
    <row r="186" hidden="1" customHeight="1" spans="1:24">
      <c r="A186" s="17">
        <f t="shared" si="24"/>
        <v>183</v>
      </c>
      <c r="B186" s="70"/>
      <c r="C186" s="70"/>
      <c r="D186" s="20" t="e">
        <f t="shared" si="19"/>
        <v>#VALUE!</v>
      </c>
      <c r="E186" s="21" t="str">
        <f t="shared" si="17"/>
        <v>//</v>
      </c>
      <c r="F186" s="70"/>
      <c r="G186" s="70"/>
      <c r="H186" s="70"/>
      <c r="I186" s="70"/>
      <c r="J186" s="70"/>
      <c r="K186" s="70"/>
      <c r="L186" s="70"/>
      <c r="M186" s="70"/>
      <c r="N186" s="70"/>
      <c r="O186" s="70"/>
      <c r="P186" s="70"/>
      <c r="Q186" s="70"/>
      <c r="R186" s="45"/>
      <c r="S186" s="45"/>
      <c r="T186" s="45"/>
      <c r="U186" s="45"/>
      <c r="V186" s="45"/>
      <c r="W186" s="70"/>
      <c r="X186" s="71"/>
    </row>
    <row r="187" hidden="1" customHeight="1" spans="1:24">
      <c r="A187" s="17">
        <f t="shared" si="24"/>
        <v>184</v>
      </c>
      <c r="B187" s="70"/>
      <c r="C187" s="70"/>
      <c r="D187" s="20" t="e">
        <f t="shared" si="19"/>
        <v>#VALUE!</v>
      </c>
      <c r="E187" s="21" t="str">
        <f t="shared" si="17"/>
        <v>//</v>
      </c>
      <c r="F187" s="70"/>
      <c r="G187" s="70"/>
      <c r="H187" s="70"/>
      <c r="I187" s="70"/>
      <c r="J187" s="70"/>
      <c r="K187" s="70"/>
      <c r="L187" s="70"/>
      <c r="M187" s="70"/>
      <c r="N187" s="70"/>
      <c r="O187" s="70"/>
      <c r="P187" s="70"/>
      <c r="Q187" s="70"/>
      <c r="R187" s="45"/>
      <c r="S187" s="45"/>
      <c r="T187" s="45"/>
      <c r="U187" s="45"/>
      <c r="V187" s="45"/>
      <c r="W187" s="70"/>
      <c r="X187" s="71"/>
    </row>
    <row r="188" hidden="1" customHeight="1" spans="1:24">
      <c r="A188" s="17">
        <f t="shared" si="24"/>
        <v>185</v>
      </c>
      <c r="B188" s="70"/>
      <c r="C188" s="70"/>
      <c r="D188" s="20" t="e">
        <f t="shared" si="19"/>
        <v>#VALUE!</v>
      </c>
      <c r="E188" s="21" t="str">
        <f t="shared" si="17"/>
        <v>//</v>
      </c>
      <c r="F188" s="70"/>
      <c r="G188" s="70"/>
      <c r="H188" s="70"/>
      <c r="I188" s="70"/>
      <c r="J188" s="70"/>
      <c r="K188" s="70"/>
      <c r="L188" s="70"/>
      <c r="M188" s="70"/>
      <c r="N188" s="70"/>
      <c r="O188" s="70"/>
      <c r="P188" s="70"/>
      <c r="Q188" s="70"/>
      <c r="R188" s="45"/>
      <c r="S188" s="45"/>
      <c r="T188" s="45"/>
      <c r="U188" s="45"/>
      <c r="V188" s="45"/>
      <c r="W188" s="70"/>
      <c r="X188" s="71"/>
    </row>
    <row r="189" hidden="1" customHeight="1" spans="1:24">
      <c r="A189" s="17">
        <f t="shared" si="24"/>
        <v>186</v>
      </c>
      <c r="B189" s="70"/>
      <c r="C189" s="70"/>
      <c r="D189" s="20" t="e">
        <f t="shared" si="19"/>
        <v>#VALUE!</v>
      </c>
      <c r="E189" s="21" t="str">
        <f t="shared" si="17"/>
        <v>//</v>
      </c>
      <c r="F189" s="70"/>
      <c r="G189" s="70"/>
      <c r="H189" s="70"/>
      <c r="I189" s="70"/>
      <c r="J189" s="70"/>
      <c r="K189" s="70"/>
      <c r="L189" s="70"/>
      <c r="M189" s="70"/>
      <c r="N189" s="70"/>
      <c r="O189" s="70"/>
      <c r="P189" s="70"/>
      <c r="Q189" s="70"/>
      <c r="R189" s="45"/>
      <c r="S189" s="45"/>
      <c r="T189" s="45"/>
      <c r="U189" s="45"/>
      <c r="V189" s="45"/>
      <c r="W189" s="70"/>
      <c r="X189" s="71"/>
    </row>
    <row r="190" hidden="1" customHeight="1" spans="1:24">
      <c r="A190" s="17">
        <f t="shared" si="24"/>
        <v>187</v>
      </c>
      <c r="B190" s="70"/>
      <c r="C190" s="70"/>
      <c r="D190" s="20" t="e">
        <f t="shared" si="19"/>
        <v>#VALUE!</v>
      </c>
      <c r="E190" s="21" t="str">
        <f t="shared" si="17"/>
        <v>//</v>
      </c>
      <c r="F190" s="70"/>
      <c r="G190" s="70"/>
      <c r="H190" s="70"/>
      <c r="I190" s="70"/>
      <c r="J190" s="70"/>
      <c r="K190" s="70"/>
      <c r="L190" s="70"/>
      <c r="M190" s="70"/>
      <c r="N190" s="70"/>
      <c r="O190" s="70"/>
      <c r="P190" s="70"/>
      <c r="Q190" s="70"/>
      <c r="R190" s="45"/>
      <c r="S190" s="45"/>
      <c r="T190" s="45"/>
      <c r="U190" s="45"/>
      <c r="V190" s="45"/>
      <c r="W190" s="70"/>
      <c r="X190" s="71"/>
    </row>
    <row r="191" hidden="1" customHeight="1" spans="1:24">
      <c r="A191" s="17">
        <f t="shared" si="24"/>
        <v>188</v>
      </c>
      <c r="B191" s="70"/>
      <c r="C191" s="70"/>
      <c r="D191" s="20" t="e">
        <f t="shared" si="19"/>
        <v>#VALUE!</v>
      </c>
      <c r="E191" s="21" t="str">
        <f t="shared" si="17"/>
        <v>//</v>
      </c>
      <c r="F191" s="70"/>
      <c r="G191" s="70"/>
      <c r="H191" s="70"/>
      <c r="I191" s="70"/>
      <c r="J191" s="70"/>
      <c r="K191" s="70"/>
      <c r="L191" s="70"/>
      <c r="M191" s="70"/>
      <c r="N191" s="70"/>
      <c r="O191" s="70"/>
      <c r="P191" s="70"/>
      <c r="Q191" s="70"/>
      <c r="R191" s="45"/>
      <c r="S191" s="45"/>
      <c r="T191" s="45"/>
      <c r="U191" s="45"/>
      <c r="V191" s="45"/>
      <c r="W191" s="70"/>
      <c r="X191" s="71"/>
    </row>
    <row r="192" hidden="1" customHeight="1" spans="1:24">
      <c r="A192" s="17">
        <f t="shared" si="24"/>
        <v>189</v>
      </c>
      <c r="B192" s="70"/>
      <c r="C192" s="70"/>
      <c r="D192" s="20" t="e">
        <f t="shared" si="19"/>
        <v>#VALUE!</v>
      </c>
      <c r="E192" s="21" t="str">
        <f t="shared" si="17"/>
        <v>//</v>
      </c>
      <c r="F192" s="70"/>
      <c r="G192" s="70"/>
      <c r="H192" s="70"/>
      <c r="I192" s="70"/>
      <c r="J192" s="70"/>
      <c r="K192" s="70"/>
      <c r="L192" s="70"/>
      <c r="M192" s="70"/>
      <c r="N192" s="70"/>
      <c r="O192" s="70"/>
      <c r="P192" s="70"/>
      <c r="Q192" s="70"/>
      <c r="R192" s="45"/>
      <c r="S192" s="45"/>
      <c r="T192" s="45"/>
      <c r="U192" s="45"/>
      <c r="V192" s="45"/>
      <c r="W192" s="70"/>
      <c r="X192" s="71"/>
    </row>
    <row r="193" hidden="1" customHeight="1" spans="1:24">
      <c r="A193" s="17">
        <f t="shared" si="24"/>
        <v>190</v>
      </c>
      <c r="B193" s="70"/>
      <c r="C193" s="70"/>
      <c r="D193" s="20" t="e">
        <f t="shared" si="19"/>
        <v>#VALUE!</v>
      </c>
      <c r="E193" s="21" t="str">
        <f t="shared" si="17"/>
        <v>//</v>
      </c>
      <c r="F193" s="70"/>
      <c r="G193" s="70"/>
      <c r="H193" s="70"/>
      <c r="I193" s="70"/>
      <c r="J193" s="70"/>
      <c r="K193" s="70"/>
      <c r="L193" s="70"/>
      <c r="M193" s="70"/>
      <c r="N193" s="70"/>
      <c r="O193" s="70"/>
      <c r="P193" s="70"/>
      <c r="Q193" s="70"/>
      <c r="R193" s="45"/>
      <c r="S193" s="45"/>
      <c r="T193" s="45"/>
      <c r="U193" s="45"/>
      <c r="V193" s="45"/>
      <c r="W193" s="70"/>
      <c r="X193" s="71"/>
    </row>
    <row r="194" hidden="1" customHeight="1" spans="1:24">
      <c r="A194" s="17">
        <f t="shared" si="24"/>
        <v>191</v>
      </c>
      <c r="B194" s="70"/>
      <c r="C194" s="70"/>
      <c r="D194" s="20" t="e">
        <f t="shared" si="19"/>
        <v>#VALUE!</v>
      </c>
      <c r="E194" s="21" t="str">
        <f t="shared" si="17"/>
        <v>//</v>
      </c>
      <c r="F194" s="70"/>
      <c r="G194" s="70"/>
      <c r="H194" s="70"/>
      <c r="I194" s="70"/>
      <c r="J194" s="70"/>
      <c r="K194" s="70"/>
      <c r="L194" s="70"/>
      <c r="M194" s="70"/>
      <c r="N194" s="70"/>
      <c r="O194" s="70"/>
      <c r="P194" s="70"/>
      <c r="Q194" s="70"/>
      <c r="R194" s="45"/>
      <c r="S194" s="45"/>
      <c r="T194" s="45"/>
      <c r="U194" s="45"/>
      <c r="V194" s="45"/>
      <c r="W194" s="70"/>
      <c r="X194" s="71"/>
    </row>
    <row r="195" hidden="1" customHeight="1" spans="1:24">
      <c r="A195" s="17">
        <f t="shared" ref="A195:A204" si="25">ROW()-3</f>
        <v>192</v>
      </c>
      <c r="B195" s="70"/>
      <c r="C195" s="70"/>
      <c r="D195" s="20" t="e">
        <f t="shared" si="19"/>
        <v>#VALUE!</v>
      </c>
      <c r="E195" s="21" t="str">
        <f t="shared" si="17"/>
        <v>//</v>
      </c>
      <c r="F195" s="70"/>
      <c r="G195" s="70"/>
      <c r="H195" s="70"/>
      <c r="I195" s="70"/>
      <c r="J195" s="70"/>
      <c r="K195" s="70"/>
      <c r="L195" s="70"/>
      <c r="M195" s="70"/>
      <c r="N195" s="70"/>
      <c r="O195" s="70"/>
      <c r="P195" s="70"/>
      <c r="Q195" s="70"/>
      <c r="R195" s="45"/>
      <c r="S195" s="45"/>
      <c r="T195" s="45"/>
      <c r="U195" s="45"/>
      <c r="V195" s="45"/>
      <c r="W195" s="70"/>
      <c r="X195" s="71"/>
    </row>
    <row r="196" hidden="1" customHeight="1" spans="1:24">
      <c r="A196" s="17">
        <f t="shared" si="25"/>
        <v>193</v>
      </c>
      <c r="B196" s="70"/>
      <c r="C196" s="70"/>
      <c r="D196" s="20" t="e">
        <f t="shared" si="19"/>
        <v>#VALUE!</v>
      </c>
      <c r="E196" s="21" t="str">
        <f t="shared" si="17"/>
        <v>//</v>
      </c>
      <c r="F196" s="70"/>
      <c r="G196" s="70"/>
      <c r="H196" s="70"/>
      <c r="I196" s="70"/>
      <c r="J196" s="70"/>
      <c r="K196" s="70"/>
      <c r="L196" s="70"/>
      <c r="M196" s="70"/>
      <c r="N196" s="70"/>
      <c r="O196" s="70"/>
      <c r="P196" s="70"/>
      <c r="Q196" s="70"/>
      <c r="R196" s="45"/>
      <c r="S196" s="45"/>
      <c r="T196" s="45"/>
      <c r="U196" s="45"/>
      <c r="V196" s="45"/>
      <c r="W196" s="70"/>
      <c r="X196" s="71"/>
    </row>
    <row r="197" hidden="1" customHeight="1" spans="1:24">
      <c r="A197" s="17">
        <f t="shared" si="25"/>
        <v>194</v>
      </c>
      <c r="B197" s="70"/>
      <c r="C197" s="70"/>
      <c r="D197" s="20" t="e">
        <f t="shared" si="19"/>
        <v>#VALUE!</v>
      </c>
      <c r="E197" s="21" t="str">
        <f t="shared" ref="E197:E260" si="26">MID(C197,7,4)&amp;"/"&amp;MID(C197,11,2)&amp;"/"&amp;MID(C197,13,2)</f>
        <v>//</v>
      </c>
      <c r="F197" s="70"/>
      <c r="G197" s="70"/>
      <c r="H197" s="70"/>
      <c r="I197" s="70"/>
      <c r="J197" s="70"/>
      <c r="K197" s="70"/>
      <c r="L197" s="70"/>
      <c r="M197" s="70"/>
      <c r="N197" s="70"/>
      <c r="O197" s="70"/>
      <c r="P197" s="70"/>
      <c r="Q197" s="70"/>
      <c r="R197" s="45"/>
      <c r="S197" s="45"/>
      <c r="T197" s="45"/>
      <c r="U197" s="45"/>
      <c r="V197" s="45"/>
      <c r="W197" s="70"/>
      <c r="X197" s="71"/>
    </row>
    <row r="198" hidden="1" customHeight="1" spans="1:24">
      <c r="A198" s="17">
        <f t="shared" si="25"/>
        <v>195</v>
      </c>
      <c r="B198" s="70"/>
      <c r="C198" s="70"/>
      <c r="D198" s="20" t="e">
        <f t="shared" si="19"/>
        <v>#VALUE!</v>
      </c>
      <c r="E198" s="21" t="str">
        <f t="shared" si="26"/>
        <v>//</v>
      </c>
      <c r="F198" s="70"/>
      <c r="G198" s="70"/>
      <c r="H198" s="70"/>
      <c r="I198" s="70"/>
      <c r="J198" s="70"/>
      <c r="K198" s="70"/>
      <c r="L198" s="70"/>
      <c r="M198" s="70"/>
      <c r="N198" s="70"/>
      <c r="O198" s="70"/>
      <c r="P198" s="70"/>
      <c r="Q198" s="70"/>
      <c r="R198" s="45"/>
      <c r="S198" s="45"/>
      <c r="T198" s="45"/>
      <c r="U198" s="45"/>
      <c r="V198" s="45"/>
      <c r="W198" s="70"/>
      <c r="X198" s="71"/>
    </row>
    <row r="199" hidden="1" customHeight="1" spans="1:24">
      <c r="A199" s="17">
        <f t="shared" si="25"/>
        <v>196</v>
      </c>
      <c r="B199" s="70"/>
      <c r="C199" s="70"/>
      <c r="D199" s="20" t="e">
        <f t="shared" si="19"/>
        <v>#VALUE!</v>
      </c>
      <c r="E199" s="21" t="str">
        <f t="shared" si="26"/>
        <v>//</v>
      </c>
      <c r="F199" s="70"/>
      <c r="G199" s="70"/>
      <c r="H199" s="70"/>
      <c r="I199" s="70"/>
      <c r="J199" s="70"/>
      <c r="K199" s="70"/>
      <c r="L199" s="70"/>
      <c r="M199" s="70"/>
      <c r="N199" s="70"/>
      <c r="O199" s="70"/>
      <c r="P199" s="70"/>
      <c r="Q199" s="70"/>
      <c r="R199" s="45"/>
      <c r="S199" s="45"/>
      <c r="T199" s="45"/>
      <c r="U199" s="45"/>
      <c r="V199" s="45"/>
      <c r="W199" s="70"/>
      <c r="X199" s="71"/>
    </row>
    <row r="200" hidden="1" customHeight="1" spans="1:24">
      <c r="A200" s="17">
        <f t="shared" si="25"/>
        <v>197</v>
      </c>
      <c r="B200" s="70"/>
      <c r="C200" s="70"/>
      <c r="D200" s="20" t="e">
        <f t="shared" si="19"/>
        <v>#VALUE!</v>
      </c>
      <c r="E200" s="21" t="str">
        <f t="shared" si="26"/>
        <v>//</v>
      </c>
      <c r="F200" s="70"/>
      <c r="G200" s="70"/>
      <c r="H200" s="70"/>
      <c r="I200" s="70"/>
      <c r="J200" s="70"/>
      <c r="K200" s="70"/>
      <c r="L200" s="70"/>
      <c r="M200" s="70"/>
      <c r="N200" s="70"/>
      <c r="O200" s="70"/>
      <c r="P200" s="70"/>
      <c r="Q200" s="70"/>
      <c r="R200" s="45"/>
      <c r="S200" s="45"/>
      <c r="T200" s="45"/>
      <c r="U200" s="45"/>
      <c r="V200" s="45"/>
      <c r="W200" s="70"/>
      <c r="X200" s="71"/>
    </row>
    <row r="201" hidden="1" customHeight="1" spans="1:24">
      <c r="A201" s="17">
        <f t="shared" si="25"/>
        <v>198</v>
      </c>
      <c r="B201" s="70"/>
      <c r="C201" s="70"/>
      <c r="D201" s="20" t="e">
        <f t="shared" ref="D201:D264" si="27">IF(MOD(MID(C201,17,1),2),"男","女")</f>
        <v>#VALUE!</v>
      </c>
      <c r="E201" s="21" t="str">
        <f t="shared" si="26"/>
        <v>//</v>
      </c>
      <c r="F201" s="70"/>
      <c r="G201" s="70"/>
      <c r="H201" s="70"/>
      <c r="I201" s="70"/>
      <c r="J201" s="70"/>
      <c r="K201" s="70"/>
      <c r="L201" s="70"/>
      <c r="M201" s="70"/>
      <c r="N201" s="70"/>
      <c r="O201" s="70"/>
      <c r="P201" s="70"/>
      <c r="Q201" s="70"/>
      <c r="R201" s="45"/>
      <c r="S201" s="45"/>
      <c r="T201" s="45"/>
      <c r="U201" s="45"/>
      <c r="V201" s="45"/>
      <c r="W201" s="70"/>
      <c r="X201" s="71"/>
    </row>
    <row r="202" hidden="1" customHeight="1" spans="1:24">
      <c r="A202" s="17">
        <f t="shared" si="25"/>
        <v>199</v>
      </c>
      <c r="B202" s="70"/>
      <c r="C202" s="70"/>
      <c r="D202" s="20" t="e">
        <f t="shared" si="27"/>
        <v>#VALUE!</v>
      </c>
      <c r="E202" s="21" t="str">
        <f t="shared" si="26"/>
        <v>//</v>
      </c>
      <c r="F202" s="70"/>
      <c r="G202" s="70"/>
      <c r="H202" s="70"/>
      <c r="I202" s="70"/>
      <c r="J202" s="70"/>
      <c r="K202" s="70"/>
      <c r="L202" s="70"/>
      <c r="M202" s="70"/>
      <c r="N202" s="70"/>
      <c r="O202" s="70"/>
      <c r="P202" s="70"/>
      <c r="Q202" s="70"/>
      <c r="R202" s="45"/>
      <c r="S202" s="45"/>
      <c r="T202" s="45"/>
      <c r="U202" s="45"/>
      <c r="V202" s="45"/>
      <c r="W202" s="70"/>
      <c r="X202" s="71"/>
    </row>
    <row r="203" hidden="1" customHeight="1" spans="1:24">
      <c r="A203" s="17">
        <f t="shared" si="25"/>
        <v>200</v>
      </c>
      <c r="B203" s="70"/>
      <c r="C203" s="70"/>
      <c r="D203" s="20" t="e">
        <f t="shared" si="27"/>
        <v>#VALUE!</v>
      </c>
      <c r="E203" s="21" t="str">
        <f t="shared" si="26"/>
        <v>//</v>
      </c>
      <c r="F203" s="70"/>
      <c r="G203" s="70"/>
      <c r="H203" s="70"/>
      <c r="I203" s="70"/>
      <c r="J203" s="70"/>
      <c r="K203" s="70"/>
      <c r="L203" s="70"/>
      <c r="M203" s="70"/>
      <c r="N203" s="70"/>
      <c r="O203" s="70"/>
      <c r="P203" s="70"/>
      <c r="Q203" s="70"/>
      <c r="R203" s="45"/>
      <c r="S203" s="45"/>
      <c r="T203" s="45"/>
      <c r="U203" s="45"/>
      <c r="V203" s="45"/>
      <c r="W203" s="70"/>
      <c r="X203" s="71"/>
    </row>
    <row r="204" hidden="1" customHeight="1" spans="1:24">
      <c r="A204" s="17">
        <f t="shared" si="25"/>
        <v>201</v>
      </c>
      <c r="B204" s="70"/>
      <c r="C204" s="70"/>
      <c r="D204" s="20" t="e">
        <f t="shared" si="27"/>
        <v>#VALUE!</v>
      </c>
      <c r="E204" s="21" t="str">
        <f t="shared" si="26"/>
        <v>//</v>
      </c>
      <c r="F204" s="70"/>
      <c r="G204" s="70"/>
      <c r="H204" s="70"/>
      <c r="I204" s="70"/>
      <c r="J204" s="70"/>
      <c r="K204" s="70"/>
      <c r="L204" s="70"/>
      <c r="M204" s="70"/>
      <c r="N204" s="70"/>
      <c r="O204" s="70"/>
      <c r="P204" s="70"/>
      <c r="Q204" s="70"/>
      <c r="R204" s="45"/>
      <c r="S204" s="45"/>
      <c r="T204" s="45"/>
      <c r="U204" s="45"/>
      <c r="V204" s="45"/>
      <c r="W204" s="70"/>
      <c r="X204" s="71"/>
    </row>
    <row r="205" hidden="1" customHeight="1" spans="1:24">
      <c r="A205" s="17">
        <f t="shared" ref="A205:A214" si="28">ROW()-3</f>
        <v>202</v>
      </c>
      <c r="B205" s="70"/>
      <c r="C205" s="70"/>
      <c r="D205" s="20" t="e">
        <f t="shared" si="27"/>
        <v>#VALUE!</v>
      </c>
      <c r="E205" s="21" t="str">
        <f t="shared" si="26"/>
        <v>//</v>
      </c>
      <c r="F205" s="70"/>
      <c r="G205" s="70"/>
      <c r="H205" s="70"/>
      <c r="I205" s="70"/>
      <c r="J205" s="70"/>
      <c r="K205" s="70"/>
      <c r="L205" s="70"/>
      <c r="M205" s="70"/>
      <c r="N205" s="70"/>
      <c r="O205" s="70"/>
      <c r="P205" s="70"/>
      <c r="Q205" s="70"/>
      <c r="R205" s="45"/>
      <c r="S205" s="45"/>
      <c r="T205" s="45"/>
      <c r="U205" s="45"/>
      <c r="V205" s="45"/>
      <c r="W205" s="70"/>
      <c r="X205" s="71"/>
    </row>
    <row r="206" hidden="1" customHeight="1" spans="1:24">
      <c r="A206" s="17">
        <f t="shared" si="28"/>
        <v>203</v>
      </c>
      <c r="B206" s="70"/>
      <c r="C206" s="70"/>
      <c r="D206" s="20" t="e">
        <f t="shared" si="27"/>
        <v>#VALUE!</v>
      </c>
      <c r="E206" s="21" t="str">
        <f t="shared" si="26"/>
        <v>//</v>
      </c>
      <c r="F206" s="70"/>
      <c r="G206" s="70"/>
      <c r="H206" s="70"/>
      <c r="I206" s="70"/>
      <c r="J206" s="70"/>
      <c r="K206" s="70"/>
      <c r="L206" s="70"/>
      <c r="M206" s="70"/>
      <c r="N206" s="70"/>
      <c r="O206" s="70"/>
      <c r="P206" s="70"/>
      <c r="Q206" s="70"/>
      <c r="R206" s="45"/>
      <c r="S206" s="45"/>
      <c r="T206" s="45"/>
      <c r="U206" s="45"/>
      <c r="V206" s="45"/>
      <c r="W206" s="70"/>
      <c r="X206" s="71"/>
    </row>
    <row r="207" hidden="1" customHeight="1" spans="1:24">
      <c r="A207" s="17">
        <f t="shared" si="28"/>
        <v>204</v>
      </c>
      <c r="B207" s="70"/>
      <c r="C207" s="70"/>
      <c r="D207" s="20" t="e">
        <f t="shared" si="27"/>
        <v>#VALUE!</v>
      </c>
      <c r="E207" s="21" t="str">
        <f t="shared" si="26"/>
        <v>//</v>
      </c>
      <c r="F207" s="70"/>
      <c r="G207" s="70"/>
      <c r="H207" s="70"/>
      <c r="I207" s="70"/>
      <c r="J207" s="70"/>
      <c r="K207" s="70"/>
      <c r="L207" s="70"/>
      <c r="M207" s="70"/>
      <c r="N207" s="70"/>
      <c r="O207" s="70"/>
      <c r="P207" s="70"/>
      <c r="Q207" s="70"/>
      <c r="R207" s="45"/>
      <c r="S207" s="45"/>
      <c r="T207" s="45"/>
      <c r="U207" s="45"/>
      <c r="V207" s="45"/>
      <c r="W207" s="70"/>
      <c r="X207" s="71"/>
    </row>
    <row r="208" hidden="1" customHeight="1" spans="1:24">
      <c r="A208" s="17">
        <f t="shared" si="28"/>
        <v>205</v>
      </c>
      <c r="B208" s="70"/>
      <c r="C208" s="70"/>
      <c r="D208" s="20" t="e">
        <f t="shared" si="27"/>
        <v>#VALUE!</v>
      </c>
      <c r="E208" s="21" t="str">
        <f t="shared" si="26"/>
        <v>//</v>
      </c>
      <c r="F208" s="70"/>
      <c r="G208" s="70"/>
      <c r="H208" s="70"/>
      <c r="I208" s="70"/>
      <c r="J208" s="70"/>
      <c r="K208" s="70"/>
      <c r="L208" s="70"/>
      <c r="M208" s="70"/>
      <c r="N208" s="70"/>
      <c r="O208" s="70"/>
      <c r="P208" s="70"/>
      <c r="Q208" s="70"/>
      <c r="R208" s="45"/>
      <c r="S208" s="45"/>
      <c r="T208" s="45"/>
      <c r="U208" s="45"/>
      <c r="V208" s="45"/>
      <c r="W208" s="70"/>
      <c r="X208" s="71"/>
    </row>
    <row r="209" hidden="1" customHeight="1" spans="1:24">
      <c r="A209" s="17">
        <f t="shared" si="28"/>
        <v>206</v>
      </c>
      <c r="B209" s="70"/>
      <c r="C209" s="70"/>
      <c r="D209" s="20" t="e">
        <f t="shared" si="27"/>
        <v>#VALUE!</v>
      </c>
      <c r="E209" s="21" t="str">
        <f t="shared" si="26"/>
        <v>//</v>
      </c>
      <c r="F209" s="70"/>
      <c r="G209" s="70"/>
      <c r="H209" s="70"/>
      <c r="I209" s="70"/>
      <c r="J209" s="70"/>
      <c r="K209" s="70"/>
      <c r="L209" s="70"/>
      <c r="M209" s="70"/>
      <c r="N209" s="70"/>
      <c r="O209" s="70"/>
      <c r="P209" s="70"/>
      <c r="Q209" s="70"/>
      <c r="R209" s="45"/>
      <c r="S209" s="45"/>
      <c r="T209" s="45"/>
      <c r="U209" s="45"/>
      <c r="V209" s="45"/>
      <c r="W209" s="70"/>
      <c r="X209" s="71"/>
    </row>
    <row r="210" hidden="1" customHeight="1" spans="1:24">
      <c r="A210" s="17">
        <f t="shared" si="28"/>
        <v>207</v>
      </c>
      <c r="B210" s="70"/>
      <c r="C210" s="70"/>
      <c r="D210" s="20" t="e">
        <f t="shared" si="27"/>
        <v>#VALUE!</v>
      </c>
      <c r="E210" s="21" t="str">
        <f t="shared" si="26"/>
        <v>//</v>
      </c>
      <c r="F210" s="70"/>
      <c r="G210" s="70"/>
      <c r="H210" s="70"/>
      <c r="I210" s="70"/>
      <c r="J210" s="70"/>
      <c r="K210" s="70"/>
      <c r="L210" s="70"/>
      <c r="M210" s="70"/>
      <c r="N210" s="70"/>
      <c r="O210" s="70"/>
      <c r="P210" s="70"/>
      <c r="Q210" s="70"/>
      <c r="R210" s="45"/>
      <c r="S210" s="45"/>
      <c r="T210" s="45"/>
      <c r="U210" s="45"/>
      <c r="V210" s="45"/>
      <c r="W210" s="70"/>
      <c r="X210" s="71"/>
    </row>
    <row r="211" hidden="1" customHeight="1" spans="1:24">
      <c r="A211" s="17">
        <f t="shared" si="28"/>
        <v>208</v>
      </c>
      <c r="B211" s="70"/>
      <c r="C211" s="70"/>
      <c r="D211" s="20" t="e">
        <f t="shared" si="27"/>
        <v>#VALUE!</v>
      </c>
      <c r="E211" s="21" t="str">
        <f t="shared" si="26"/>
        <v>//</v>
      </c>
      <c r="F211" s="70"/>
      <c r="G211" s="70"/>
      <c r="H211" s="70"/>
      <c r="I211" s="70"/>
      <c r="J211" s="70"/>
      <c r="K211" s="70"/>
      <c r="L211" s="70"/>
      <c r="M211" s="70"/>
      <c r="N211" s="70"/>
      <c r="O211" s="70"/>
      <c r="P211" s="70"/>
      <c r="Q211" s="70"/>
      <c r="R211" s="45"/>
      <c r="S211" s="45"/>
      <c r="T211" s="45"/>
      <c r="U211" s="45"/>
      <c r="V211" s="45"/>
      <c r="W211" s="70"/>
      <c r="X211" s="71"/>
    </row>
    <row r="212" hidden="1" customHeight="1" spans="1:24">
      <c r="A212" s="17">
        <f t="shared" si="28"/>
        <v>209</v>
      </c>
      <c r="B212" s="70"/>
      <c r="C212" s="70"/>
      <c r="D212" s="20" t="e">
        <f t="shared" si="27"/>
        <v>#VALUE!</v>
      </c>
      <c r="E212" s="21" t="str">
        <f t="shared" si="26"/>
        <v>//</v>
      </c>
      <c r="F212" s="70"/>
      <c r="G212" s="70"/>
      <c r="H212" s="70"/>
      <c r="I212" s="70"/>
      <c r="J212" s="70"/>
      <c r="K212" s="70"/>
      <c r="L212" s="70"/>
      <c r="M212" s="70"/>
      <c r="N212" s="70"/>
      <c r="O212" s="70"/>
      <c r="P212" s="70"/>
      <c r="Q212" s="70"/>
      <c r="R212" s="45"/>
      <c r="S212" s="45"/>
      <c r="T212" s="45"/>
      <c r="U212" s="45"/>
      <c r="V212" s="45"/>
      <c r="W212" s="70"/>
      <c r="X212" s="71"/>
    </row>
    <row r="213" hidden="1" customHeight="1" spans="1:24">
      <c r="A213" s="17">
        <f t="shared" si="28"/>
        <v>210</v>
      </c>
      <c r="B213" s="70"/>
      <c r="C213" s="70"/>
      <c r="D213" s="20" t="e">
        <f t="shared" si="27"/>
        <v>#VALUE!</v>
      </c>
      <c r="E213" s="21" t="str">
        <f t="shared" si="26"/>
        <v>//</v>
      </c>
      <c r="F213" s="70"/>
      <c r="G213" s="70"/>
      <c r="H213" s="70"/>
      <c r="I213" s="70"/>
      <c r="J213" s="70"/>
      <c r="K213" s="70"/>
      <c r="L213" s="70"/>
      <c r="M213" s="70"/>
      <c r="N213" s="70"/>
      <c r="O213" s="70"/>
      <c r="P213" s="70"/>
      <c r="Q213" s="70"/>
      <c r="R213" s="45"/>
      <c r="S213" s="45"/>
      <c r="T213" s="45"/>
      <c r="U213" s="45"/>
      <c r="V213" s="45"/>
      <c r="W213" s="70"/>
      <c r="X213" s="71"/>
    </row>
    <row r="214" hidden="1" customHeight="1" spans="1:24">
      <c r="A214" s="17">
        <f t="shared" si="28"/>
        <v>211</v>
      </c>
      <c r="B214" s="70"/>
      <c r="C214" s="70"/>
      <c r="D214" s="20" t="e">
        <f t="shared" si="27"/>
        <v>#VALUE!</v>
      </c>
      <c r="E214" s="21" t="str">
        <f t="shared" si="26"/>
        <v>//</v>
      </c>
      <c r="F214" s="70"/>
      <c r="G214" s="70"/>
      <c r="H214" s="70"/>
      <c r="I214" s="70"/>
      <c r="J214" s="70"/>
      <c r="K214" s="70"/>
      <c r="L214" s="70"/>
      <c r="M214" s="70"/>
      <c r="N214" s="70"/>
      <c r="O214" s="70"/>
      <c r="P214" s="70"/>
      <c r="Q214" s="70"/>
      <c r="R214" s="45"/>
      <c r="S214" s="45"/>
      <c r="T214" s="45"/>
      <c r="U214" s="45"/>
      <c r="V214" s="45"/>
      <c r="W214" s="70"/>
      <c r="X214" s="71"/>
    </row>
    <row r="215" hidden="1" customHeight="1" spans="1:24">
      <c r="A215" s="17">
        <f t="shared" ref="A215:A224" si="29">ROW()-3</f>
        <v>212</v>
      </c>
      <c r="B215" s="70"/>
      <c r="C215" s="70"/>
      <c r="D215" s="20" t="e">
        <f t="shared" si="27"/>
        <v>#VALUE!</v>
      </c>
      <c r="E215" s="21" t="str">
        <f t="shared" si="26"/>
        <v>//</v>
      </c>
      <c r="F215" s="70"/>
      <c r="G215" s="70"/>
      <c r="H215" s="70"/>
      <c r="I215" s="70"/>
      <c r="J215" s="70"/>
      <c r="K215" s="70"/>
      <c r="L215" s="70"/>
      <c r="M215" s="70"/>
      <c r="N215" s="70"/>
      <c r="O215" s="70"/>
      <c r="P215" s="70"/>
      <c r="Q215" s="70"/>
      <c r="R215" s="45"/>
      <c r="S215" s="45"/>
      <c r="T215" s="45"/>
      <c r="U215" s="45"/>
      <c r="V215" s="45"/>
      <c r="W215" s="70"/>
      <c r="X215" s="71"/>
    </row>
    <row r="216" hidden="1" customHeight="1" spans="1:24">
      <c r="A216" s="17">
        <f t="shared" si="29"/>
        <v>213</v>
      </c>
      <c r="B216" s="70"/>
      <c r="C216" s="70"/>
      <c r="D216" s="20" t="e">
        <f t="shared" si="27"/>
        <v>#VALUE!</v>
      </c>
      <c r="E216" s="21" t="str">
        <f t="shared" si="26"/>
        <v>//</v>
      </c>
      <c r="F216" s="70"/>
      <c r="G216" s="70"/>
      <c r="H216" s="70"/>
      <c r="I216" s="70"/>
      <c r="J216" s="70"/>
      <c r="K216" s="70"/>
      <c r="L216" s="70"/>
      <c r="M216" s="70"/>
      <c r="N216" s="70"/>
      <c r="O216" s="70"/>
      <c r="P216" s="70"/>
      <c r="Q216" s="70"/>
      <c r="R216" s="45"/>
      <c r="S216" s="45"/>
      <c r="T216" s="45"/>
      <c r="U216" s="45"/>
      <c r="V216" s="45"/>
      <c r="W216" s="70"/>
      <c r="X216" s="71"/>
    </row>
    <row r="217" hidden="1" customHeight="1" spans="1:24">
      <c r="A217" s="17">
        <f t="shared" si="29"/>
        <v>214</v>
      </c>
      <c r="B217" s="70"/>
      <c r="C217" s="70"/>
      <c r="D217" s="20" t="e">
        <f t="shared" si="27"/>
        <v>#VALUE!</v>
      </c>
      <c r="E217" s="21" t="str">
        <f t="shared" si="26"/>
        <v>//</v>
      </c>
      <c r="F217" s="70"/>
      <c r="G217" s="70"/>
      <c r="H217" s="70"/>
      <c r="I217" s="70"/>
      <c r="J217" s="70"/>
      <c r="K217" s="70"/>
      <c r="L217" s="70"/>
      <c r="M217" s="70"/>
      <c r="N217" s="70"/>
      <c r="O217" s="70"/>
      <c r="P217" s="70"/>
      <c r="Q217" s="70"/>
      <c r="R217" s="45"/>
      <c r="S217" s="45"/>
      <c r="T217" s="45"/>
      <c r="U217" s="45"/>
      <c r="V217" s="45"/>
      <c r="W217" s="70"/>
      <c r="X217" s="71"/>
    </row>
    <row r="218" hidden="1" customHeight="1" spans="1:24">
      <c r="A218" s="17">
        <f t="shared" si="29"/>
        <v>215</v>
      </c>
      <c r="B218" s="70"/>
      <c r="C218" s="70"/>
      <c r="D218" s="20" t="e">
        <f t="shared" si="27"/>
        <v>#VALUE!</v>
      </c>
      <c r="E218" s="21" t="str">
        <f t="shared" si="26"/>
        <v>//</v>
      </c>
      <c r="F218" s="70"/>
      <c r="G218" s="70"/>
      <c r="H218" s="70"/>
      <c r="I218" s="70"/>
      <c r="J218" s="70"/>
      <c r="K218" s="70"/>
      <c r="L218" s="70"/>
      <c r="M218" s="70"/>
      <c r="N218" s="70"/>
      <c r="O218" s="70"/>
      <c r="P218" s="70"/>
      <c r="Q218" s="70"/>
      <c r="R218" s="45"/>
      <c r="S218" s="45"/>
      <c r="T218" s="45"/>
      <c r="U218" s="45"/>
      <c r="V218" s="45"/>
      <c r="W218" s="70"/>
      <c r="X218" s="71"/>
    </row>
    <row r="219" hidden="1" customHeight="1" spans="1:24">
      <c r="A219" s="17">
        <f t="shared" si="29"/>
        <v>216</v>
      </c>
      <c r="B219" s="70"/>
      <c r="C219" s="70"/>
      <c r="D219" s="20" t="e">
        <f t="shared" si="27"/>
        <v>#VALUE!</v>
      </c>
      <c r="E219" s="21" t="str">
        <f t="shared" si="26"/>
        <v>//</v>
      </c>
      <c r="F219" s="70"/>
      <c r="G219" s="70"/>
      <c r="H219" s="70"/>
      <c r="I219" s="70"/>
      <c r="J219" s="70"/>
      <c r="K219" s="70"/>
      <c r="L219" s="70"/>
      <c r="M219" s="70"/>
      <c r="N219" s="70"/>
      <c r="O219" s="70"/>
      <c r="P219" s="70"/>
      <c r="Q219" s="70"/>
      <c r="R219" s="45"/>
      <c r="S219" s="45"/>
      <c r="T219" s="45"/>
      <c r="U219" s="45"/>
      <c r="V219" s="45"/>
      <c r="W219" s="70"/>
      <c r="X219" s="71"/>
    </row>
    <row r="220" hidden="1" customHeight="1" spans="1:24">
      <c r="A220" s="17">
        <f t="shared" si="29"/>
        <v>217</v>
      </c>
      <c r="B220" s="70"/>
      <c r="C220" s="70"/>
      <c r="D220" s="20" t="e">
        <f t="shared" si="27"/>
        <v>#VALUE!</v>
      </c>
      <c r="E220" s="21" t="str">
        <f t="shared" si="26"/>
        <v>//</v>
      </c>
      <c r="F220" s="70"/>
      <c r="G220" s="70"/>
      <c r="H220" s="70"/>
      <c r="I220" s="70"/>
      <c r="J220" s="70"/>
      <c r="K220" s="70"/>
      <c r="L220" s="70"/>
      <c r="M220" s="70"/>
      <c r="N220" s="70"/>
      <c r="O220" s="70"/>
      <c r="P220" s="70"/>
      <c r="Q220" s="70"/>
      <c r="R220" s="45"/>
      <c r="S220" s="45"/>
      <c r="T220" s="45"/>
      <c r="U220" s="45"/>
      <c r="V220" s="45"/>
      <c r="W220" s="70"/>
      <c r="X220" s="71"/>
    </row>
    <row r="221" hidden="1" customHeight="1" spans="1:24">
      <c r="A221" s="17">
        <f t="shared" si="29"/>
        <v>218</v>
      </c>
      <c r="B221" s="70"/>
      <c r="C221" s="70"/>
      <c r="D221" s="20" t="e">
        <f t="shared" si="27"/>
        <v>#VALUE!</v>
      </c>
      <c r="E221" s="21" t="str">
        <f t="shared" si="26"/>
        <v>//</v>
      </c>
      <c r="F221" s="70"/>
      <c r="G221" s="70"/>
      <c r="H221" s="70"/>
      <c r="I221" s="70"/>
      <c r="J221" s="70"/>
      <c r="K221" s="70"/>
      <c r="L221" s="70"/>
      <c r="M221" s="70"/>
      <c r="N221" s="70"/>
      <c r="O221" s="70"/>
      <c r="P221" s="70"/>
      <c r="Q221" s="70"/>
      <c r="R221" s="45"/>
      <c r="S221" s="45"/>
      <c r="T221" s="45"/>
      <c r="U221" s="45"/>
      <c r="V221" s="45"/>
      <c r="W221" s="70"/>
      <c r="X221" s="71"/>
    </row>
    <row r="222" hidden="1" customHeight="1" spans="1:24">
      <c r="A222" s="17">
        <f t="shared" si="29"/>
        <v>219</v>
      </c>
      <c r="B222" s="70"/>
      <c r="C222" s="70"/>
      <c r="D222" s="20" t="e">
        <f t="shared" si="27"/>
        <v>#VALUE!</v>
      </c>
      <c r="E222" s="21" t="str">
        <f t="shared" si="26"/>
        <v>//</v>
      </c>
      <c r="F222" s="70"/>
      <c r="G222" s="70"/>
      <c r="H222" s="70"/>
      <c r="I222" s="70"/>
      <c r="J222" s="70"/>
      <c r="K222" s="70"/>
      <c r="L222" s="70"/>
      <c r="M222" s="70"/>
      <c r="N222" s="70"/>
      <c r="O222" s="70"/>
      <c r="P222" s="70"/>
      <c r="Q222" s="70"/>
      <c r="R222" s="45"/>
      <c r="S222" s="45"/>
      <c r="T222" s="45"/>
      <c r="U222" s="45"/>
      <c r="V222" s="45"/>
      <c r="W222" s="70"/>
      <c r="X222" s="71"/>
    </row>
    <row r="223" hidden="1" customHeight="1" spans="1:24">
      <c r="A223" s="17">
        <f t="shared" si="29"/>
        <v>220</v>
      </c>
      <c r="B223" s="70"/>
      <c r="C223" s="70"/>
      <c r="D223" s="20" t="e">
        <f t="shared" si="27"/>
        <v>#VALUE!</v>
      </c>
      <c r="E223" s="21" t="str">
        <f t="shared" si="26"/>
        <v>//</v>
      </c>
      <c r="F223" s="70"/>
      <c r="G223" s="70"/>
      <c r="H223" s="70"/>
      <c r="I223" s="70"/>
      <c r="J223" s="70"/>
      <c r="K223" s="70"/>
      <c r="L223" s="70"/>
      <c r="M223" s="70"/>
      <c r="N223" s="70"/>
      <c r="O223" s="70"/>
      <c r="P223" s="70"/>
      <c r="Q223" s="70"/>
      <c r="R223" s="45"/>
      <c r="S223" s="45"/>
      <c r="T223" s="45"/>
      <c r="U223" s="45"/>
      <c r="V223" s="45"/>
      <c r="W223" s="70"/>
      <c r="X223" s="71"/>
    </row>
    <row r="224" hidden="1" customHeight="1" spans="1:24">
      <c r="A224" s="17">
        <f t="shared" si="29"/>
        <v>221</v>
      </c>
      <c r="B224" s="70"/>
      <c r="C224" s="70"/>
      <c r="D224" s="20" t="e">
        <f t="shared" si="27"/>
        <v>#VALUE!</v>
      </c>
      <c r="E224" s="21" t="str">
        <f t="shared" si="26"/>
        <v>//</v>
      </c>
      <c r="F224" s="70"/>
      <c r="G224" s="70"/>
      <c r="H224" s="70"/>
      <c r="I224" s="70"/>
      <c r="J224" s="70"/>
      <c r="K224" s="70"/>
      <c r="L224" s="70"/>
      <c r="M224" s="70"/>
      <c r="N224" s="70"/>
      <c r="O224" s="70"/>
      <c r="P224" s="70"/>
      <c r="Q224" s="70"/>
      <c r="R224" s="45"/>
      <c r="S224" s="45"/>
      <c r="T224" s="45"/>
      <c r="U224" s="45"/>
      <c r="V224" s="45"/>
      <c r="W224" s="70"/>
      <c r="X224" s="71"/>
    </row>
    <row r="225" hidden="1" customHeight="1" spans="1:24">
      <c r="A225" s="17">
        <f t="shared" ref="A225:A234" si="30">ROW()-3</f>
        <v>222</v>
      </c>
      <c r="B225" s="70"/>
      <c r="C225" s="70"/>
      <c r="D225" s="20" t="e">
        <f t="shared" si="27"/>
        <v>#VALUE!</v>
      </c>
      <c r="E225" s="21" t="str">
        <f t="shared" si="26"/>
        <v>//</v>
      </c>
      <c r="F225" s="70"/>
      <c r="G225" s="70"/>
      <c r="H225" s="70"/>
      <c r="I225" s="70"/>
      <c r="J225" s="70"/>
      <c r="K225" s="70"/>
      <c r="L225" s="70"/>
      <c r="M225" s="70"/>
      <c r="N225" s="70"/>
      <c r="O225" s="70"/>
      <c r="P225" s="70"/>
      <c r="Q225" s="70"/>
      <c r="R225" s="45"/>
      <c r="S225" s="45"/>
      <c r="T225" s="45"/>
      <c r="U225" s="45"/>
      <c r="V225" s="45"/>
      <c r="W225" s="70"/>
      <c r="X225" s="71"/>
    </row>
    <row r="226" hidden="1" customHeight="1" spans="1:24">
      <c r="A226" s="17">
        <f t="shared" si="30"/>
        <v>223</v>
      </c>
      <c r="B226" s="70"/>
      <c r="C226" s="70"/>
      <c r="D226" s="20" t="e">
        <f t="shared" si="27"/>
        <v>#VALUE!</v>
      </c>
      <c r="E226" s="21" t="str">
        <f t="shared" si="26"/>
        <v>//</v>
      </c>
      <c r="F226" s="70"/>
      <c r="G226" s="70"/>
      <c r="H226" s="70"/>
      <c r="I226" s="70"/>
      <c r="J226" s="70"/>
      <c r="K226" s="70"/>
      <c r="L226" s="70"/>
      <c r="M226" s="70"/>
      <c r="N226" s="70"/>
      <c r="O226" s="70"/>
      <c r="P226" s="70"/>
      <c r="Q226" s="70"/>
      <c r="R226" s="45"/>
      <c r="S226" s="45"/>
      <c r="T226" s="45"/>
      <c r="U226" s="45"/>
      <c r="V226" s="45"/>
      <c r="W226" s="70"/>
      <c r="X226" s="71"/>
    </row>
    <row r="227" hidden="1" customHeight="1" spans="1:24">
      <c r="A227" s="17">
        <f t="shared" si="30"/>
        <v>224</v>
      </c>
      <c r="B227" s="70"/>
      <c r="C227" s="70"/>
      <c r="D227" s="20" t="e">
        <f t="shared" si="27"/>
        <v>#VALUE!</v>
      </c>
      <c r="E227" s="21" t="str">
        <f t="shared" si="26"/>
        <v>//</v>
      </c>
      <c r="F227" s="70"/>
      <c r="G227" s="70"/>
      <c r="H227" s="70"/>
      <c r="I227" s="70"/>
      <c r="J227" s="70"/>
      <c r="K227" s="70"/>
      <c r="L227" s="70"/>
      <c r="M227" s="70"/>
      <c r="N227" s="70"/>
      <c r="O227" s="70"/>
      <c r="P227" s="70"/>
      <c r="Q227" s="70"/>
      <c r="R227" s="45"/>
      <c r="S227" s="45"/>
      <c r="T227" s="45"/>
      <c r="U227" s="45"/>
      <c r="V227" s="45"/>
      <c r="W227" s="70"/>
      <c r="X227" s="71"/>
    </row>
    <row r="228" hidden="1" customHeight="1" spans="1:24">
      <c r="A228" s="17">
        <f t="shared" si="30"/>
        <v>225</v>
      </c>
      <c r="B228" s="70"/>
      <c r="C228" s="70"/>
      <c r="D228" s="20" t="e">
        <f t="shared" si="27"/>
        <v>#VALUE!</v>
      </c>
      <c r="E228" s="21" t="str">
        <f t="shared" si="26"/>
        <v>//</v>
      </c>
      <c r="F228" s="70"/>
      <c r="G228" s="70"/>
      <c r="H228" s="70"/>
      <c r="I228" s="70"/>
      <c r="J228" s="70"/>
      <c r="K228" s="70"/>
      <c r="L228" s="70"/>
      <c r="M228" s="70"/>
      <c r="N228" s="70"/>
      <c r="O228" s="70"/>
      <c r="P228" s="70"/>
      <c r="Q228" s="70"/>
      <c r="R228" s="45"/>
      <c r="S228" s="45"/>
      <c r="T228" s="45"/>
      <c r="U228" s="45"/>
      <c r="V228" s="45"/>
      <c r="W228" s="70"/>
      <c r="X228" s="71"/>
    </row>
    <row r="229" hidden="1" customHeight="1" spans="1:24">
      <c r="A229" s="17">
        <f t="shared" si="30"/>
        <v>226</v>
      </c>
      <c r="B229" s="70"/>
      <c r="C229" s="70"/>
      <c r="D229" s="20" t="e">
        <f t="shared" si="27"/>
        <v>#VALUE!</v>
      </c>
      <c r="E229" s="21" t="str">
        <f t="shared" si="26"/>
        <v>//</v>
      </c>
      <c r="F229" s="70"/>
      <c r="G229" s="70"/>
      <c r="H229" s="70"/>
      <c r="I229" s="70"/>
      <c r="J229" s="70"/>
      <c r="K229" s="70"/>
      <c r="L229" s="70"/>
      <c r="M229" s="70"/>
      <c r="N229" s="70"/>
      <c r="O229" s="70"/>
      <c r="P229" s="70"/>
      <c r="Q229" s="70"/>
      <c r="R229" s="45"/>
      <c r="S229" s="45"/>
      <c r="T229" s="45"/>
      <c r="U229" s="45"/>
      <c r="V229" s="45"/>
      <c r="W229" s="70"/>
      <c r="X229" s="71"/>
    </row>
    <row r="230" hidden="1" customHeight="1" spans="1:24">
      <c r="A230" s="17">
        <f t="shared" si="30"/>
        <v>227</v>
      </c>
      <c r="B230" s="70"/>
      <c r="C230" s="70"/>
      <c r="D230" s="20" t="e">
        <f t="shared" si="27"/>
        <v>#VALUE!</v>
      </c>
      <c r="E230" s="21" t="str">
        <f t="shared" si="26"/>
        <v>//</v>
      </c>
      <c r="F230" s="70"/>
      <c r="G230" s="70"/>
      <c r="H230" s="70"/>
      <c r="I230" s="70"/>
      <c r="J230" s="70"/>
      <c r="K230" s="70"/>
      <c r="L230" s="70"/>
      <c r="M230" s="70"/>
      <c r="N230" s="70"/>
      <c r="O230" s="70"/>
      <c r="P230" s="70"/>
      <c r="Q230" s="70"/>
      <c r="R230" s="45"/>
      <c r="S230" s="45"/>
      <c r="T230" s="45"/>
      <c r="U230" s="45"/>
      <c r="V230" s="45"/>
      <c r="W230" s="70"/>
      <c r="X230" s="71"/>
    </row>
    <row r="231" hidden="1" customHeight="1" spans="1:24">
      <c r="A231" s="17">
        <f t="shared" si="30"/>
        <v>228</v>
      </c>
      <c r="B231" s="70"/>
      <c r="C231" s="70"/>
      <c r="D231" s="20" t="e">
        <f t="shared" si="27"/>
        <v>#VALUE!</v>
      </c>
      <c r="E231" s="21" t="str">
        <f t="shared" si="26"/>
        <v>//</v>
      </c>
      <c r="F231" s="70"/>
      <c r="G231" s="70"/>
      <c r="H231" s="70"/>
      <c r="I231" s="70"/>
      <c r="J231" s="70"/>
      <c r="K231" s="70"/>
      <c r="L231" s="70"/>
      <c r="M231" s="70"/>
      <c r="N231" s="70"/>
      <c r="O231" s="70"/>
      <c r="P231" s="70"/>
      <c r="Q231" s="70"/>
      <c r="R231" s="45"/>
      <c r="S231" s="45"/>
      <c r="T231" s="45"/>
      <c r="U231" s="45"/>
      <c r="V231" s="45"/>
      <c r="W231" s="70"/>
      <c r="X231" s="71"/>
    </row>
    <row r="232" hidden="1" customHeight="1" spans="1:24">
      <c r="A232" s="17">
        <f t="shared" si="30"/>
        <v>229</v>
      </c>
      <c r="B232" s="70"/>
      <c r="C232" s="70"/>
      <c r="D232" s="20" t="e">
        <f t="shared" si="27"/>
        <v>#VALUE!</v>
      </c>
      <c r="E232" s="21" t="str">
        <f t="shared" si="26"/>
        <v>//</v>
      </c>
      <c r="F232" s="70"/>
      <c r="G232" s="70"/>
      <c r="H232" s="70"/>
      <c r="I232" s="70"/>
      <c r="J232" s="70"/>
      <c r="K232" s="70"/>
      <c r="L232" s="70"/>
      <c r="M232" s="70"/>
      <c r="N232" s="70"/>
      <c r="O232" s="70"/>
      <c r="P232" s="70"/>
      <c r="Q232" s="70"/>
      <c r="R232" s="45"/>
      <c r="S232" s="45"/>
      <c r="T232" s="45"/>
      <c r="U232" s="45"/>
      <c r="V232" s="45"/>
      <c r="W232" s="70"/>
      <c r="X232" s="71"/>
    </row>
    <row r="233" hidden="1" customHeight="1" spans="1:24">
      <c r="A233" s="17">
        <f t="shared" si="30"/>
        <v>230</v>
      </c>
      <c r="B233" s="70"/>
      <c r="C233" s="70"/>
      <c r="D233" s="20" t="e">
        <f t="shared" si="27"/>
        <v>#VALUE!</v>
      </c>
      <c r="E233" s="21" t="str">
        <f t="shared" si="26"/>
        <v>//</v>
      </c>
      <c r="F233" s="70"/>
      <c r="G233" s="70"/>
      <c r="H233" s="70"/>
      <c r="I233" s="70"/>
      <c r="J233" s="70"/>
      <c r="K233" s="70"/>
      <c r="L233" s="70"/>
      <c r="M233" s="70"/>
      <c r="N233" s="70"/>
      <c r="O233" s="70"/>
      <c r="P233" s="70"/>
      <c r="Q233" s="70"/>
      <c r="R233" s="45"/>
      <c r="S233" s="45"/>
      <c r="T233" s="45"/>
      <c r="U233" s="45"/>
      <c r="V233" s="45"/>
      <c r="W233" s="70"/>
      <c r="X233" s="71"/>
    </row>
    <row r="234" hidden="1" customHeight="1" spans="1:24">
      <c r="A234" s="17">
        <f t="shared" si="30"/>
        <v>231</v>
      </c>
      <c r="B234" s="70"/>
      <c r="C234" s="70"/>
      <c r="D234" s="20" t="e">
        <f t="shared" si="27"/>
        <v>#VALUE!</v>
      </c>
      <c r="E234" s="21" t="str">
        <f t="shared" si="26"/>
        <v>//</v>
      </c>
      <c r="F234" s="70"/>
      <c r="G234" s="70"/>
      <c r="H234" s="70"/>
      <c r="I234" s="70"/>
      <c r="J234" s="70"/>
      <c r="K234" s="70"/>
      <c r="L234" s="70"/>
      <c r="M234" s="70"/>
      <c r="N234" s="70"/>
      <c r="O234" s="70"/>
      <c r="P234" s="70"/>
      <c r="Q234" s="70"/>
      <c r="R234" s="45"/>
      <c r="S234" s="45"/>
      <c r="T234" s="45"/>
      <c r="U234" s="45"/>
      <c r="V234" s="45"/>
      <c r="W234" s="70"/>
      <c r="X234" s="71"/>
    </row>
    <row r="235" hidden="1" customHeight="1" spans="1:24">
      <c r="A235" s="17">
        <f t="shared" ref="A235:A244" si="31">ROW()-3</f>
        <v>232</v>
      </c>
      <c r="B235" s="70"/>
      <c r="C235" s="70"/>
      <c r="D235" s="20" t="e">
        <f t="shared" si="27"/>
        <v>#VALUE!</v>
      </c>
      <c r="E235" s="21" t="str">
        <f t="shared" si="26"/>
        <v>//</v>
      </c>
      <c r="F235" s="70"/>
      <c r="G235" s="70"/>
      <c r="H235" s="70"/>
      <c r="I235" s="70"/>
      <c r="J235" s="70"/>
      <c r="K235" s="70"/>
      <c r="L235" s="70"/>
      <c r="M235" s="70"/>
      <c r="N235" s="70"/>
      <c r="O235" s="70"/>
      <c r="P235" s="70"/>
      <c r="Q235" s="70"/>
      <c r="R235" s="45"/>
      <c r="S235" s="45"/>
      <c r="T235" s="45"/>
      <c r="U235" s="45"/>
      <c r="V235" s="45"/>
      <c r="W235" s="70"/>
      <c r="X235" s="71"/>
    </row>
    <row r="236" hidden="1" customHeight="1" spans="1:24">
      <c r="A236" s="17">
        <f t="shared" si="31"/>
        <v>233</v>
      </c>
      <c r="B236" s="70"/>
      <c r="C236" s="70"/>
      <c r="D236" s="20" t="e">
        <f t="shared" si="27"/>
        <v>#VALUE!</v>
      </c>
      <c r="E236" s="21" t="str">
        <f t="shared" si="26"/>
        <v>//</v>
      </c>
      <c r="F236" s="70"/>
      <c r="G236" s="70"/>
      <c r="H236" s="70"/>
      <c r="I236" s="70"/>
      <c r="J236" s="70"/>
      <c r="K236" s="70"/>
      <c r="L236" s="70"/>
      <c r="M236" s="70"/>
      <c r="N236" s="70"/>
      <c r="O236" s="70"/>
      <c r="P236" s="70"/>
      <c r="Q236" s="70"/>
      <c r="R236" s="45"/>
      <c r="S236" s="45"/>
      <c r="T236" s="45"/>
      <c r="U236" s="45"/>
      <c r="V236" s="45"/>
      <c r="W236" s="70"/>
      <c r="X236" s="71"/>
    </row>
    <row r="237" hidden="1" customHeight="1" spans="1:24">
      <c r="A237" s="17">
        <f t="shared" si="31"/>
        <v>234</v>
      </c>
      <c r="B237" s="70"/>
      <c r="C237" s="70"/>
      <c r="D237" s="20" t="e">
        <f t="shared" si="27"/>
        <v>#VALUE!</v>
      </c>
      <c r="E237" s="21" t="str">
        <f t="shared" si="26"/>
        <v>//</v>
      </c>
      <c r="F237" s="70"/>
      <c r="G237" s="70"/>
      <c r="H237" s="70"/>
      <c r="I237" s="70"/>
      <c r="J237" s="70"/>
      <c r="K237" s="70"/>
      <c r="L237" s="70"/>
      <c r="M237" s="70"/>
      <c r="N237" s="70"/>
      <c r="O237" s="70"/>
      <c r="P237" s="70"/>
      <c r="Q237" s="70"/>
      <c r="R237" s="45"/>
      <c r="S237" s="45"/>
      <c r="T237" s="45"/>
      <c r="U237" s="45"/>
      <c r="V237" s="45"/>
      <c r="W237" s="70"/>
      <c r="X237" s="71"/>
    </row>
    <row r="238" hidden="1" customHeight="1" spans="1:24">
      <c r="A238" s="17">
        <f t="shared" si="31"/>
        <v>235</v>
      </c>
      <c r="B238" s="70"/>
      <c r="C238" s="70"/>
      <c r="D238" s="20" t="e">
        <f t="shared" si="27"/>
        <v>#VALUE!</v>
      </c>
      <c r="E238" s="21" t="str">
        <f t="shared" si="26"/>
        <v>//</v>
      </c>
      <c r="F238" s="70"/>
      <c r="G238" s="70"/>
      <c r="H238" s="70"/>
      <c r="I238" s="70"/>
      <c r="J238" s="70"/>
      <c r="K238" s="70"/>
      <c r="L238" s="70"/>
      <c r="M238" s="70"/>
      <c r="N238" s="70"/>
      <c r="O238" s="70"/>
      <c r="P238" s="70"/>
      <c r="Q238" s="70"/>
      <c r="R238" s="45"/>
      <c r="S238" s="45"/>
      <c r="T238" s="45"/>
      <c r="U238" s="45"/>
      <c r="V238" s="45"/>
      <c r="W238" s="70"/>
      <c r="X238" s="71"/>
    </row>
    <row r="239" hidden="1" customHeight="1" spans="1:24">
      <c r="A239" s="17">
        <f t="shared" si="31"/>
        <v>236</v>
      </c>
      <c r="B239" s="70"/>
      <c r="C239" s="70"/>
      <c r="D239" s="20" t="e">
        <f t="shared" si="27"/>
        <v>#VALUE!</v>
      </c>
      <c r="E239" s="21" t="str">
        <f t="shared" si="26"/>
        <v>//</v>
      </c>
      <c r="F239" s="70"/>
      <c r="G239" s="70"/>
      <c r="H239" s="70"/>
      <c r="I239" s="70"/>
      <c r="J239" s="70"/>
      <c r="K239" s="70"/>
      <c r="L239" s="70"/>
      <c r="M239" s="70"/>
      <c r="N239" s="70"/>
      <c r="O239" s="70"/>
      <c r="P239" s="70"/>
      <c r="Q239" s="70"/>
      <c r="R239" s="45"/>
      <c r="S239" s="45"/>
      <c r="T239" s="45"/>
      <c r="U239" s="45"/>
      <c r="V239" s="45"/>
      <c r="W239" s="70"/>
      <c r="X239" s="71"/>
    </row>
    <row r="240" hidden="1" customHeight="1" spans="1:24">
      <c r="A240" s="17">
        <f t="shared" si="31"/>
        <v>237</v>
      </c>
      <c r="B240" s="70"/>
      <c r="C240" s="70"/>
      <c r="D240" s="20" t="e">
        <f t="shared" si="27"/>
        <v>#VALUE!</v>
      </c>
      <c r="E240" s="21" t="str">
        <f t="shared" si="26"/>
        <v>//</v>
      </c>
      <c r="F240" s="70"/>
      <c r="G240" s="70"/>
      <c r="H240" s="70"/>
      <c r="I240" s="70"/>
      <c r="J240" s="70"/>
      <c r="K240" s="70"/>
      <c r="L240" s="70"/>
      <c r="M240" s="70"/>
      <c r="N240" s="70"/>
      <c r="O240" s="70"/>
      <c r="P240" s="70"/>
      <c r="Q240" s="70"/>
      <c r="R240" s="45"/>
      <c r="S240" s="45"/>
      <c r="T240" s="45"/>
      <c r="U240" s="45"/>
      <c r="V240" s="45"/>
      <c r="W240" s="70"/>
      <c r="X240" s="71"/>
    </row>
    <row r="241" hidden="1" customHeight="1" spans="1:24">
      <c r="A241" s="17">
        <f t="shared" si="31"/>
        <v>238</v>
      </c>
      <c r="B241" s="70"/>
      <c r="C241" s="70"/>
      <c r="D241" s="20" t="e">
        <f t="shared" si="27"/>
        <v>#VALUE!</v>
      </c>
      <c r="E241" s="21" t="str">
        <f t="shared" si="26"/>
        <v>//</v>
      </c>
      <c r="F241" s="70"/>
      <c r="G241" s="70"/>
      <c r="H241" s="70"/>
      <c r="I241" s="70"/>
      <c r="J241" s="70"/>
      <c r="K241" s="70"/>
      <c r="L241" s="70"/>
      <c r="M241" s="70"/>
      <c r="N241" s="70"/>
      <c r="O241" s="70"/>
      <c r="P241" s="70"/>
      <c r="Q241" s="70"/>
      <c r="R241" s="45"/>
      <c r="S241" s="45"/>
      <c r="T241" s="45"/>
      <c r="U241" s="45"/>
      <c r="V241" s="45"/>
      <c r="W241" s="70"/>
      <c r="X241" s="71"/>
    </row>
    <row r="242" hidden="1" customHeight="1" spans="1:24">
      <c r="A242" s="17">
        <f t="shared" si="31"/>
        <v>239</v>
      </c>
      <c r="B242" s="70"/>
      <c r="C242" s="70"/>
      <c r="D242" s="20" t="e">
        <f t="shared" si="27"/>
        <v>#VALUE!</v>
      </c>
      <c r="E242" s="21" t="str">
        <f t="shared" si="26"/>
        <v>//</v>
      </c>
      <c r="F242" s="70"/>
      <c r="G242" s="70"/>
      <c r="H242" s="70"/>
      <c r="I242" s="70"/>
      <c r="J242" s="70"/>
      <c r="K242" s="70"/>
      <c r="L242" s="70"/>
      <c r="M242" s="70"/>
      <c r="N242" s="70"/>
      <c r="O242" s="70"/>
      <c r="P242" s="70"/>
      <c r="Q242" s="70"/>
      <c r="R242" s="45"/>
      <c r="S242" s="45"/>
      <c r="T242" s="45"/>
      <c r="U242" s="45"/>
      <c r="V242" s="45"/>
      <c r="W242" s="70"/>
      <c r="X242" s="71"/>
    </row>
    <row r="243" hidden="1" customHeight="1" spans="1:24">
      <c r="A243" s="17">
        <f t="shared" si="31"/>
        <v>240</v>
      </c>
      <c r="B243" s="70"/>
      <c r="C243" s="70"/>
      <c r="D243" s="20" t="e">
        <f t="shared" si="27"/>
        <v>#VALUE!</v>
      </c>
      <c r="E243" s="21" t="str">
        <f t="shared" si="26"/>
        <v>//</v>
      </c>
      <c r="F243" s="70"/>
      <c r="G243" s="70"/>
      <c r="H243" s="70"/>
      <c r="I243" s="70"/>
      <c r="J243" s="70"/>
      <c r="K243" s="70"/>
      <c r="L243" s="70"/>
      <c r="M243" s="70"/>
      <c r="N243" s="70"/>
      <c r="O243" s="70"/>
      <c r="P243" s="70"/>
      <c r="Q243" s="70"/>
      <c r="R243" s="45"/>
      <c r="S243" s="45"/>
      <c r="T243" s="45"/>
      <c r="U243" s="45"/>
      <c r="V243" s="45"/>
      <c r="W243" s="70"/>
      <c r="X243" s="71"/>
    </row>
    <row r="244" hidden="1" customHeight="1" spans="1:24">
      <c r="A244" s="17">
        <f t="shared" si="31"/>
        <v>241</v>
      </c>
      <c r="B244" s="70"/>
      <c r="C244" s="70"/>
      <c r="D244" s="20" t="e">
        <f t="shared" si="27"/>
        <v>#VALUE!</v>
      </c>
      <c r="E244" s="21" t="str">
        <f t="shared" si="26"/>
        <v>//</v>
      </c>
      <c r="F244" s="70"/>
      <c r="G244" s="70"/>
      <c r="H244" s="70"/>
      <c r="I244" s="70"/>
      <c r="J244" s="70"/>
      <c r="K244" s="70"/>
      <c r="L244" s="70"/>
      <c r="M244" s="70"/>
      <c r="N244" s="70"/>
      <c r="O244" s="70"/>
      <c r="P244" s="70"/>
      <c r="Q244" s="70"/>
      <c r="R244" s="45"/>
      <c r="S244" s="45"/>
      <c r="T244" s="45"/>
      <c r="U244" s="45"/>
      <c r="V244" s="45"/>
      <c r="W244" s="70"/>
      <c r="X244" s="71"/>
    </row>
    <row r="245" hidden="1" customHeight="1" spans="1:24">
      <c r="A245" s="17">
        <f t="shared" ref="A245:A254" si="32">ROW()-3</f>
        <v>242</v>
      </c>
      <c r="B245" s="70"/>
      <c r="C245" s="70"/>
      <c r="D245" s="20" t="e">
        <f t="shared" si="27"/>
        <v>#VALUE!</v>
      </c>
      <c r="E245" s="21" t="str">
        <f t="shared" si="26"/>
        <v>//</v>
      </c>
      <c r="F245" s="70"/>
      <c r="G245" s="70"/>
      <c r="H245" s="70"/>
      <c r="I245" s="70"/>
      <c r="J245" s="70"/>
      <c r="K245" s="70"/>
      <c r="L245" s="70"/>
      <c r="M245" s="70"/>
      <c r="N245" s="70"/>
      <c r="O245" s="70"/>
      <c r="P245" s="70"/>
      <c r="Q245" s="70"/>
      <c r="R245" s="45"/>
      <c r="S245" s="45"/>
      <c r="T245" s="45"/>
      <c r="U245" s="45"/>
      <c r="V245" s="45"/>
      <c r="W245" s="70"/>
      <c r="X245" s="71"/>
    </row>
    <row r="246" hidden="1" customHeight="1" spans="1:24">
      <c r="A246" s="17">
        <f t="shared" si="32"/>
        <v>243</v>
      </c>
      <c r="B246" s="70"/>
      <c r="C246" s="70"/>
      <c r="D246" s="20" t="e">
        <f t="shared" si="27"/>
        <v>#VALUE!</v>
      </c>
      <c r="E246" s="21" t="str">
        <f t="shared" si="26"/>
        <v>//</v>
      </c>
      <c r="F246" s="70"/>
      <c r="G246" s="70"/>
      <c r="H246" s="70"/>
      <c r="I246" s="70"/>
      <c r="J246" s="70"/>
      <c r="K246" s="70"/>
      <c r="L246" s="70"/>
      <c r="M246" s="70"/>
      <c r="N246" s="70"/>
      <c r="O246" s="70"/>
      <c r="P246" s="70"/>
      <c r="Q246" s="70"/>
      <c r="R246" s="45"/>
      <c r="S246" s="45"/>
      <c r="T246" s="45"/>
      <c r="U246" s="45"/>
      <c r="V246" s="45"/>
      <c r="W246" s="70"/>
      <c r="X246" s="71"/>
    </row>
    <row r="247" hidden="1" customHeight="1" spans="1:24">
      <c r="A247" s="17">
        <f t="shared" si="32"/>
        <v>244</v>
      </c>
      <c r="B247" s="70"/>
      <c r="C247" s="70"/>
      <c r="D247" s="20" t="e">
        <f t="shared" si="27"/>
        <v>#VALUE!</v>
      </c>
      <c r="E247" s="21" t="str">
        <f t="shared" si="26"/>
        <v>//</v>
      </c>
      <c r="F247" s="70"/>
      <c r="G247" s="70"/>
      <c r="H247" s="70"/>
      <c r="I247" s="70"/>
      <c r="J247" s="70"/>
      <c r="K247" s="70"/>
      <c r="L247" s="70"/>
      <c r="M247" s="70"/>
      <c r="N247" s="70"/>
      <c r="O247" s="70"/>
      <c r="P247" s="70"/>
      <c r="Q247" s="70"/>
      <c r="R247" s="45"/>
      <c r="S247" s="45"/>
      <c r="T247" s="45"/>
      <c r="U247" s="45"/>
      <c r="V247" s="45"/>
      <c r="W247" s="70"/>
      <c r="X247" s="71"/>
    </row>
    <row r="248" hidden="1" customHeight="1" spans="1:24">
      <c r="A248" s="17">
        <f t="shared" si="32"/>
        <v>245</v>
      </c>
      <c r="B248" s="70"/>
      <c r="C248" s="70"/>
      <c r="D248" s="20" t="e">
        <f t="shared" si="27"/>
        <v>#VALUE!</v>
      </c>
      <c r="E248" s="21" t="str">
        <f t="shared" si="26"/>
        <v>//</v>
      </c>
      <c r="F248" s="70"/>
      <c r="G248" s="70"/>
      <c r="H248" s="70"/>
      <c r="I248" s="70"/>
      <c r="J248" s="70"/>
      <c r="K248" s="70"/>
      <c r="L248" s="70"/>
      <c r="M248" s="70"/>
      <c r="N248" s="70"/>
      <c r="O248" s="70"/>
      <c r="P248" s="70"/>
      <c r="Q248" s="70"/>
      <c r="R248" s="45"/>
      <c r="S248" s="45"/>
      <c r="T248" s="45"/>
      <c r="U248" s="45"/>
      <c r="V248" s="45"/>
      <c r="W248" s="70"/>
      <c r="X248" s="71"/>
    </row>
    <row r="249" hidden="1" customHeight="1" spans="1:24">
      <c r="A249" s="17">
        <f t="shared" si="32"/>
        <v>246</v>
      </c>
      <c r="B249" s="70"/>
      <c r="C249" s="70"/>
      <c r="D249" s="20" t="e">
        <f t="shared" si="27"/>
        <v>#VALUE!</v>
      </c>
      <c r="E249" s="21" t="str">
        <f t="shared" si="26"/>
        <v>//</v>
      </c>
      <c r="F249" s="70"/>
      <c r="G249" s="70"/>
      <c r="H249" s="70"/>
      <c r="I249" s="70"/>
      <c r="J249" s="70"/>
      <c r="K249" s="70"/>
      <c r="L249" s="70"/>
      <c r="M249" s="70"/>
      <c r="N249" s="70"/>
      <c r="O249" s="70"/>
      <c r="P249" s="70"/>
      <c r="Q249" s="70"/>
      <c r="R249" s="45"/>
      <c r="S249" s="45"/>
      <c r="T249" s="45"/>
      <c r="U249" s="45"/>
      <c r="V249" s="45"/>
      <c r="W249" s="70"/>
      <c r="X249" s="71"/>
    </row>
    <row r="250" hidden="1" customHeight="1" spans="1:24">
      <c r="A250" s="17">
        <f t="shared" si="32"/>
        <v>247</v>
      </c>
      <c r="B250" s="70"/>
      <c r="C250" s="70"/>
      <c r="D250" s="20" t="e">
        <f t="shared" si="27"/>
        <v>#VALUE!</v>
      </c>
      <c r="E250" s="21" t="str">
        <f t="shared" si="26"/>
        <v>//</v>
      </c>
      <c r="F250" s="70"/>
      <c r="G250" s="70"/>
      <c r="H250" s="70"/>
      <c r="I250" s="70"/>
      <c r="J250" s="70"/>
      <c r="K250" s="70"/>
      <c r="L250" s="70"/>
      <c r="M250" s="70"/>
      <c r="N250" s="70"/>
      <c r="O250" s="70"/>
      <c r="P250" s="70"/>
      <c r="Q250" s="70"/>
      <c r="R250" s="45"/>
      <c r="S250" s="45"/>
      <c r="T250" s="45"/>
      <c r="U250" s="45"/>
      <c r="V250" s="45"/>
      <c r="W250" s="70"/>
      <c r="X250" s="71"/>
    </row>
    <row r="251" hidden="1" customHeight="1" spans="1:24">
      <c r="A251" s="17">
        <f t="shared" si="32"/>
        <v>248</v>
      </c>
      <c r="B251" s="70"/>
      <c r="C251" s="70"/>
      <c r="D251" s="20" t="e">
        <f t="shared" si="27"/>
        <v>#VALUE!</v>
      </c>
      <c r="E251" s="21" t="str">
        <f t="shared" si="26"/>
        <v>//</v>
      </c>
      <c r="F251" s="70"/>
      <c r="G251" s="70"/>
      <c r="H251" s="70"/>
      <c r="I251" s="70"/>
      <c r="J251" s="70"/>
      <c r="K251" s="70"/>
      <c r="L251" s="70"/>
      <c r="M251" s="70"/>
      <c r="N251" s="70"/>
      <c r="O251" s="70"/>
      <c r="P251" s="70"/>
      <c r="Q251" s="70"/>
      <c r="R251" s="45"/>
      <c r="S251" s="45"/>
      <c r="T251" s="45"/>
      <c r="U251" s="45"/>
      <c r="V251" s="45"/>
      <c r="W251" s="70"/>
      <c r="X251" s="71"/>
    </row>
    <row r="252" hidden="1" customHeight="1" spans="1:24">
      <c r="A252" s="17">
        <f t="shared" si="32"/>
        <v>249</v>
      </c>
      <c r="B252" s="70"/>
      <c r="C252" s="70"/>
      <c r="D252" s="20" t="e">
        <f t="shared" si="27"/>
        <v>#VALUE!</v>
      </c>
      <c r="E252" s="21" t="str">
        <f t="shared" si="26"/>
        <v>//</v>
      </c>
      <c r="F252" s="70"/>
      <c r="G252" s="70"/>
      <c r="H252" s="70"/>
      <c r="I252" s="70"/>
      <c r="J252" s="70"/>
      <c r="K252" s="70"/>
      <c r="L252" s="70"/>
      <c r="M252" s="70"/>
      <c r="N252" s="70"/>
      <c r="O252" s="70"/>
      <c r="P252" s="70"/>
      <c r="Q252" s="70"/>
      <c r="R252" s="45"/>
      <c r="S252" s="45"/>
      <c r="T252" s="45"/>
      <c r="U252" s="45"/>
      <c r="V252" s="45"/>
      <c r="W252" s="70"/>
      <c r="X252" s="71"/>
    </row>
    <row r="253" hidden="1" customHeight="1" spans="1:24">
      <c r="A253" s="17">
        <f t="shared" si="32"/>
        <v>250</v>
      </c>
      <c r="B253" s="70"/>
      <c r="C253" s="70"/>
      <c r="D253" s="20" t="e">
        <f t="shared" si="27"/>
        <v>#VALUE!</v>
      </c>
      <c r="E253" s="21" t="str">
        <f t="shared" si="26"/>
        <v>//</v>
      </c>
      <c r="F253" s="70"/>
      <c r="G253" s="70"/>
      <c r="H253" s="70"/>
      <c r="I253" s="70"/>
      <c r="J253" s="70"/>
      <c r="K253" s="70"/>
      <c r="L253" s="70"/>
      <c r="M253" s="70"/>
      <c r="N253" s="70"/>
      <c r="O253" s="70"/>
      <c r="P253" s="70"/>
      <c r="Q253" s="70"/>
      <c r="R253" s="45"/>
      <c r="S253" s="45"/>
      <c r="T253" s="45"/>
      <c r="U253" s="45"/>
      <c r="V253" s="45"/>
      <c r="W253" s="70"/>
      <c r="X253" s="71"/>
    </row>
    <row r="254" hidden="1" customHeight="1" spans="1:24">
      <c r="A254" s="17">
        <f t="shared" si="32"/>
        <v>251</v>
      </c>
      <c r="B254" s="70"/>
      <c r="C254" s="70"/>
      <c r="D254" s="20" t="e">
        <f t="shared" si="27"/>
        <v>#VALUE!</v>
      </c>
      <c r="E254" s="21" t="str">
        <f t="shared" si="26"/>
        <v>//</v>
      </c>
      <c r="F254" s="70"/>
      <c r="G254" s="70"/>
      <c r="H254" s="70"/>
      <c r="I254" s="70"/>
      <c r="J254" s="70"/>
      <c r="K254" s="70"/>
      <c r="L254" s="70"/>
      <c r="M254" s="70"/>
      <c r="N254" s="70"/>
      <c r="O254" s="70"/>
      <c r="P254" s="70"/>
      <c r="Q254" s="70"/>
      <c r="R254" s="45"/>
      <c r="S254" s="45"/>
      <c r="T254" s="45"/>
      <c r="U254" s="45"/>
      <c r="V254" s="45"/>
      <c r="W254" s="70"/>
      <c r="X254" s="71"/>
    </row>
    <row r="255" hidden="1" customHeight="1" spans="1:24">
      <c r="A255" s="17">
        <f t="shared" ref="A255:A264" si="33">ROW()-3</f>
        <v>252</v>
      </c>
      <c r="B255" s="70"/>
      <c r="C255" s="70"/>
      <c r="D255" s="20" t="e">
        <f t="shared" si="27"/>
        <v>#VALUE!</v>
      </c>
      <c r="E255" s="21" t="str">
        <f t="shared" si="26"/>
        <v>//</v>
      </c>
      <c r="F255" s="70"/>
      <c r="G255" s="70"/>
      <c r="H255" s="70"/>
      <c r="I255" s="70"/>
      <c r="J255" s="70"/>
      <c r="K255" s="70"/>
      <c r="L255" s="70"/>
      <c r="M255" s="70"/>
      <c r="N255" s="70"/>
      <c r="O255" s="70"/>
      <c r="P255" s="70"/>
      <c r="Q255" s="70"/>
      <c r="R255" s="45"/>
      <c r="S255" s="45"/>
      <c r="T255" s="45"/>
      <c r="U255" s="45"/>
      <c r="V255" s="45"/>
      <c r="W255" s="70"/>
      <c r="X255" s="71"/>
    </row>
    <row r="256" hidden="1" customHeight="1" spans="1:24">
      <c r="A256" s="17">
        <f t="shared" si="33"/>
        <v>253</v>
      </c>
      <c r="B256" s="70"/>
      <c r="C256" s="70"/>
      <c r="D256" s="20" t="e">
        <f t="shared" si="27"/>
        <v>#VALUE!</v>
      </c>
      <c r="E256" s="21" t="str">
        <f t="shared" si="26"/>
        <v>//</v>
      </c>
      <c r="F256" s="70"/>
      <c r="G256" s="70"/>
      <c r="H256" s="70"/>
      <c r="I256" s="70"/>
      <c r="J256" s="70"/>
      <c r="K256" s="70"/>
      <c r="L256" s="70"/>
      <c r="M256" s="70"/>
      <c r="N256" s="70"/>
      <c r="O256" s="70"/>
      <c r="P256" s="70"/>
      <c r="Q256" s="70"/>
      <c r="R256" s="45"/>
      <c r="S256" s="45"/>
      <c r="T256" s="45"/>
      <c r="U256" s="45"/>
      <c r="V256" s="45"/>
      <c r="W256" s="70"/>
      <c r="X256" s="71"/>
    </row>
    <row r="257" hidden="1" customHeight="1" spans="1:24">
      <c r="A257" s="17">
        <f t="shared" si="33"/>
        <v>254</v>
      </c>
      <c r="B257" s="70"/>
      <c r="C257" s="70"/>
      <c r="D257" s="20" t="e">
        <f t="shared" si="27"/>
        <v>#VALUE!</v>
      </c>
      <c r="E257" s="21" t="str">
        <f t="shared" si="26"/>
        <v>//</v>
      </c>
      <c r="F257" s="70"/>
      <c r="G257" s="70"/>
      <c r="H257" s="70"/>
      <c r="I257" s="70"/>
      <c r="J257" s="70"/>
      <c r="K257" s="70"/>
      <c r="L257" s="70"/>
      <c r="M257" s="70"/>
      <c r="N257" s="70"/>
      <c r="O257" s="70"/>
      <c r="P257" s="70"/>
      <c r="Q257" s="70"/>
      <c r="R257" s="45"/>
      <c r="S257" s="45"/>
      <c r="T257" s="45"/>
      <c r="U257" s="45"/>
      <c r="V257" s="45"/>
      <c r="W257" s="70"/>
      <c r="X257" s="71"/>
    </row>
    <row r="258" hidden="1" customHeight="1" spans="1:24">
      <c r="A258" s="17">
        <f t="shared" si="33"/>
        <v>255</v>
      </c>
      <c r="B258" s="70"/>
      <c r="C258" s="70"/>
      <c r="D258" s="20" t="e">
        <f t="shared" si="27"/>
        <v>#VALUE!</v>
      </c>
      <c r="E258" s="21" t="str">
        <f t="shared" si="26"/>
        <v>//</v>
      </c>
      <c r="F258" s="70"/>
      <c r="G258" s="70"/>
      <c r="H258" s="70"/>
      <c r="I258" s="70"/>
      <c r="J258" s="70"/>
      <c r="K258" s="70"/>
      <c r="L258" s="70"/>
      <c r="M258" s="70"/>
      <c r="N258" s="70"/>
      <c r="O258" s="70"/>
      <c r="P258" s="70"/>
      <c r="Q258" s="70"/>
      <c r="R258" s="45"/>
      <c r="S258" s="45"/>
      <c r="T258" s="45"/>
      <c r="U258" s="45"/>
      <c r="V258" s="45"/>
      <c r="W258" s="70"/>
      <c r="X258" s="71"/>
    </row>
    <row r="259" hidden="1" customHeight="1" spans="1:24">
      <c r="A259" s="17">
        <f t="shared" si="33"/>
        <v>256</v>
      </c>
      <c r="B259" s="70"/>
      <c r="C259" s="70"/>
      <c r="D259" s="20" t="e">
        <f t="shared" si="27"/>
        <v>#VALUE!</v>
      </c>
      <c r="E259" s="21" t="str">
        <f t="shared" si="26"/>
        <v>//</v>
      </c>
      <c r="F259" s="70"/>
      <c r="G259" s="70"/>
      <c r="H259" s="70"/>
      <c r="I259" s="70"/>
      <c r="J259" s="70"/>
      <c r="K259" s="70"/>
      <c r="L259" s="70"/>
      <c r="M259" s="70"/>
      <c r="N259" s="70"/>
      <c r="O259" s="70"/>
      <c r="P259" s="70"/>
      <c r="Q259" s="70"/>
      <c r="R259" s="45"/>
      <c r="S259" s="45"/>
      <c r="T259" s="45"/>
      <c r="U259" s="45"/>
      <c r="V259" s="45"/>
      <c r="W259" s="70"/>
      <c r="X259" s="71"/>
    </row>
    <row r="260" hidden="1" customHeight="1" spans="1:24">
      <c r="A260" s="17">
        <f t="shared" si="33"/>
        <v>257</v>
      </c>
      <c r="B260" s="70"/>
      <c r="C260" s="70"/>
      <c r="D260" s="20" t="e">
        <f t="shared" si="27"/>
        <v>#VALUE!</v>
      </c>
      <c r="E260" s="21" t="str">
        <f t="shared" si="26"/>
        <v>//</v>
      </c>
      <c r="F260" s="70"/>
      <c r="G260" s="70"/>
      <c r="H260" s="70"/>
      <c r="I260" s="70"/>
      <c r="J260" s="70"/>
      <c r="K260" s="70"/>
      <c r="L260" s="70"/>
      <c r="M260" s="70"/>
      <c r="N260" s="70"/>
      <c r="O260" s="70"/>
      <c r="P260" s="70"/>
      <c r="Q260" s="70"/>
      <c r="R260" s="45"/>
      <c r="S260" s="45"/>
      <c r="T260" s="45"/>
      <c r="U260" s="45"/>
      <c r="V260" s="45"/>
      <c r="W260" s="70"/>
      <c r="X260" s="71"/>
    </row>
    <row r="261" hidden="1" customHeight="1" spans="1:24">
      <c r="A261" s="17">
        <f t="shared" si="33"/>
        <v>258</v>
      </c>
      <c r="B261" s="70"/>
      <c r="C261" s="70"/>
      <c r="D261" s="20" t="e">
        <f t="shared" si="27"/>
        <v>#VALUE!</v>
      </c>
      <c r="E261" s="21" t="str">
        <f t="shared" ref="E261:E303" si="34">MID(C261,7,4)&amp;"/"&amp;MID(C261,11,2)&amp;"/"&amp;MID(C261,13,2)</f>
        <v>//</v>
      </c>
      <c r="F261" s="70"/>
      <c r="G261" s="70"/>
      <c r="H261" s="70"/>
      <c r="I261" s="70"/>
      <c r="J261" s="70"/>
      <c r="K261" s="70"/>
      <c r="L261" s="70"/>
      <c r="M261" s="70"/>
      <c r="N261" s="70"/>
      <c r="O261" s="70"/>
      <c r="P261" s="70"/>
      <c r="Q261" s="70"/>
      <c r="R261" s="45"/>
      <c r="S261" s="45"/>
      <c r="T261" s="45"/>
      <c r="U261" s="45"/>
      <c r="V261" s="45"/>
      <c r="W261" s="70"/>
      <c r="X261" s="71"/>
    </row>
    <row r="262" hidden="1" customHeight="1" spans="1:24">
      <c r="A262" s="17">
        <f t="shared" si="33"/>
        <v>259</v>
      </c>
      <c r="B262" s="70"/>
      <c r="C262" s="70"/>
      <c r="D262" s="20" t="e">
        <f t="shared" si="27"/>
        <v>#VALUE!</v>
      </c>
      <c r="E262" s="21" t="str">
        <f t="shared" si="34"/>
        <v>//</v>
      </c>
      <c r="F262" s="70"/>
      <c r="G262" s="70"/>
      <c r="H262" s="70"/>
      <c r="I262" s="70"/>
      <c r="J262" s="70"/>
      <c r="K262" s="70"/>
      <c r="L262" s="70"/>
      <c r="M262" s="70"/>
      <c r="N262" s="70"/>
      <c r="O262" s="70"/>
      <c r="P262" s="70"/>
      <c r="Q262" s="70"/>
      <c r="R262" s="45"/>
      <c r="S262" s="45"/>
      <c r="T262" s="45"/>
      <c r="U262" s="45"/>
      <c r="V262" s="45"/>
      <c r="W262" s="70"/>
      <c r="X262" s="71"/>
    </row>
    <row r="263" hidden="1" customHeight="1" spans="1:24">
      <c r="A263" s="17">
        <f t="shared" si="33"/>
        <v>260</v>
      </c>
      <c r="B263" s="70"/>
      <c r="C263" s="70"/>
      <c r="D263" s="20" t="e">
        <f t="shared" si="27"/>
        <v>#VALUE!</v>
      </c>
      <c r="E263" s="21" t="str">
        <f t="shared" si="34"/>
        <v>//</v>
      </c>
      <c r="F263" s="70"/>
      <c r="G263" s="70"/>
      <c r="H263" s="70"/>
      <c r="I263" s="70"/>
      <c r="J263" s="70"/>
      <c r="K263" s="70"/>
      <c r="L263" s="70"/>
      <c r="M263" s="70"/>
      <c r="N263" s="70"/>
      <c r="O263" s="70"/>
      <c r="P263" s="70"/>
      <c r="Q263" s="70"/>
      <c r="R263" s="45"/>
      <c r="S263" s="45"/>
      <c r="T263" s="45"/>
      <c r="U263" s="45"/>
      <c r="V263" s="45"/>
      <c r="W263" s="70"/>
      <c r="X263" s="71"/>
    </row>
    <row r="264" hidden="1" customHeight="1" spans="1:24">
      <c r="A264" s="17">
        <f t="shared" si="33"/>
        <v>261</v>
      </c>
      <c r="B264" s="70"/>
      <c r="C264" s="70"/>
      <c r="D264" s="20" t="e">
        <f t="shared" si="27"/>
        <v>#VALUE!</v>
      </c>
      <c r="E264" s="21" t="str">
        <f t="shared" si="34"/>
        <v>//</v>
      </c>
      <c r="F264" s="70"/>
      <c r="G264" s="70"/>
      <c r="H264" s="70"/>
      <c r="I264" s="70"/>
      <c r="J264" s="70"/>
      <c r="K264" s="70"/>
      <c r="L264" s="70"/>
      <c r="M264" s="70"/>
      <c r="N264" s="70"/>
      <c r="O264" s="70"/>
      <c r="P264" s="70"/>
      <c r="Q264" s="70"/>
      <c r="R264" s="45"/>
      <c r="S264" s="45"/>
      <c r="T264" s="45"/>
      <c r="U264" s="45"/>
      <c r="V264" s="45"/>
      <c r="W264" s="70"/>
      <c r="X264" s="71"/>
    </row>
    <row r="265" hidden="1" customHeight="1" spans="1:24">
      <c r="A265" s="17">
        <f t="shared" ref="A265:A274" si="35">ROW()-3</f>
        <v>262</v>
      </c>
      <c r="B265" s="70"/>
      <c r="C265" s="70"/>
      <c r="D265" s="20" t="e">
        <f t="shared" ref="D265:D303" si="36">IF(MOD(MID(C265,17,1),2),"男","女")</f>
        <v>#VALUE!</v>
      </c>
      <c r="E265" s="21" t="str">
        <f t="shared" si="34"/>
        <v>//</v>
      </c>
      <c r="F265" s="70"/>
      <c r="G265" s="70"/>
      <c r="H265" s="70"/>
      <c r="I265" s="70"/>
      <c r="J265" s="70"/>
      <c r="K265" s="70"/>
      <c r="L265" s="70"/>
      <c r="M265" s="70"/>
      <c r="N265" s="70"/>
      <c r="O265" s="70"/>
      <c r="P265" s="70"/>
      <c r="Q265" s="70"/>
      <c r="R265" s="45"/>
      <c r="S265" s="45"/>
      <c r="T265" s="45"/>
      <c r="U265" s="45"/>
      <c r="V265" s="45"/>
      <c r="W265" s="70"/>
      <c r="X265" s="71"/>
    </row>
    <row r="266" hidden="1" customHeight="1" spans="1:24">
      <c r="A266" s="17">
        <f t="shared" si="35"/>
        <v>263</v>
      </c>
      <c r="B266" s="70"/>
      <c r="C266" s="70"/>
      <c r="D266" s="20" t="e">
        <f t="shared" si="36"/>
        <v>#VALUE!</v>
      </c>
      <c r="E266" s="21" t="str">
        <f t="shared" si="34"/>
        <v>//</v>
      </c>
      <c r="F266" s="70"/>
      <c r="G266" s="70"/>
      <c r="H266" s="70"/>
      <c r="I266" s="70"/>
      <c r="J266" s="70"/>
      <c r="K266" s="70"/>
      <c r="L266" s="70"/>
      <c r="M266" s="70"/>
      <c r="N266" s="70"/>
      <c r="O266" s="70"/>
      <c r="P266" s="70"/>
      <c r="Q266" s="70"/>
      <c r="R266" s="45"/>
      <c r="S266" s="45"/>
      <c r="T266" s="45"/>
      <c r="U266" s="45"/>
      <c r="V266" s="45"/>
      <c r="W266" s="70"/>
      <c r="X266" s="71"/>
    </row>
    <row r="267" hidden="1" customHeight="1" spans="1:24">
      <c r="A267" s="17">
        <f t="shared" si="35"/>
        <v>264</v>
      </c>
      <c r="B267" s="70"/>
      <c r="C267" s="70"/>
      <c r="D267" s="20" t="e">
        <f t="shared" si="36"/>
        <v>#VALUE!</v>
      </c>
      <c r="E267" s="21" t="str">
        <f t="shared" si="34"/>
        <v>//</v>
      </c>
      <c r="F267" s="70"/>
      <c r="G267" s="70"/>
      <c r="H267" s="70"/>
      <c r="I267" s="70"/>
      <c r="J267" s="70"/>
      <c r="K267" s="70"/>
      <c r="L267" s="70"/>
      <c r="M267" s="70"/>
      <c r="N267" s="70"/>
      <c r="O267" s="70"/>
      <c r="P267" s="70"/>
      <c r="Q267" s="70"/>
      <c r="R267" s="45"/>
      <c r="S267" s="45"/>
      <c r="T267" s="45"/>
      <c r="U267" s="45"/>
      <c r="V267" s="45"/>
      <c r="W267" s="70"/>
      <c r="X267" s="71"/>
    </row>
    <row r="268" hidden="1" customHeight="1" spans="1:24">
      <c r="A268" s="17">
        <f t="shared" si="35"/>
        <v>265</v>
      </c>
      <c r="B268" s="70"/>
      <c r="C268" s="70"/>
      <c r="D268" s="20" t="e">
        <f t="shared" si="36"/>
        <v>#VALUE!</v>
      </c>
      <c r="E268" s="21" t="str">
        <f t="shared" si="34"/>
        <v>//</v>
      </c>
      <c r="F268" s="70"/>
      <c r="G268" s="70"/>
      <c r="H268" s="70"/>
      <c r="I268" s="70"/>
      <c r="J268" s="70"/>
      <c r="K268" s="70"/>
      <c r="L268" s="70"/>
      <c r="M268" s="70"/>
      <c r="N268" s="70"/>
      <c r="O268" s="70"/>
      <c r="P268" s="70"/>
      <c r="Q268" s="70"/>
      <c r="R268" s="45"/>
      <c r="S268" s="45"/>
      <c r="T268" s="45"/>
      <c r="U268" s="45"/>
      <c r="V268" s="45"/>
      <c r="W268" s="70"/>
      <c r="X268" s="71"/>
    </row>
    <row r="269" hidden="1" customHeight="1" spans="1:24">
      <c r="A269" s="17">
        <f t="shared" si="35"/>
        <v>266</v>
      </c>
      <c r="B269" s="70"/>
      <c r="C269" s="70"/>
      <c r="D269" s="20" t="e">
        <f t="shared" si="36"/>
        <v>#VALUE!</v>
      </c>
      <c r="E269" s="21" t="str">
        <f t="shared" si="34"/>
        <v>//</v>
      </c>
      <c r="F269" s="70"/>
      <c r="G269" s="70"/>
      <c r="H269" s="70"/>
      <c r="I269" s="70"/>
      <c r="J269" s="70"/>
      <c r="K269" s="70"/>
      <c r="L269" s="70"/>
      <c r="M269" s="70"/>
      <c r="N269" s="70"/>
      <c r="O269" s="70"/>
      <c r="P269" s="70"/>
      <c r="Q269" s="70"/>
      <c r="R269" s="45"/>
      <c r="S269" s="45"/>
      <c r="T269" s="45"/>
      <c r="U269" s="45"/>
      <c r="V269" s="45"/>
      <c r="W269" s="70"/>
      <c r="X269" s="71"/>
    </row>
    <row r="270" hidden="1" customHeight="1" spans="1:24">
      <c r="A270" s="17">
        <f t="shared" si="35"/>
        <v>267</v>
      </c>
      <c r="B270" s="70"/>
      <c r="C270" s="70"/>
      <c r="D270" s="20" t="e">
        <f t="shared" si="36"/>
        <v>#VALUE!</v>
      </c>
      <c r="E270" s="21" t="str">
        <f t="shared" si="34"/>
        <v>//</v>
      </c>
      <c r="F270" s="70"/>
      <c r="G270" s="70"/>
      <c r="H270" s="70"/>
      <c r="I270" s="70"/>
      <c r="J270" s="70"/>
      <c r="K270" s="70"/>
      <c r="L270" s="70"/>
      <c r="M270" s="70"/>
      <c r="N270" s="70"/>
      <c r="O270" s="70"/>
      <c r="P270" s="70"/>
      <c r="Q270" s="70"/>
      <c r="R270" s="45"/>
      <c r="S270" s="45"/>
      <c r="T270" s="45"/>
      <c r="U270" s="45"/>
      <c r="V270" s="45"/>
      <c r="W270" s="70"/>
      <c r="X270" s="71"/>
    </row>
    <row r="271" hidden="1" customHeight="1" spans="1:24">
      <c r="A271" s="17">
        <f t="shared" si="35"/>
        <v>268</v>
      </c>
      <c r="B271" s="70"/>
      <c r="C271" s="70"/>
      <c r="D271" s="20" t="e">
        <f t="shared" si="36"/>
        <v>#VALUE!</v>
      </c>
      <c r="E271" s="21" t="str">
        <f t="shared" si="34"/>
        <v>//</v>
      </c>
      <c r="F271" s="70"/>
      <c r="G271" s="70"/>
      <c r="H271" s="70"/>
      <c r="I271" s="70"/>
      <c r="J271" s="70"/>
      <c r="K271" s="70"/>
      <c r="L271" s="70"/>
      <c r="M271" s="70"/>
      <c r="N271" s="70"/>
      <c r="O271" s="70"/>
      <c r="P271" s="70"/>
      <c r="Q271" s="70"/>
      <c r="R271" s="45"/>
      <c r="S271" s="45"/>
      <c r="T271" s="45"/>
      <c r="U271" s="45"/>
      <c r="V271" s="45"/>
      <c r="W271" s="70"/>
      <c r="X271" s="71"/>
    </row>
    <row r="272" hidden="1" customHeight="1" spans="1:24">
      <c r="A272" s="17">
        <f t="shared" si="35"/>
        <v>269</v>
      </c>
      <c r="B272" s="70"/>
      <c r="C272" s="70"/>
      <c r="D272" s="20" t="e">
        <f t="shared" si="36"/>
        <v>#VALUE!</v>
      </c>
      <c r="E272" s="21" t="str">
        <f t="shared" si="34"/>
        <v>//</v>
      </c>
      <c r="F272" s="70"/>
      <c r="G272" s="70"/>
      <c r="H272" s="70"/>
      <c r="I272" s="70"/>
      <c r="J272" s="70"/>
      <c r="K272" s="70"/>
      <c r="L272" s="70"/>
      <c r="M272" s="70"/>
      <c r="N272" s="70"/>
      <c r="O272" s="70"/>
      <c r="P272" s="70"/>
      <c r="Q272" s="70"/>
      <c r="R272" s="45"/>
      <c r="S272" s="45"/>
      <c r="T272" s="45"/>
      <c r="U272" s="45"/>
      <c r="V272" s="45"/>
      <c r="W272" s="70"/>
      <c r="X272" s="71"/>
    </row>
    <row r="273" hidden="1" customHeight="1" spans="1:24">
      <c r="A273" s="17">
        <f t="shared" si="35"/>
        <v>270</v>
      </c>
      <c r="B273" s="70"/>
      <c r="C273" s="70"/>
      <c r="D273" s="20" t="e">
        <f t="shared" si="36"/>
        <v>#VALUE!</v>
      </c>
      <c r="E273" s="21" t="str">
        <f t="shared" si="34"/>
        <v>//</v>
      </c>
      <c r="F273" s="70"/>
      <c r="G273" s="70"/>
      <c r="H273" s="70"/>
      <c r="I273" s="70"/>
      <c r="J273" s="70"/>
      <c r="K273" s="70"/>
      <c r="L273" s="70"/>
      <c r="M273" s="70"/>
      <c r="N273" s="70"/>
      <c r="O273" s="70"/>
      <c r="P273" s="70"/>
      <c r="Q273" s="70"/>
      <c r="R273" s="45"/>
      <c r="S273" s="45"/>
      <c r="T273" s="45"/>
      <c r="U273" s="45"/>
      <c r="V273" s="45"/>
      <c r="W273" s="70"/>
      <c r="X273" s="71"/>
    </row>
    <row r="274" hidden="1" customHeight="1" spans="1:24">
      <c r="A274" s="17">
        <f t="shared" si="35"/>
        <v>271</v>
      </c>
      <c r="B274" s="70"/>
      <c r="C274" s="70"/>
      <c r="D274" s="20" t="e">
        <f t="shared" si="36"/>
        <v>#VALUE!</v>
      </c>
      <c r="E274" s="21" t="str">
        <f t="shared" si="34"/>
        <v>//</v>
      </c>
      <c r="F274" s="70"/>
      <c r="G274" s="70"/>
      <c r="H274" s="70"/>
      <c r="I274" s="70"/>
      <c r="J274" s="70"/>
      <c r="K274" s="70"/>
      <c r="L274" s="70"/>
      <c r="M274" s="70"/>
      <c r="N274" s="70"/>
      <c r="O274" s="70"/>
      <c r="P274" s="70"/>
      <c r="Q274" s="70"/>
      <c r="R274" s="45"/>
      <c r="S274" s="45"/>
      <c r="T274" s="45"/>
      <c r="U274" s="45"/>
      <c r="V274" s="45"/>
      <c r="W274" s="70"/>
      <c r="X274" s="71"/>
    </row>
    <row r="275" hidden="1" customHeight="1" spans="1:24">
      <c r="A275" s="17">
        <f t="shared" ref="A275:A284" si="37">ROW()-3</f>
        <v>272</v>
      </c>
      <c r="B275" s="70"/>
      <c r="C275" s="70"/>
      <c r="D275" s="20" t="e">
        <f t="shared" si="36"/>
        <v>#VALUE!</v>
      </c>
      <c r="E275" s="21" t="str">
        <f t="shared" si="34"/>
        <v>//</v>
      </c>
      <c r="F275" s="70"/>
      <c r="G275" s="70"/>
      <c r="H275" s="70"/>
      <c r="I275" s="70"/>
      <c r="J275" s="70"/>
      <c r="K275" s="70"/>
      <c r="L275" s="70"/>
      <c r="M275" s="70"/>
      <c r="N275" s="70"/>
      <c r="O275" s="70"/>
      <c r="P275" s="70"/>
      <c r="Q275" s="70"/>
      <c r="R275" s="45"/>
      <c r="S275" s="45"/>
      <c r="T275" s="45"/>
      <c r="U275" s="45"/>
      <c r="V275" s="45"/>
      <c r="W275" s="70"/>
      <c r="X275" s="71"/>
    </row>
    <row r="276" hidden="1" customHeight="1" spans="1:24">
      <c r="A276" s="17">
        <f t="shared" si="37"/>
        <v>273</v>
      </c>
      <c r="B276" s="70"/>
      <c r="C276" s="70"/>
      <c r="D276" s="20" t="e">
        <f t="shared" si="36"/>
        <v>#VALUE!</v>
      </c>
      <c r="E276" s="21" t="str">
        <f t="shared" si="34"/>
        <v>//</v>
      </c>
      <c r="F276" s="70"/>
      <c r="G276" s="70"/>
      <c r="H276" s="70"/>
      <c r="I276" s="70"/>
      <c r="J276" s="70"/>
      <c r="K276" s="70"/>
      <c r="L276" s="70"/>
      <c r="M276" s="70"/>
      <c r="N276" s="70"/>
      <c r="O276" s="70"/>
      <c r="P276" s="70"/>
      <c r="Q276" s="70"/>
      <c r="R276" s="45"/>
      <c r="S276" s="45"/>
      <c r="T276" s="45"/>
      <c r="U276" s="45"/>
      <c r="V276" s="45"/>
      <c r="W276" s="70"/>
      <c r="X276" s="71"/>
    </row>
    <row r="277" hidden="1" customHeight="1" spans="1:24">
      <c r="A277" s="17">
        <f t="shared" si="37"/>
        <v>274</v>
      </c>
      <c r="B277" s="70"/>
      <c r="C277" s="70"/>
      <c r="D277" s="20" t="e">
        <f t="shared" si="36"/>
        <v>#VALUE!</v>
      </c>
      <c r="E277" s="21" t="str">
        <f t="shared" si="34"/>
        <v>//</v>
      </c>
      <c r="F277" s="70"/>
      <c r="G277" s="70"/>
      <c r="H277" s="70"/>
      <c r="I277" s="70"/>
      <c r="J277" s="70"/>
      <c r="K277" s="70"/>
      <c r="L277" s="70"/>
      <c r="M277" s="70"/>
      <c r="N277" s="70"/>
      <c r="O277" s="70"/>
      <c r="P277" s="70"/>
      <c r="Q277" s="70"/>
      <c r="R277" s="45"/>
      <c r="S277" s="45"/>
      <c r="T277" s="45"/>
      <c r="U277" s="45"/>
      <c r="V277" s="45"/>
      <c r="W277" s="70"/>
      <c r="X277" s="71"/>
    </row>
    <row r="278" hidden="1" customHeight="1" spans="1:24">
      <c r="A278" s="17">
        <f t="shared" si="37"/>
        <v>275</v>
      </c>
      <c r="B278" s="70"/>
      <c r="C278" s="70"/>
      <c r="D278" s="20" t="e">
        <f t="shared" si="36"/>
        <v>#VALUE!</v>
      </c>
      <c r="E278" s="21" t="str">
        <f t="shared" si="34"/>
        <v>//</v>
      </c>
      <c r="F278" s="70"/>
      <c r="G278" s="70"/>
      <c r="H278" s="70"/>
      <c r="I278" s="70"/>
      <c r="J278" s="70"/>
      <c r="K278" s="70"/>
      <c r="L278" s="70"/>
      <c r="M278" s="70"/>
      <c r="N278" s="70"/>
      <c r="O278" s="70"/>
      <c r="P278" s="70"/>
      <c r="Q278" s="70"/>
      <c r="R278" s="45"/>
      <c r="S278" s="45"/>
      <c r="T278" s="45"/>
      <c r="U278" s="45"/>
      <c r="V278" s="45"/>
      <c r="W278" s="70"/>
      <c r="X278" s="71"/>
    </row>
    <row r="279" hidden="1" customHeight="1" spans="1:24">
      <c r="A279" s="17">
        <f t="shared" si="37"/>
        <v>276</v>
      </c>
      <c r="B279" s="70"/>
      <c r="C279" s="70"/>
      <c r="D279" s="20" t="e">
        <f t="shared" si="36"/>
        <v>#VALUE!</v>
      </c>
      <c r="E279" s="21" t="str">
        <f t="shared" si="34"/>
        <v>//</v>
      </c>
      <c r="F279" s="70"/>
      <c r="G279" s="70"/>
      <c r="H279" s="70"/>
      <c r="I279" s="70"/>
      <c r="J279" s="70"/>
      <c r="K279" s="70"/>
      <c r="L279" s="70"/>
      <c r="M279" s="70"/>
      <c r="N279" s="70"/>
      <c r="O279" s="70"/>
      <c r="P279" s="70"/>
      <c r="Q279" s="70"/>
      <c r="R279" s="45"/>
      <c r="S279" s="45"/>
      <c r="T279" s="45"/>
      <c r="U279" s="45"/>
      <c r="V279" s="45"/>
      <c r="W279" s="70"/>
      <c r="X279" s="71"/>
    </row>
    <row r="280" hidden="1" customHeight="1" spans="1:24">
      <c r="A280" s="17">
        <f t="shared" si="37"/>
        <v>277</v>
      </c>
      <c r="B280" s="70"/>
      <c r="C280" s="70"/>
      <c r="D280" s="20" t="e">
        <f t="shared" si="36"/>
        <v>#VALUE!</v>
      </c>
      <c r="E280" s="21" t="str">
        <f t="shared" si="34"/>
        <v>//</v>
      </c>
      <c r="F280" s="70"/>
      <c r="G280" s="70"/>
      <c r="H280" s="70"/>
      <c r="I280" s="70"/>
      <c r="J280" s="70"/>
      <c r="K280" s="70"/>
      <c r="L280" s="70"/>
      <c r="M280" s="70"/>
      <c r="N280" s="70"/>
      <c r="O280" s="70"/>
      <c r="P280" s="70"/>
      <c r="Q280" s="70"/>
      <c r="R280" s="45"/>
      <c r="S280" s="45"/>
      <c r="T280" s="45"/>
      <c r="U280" s="45"/>
      <c r="V280" s="45"/>
      <c r="W280" s="70"/>
      <c r="X280" s="71"/>
    </row>
    <row r="281" hidden="1" customHeight="1" spans="1:24">
      <c r="A281" s="17">
        <f t="shared" si="37"/>
        <v>278</v>
      </c>
      <c r="B281" s="70"/>
      <c r="C281" s="70"/>
      <c r="D281" s="20" t="e">
        <f t="shared" si="36"/>
        <v>#VALUE!</v>
      </c>
      <c r="E281" s="21" t="str">
        <f t="shared" si="34"/>
        <v>//</v>
      </c>
      <c r="F281" s="70"/>
      <c r="G281" s="70"/>
      <c r="H281" s="70"/>
      <c r="I281" s="70"/>
      <c r="J281" s="70"/>
      <c r="K281" s="70"/>
      <c r="L281" s="70"/>
      <c r="M281" s="70"/>
      <c r="N281" s="70"/>
      <c r="O281" s="70"/>
      <c r="P281" s="70"/>
      <c r="Q281" s="70"/>
      <c r="R281" s="45"/>
      <c r="S281" s="45"/>
      <c r="T281" s="45"/>
      <c r="U281" s="45"/>
      <c r="V281" s="45"/>
      <c r="W281" s="70"/>
      <c r="X281" s="71"/>
    </row>
    <row r="282" hidden="1" customHeight="1" spans="1:24">
      <c r="A282" s="17">
        <f t="shared" si="37"/>
        <v>279</v>
      </c>
      <c r="B282" s="70"/>
      <c r="C282" s="70"/>
      <c r="D282" s="20" t="e">
        <f t="shared" si="36"/>
        <v>#VALUE!</v>
      </c>
      <c r="E282" s="21" t="str">
        <f t="shared" si="34"/>
        <v>//</v>
      </c>
      <c r="F282" s="70"/>
      <c r="G282" s="70"/>
      <c r="H282" s="70"/>
      <c r="I282" s="70"/>
      <c r="J282" s="70"/>
      <c r="K282" s="70"/>
      <c r="L282" s="70"/>
      <c r="M282" s="70"/>
      <c r="N282" s="70"/>
      <c r="O282" s="70"/>
      <c r="P282" s="70"/>
      <c r="Q282" s="70"/>
      <c r="R282" s="45"/>
      <c r="S282" s="45"/>
      <c r="T282" s="45"/>
      <c r="U282" s="45"/>
      <c r="V282" s="45"/>
      <c r="W282" s="70"/>
      <c r="X282" s="71"/>
    </row>
    <row r="283" hidden="1" customHeight="1" spans="1:24">
      <c r="A283" s="17">
        <f t="shared" si="37"/>
        <v>280</v>
      </c>
      <c r="B283" s="70"/>
      <c r="C283" s="70"/>
      <c r="D283" s="20" t="e">
        <f t="shared" si="36"/>
        <v>#VALUE!</v>
      </c>
      <c r="E283" s="21" t="str">
        <f t="shared" si="34"/>
        <v>//</v>
      </c>
      <c r="F283" s="70"/>
      <c r="G283" s="70"/>
      <c r="H283" s="70"/>
      <c r="I283" s="70"/>
      <c r="J283" s="70"/>
      <c r="K283" s="70"/>
      <c r="L283" s="70"/>
      <c r="M283" s="70"/>
      <c r="N283" s="70"/>
      <c r="O283" s="70"/>
      <c r="P283" s="70"/>
      <c r="Q283" s="70"/>
      <c r="R283" s="45"/>
      <c r="S283" s="45"/>
      <c r="T283" s="45"/>
      <c r="U283" s="45"/>
      <c r="V283" s="45"/>
      <c r="W283" s="70"/>
      <c r="X283" s="71"/>
    </row>
    <row r="284" hidden="1" customHeight="1" spans="1:24">
      <c r="A284" s="17">
        <f t="shared" si="37"/>
        <v>281</v>
      </c>
      <c r="B284" s="70"/>
      <c r="C284" s="70"/>
      <c r="D284" s="20" t="e">
        <f t="shared" si="36"/>
        <v>#VALUE!</v>
      </c>
      <c r="E284" s="21" t="str">
        <f t="shared" si="34"/>
        <v>//</v>
      </c>
      <c r="F284" s="70"/>
      <c r="G284" s="70"/>
      <c r="H284" s="70"/>
      <c r="I284" s="70"/>
      <c r="J284" s="70"/>
      <c r="K284" s="70"/>
      <c r="L284" s="70"/>
      <c r="M284" s="70"/>
      <c r="N284" s="70"/>
      <c r="O284" s="70"/>
      <c r="P284" s="70"/>
      <c r="Q284" s="70"/>
      <c r="R284" s="45"/>
      <c r="S284" s="45"/>
      <c r="T284" s="45"/>
      <c r="U284" s="45"/>
      <c r="V284" s="45"/>
      <c r="W284" s="70"/>
      <c r="X284" s="71"/>
    </row>
    <row r="285" hidden="1" customHeight="1" spans="1:24">
      <c r="A285" s="17">
        <f t="shared" ref="A285:A294" si="38">ROW()-3</f>
        <v>282</v>
      </c>
      <c r="B285" s="70"/>
      <c r="C285" s="70"/>
      <c r="D285" s="20" t="e">
        <f t="shared" si="36"/>
        <v>#VALUE!</v>
      </c>
      <c r="E285" s="21" t="str">
        <f t="shared" si="34"/>
        <v>//</v>
      </c>
      <c r="F285" s="70"/>
      <c r="G285" s="70"/>
      <c r="H285" s="70"/>
      <c r="I285" s="70"/>
      <c r="J285" s="70"/>
      <c r="K285" s="70"/>
      <c r="L285" s="70"/>
      <c r="M285" s="70"/>
      <c r="N285" s="70"/>
      <c r="O285" s="70"/>
      <c r="P285" s="70"/>
      <c r="Q285" s="70"/>
      <c r="R285" s="45"/>
      <c r="S285" s="45"/>
      <c r="T285" s="45"/>
      <c r="U285" s="45"/>
      <c r="V285" s="45"/>
      <c r="W285" s="70"/>
      <c r="X285" s="71"/>
    </row>
    <row r="286" hidden="1" customHeight="1" spans="1:24">
      <c r="A286" s="17">
        <f t="shared" si="38"/>
        <v>283</v>
      </c>
      <c r="B286" s="70"/>
      <c r="C286" s="70"/>
      <c r="D286" s="20" t="e">
        <f t="shared" si="36"/>
        <v>#VALUE!</v>
      </c>
      <c r="E286" s="21" t="str">
        <f t="shared" si="34"/>
        <v>//</v>
      </c>
      <c r="F286" s="70"/>
      <c r="G286" s="70"/>
      <c r="H286" s="70"/>
      <c r="I286" s="70"/>
      <c r="J286" s="70"/>
      <c r="K286" s="70"/>
      <c r="L286" s="70"/>
      <c r="M286" s="70"/>
      <c r="N286" s="70"/>
      <c r="O286" s="70"/>
      <c r="P286" s="70"/>
      <c r="Q286" s="70"/>
      <c r="R286" s="45"/>
      <c r="S286" s="45"/>
      <c r="T286" s="45"/>
      <c r="U286" s="45"/>
      <c r="V286" s="45"/>
      <c r="W286" s="70"/>
      <c r="X286" s="71"/>
    </row>
    <row r="287" hidden="1" customHeight="1" spans="1:24">
      <c r="A287" s="17">
        <f t="shared" si="38"/>
        <v>284</v>
      </c>
      <c r="B287" s="70"/>
      <c r="C287" s="70"/>
      <c r="D287" s="20" t="e">
        <f t="shared" si="36"/>
        <v>#VALUE!</v>
      </c>
      <c r="E287" s="21" t="str">
        <f t="shared" si="34"/>
        <v>//</v>
      </c>
      <c r="F287" s="70"/>
      <c r="G287" s="70"/>
      <c r="H287" s="70"/>
      <c r="I287" s="70"/>
      <c r="J287" s="70"/>
      <c r="K287" s="70"/>
      <c r="L287" s="70"/>
      <c r="M287" s="70"/>
      <c r="N287" s="70"/>
      <c r="O287" s="70"/>
      <c r="P287" s="70"/>
      <c r="Q287" s="70"/>
      <c r="R287" s="45"/>
      <c r="S287" s="45"/>
      <c r="T287" s="45"/>
      <c r="U287" s="45"/>
      <c r="V287" s="45"/>
      <c r="W287" s="70"/>
      <c r="X287" s="71"/>
    </row>
    <row r="288" hidden="1" customHeight="1" spans="1:24">
      <c r="A288" s="17">
        <f t="shared" si="38"/>
        <v>285</v>
      </c>
      <c r="B288" s="70"/>
      <c r="C288" s="70"/>
      <c r="D288" s="20" t="e">
        <f t="shared" si="36"/>
        <v>#VALUE!</v>
      </c>
      <c r="E288" s="21" t="str">
        <f t="shared" si="34"/>
        <v>//</v>
      </c>
      <c r="F288" s="70"/>
      <c r="G288" s="70"/>
      <c r="H288" s="70"/>
      <c r="I288" s="70"/>
      <c r="J288" s="70"/>
      <c r="K288" s="70"/>
      <c r="L288" s="70"/>
      <c r="M288" s="70"/>
      <c r="N288" s="70"/>
      <c r="O288" s="70"/>
      <c r="P288" s="70"/>
      <c r="Q288" s="70"/>
      <c r="R288" s="45"/>
      <c r="S288" s="45"/>
      <c r="T288" s="45"/>
      <c r="U288" s="45"/>
      <c r="V288" s="45"/>
      <c r="W288" s="70"/>
      <c r="X288" s="71"/>
    </row>
    <row r="289" hidden="1" customHeight="1" spans="1:24">
      <c r="A289" s="17">
        <f t="shared" si="38"/>
        <v>286</v>
      </c>
      <c r="B289" s="70"/>
      <c r="C289" s="70"/>
      <c r="D289" s="20" t="e">
        <f t="shared" si="36"/>
        <v>#VALUE!</v>
      </c>
      <c r="E289" s="21" t="str">
        <f t="shared" si="34"/>
        <v>//</v>
      </c>
      <c r="F289" s="70"/>
      <c r="G289" s="70"/>
      <c r="H289" s="70"/>
      <c r="I289" s="70"/>
      <c r="J289" s="70"/>
      <c r="K289" s="70"/>
      <c r="L289" s="70"/>
      <c r="M289" s="70"/>
      <c r="N289" s="70"/>
      <c r="O289" s="70"/>
      <c r="P289" s="70"/>
      <c r="Q289" s="70"/>
      <c r="R289" s="45"/>
      <c r="S289" s="45"/>
      <c r="T289" s="45"/>
      <c r="U289" s="45"/>
      <c r="V289" s="45"/>
      <c r="W289" s="70"/>
      <c r="X289" s="71"/>
    </row>
    <row r="290" hidden="1" customHeight="1" spans="1:24">
      <c r="A290" s="17">
        <f t="shared" si="38"/>
        <v>287</v>
      </c>
      <c r="B290" s="70"/>
      <c r="C290" s="70"/>
      <c r="D290" s="20" t="e">
        <f t="shared" si="36"/>
        <v>#VALUE!</v>
      </c>
      <c r="E290" s="21" t="str">
        <f t="shared" si="34"/>
        <v>//</v>
      </c>
      <c r="F290" s="70"/>
      <c r="G290" s="70"/>
      <c r="H290" s="70"/>
      <c r="I290" s="70"/>
      <c r="J290" s="70"/>
      <c r="K290" s="70"/>
      <c r="L290" s="70"/>
      <c r="M290" s="70"/>
      <c r="N290" s="70"/>
      <c r="O290" s="70"/>
      <c r="P290" s="70"/>
      <c r="Q290" s="70"/>
      <c r="R290" s="45"/>
      <c r="S290" s="45"/>
      <c r="T290" s="45"/>
      <c r="U290" s="45"/>
      <c r="V290" s="45"/>
      <c r="W290" s="70"/>
      <c r="X290" s="71"/>
    </row>
    <row r="291" hidden="1" customHeight="1" spans="1:24">
      <c r="A291" s="17">
        <f t="shared" si="38"/>
        <v>288</v>
      </c>
      <c r="B291" s="70"/>
      <c r="C291" s="70"/>
      <c r="D291" s="20" t="e">
        <f t="shared" si="36"/>
        <v>#VALUE!</v>
      </c>
      <c r="E291" s="21" t="str">
        <f t="shared" si="34"/>
        <v>//</v>
      </c>
      <c r="F291" s="70"/>
      <c r="G291" s="70"/>
      <c r="H291" s="70"/>
      <c r="I291" s="70"/>
      <c r="J291" s="70"/>
      <c r="K291" s="70"/>
      <c r="L291" s="70"/>
      <c r="M291" s="70"/>
      <c r="N291" s="70"/>
      <c r="O291" s="70"/>
      <c r="P291" s="70"/>
      <c r="Q291" s="70"/>
      <c r="R291" s="45"/>
      <c r="S291" s="45"/>
      <c r="T291" s="45"/>
      <c r="U291" s="45"/>
      <c r="V291" s="45"/>
      <c r="W291" s="70"/>
      <c r="X291" s="71"/>
    </row>
    <row r="292" hidden="1" customHeight="1" spans="1:24">
      <c r="A292" s="17">
        <f t="shared" si="38"/>
        <v>289</v>
      </c>
      <c r="B292" s="70"/>
      <c r="C292" s="70"/>
      <c r="D292" s="20" t="e">
        <f t="shared" si="36"/>
        <v>#VALUE!</v>
      </c>
      <c r="E292" s="21" t="str">
        <f t="shared" si="34"/>
        <v>//</v>
      </c>
      <c r="F292" s="70"/>
      <c r="G292" s="70"/>
      <c r="H292" s="70"/>
      <c r="I292" s="70"/>
      <c r="J292" s="70"/>
      <c r="K292" s="70"/>
      <c r="L292" s="70"/>
      <c r="M292" s="70"/>
      <c r="N292" s="70"/>
      <c r="O292" s="70"/>
      <c r="P292" s="70"/>
      <c r="Q292" s="70"/>
      <c r="R292" s="45"/>
      <c r="S292" s="45"/>
      <c r="T292" s="45"/>
      <c r="U292" s="45"/>
      <c r="V292" s="45"/>
      <c r="W292" s="70"/>
      <c r="X292" s="71"/>
    </row>
    <row r="293" hidden="1" customHeight="1" spans="1:24">
      <c r="A293" s="17">
        <f t="shared" si="38"/>
        <v>290</v>
      </c>
      <c r="B293" s="70"/>
      <c r="C293" s="70"/>
      <c r="D293" s="20" t="e">
        <f t="shared" si="36"/>
        <v>#VALUE!</v>
      </c>
      <c r="E293" s="21" t="str">
        <f t="shared" si="34"/>
        <v>//</v>
      </c>
      <c r="F293" s="70"/>
      <c r="G293" s="70"/>
      <c r="H293" s="70"/>
      <c r="I293" s="70"/>
      <c r="J293" s="70"/>
      <c r="K293" s="70"/>
      <c r="L293" s="70"/>
      <c r="M293" s="70"/>
      <c r="N293" s="70"/>
      <c r="O293" s="70"/>
      <c r="P293" s="70"/>
      <c r="Q293" s="70"/>
      <c r="R293" s="45"/>
      <c r="S293" s="45"/>
      <c r="T293" s="45"/>
      <c r="U293" s="45"/>
      <c r="V293" s="45"/>
      <c r="W293" s="70"/>
      <c r="X293" s="71"/>
    </row>
    <row r="294" hidden="1" customHeight="1" spans="1:24">
      <c r="A294" s="17">
        <f t="shared" si="38"/>
        <v>291</v>
      </c>
      <c r="B294" s="70"/>
      <c r="C294" s="70"/>
      <c r="D294" s="20" t="e">
        <f t="shared" si="36"/>
        <v>#VALUE!</v>
      </c>
      <c r="E294" s="21" t="str">
        <f t="shared" si="34"/>
        <v>//</v>
      </c>
      <c r="F294" s="70"/>
      <c r="G294" s="70"/>
      <c r="H294" s="70"/>
      <c r="I294" s="70"/>
      <c r="J294" s="70"/>
      <c r="K294" s="70"/>
      <c r="L294" s="70"/>
      <c r="M294" s="70"/>
      <c r="N294" s="70"/>
      <c r="O294" s="70"/>
      <c r="P294" s="70"/>
      <c r="Q294" s="70"/>
      <c r="R294" s="45"/>
      <c r="S294" s="45"/>
      <c r="T294" s="45"/>
      <c r="U294" s="45"/>
      <c r="V294" s="45"/>
      <c r="W294" s="70"/>
      <c r="X294" s="71"/>
    </row>
    <row r="295" hidden="1" customHeight="1" spans="1:24">
      <c r="A295" s="17">
        <f t="shared" ref="A295:A303" si="39">ROW()-3</f>
        <v>292</v>
      </c>
      <c r="B295" s="70"/>
      <c r="C295" s="70"/>
      <c r="D295" s="20" t="e">
        <f t="shared" si="36"/>
        <v>#VALUE!</v>
      </c>
      <c r="E295" s="21" t="str">
        <f t="shared" si="34"/>
        <v>//</v>
      </c>
      <c r="F295" s="70"/>
      <c r="G295" s="70"/>
      <c r="H295" s="70"/>
      <c r="I295" s="70"/>
      <c r="J295" s="70"/>
      <c r="K295" s="70"/>
      <c r="L295" s="70"/>
      <c r="M295" s="70"/>
      <c r="N295" s="70"/>
      <c r="O295" s="70"/>
      <c r="P295" s="70"/>
      <c r="Q295" s="70"/>
      <c r="R295" s="45"/>
      <c r="S295" s="45"/>
      <c r="T295" s="45"/>
      <c r="U295" s="45"/>
      <c r="V295" s="45"/>
      <c r="W295" s="70"/>
      <c r="X295" s="71"/>
    </row>
    <row r="296" hidden="1" customHeight="1" spans="1:24">
      <c r="A296" s="17">
        <f t="shared" si="39"/>
        <v>293</v>
      </c>
      <c r="B296" s="70"/>
      <c r="C296" s="70"/>
      <c r="D296" s="20" t="e">
        <f t="shared" si="36"/>
        <v>#VALUE!</v>
      </c>
      <c r="E296" s="21" t="str">
        <f t="shared" si="34"/>
        <v>//</v>
      </c>
      <c r="F296" s="70"/>
      <c r="G296" s="70"/>
      <c r="H296" s="70"/>
      <c r="I296" s="70"/>
      <c r="J296" s="70"/>
      <c r="K296" s="70"/>
      <c r="L296" s="70"/>
      <c r="M296" s="70"/>
      <c r="N296" s="70"/>
      <c r="O296" s="70"/>
      <c r="P296" s="70"/>
      <c r="Q296" s="70"/>
      <c r="R296" s="45"/>
      <c r="S296" s="45"/>
      <c r="T296" s="45"/>
      <c r="U296" s="45"/>
      <c r="V296" s="45"/>
      <c r="W296" s="70"/>
      <c r="X296" s="71"/>
    </row>
    <row r="297" hidden="1" customHeight="1" spans="1:24">
      <c r="A297" s="17">
        <f t="shared" si="39"/>
        <v>294</v>
      </c>
      <c r="B297" s="70"/>
      <c r="C297" s="70"/>
      <c r="D297" s="20" t="e">
        <f t="shared" si="36"/>
        <v>#VALUE!</v>
      </c>
      <c r="E297" s="21" t="str">
        <f t="shared" si="34"/>
        <v>//</v>
      </c>
      <c r="F297" s="70"/>
      <c r="G297" s="70"/>
      <c r="H297" s="70"/>
      <c r="I297" s="70"/>
      <c r="J297" s="70"/>
      <c r="K297" s="70"/>
      <c r="L297" s="70"/>
      <c r="M297" s="70"/>
      <c r="N297" s="70"/>
      <c r="O297" s="70"/>
      <c r="P297" s="70"/>
      <c r="Q297" s="70"/>
      <c r="R297" s="45"/>
      <c r="S297" s="45"/>
      <c r="T297" s="45"/>
      <c r="U297" s="45"/>
      <c r="V297" s="45"/>
      <c r="W297" s="70"/>
      <c r="X297" s="71"/>
    </row>
    <row r="298" hidden="1" customHeight="1" spans="1:24">
      <c r="A298" s="17">
        <f t="shared" si="39"/>
        <v>295</v>
      </c>
      <c r="B298" s="70"/>
      <c r="C298" s="70"/>
      <c r="D298" s="20" t="e">
        <f t="shared" si="36"/>
        <v>#VALUE!</v>
      </c>
      <c r="E298" s="21" t="str">
        <f t="shared" si="34"/>
        <v>//</v>
      </c>
      <c r="F298" s="70"/>
      <c r="G298" s="70"/>
      <c r="H298" s="70"/>
      <c r="I298" s="70"/>
      <c r="J298" s="70"/>
      <c r="K298" s="70"/>
      <c r="L298" s="70"/>
      <c r="M298" s="70"/>
      <c r="N298" s="70"/>
      <c r="O298" s="70"/>
      <c r="P298" s="70"/>
      <c r="Q298" s="70"/>
      <c r="R298" s="45"/>
      <c r="S298" s="45"/>
      <c r="T298" s="45"/>
      <c r="U298" s="45"/>
      <c r="V298" s="45"/>
      <c r="W298" s="70"/>
      <c r="X298" s="71"/>
    </row>
    <row r="299" hidden="1" customHeight="1" spans="1:24">
      <c r="A299" s="17">
        <f t="shared" si="39"/>
        <v>296</v>
      </c>
      <c r="B299" s="70"/>
      <c r="C299" s="70"/>
      <c r="D299" s="20" t="e">
        <f t="shared" si="36"/>
        <v>#VALUE!</v>
      </c>
      <c r="E299" s="21" t="str">
        <f t="shared" si="34"/>
        <v>//</v>
      </c>
      <c r="F299" s="70"/>
      <c r="G299" s="70"/>
      <c r="H299" s="70"/>
      <c r="I299" s="70"/>
      <c r="J299" s="70"/>
      <c r="K299" s="70"/>
      <c r="L299" s="70"/>
      <c r="M299" s="70"/>
      <c r="N299" s="70"/>
      <c r="O299" s="70"/>
      <c r="P299" s="70"/>
      <c r="Q299" s="70"/>
      <c r="R299" s="45"/>
      <c r="S299" s="45"/>
      <c r="T299" s="45"/>
      <c r="U299" s="45"/>
      <c r="V299" s="45"/>
      <c r="W299" s="70"/>
      <c r="X299" s="71"/>
    </row>
    <row r="300" hidden="1" customHeight="1" spans="1:24">
      <c r="A300" s="17">
        <f t="shared" si="39"/>
        <v>297</v>
      </c>
      <c r="B300" s="70"/>
      <c r="C300" s="70"/>
      <c r="D300" s="20" t="e">
        <f t="shared" si="36"/>
        <v>#VALUE!</v>
      </c>
      <c r="E300" s="21" t="str">
        <f t="shared" si="34"/>
        <v>//</v>
      </c>
      <c r="F300" s="70"/>
      <c r="G300" s="70"/>
      <c r="H300" s="70"/>
      <c r="I300" s="70"/>
      <c r="J300" s="70"/>
      <c r="K300" s="70"/>
      <c r="L300" s="70"/>
      <c r="M300" s="70"/>
      <c r="N300" s="70"/>
      <c r="O300" s="70"/>
      <c r="P300" s="70"/>
      <c r="Q300" s="70"/>
      <c r="R300" s="45"/>
      <c r="S300" s="45"/>
      <c r="T300" s="45"/>
      <c r="U300" s="45"/>
      <c r="V300" s="45"/>
      <c r="W300" s="70"/>
      <c r="X300" s="71"/>
    </row>
    <row r="301" hidden="1" customHeight="1" spans="1:24">
      <c r="A301" s="17">
        <f t="shared" si="39"/>
        <v>298</v>
      </c>
      <c r="B301" s="70"/>
      <c r="C301" s="70"/>
      <c r="D301" s="20" t="e">
        <f t="shared" si="36"/>
        <v>#VALUE!</v>
      </c>
      <c r="E301" s="21" t="str">
        <f t="shared" si="34"/>
        <v>//</v>
      </c>
      <c r="F301" s="70"/>
      <c r="G301" s="70"/>
      <c r="H301" s="70"/>
      <c r="I301" s="70"/>
      <c r="J301" s="70"/>
      <c r="K301" s="70"/>
      <c r="L301" s="70"/>
      <c r="M301" s="70"/>
      <c r="N301" s="70"/>
      <c r="O301" s="70"/>
      <c r="P301" s="70"/>
      <c r="Q301" s="70"/>
      <c r="R301" s="45"/>
      <c r="S301" s="45"/>
      <c r="T301" s="45"/>
      <c r="U301" s="45"/>
      <c r="V301" s="45"/>
      <c r="W301" s="70"/>
      <c r="X301" s="71"/>
    </row>
    <row r="302" hidden="1" customHeight="1" spans="1:24">
      <c r="A302" s="17">
        <f t="shared" si="39"/>
        <v>299</v>
      </c>
      <c r="B302" s="70"/>
      <c r="C302" s="70"/>
      <c r="D302" s="20" t="e">
        <f t="shared" si="36"/>
        <v>#VALUE!</v>
      </c>
      <c r="E302" s="21" t="str">
        <f t="shared" si="34"/>
        <v>//</v>
      </c>
      <c r="F302" s="70"/>
      <c r="G302" s="70"/>
      <c r="H302" s="70"/>
      <c r="I302" s="70"/>
      <c r="J302" s="70"/>
      <c r="K302" s="70"/>
      <c r="L302" s="70"/>
      <c r="M302" s="70"/>
      <c r="N302" s="70"/>
      <c r="O302" s="70"/>
      <c r="P302" s="70"/>
      <c r="Q302" s="70"/>
      <c r="R302" s="45"/>
      <c r="S302" s="45"/>
      <c r="T302" s="45"/>
      <c r="U302" s="45"/>
      <c r="V302" s="45"/>
      <c r="W302" s="70"/>
      <c r="X302" s="71"/>
    </row>
    <row r="303" hidden="1" customHeight="1" spans="1:24">
      <c r="A303" s="17">
        <f t="shared" si="39"/>
        <v>300</v>
      </c>
      <c r="B303" s="70"/>
      <c r="C303" s="70"/>
      <c r="D303" s="20" t="e">
        <f t="shared" si="36"/>
        <v>#VALUE!</v>
      </c>
      <c r="E303" s="21" t="str">
        <f t="shared" si="34"/>
        <v>//</v>
      </c>
      <c r="F303" s="70"/>
      <c r="G303" s="70"/>
      <c r="H303" s="70"/>
      <c r="I303" s="70"/>
      <c r="J303" s="70"/>
      <c r="K303" s="70"/>
      <c r="L303" s="70"/>
      <c r="M303" s="70"/>
      <c r="N303" s="70"/>
      <c r="O303" s="70"/>
      <c r="P303" s="70"/>
      <c r="Q303" s="70"/>
      <c r="R303" s="45"/>
      <c r="S303" s="45"/>
      <c r="T303" s="45"/>
      <c r="U303" s="45"/>
      <c r="V303" s="45"/>
      <c r="W303" s="70"/>
      <c r="X303" s="71"/>
    </row>
  </sheetData>
  <autoFilter ref="A3:X303">
    <filterColumn colId="11">
      <customFilters>
        <customFilter operator="equal" val="明仁苏木党委四合福村党支部"/>
      </customFilters>
    </filterColumn>
    <extLst/>
  </autoFilter>
  <mergeCells count="11">
    <mergeCell ref="A1:X1"/>
    <mergeCell ref="A2:L2"/>
    <mergeCell ref="R2:U2"/>
    <mergeCell ref="M2:M3"/>
    <mergeCell ref="N2:N3"/>
    <mergeCell ref="O2:O3"/>
    <mergeCell ref="P2:P3"/>
    <mergeCell ref="Q2:Q3"/>
    <mergeCell ref="V2:V3"/>
    <mergeCell ref="W2:W3"/>
    <mergeCell ref="X2:X3"/>
  </mergeCells>
  <conditionalFormatting sqref="B4">
    <cfRule type="duplicateValues" dxfId="0" priority="235"/>
    <cfRule type="duplicateValues" dxfId="0" priority="234"/>
  </conditionalFormatting>
  <conditionalFormatting sqref="B5">
    <cfRule type="duplicateValues" dxfId="0" priority="233"/>
    <cfRule type="duplicateValues" dxfId="0" priority="232"/>
  </conditionalFormatting>
  <conditionalFormatting sqref="B6">
    <cfRule type="duplicateValues" dxfId="0" priority="231"/>
    <cfRule type="duplicateValues" dxfId="0" priority="230"/>
  </conditionalFormatting>
  <conditionalFormatting sqref="B7">
    <cfRule type="duplicateValues" dxfId="0" priority="229"/>
    <cfRule type="duplicateValues" dxfId="0" priority="228"/>
  </conditionalFormatting>
  <conditionalFormatting sqref="B8">
    <cfRule type="duplicateValues" dxfId="0" priority="227"/>
    <cfRule type="duplicateValues" dxfId="0" priority="226"/>
  </conditionalFormatting>
  <conditionalFormatting sqref="B9">
    <cfRule type="duplicateValues" dxfId="0" priority="225"/>
    <cfRule type="duplicateValues" dxfId="0" priority="224"/>
  </conditionalFormatting>
  <conditionalFormatting sqref="B10">
    <cfRule type="duplicateValues" dxfId="0" priority="223"/>
    <cfRule type="duplicateValues" dxfId="0" priority="222"/>
  </conditionalFormatting>
  <conditionalFormatting sqref="B11">
    <cfRule type="duplicateValues" dxfId="0" priority="221"/>
    <cfRule type="duplicateValues" dxfId="0" priority="220"/>
  </conditionalFormatting>
  <conditionalFormatting sqref="B12">
    <cfRule type="duplicateValues" dxfId="0" priority="219"/>
    <cfRule type="duplicateValues" dxfId="0" priority="218"/>
  </conditionalFormatting>
  <conditionalFormatting sqref="B13">
    <cfRule type="duplicateValues" dxfId="0" priority="217"/>
    <cfRule type="duplicateValues" dxfId="0" priority="216"/>
  </conditionalFormatting>
  <conditionalFormatting sqref="B14">
    <cfRule type="duplicateValues" dxfId="0" priority="215"/>
    <cfRule type="duplicateValues" dxfId="0" priority="214"/>
  </conditionalFormatting>
  <conditionalFormatting sqref="B15">
    <cfRule type="duplicateValues" dxfId="0" priority="213"/>
    <cfRule type="duplicateValues" dxfId="0" priority="212"/>
  </conditionalFormatting>
  <conditionalFormatting sqref="B16">
    <cfRule type="duplicateValues" dxfId="0" priority="211"/>
    <cfRule type="duplicateValues" dxfId="0" priority="210"/>
  </conditionalFormatting>
  <conditionalFormatting sqref="B17">
    <cfRule type="duplicateValues" dxfId="0" priority="209"/>
    <cfRule type="duplicateValues" dxfId="0" priority="208"/>
  </conditionalFormatting>
  <conditionalFormatting sqref="B18">
    <cfRule type="duplicateValues" dxfId="0" priority="207"/>
    <cfRule type="duplicateValues" dxfId="0" priority="206"/>
  </conditionalFormatting>
  <conditionalFormatting sqref="B19">
    <cfRule type="duplicateValues" dxfId="0" priority="205"/>
    <cfRule type="duplicateValues" dxfId="0" priority="204"/>
  </conditionalFormatting>
  <conditionalFormatting sqref="B20">
    <cfRule type="duplicateValues" dxfId="0" priority="203"/>
    <cfRule type="duplicateValues" dxfId="0" priority="202"/>
  </conditionalFormatting>
  <conditionalFormatting sqref="B31">
    <cfRule type="duplicateValues" dxfId="0" priority="201"/>
    <cfRule type="duplicateValues" dxfId="0" priority="200"/>
  </conditionalFormatting>
  <conditionalFormatting sqref="B32">
    <cfRule type="duplicateValues" dxfId="0" priority="199"/>
    <cfRule type="duplicateValues" dxfId="0" priority="198"/>
  </conditionalFormatting>
  <conditionalFormatting sqref="B33">
    <cfRule type="duplicateValues" dxfId="0" priority="197"/>
    <cfRule type="duplicateValues" dxfId="0" priority="196"/>
  </conditionalFormatting>
  <conditionalFormatting sqref="B34">
    <cfRule type="duplicateValues" dxfId="0" priority="195"/>
    <cfRule type="duplicateValues" dxfId="0" priority="194"/>
  </conditionalFormatting>
  <conditionalFormatting sqref="B35">
    <cfRule type="duplicateValues" dxfId="0" priority="193"/>
    <cfRule type="duplicateValues" dxfId="0" priority="192"/>
  </conditionalFormatting>
  <conditionalFormatting sqref="B36">
    <cfRule type="duplicateValues" dxfId="0" priority="191"/>
    <cfRule type="duplicateValues" dxfId="0" priority="190"/>
  </conditionalFormatting>
  <conditionalFormatting sqref="B37">
    <cfRule type="duplicateValues" dxfId="0" priority="189"/>
    <cfRule type="duplicateValues" dxfId="0" priority="188"/>
  </conditionalFormatting>
  <conditionalFormatting sqref="B46">
    <cfRule type="duplicateValues" dxfId="1" priority="187"/>
    <cfRule type="duplicateValues" dxfId="1" priority="186"/>
  </conditionalFormatting>
  <conditionalFormatting sqref="B47">
    <cfRule type="duplicateValues" dxfId="1" priority="185"/>
    <cfRule type="duplicateValues" dxfId="1" priority="184"/>
  </conditionalFormatting>
  <conditionalFormatting sqref="B48">
    <cfRule type="duplicateValues" dxfId="1" priority="183"/>
    <cfRule type="duplicateValues" dxfId="1" priority="182"/>
  </conditionalFormatting>
  <conditionalFormatting sqref="B49">
    <cfRule type="duplicateValues" dxfId="0" priority="181"/>
    <cfRule type="duplicateValues" dxfId="0" priority="180"/>
  </conditionalFormatting>
  <conditionalFormatting sqref="B50">
    <cfRule type="duplicateValues" dxfId="0" priority="179"/>
    <cfRule type="duplicateValues" dxfId="0" priority="178"/>
  </conditionalFormatting>
  <conditionalFormatting sqref="B51">
    <cfRule type="duplicateValues" dxfId="0" priority="177"/>
    <cfRule type="duplicateValues" dxfId="0" priority="176"/>
  </conditionalFormatting>
  <conditionalFormatting sqref="B52">
    <cfRule type="duplicateValues" dxfId="0" priority="175"/>
    <cfRule type="duplicateValues" dxfId="0" priority="174"/>
  </conditionalFormatting>
  <conditionalFormatting sqref="B53">
    <cfRule type="duplicateValues" dxfId="0" priority="173"/>
    <cfRule type="duplicateValues" dxfId="0" priority="172"/>
  </conditionalFormatting>
  <conditionalFormatting sqref="B54">
    <cfRule type="duplicateValues" dxfId="0" priority="171"/>
    <cfRule type="duplicateValues" dxfId="0" priority="170"/>
  </conditionalFormatting>
  <conditionalFormatting sqref="B55">
    <cfRule type="duplicateValues" dxfId="0" priority="169"/>
    <cfRule type="duplicateValues" dxfId="0" priority="168"/>
  </conditionalFormatting>
  <conditionalFormatting sqref="B56">
    <cfRule type="duplicateValues" dxfId="0" priority="167"/>
    <cfRule type="duplicateValues" dxfId="0" priority="166"/>
  </conditionalFormatting>
  <conditionalFormatting sqref="B57">
    <cfRule type="duplicateValues" dxfId="0" priority="165"/>
    <cfRule type="duplicateValues" dxfId="0" priority="164"/>
  </conditionalFormatting>
  <conditionalFormatting sqref="B58">
    <cfRule type="duplicateValues" dxfId="1" priority="162"/>
  </conditionalFormatting>
  <conditionalFormatting sqref="B62">
    <cfRule type="duplicateValues" dxfId="1" priority="160"/>
    <cfRule type="duplicateValues" dxfId="1" priority="159"/>
    <cfRule type="duplicateValues" dxfId="1" priority="158"/>
    <cfRule type="duplicateValues" dxfId="1" priority="157"/>
  </conditionalFormatting>
  <conditionalFormatting sqref="B63">
    <cfRule type="duplicateValues" dxfId="1" priority="156"/>
    <cfRule type="duplicateValues" dxfId="1" priority="155"/>
  </conditionalFormatting>
  <conditionalFormatting sqref="B64">
    <cfRule type="duplicateValues" dxfId="1" priority="154"/>
    <cfRule type="duplicateValues" dxfId="1" priority="153"/>
  </conditionalFormatting>
  <conditionalFormatting sqref="B65">
    <cfRule type="duplicateValues" dxfId="0" priority="152"/>
    <cfRule type="duplicateValues" dxfId="0" priority="151"/>
  </conditionalFormatting>
  <conditionalFormatting sqref="B66">
    <cfRule type="duplicateValues" dxfId="0" priority="150"/>
    <cfRule type="duplicateValues" dxfId="0" priority="149"/>
  </conditionalFormatting>
  <conditionalFormatting sqref="B67">
    <cfRule type="duplicateValues" dxfId="0" priority="148"/>
    <cfRule type="duplicateValues" dxfId="0" priority="147"/>
  </conditionalFormatting>
  <conditionalFormatting sqref="B68">
    <cfRule type="duplicateValues" dxfId="0" priority="146"/>
    <cfRule type="duplicateValues" dxfId="0" priority="145"/>
  </conditionalFormatting>
  <conditionalFormatting sqref="B69">
    <cfRule type="duplicateValues" dxfId="0" priority="144"/>
    <cfRule type="duplicateValues" dxfId="0" priority="143"/>
  </conditionalFormatting>
  <conditionalFormatting sqref="B70">
    <cfRule type="duplicateValues" dxfId="0" priority="142"/>
    <cfRule type="duplicateValues" dxfId="0" priority="141"/>
  </conditionalFormatting>
  <conditionalFormatting sqref="B71">
    <cfRule type="duplicateValues" dxfId="0" priority="140"/>
    <cfRule type="duplicateValues" dxfId="0" priority="139"/>
  </conditionalFormatting>
  <conditionalFormatting sqref="B72">
    <cfRule type="duplicateValues" dxfId="0" priority="138"/>
    <cfRule type="duplicateValues" dxfId="0" priority="137"/>
  </conditionalFormatting>
  <conditionalFormatting sqref="B73">
    <cfRule type="duplicateValues" dxfId="0" priority="136"/>
    <cfRule type="duplicateValues" dxfId="0" priority="135"/>
  </conditionalFormatting>
  <conditionalFormatting sqref="B74">
    <cfRule type="duplicateValues" dxfId="0" priority="134"/>
    <cfRule type="duplicateValues" dxfId="0" priority="133"/>
  </conditionalFormatting>
  <conditionalFormatting sqref="B75">
    <cfRule type="duplicateValues" dxfId="0" priority="132"/>
    <cfRule type="duplicateValues" dxfId="0" priority="131"/>
  </conditionalFormatting>
  <conditionalFormatting sqref="B76">
    <cfRule type="duplicateValues" dxfId="0" priority="130"/>
    <cfRule type="duplicateValues" dxfId="0" priority="129"/>
  </conditionalFormatting>
  <conditionalFormatting sqref="B79">
    <cfRule type="duplicateValues" dxfId="0" priority="126"/>
    <cfRule type="duplicateValues" dxfId="0" priority="125"/>
  </conditionalFormatting>
  <conditionalFormatting sqref="B80">
    <cfRule type="duplicateValues" dxfId="0" priority="124"/>
    <cfRule type="duplicateValues" dxfId="0" priority="123"/>
  </conditionalFormatting>
  <conditionalFormatting sqref="B81">
    <cfRule type="duplicateValues" dxfId="0" priority="122"/>
    <cfRule type="duplicateValues" dxfId="0" priority="121"/>
  </conditionalFormatting>
  <conditionalFormatting sqref="B82">
    <cfRule type="duplicateValues" dxfId="0" priority="120"/>
    <cfRule type="duplicateValues" dxfId="0" priority="119"/>
  </conditionalFormatting>
  <conditionalFormatting sqref="B87">
    <cfRule type="duplicateValues" dxfId="0" priority="116"/>
    <cfRule type="duplicateValues" dxfId="0" priority="115"/>
  </conditionalFormatting>
  <conditionalFormatting sqref="B88">
    <cfRule type="duplicateValues" dxfId="0" priority="114"/>
    <cfRule type="duplicateValues" dxfId="0" priority="113"/>
  </conditionalFormatting>
  <conditionalFormatting sqref="B89">
    <cfRule type="duplicateValues" dxfId="0" priority="112"/>
    <cfRule type="duplicateValues" dxfId="0" priority="111"/>
  </conditionalFormatting>
  <conditionalFormatting sqref="B90">
    <cfRule type="duplicateValues" dxfId="0" priority="110"/>
    <cfRule type="duplicateValues" dxfId="0" priority="109"/>
  </conditionalFormatting>
  <conditionalFormatting sqref="B91">
    <cfRule type="duplicateValues" dxfId="0" priority="108"/>
    <cfRule type="duplicateValues" dxfId="0" priority="107"/>
  </conditionalFormatting>
  <conditionalFormatting sqref="B92">
    <cfRule type="duplicateValues" dxfId="0" priority="106"/>
    <cfRule type="duplicateValues" dxfId="0" priority="105"/>
  </conditionalFormatting>
  <conditionalFormatting sqref="B93">
    <cfRule type="duplicateValues" dxfId="0" priority="104"/>
    <cfRule type="duplicateValues" dxfId="0" priority="103"/>
  </conditionalFormatting>
  <conditionalFormatting sqref="B94">
    <cfRule type="duplicateValues" dxfId="0" priority="102"/>
    <cfRule type="duplicateValues" dxfId="0" priority="101"/>
  </conditionalFormatting>
  <conditionalFormatting sqref="B95">
    <cfRule type="duplicateValues" dxfId="0" priority="100"/>
    <cfRule type="duplicateValues" dxfId="0" priority="99"/>
  </conditionalFormatting>
  <conditionalFormatting sqref="B96">
    <cfRule type="duplicateValues" dxfId="0" priority="98"/>
    <cfRule type="duplicateValues" dxfId="0" priority="97"/>
  </conditionalFormatting>
  <conditionalFormatting sqref="B97">
    <cfRule type="duplicateValues" dxfId="0" priority="96"/>
    <cfRule type="duplicateValues" dxfId="0" priority="95"/>
  </conditionalFormatting>
  <conditionalFormatting sqref="B98">
    <cfRule type="duplicateValues" dxfId="0" priority="94"/>
    <cfRule type="duplicateValues" dxfId="0" priority="93"/>
  </conditionalFormatting>
  <conditionalFormatting sqref="B99">
    <cfRule type="duplicateValues" dxfId="0" priority="92"/>
    <cfRule type="duplicateValues" dxfId="0" priority="91"/>
  </conditionalFormatting>
  <conditionalFormatting sqref="B100">
    <cfRule type="duplicateValues" dxfId="0" priority="90"/>
    <cfRule type="duplicateValues" dxfId="0" priority="89"/>
  </conditionalFormatting>
  <conditionalFormatting sqref="B101">
    <cfRule type="duplicateValues" dxfId="0" priority="88"/>
    <cfRule type="duplicateValues" dxfId="0" priority="87"/>
  </conditionalFormatting>
  <conditionalFormatting sqref="B102:C102">
    <cfRule type="duplicateValues" dxfId="0" priority="86"/>
  </conditionalFormatting>
  <conditionalFormatting sqref="B102">
    <cfRule type="duplicateValues" dxfId="0" priority="85"/>
  </conditionalFormatting>
  <conditionalFormatting sqref="B103">
    <cfRule type="duplicateValues" dxfId="0" priority="84"/>
    <cfRule type="duplicateValues" dxfId="0" priority="83"/>
  </conditionalFormatting>
  <conditionalFormatting sqref="B104">
    <cfRule type="duplicateValues" dxfId="0" priority="82"/>
    <cfRule type="duplicateValues" dxfId="0" priority="81"/>
  </conditionalFormatting>
  <conditionalFormatting sqref="B105">
    <cfRule type="duplicateValues" dxfId="0" priority="80"/>
    <cfRule type="duplicateValues" dxfId="0" priority="79"/>
  </conditionalFormatting>
  <conditionalFormatting sqref="B106">
    <cfRule type="duplicateValues" dxfId="0" priority="78"/>
    <cfRule type="duplicateValues" dxfId="0" priority="77"/>
  </conditionalFormatting>
  <conditionalFormatting sqref="B107">
    <cfRule type="duplicateValues" dxfId="0" priority="76"/>
    <cfRule type="duplicateValues" dxfId="0" priority="75"/>
  </conditionalFormatting>
  <conditionalFormatting sqref="B108">
    <cfRule type="duplicateValues" dxfId="0" priority="74"/>
    <cfRule type="duplicateValues" dxfId="0" priority="73"/>
  </conditionalFormatting>
  <conditionalFormatting sqref="B109">
    <cfRule type="duplicateValues" dxfId="0" priority="72"/>
    <cfRule type="duplicateValues" dxfId="0" priority="71"/>
  </conditionalFormatting>
  <conditionalFormatting sqref="B110:C110">
    <cfRule type="duplicateValues" dxfId="0" priority="70"/>
  </conditionalFormatting>
  <conditionalFormatting sqref="B110">
    <cfRule type="duplicateValues" dxfId="0" priority="69"/>
  </conditionalFormatting>
  <conditionalFormatting sqref="B111">
    <cfRule type="duplicateValues" dxfId="0" priority="68"/>
    <cfRule type="duplicateValues" dxfId="0" priority="67"/>
  </conditionalFormatting>
  <conditionalFormatting sqref="B112">
    <cfRule type="duplicateValues" dxfId="0" priority="66"/>
    <cfRule type="duplicateValues" dxfId="0" priority="65"/>
  </conditionalFormatting>
  <conditionalFormatting sqref="B113">
    <cfRule type="duplicateValues" dxfId="0" priority="64"/>
    <cfRule type="duplicateValues" dxfId="0" priority="63"/>
  </conditionalFormatting>
  <conditionalFormatting sqref="B114">
    <cfRule type="duplicateValues" dxfId="0" priority="62"/>
    <cfRule type="duplicateValues" dxfId="0" priority="61"/>
  </conditionalFormatting>
  <conditionalFormatting sqref="B115">
    <cfRule type="duplicateValues" dxfId="0" priority="60"/>
    <cfRule type="duplicateValues" dxfId="0" priority="59"/>
  </conditionalFormatting>
  <conditionalFormatting sqref="B116">
    <cfRule type="duplicateValues" dxfId="0" priority="58"/>
    <cfRule type="duplicateValues" dxfId="0" priority="57"/>
  </conditionalFormatting>
  <conditionalFormatting sqref="B127">
    <cfRule type="duplicateValues" dxfId="0" priority="56"/>
    <cfRule type="duplicateValues" dxfId="0" priority="55"/>
  </conditionalFormatting>
  <conditionalFormatting sqref="B128">
    <cfRule type="duplicateValues" dxfId="0" priority="54"/>
    <cfRule type="duplicateValues" dxfId="0" priority="53"/>
  </conditionalFormatting>
  <conditionalFormatting sqref="B129">
    <cfRule type="duplicateValues" dxfId="0" priority="52"/>
    <cfRule type="duplicateValues" dxfId="0" priority="51"/>
  </conditionalFormatting>
  <conditionalFormatting sqref="B130">
    <cfRule type="duplicateValues" dxfId="0" priority="50"/>
    <cfRule type="duplicateValues" dxfId="0" priority="49"/>
  </conditionalFormatting>
  <conditionalFormatting sqref="B131">
    <cfRule type="duplicateValues" dxfId="0" priority="48"/>
    <cfRule type="duplicateValues" dxfId="0" priority="47"/>
  </conditionalFormatting>
  <conditionalFormatting sqref="B132">
    <cfRule type="duplicateValues" dxfId="0" priority="46"/>
    <cfRule type="duplicateValues" dxfId="0" priority="45"/>
  </conditionalFormatting>
  <conditionalFormatting sqref="B133">
    <cfRule type="duplicateValues" dxfId="0" priority="44"/>
    <cfRule type="duplicateValues" dxfId="0" priority="43"/>
  </conditionalFormatting>
  <conditionalFormatting sqref="B134">
    <cfRule type="duplicateValues" dxfId="0" priority="42"/>
    <cfRule type="duplicateValues" dxfId="0" priority="41"/>
  </conditionalFormatting>
  <conditionalFormatting sqref="B135">
    <cfRule type="duplicateValues" dxfId="0" priority="40"/>
    <cfRule type="duplicateValues" dxfId="0" priority="39"/>
  </conditionalFormatting>
  <conditionalFormatting sqref="B136">
    <cfRule type="duplicateValues" dxfId="0" priority="38"/>
    <cfRule type="duplicateValues" dxfId="0" priority="37"/>
  </conditionalFormatting>
  <conditionalFormatting sqref="B137">
    <cfRule type="duplicateValues" dxfId="0" priority="36"/>
    <cfRule type="duplicateValues" dxfId="0" priority="35"/>
  </conditionalFormatting>
  <conditionalFormatting sqref="B138">
    <cfRule type="duplicateValues" dxfId="0" priority="34"/>
    <cfRule type="duplicateValues" dxfId="0" priority="33"/>
  </conditionalFormatting>
  <conditionalFormatting sqref="B139">
    <cfRule type="duplicateValues" dxfId="0" priority="32"/>
    <cfRule type="duplicateValues" dxfId="0" priority="31"/>
  </conditionalFormatting>
  <conditionalFormatting sqref="B140">
    <cfRule type="duplicateValues" dxfId="0" priority="30"/>
    <cfRule type="duplicateValues" dxfId="0" priority="29"/>
  </conditionalFormatting>
  <conditionalFormatting sqref="B141:C141">
    <cfRule type="duplicateValues" dxfId="0" priority="28"/>
  </conditionalFormatting>
  <conditionalFormatting sqref="B141">
    <cfRule type="duplicateValues" dxfId="0" priority="27"/>
  </conditionalFormatting>
  <conditionalFormatting sqref="B142">
    <cfRule type="duplicateValues" dxfId="0" priority="26"/>
    <cfRule type="duplicateValues" dxfId="0" priority="25"/>
  </conditionalFormatting>
  <conditionalFormatting sqref="B143">
    <cfRule type="duplicateValues" dxfId="0" priority="24"/>
    <cfRule type="duplicateValues" dxfId="0" priority="23"/>
  </conditionalFormatting>
  <conditionalFormatting sqref="B144">
    <cfRule type="duplicateValues" dxfId="0" priority="22"/>
    <cfRule type="duplicateValues" dxfId="0" priority="21"/>
  </conditionalFormatting>
  <conditionalFormatting sqref="B145">
    <cfRule type="duplicateValues" dxfId="0" priority="20"/>
    <cfRule type="duplicateValues" dxfId="0" priority="19"/>
  </conditionalFormatting>
  <conditionalFormatting sqref="B146">
    <cfRule type="duplicateValues" dxfId="0" priority="18"/>
    <cfRule type="duplicateValues" dxfId="0" priority="17"/>
  </conditionalFormatting>
  <conditionalFormatting sqref="B147:C147">
    <cfRule type="duplicateValues" dxfId="0" priority="16"/>
  </conditionalFormatting>
  <conditionalFormatting sqref="B147">
    <cfRule type="duplicateValues" dxfId="0" priority="15"/>
  </conditionalFormatting>
  <conditionalFormatting sqref="B148:C148">
    <cfRule type="duplicateValues" dxfId="0" priority="14"/>
  </conditionalFormatting>
  <conditionalFormatting sqref="B148">
    <cfRule type="duplicateValues" dxfId="0" priority="13"/>
  </conditionalFormatting>
  <conditionalFormatting sqref="B149">
    <cfRule type="duplicateValues" dxfId="0" priority="12"/>
    <cfRule type="duplicateValues" dxfId="0" priority="11"/>
  </conditionalFormatting>
  <conditionalFormatting sqref="B150">
    <cfRule type="duplicateValues" dxfId="0" priority="10"/>
    <cfRule type="duplicateValues" dxfId="0" priority="9"/>
  </conditionalFormatting>
  <conditionalFormatting sqref="B151">
    <cfRule type="duplicateValues" dxfId="0" priority="8"/>
    <cfRule type="duplicateValues" dxfId="0" priority="7"/>
  </conditionalFormatting>
  <conditionalFormatting sqref="B152">
    <cfRule type="duplicateValues" dxfId="0" priority="6"/>
    <cfRule type="duplicateValues" dxfId="0" priority="5"/>
  </conditionalFormatting>
  <conditionalFormatting sqref="B4:B152">
    <cfRule type="duplicateValues" dxfId="2" priority="4" stopIfTrue="1"/>
    <cfRule type="duplicateValues" dxfId="2" priority="3" stopIfTrue="1"/>
    <cfRule type="duplicateValues" dxfId="2" priority="2" stopIfTrue="1"/>
    <cfRule type="duplicateValues" dxfId="2" priority="1" stopIfTrue="1"/>
  </conditionalFormatting>
  <conditionalFormatting sqref="B58:B61">
    <cfRule type="duplicateValues" dxfId="1" priority="163"/>
  </conditionalFormatting>
  <conditionalFormatting sqref="B59:B61">
    <cfRule type="duplicateValues" dxfId="1" priority="161"/>
  </conditionalFormatting>
  <conditionalFormatting sqref="B77:B78">
    <cfRule type="duplicateValues" dxfId="0" priority="128"/>
    <cfRule type="duplicateValues" dxfId="0" priority="127"/>
  </conditionalFormatting>
  <conditionalFormatting sqref="B83:B86">
    <cfRule type="duplicateValues" dxfId="0" priority="118"/>
    <cfRule type="duplicateValues" dxfId="0" priority="117"/>
  </conditionalFormatting>
  <dataValidations count="8">
    <dataValidation type="list" allowBlank="1" showInputMessage="1" showErrorMessage="1" sqref="V1 V2:V3 V153:V297 V298:V303 V304:V65536">
      <formula1>Sheet1!$I$1:$I$10</formula1>
    </dataValidation>
    <dataValidation type="list" allowBlank="1" showInputMessage="1" showErrorMessage="1" sqref="N1 O1:P1 N2:N3 N4:N20 N134:N152 N153:N297 N298:N303 N304:N65536 O298:O303 P134:P143 P298:P303 O304:P65536 O153:P297 O4:P20 O144:P152 N21:P133">
      <formula1>"是,否"</formula1>
    </dataValidation>
    <dataValidation type="list" allowBlank="1" showInputMessage="1" showErrorMessage="1" sqref="R1 R2:R297 R298:R303 R304:R65536">
      <formula1>Sheet1!$A$1:$A$6</formula1>
    </dataValidation>
    <dataValidation type="list" allowBlank="1" showInputMessage="1" showErrorMessage="1" sqref="Q1 Q2:Q3 Q4:Q152 Q153:Q297 Q298:Q303 Q304:Q65536">
      <formula1>"存在,不存在"</formula1>
    </dataValidation>
    <dataValidation type="list" allowBlank="1" showInputMessage="1" showErrorMessage="1" sqref="S1 S2:S297 S298:S303 S304:S65536">
      <formula1>Sheet1!$C$1:$C$5</formula1>
    </dataValidation>
    <dataValidation type="list" allowBlank="1" showInputMessage="1" showErrorMessage="1" sqref="T1 T2:T3 T153:T297 T298:T303 T304:T65536">
      <formula1>Sheet1!$E$1:$E$5</formula1>
    </dataValidation>
    <dataValidation type="list" allowBlank="1" showInputMessage="1" showErrorMessage="1" sqref="U1 U2:U3 U153:U297 U298:U303 U304:U65536">
      <formula1>Sheet1!$G$1:$G$10</formula1>
    </dataValidation>
    <dataValidation type="list" allowBlank="1" showInputMessage="1" showErrorMessage="1" sqref="T4:T152 U4:U152">
      <formula1>[1]Sheet1!#REF!</formula1>
    </dataValidation>
  </dataValidations>
  <pageMargins left="0.357638888888889" right="0.357638888888889" top="1" bottom="1" header="0.5" footer="0.5"/>
  <pageSetup paperSize="1" scale="28"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 sqref="A1:X1"/>
    </sheetView>
  </sheetViews>
  <sheetFormatPr defaultColWidth="9.14285714285714" defaultRowHeight="12.75"/>
  <cols>
    <col min="1" max="1" width="34.2857142857143" customWidth="1"/>
    <col min="3" max="3" width="36.1428571428571" customWidth="1"/>
    <col min="5" max="5" width="36.847619047619" customWidth="1"/>
    <col min="7" max="7" width="43.5714285714286" customWidth="1"/>
    <col min="9" max="9" width="28.4285714285714" customWidth="1"/>
  </cols>
  <sheetData>
    <row r="1" ht="27" spans="1:9">
      <c r="A1" s="1" t="s">
        <v>561</v>
      </c>
      <c r="C1" s="2" t="s">
        <v>562</v>
      </c>
      <c r="E1" s="2" t="s">
        <v>563</v>
      </c>
      <c r="G1" s="2" t="s">
        <v>139</v>
      </c>
      <c r="I1" s="4" t="s">
        <v>564</v>
      </c>
    </row>
    <row r="2" ht="40.5" spans="1:9">
      <c r="A2" s="2" t="s">
        <v>565</v>
      </c>
      <c r="C2" s="2" t="s">
        <v>566</v>
      </c>
      <c r="E2" s="2" t="s">
        <v>567</v>
      </c>
      <c r="G2" s="2" t="s">
        <v>135</v>
      </c>
      <c r="I2" s="4" t="s">
        <v>568</v>
      </c>
    </row>
    <row r="3" ht="27" spans="1:9">
      <c r="A3" s="2" t="s">
        <v>569</v>
      </c>
      <c r="C3" s="2" t="s">
        <v>570</v>
      </c>
      <c r="E3" s="2" t="s">
        <v>571</v>
      </c>
      <c r="G3" s="2" t="s">
        <v>263</v>
      </c>
      <c r="I3" s="4" t="s">
        <v>572</v>
      </c>
    </row>
    <row r="4" ht="40.5" spans="1:9">
      <c r="A4" s="2" t="s">
        <v>573</v>
      </c>
      <c r="C4" s="2" t="s">
        <v>574</v>
      </c>
      <c r="E4" s="2" t="s">
        <v>575</v>
      </c>
      <c r="G4" s="2" t="s">
        <v>576</v>
      </c>
      <c r="I4" s="4" t="s">
        <v>577</v>
      </c>
    </row>
    <row r="5" ht="40.5" spans="1:9">
      <c r="A5" s="2" t="s">
        <v>578</v>
      </c>
      <c r="C5" s="2" t="s">
        <v>579</v>
      </c>
      <c r="E5" s="2" t="s">
        <v>356</v>
      </c>
      <c r="G5" s="2" t="s">
        <v>48</v>
      </c>
      <c r="I5" s="4" t="s">
        <v>580</v>
      </c>
    </row>
    <row r="6" ht="27" spans="1:9">
      <c r="A6" s="2" t="s">
        <v>581</v>
      </c>
      <c r="G6" s="2" t="s">
        <v>582</v>
      </c>
      <c r="I6" s="4" t="s">
        <v>583</v>
      </c>
    </row>
    <row r="7" ht="27" spans="7:9">
      <c r="G7" s="2" t="s">
        <v>275</v>
      </c>
      <c r="I7" s="4" t="s">
        <v>584</v>
      </c>
    </row>
    <row r="8" ht="27" spans="7:9">
      <c r="G8" s="2" t="s">
        <v>585</v>
      </c>
      <c r="I8" s="4" t="s">
        <v>586</v>
      </c>
    </row>
    <row r="9" ht="27" spans="7:9">
      <c r="G9" s="2" t="s">
        <v>332</v>
      </c>
      <c r="I9" s="4" t="s">
        <v>587</v>
      </c>
    </row>
    <row r="10" ht="13.5" spans="7:9">
      <c r="G10" s="3" t="s">
        <v>88</v>
      </c>
      <c r="I10" s="4" t="s">
        <v>588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排查单位自查发展党员统计表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2020-07-10T00:53:00Z</dcterms:created>
  <cp:lastPrinted>2020-10-24T05:25:00Z</cp:lastPrinted>
  <dcterms:modified xsi:type="dcterms:W3CDTF">2022-04-01T04:54:16Z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4B2C343E1E124CF9B2CF04B254DC36FC</vt:lpwstr>
  </property>
</Properties>
</file>