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<sst xmlns="http://schemas.openxmlformats.org/spreadsheetml/2006/main" count="91" uniqueCount="64">
  <si>
    <t>2021年畜牧业自然灾害损失情况统计表</t>
  </si>
  <si>
    <t>填报单位：治安镇人民政府</t>
  </si>
  <si>
    <t>序号</t>
  </si>
  <si>
    <t>嘎查村</t>
  </si>
  <si>
    <t>受灾
户名单</t>
  </si>
  <si>
    <t>受灾人口</t>
  </si>
  <si>
    <t>受灾牲畜数（头只）</t>
  </si>
  <si>
    <t>因灾倒塌损毁畜禽圈舍
（平方米）</t>
  </si>
  <si>
    <t>死亡畜禽
（头只）</t>
  </si>
  <si>
    <t>直接经济损失
（元）</t>
  </si>
  <si>
    <t>饲草料缺口（吨）</t>
  </si>
  <si>
    <t>盟市已拨付救灾资金（元）</t>
  </si>
  <si>
    <t>已调运购买饲草数量（吨）</t>
  </si>
  <si>
    <t>已购买饲料数量（吨）</t>
  </si>
  <si>
    <t>牛</t>
  </si>
  <si>
    <t>羊</t>
  </si>
  <si>
    <t>猪</t>
  </si>
  <si>
    <t>禽</t>
  </si>
  <si>
    <t>合计</t>
  </si>
  <si>
    <t>小包力皋村</t>
  </si>
  <si>
    <t>王卫平</t>
  </si>
  <si>
    <t>于少明</t>
  </si>
  <si>
    <t>李海峰</t>
  </si>
  <si>
    <t>张喜军</t>
  </si>
  <si>
    <t>李海</t>
  </si>
  <si>
    <t>张喜和</t>
  </si>
  <si>
    <t>2021年全区畜牧业旱情统计表-7.7</t>
  </si>
  <si>
    <t>盟   市</t>
  </si>
  <si>
    <t>受灾旗县</t>
  </si>
  <si>
    <t>受灾草场面积  （万亩）</t>
  </si>
  <si>
    <t>天然草及人工饲草全年预计生产情况（万吨）</t>
  </si>
  <si>
    <t>受灾草场中</t>
  </si>
  <si>
    <t>受灾户数（万户）</t>
  </si>
  <si>
    <t>受灾人口（万人）</t>
  </si>
  <si>
    <t>受灾牲畜数（万头只）</t>
  </si>
  <si>
    <t>饲草料缺口（万吨）</t>
  </si>
  <si>
    <t>因灾饮水困难牲畜 （万头只）</t>
  </si>
  <si>
    <t>直接经济损失（万元）</t>
  </si>
  <si>
    <t>各盟市已拨付救灾资金（万元）</t>
  </si>
  <si>
    <t>已调运购买饲草数量（万吨）</t>
  </si>
  <si>
    <t>已购买饲料数量（万吨）</t>
  </si>
  <si>
    <t>倒场放牧牲畜数量（万头只）</t>
  </si>
  <si>
    <t>因灾舍饲圈养牲畜数量（万头只）</t>
  </si>
  <si>
    <t>轻旱</t>
  </si>
  <si>
    <t>中旱</t>
  </si>
  <si>
    <t>重旱</t>
  </si>
  <si>
    <t>天然干草预计产量</t>
  </si>
  <si>
    <t>苜蓿、燕麦（干草）等预计产量</t>
  </si>
  <si>
    <t>青贮预计产量</t>
  </si>
  <si>
    <t>产量合计</t>
  </si>
  <si>
    <t>未返青草场面积（万亩）</t>
  </si>
  <si>
    <t>返青后枯死草场面积（万亩）</t>
  </si>
  <si>
    <t>通辽市</t>
  </si>
  <si>
    <t>库伦旗</t>
  </si>
  <si>
    <t>扎鲁特旗</t>
  </si>
  <si>
    <t>奈曼旗</t>
  </si>
  <si>
    <t>/</t>
  </si>
  <si>
    <t>全年禁牧</t>
  </si>
  <si>
    <t>2021年全区洪涝灾害情况表7.7</t>
  </si>
  <si>
    <t>盟市</t>
  </si>
  <si>
    <t>受灾
旗县</t>
  </si>
  <si>
    <t>损毁设备
（台）</t>
  </si>
  <si>
    <t>饲草料损失
（万吨）</t>
  </si>
  <si>
    <t>直接经济损失
（万元）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</si>
</sst>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8" fillId="20" borderId="1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topLeftCell="A3" workbookViewId="0">
      <selection activeCell="L8" sqref="L8"/>
    </sheetView>
  </sheetViews>
  <sheetFormatPr defaultColWidth="8.88333333333333" defaultRowHeight="13.5"/>
  <cols>
    <col min="1" max="1" width="5" style="2" customWidth="1"/>
    <col min="3" max="3" width="13.75" customWidth="1"/>
    <col min="4" max="4" width="8.88333333333333" customWidth="1"/>
    <col min="5" max="5" width="9" customWidth="1"/>
    <col min="6" max="9" width="5.63333333333333" customWidth="1"/>
    <col min="10" max="10" width="7.25" customWidth="1"/>
    <col min="11" max="14" width="5.63333333333333" customWidth="1"/>
    <col min="15" max="15" width="7.25" customWidth="1"/>
    <col min="16" max="16" width="9.25" customWidth="1"/>
    <col min="17" max="17" width="9.13333333333333" customWidth="1"/>
    <col min="18" max="18" width="9.63333333333333" customWidth="1"/>
    <col min="19" max="19" width="8.5" customWidth="1"/>
    <col min="20" max="20" width="7.38333333333333" customWidth="1"/>
    <col min="21" max="21" width="7.63333333333333" customWidth="1"/>
  </cols>
  <sheetData>
    <row r="1" ht="26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0.25" customHeight="1" spans="1:18">
      <c r="A2" s="42" t="s">
        <v>1</v>
      </c>
      <c r="B2" s="42"/>
      <c r="C2" s="42"/>
      <c r="D2" s="4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51" customHeight="1" spans="1:20">
      <c r="A3" s="26" t="s">
        <v>2</v>
      </c>
      <c r="B3" s="27" t="s">
        <v>3</v>
      </c>
      <c r="C3" s="27" t="s">
        <v>4</v>
      </c>
      <c r="D3" s="7" t="s">
        <v>5</v>
      </c>
      <c r="E3" s="7" t="s">
        <v>6</v>
      </c>
      <c r="F3" s="27" t="s">
        <v>7</v>
      </c>
      <c r="G3" s="28"/>
      <c r="H3" s="28"/>
      <c r="I3" s="28"/>
      <c r="J3" s="28"/>
      <c r="K3" s="27" t="s">
        <v>8</v>
      </c>
      <c r="L3" s="28"/>
      <c r="M3" s="28"/>
      <c r="N3" s="28"/>
      <c r="O3" s="28"/>
      <c r="P3" s="27" t="s">
        <v>9</v>
      </c>
      <c r="Q3" s="7" t="s">
        <v>10</v>
      </c>
      <c r="R3" s="7" t="s">
        <v>11</v>
      </c>
      <c r="S3" s="7" t="s">
        <v>12</v>
      </c>
      <c r="T3" s="7" t="s">
        <v>13</v>
      </c>
    </row>
    <row r="4" ht="18.95" customHeight="1" spans="1:20">
      <c r="A4" s="26"/>
      <c r="B4" s="28"/>
      <c r="C4" s="28"/>
      <c r="D4" s="7"/>
      <c r="E4" s="7"/>
      <c r="F4" s="28" t="s">
        <v>14</v>
      </c>
      <c r="G4" s="28" t="s">
        <v>15</v>
      </c>
      <c r="H4" s="28" t="s">
        <v>16</v>
      </c>
      <c r="I4" s="28" t="s">
        <v>17</v>
      </c>
      <c r="J4" s="28" t="s">
        <v>18</v>
      </c>
      <c r="K4" s="28" t="s">
        <v>14</v>
      </c>
      <c r="L4" s="28" t="s">
        <v>15</v>
      </c>
      <c r="M4" s="28" t="s">
        <v>16</v>
      </c>
      <c r="N4" s="28" t="s">
        <v>17</v>
      </c>
      <c r="O4" s="28" t="s">
        <v>18</v>
      </c>
      <c r="P4" s="27"/>
      <c r="Q4" s="7"/>
      <c r="R4" s="7"/>
      <c r="S4" s="7"/>
      <c r="T4" s="7"/>
    </row>
    <row r="5" ht="20.25" customHeight="1" spans="1:20">
      <c r="A5" s="30">
        <v>1</v>
      </c>
      <c r="B5" s="35" t="s">
        <v>19</v>
      </c>
      <c r="C5" s="19" t="s">
        <v>20</v>
      </c>
      <c r="D5" s="15">
        <v>5</v>
      </c>
      <c r="E5" s="15">
        <v>110</v>
      </c>
      <c r="F5" s="30">
        <v>900</v>
      </c>
      <c r="G5" s="30"/>
      <c r="H5" s="30"/>
      <c r="I5" s="30"/>
      <c r="J5" s="30">
        <v>900</v>
      </c>
      <c r="K5" s="30">
        <v>1</v>
      </c>
      <c r="L5" s="30"/>
      <c r="M5" s="30"/>
      <c r="N5" s="30"/>
      <c r="O5" s="30"/>
      <c r="P5" s="30"/>
      <c r="Q5" s="15"/>
      <c r="R5" s="15"/>
      <c r="S5" s="15"/>
      <c r="T5" s="15"/>
    </row>
    <row r="6" ht="20.25" customHeight="1" spans="1:20">
      <c r="A6" s="30">
        <v>2</v>
      </c>
      <c r="B6" s="35"/>
      <c r="C6" s="30" t="s">
        <v>21</v>
      </c>
      <c r="D6" s="15">
        <v>3</v>
      </c>
      <c r="E6" s="15"/>
      <c r="F6" s="30"/>
      <c r="G6" s="30"/>
      <c r="H6" s="30">
        <v>1000</v>
      </c>
      <c r="I6" s="30"/>
      <c r="J6" s="30">
        <v>1000</v>
      </c>
      <c r="K6" s="30"/>
      <c r="L6" s="30"/>
      <c r="M6" s="30"/>
      <c r="N6" s="30"/>
      <c r="O6" s="30"/>
      <c r="P6" s="30"/>
      <c r="Q6" s="15"/>
      <c r="R6" s="15"/>
      <c r="S6" s="15"/>
      <c r="T6" s="15"/>
    </row>
    <row r="7" ht="20.25" customHeight="1" spans="1:20">
      <c r="A7" s="30">
        <v>3</v>
      </c>
      <c r="B7" s="35"/>
      <c r="C7" s="30" t="s">
        <v>22</v>
      </c>
      <c r="D7" s="15">
        <v>4</v>
      </c>
      <c r="E7" s="15"/>
      <c r="F7" s="30"/>
      <c r="G7" s="30"/>
      <c r="H7" s="30"/>
      <c r="I7" s="30"/>
      <c r="J7" s="30"/>
      <c r="K7" s="30"/>
      <c r="L7" s="30"/>
      <c r="M7" s="30">
        <v>1</v>
      </c>
      <c r="N7" s="30"/>
      <c r="O7" s="30"/>
      <c r="P7" s="30"/>
      <c r="Q7" s="17"/>
      <c r="R7" s="17"/>
      <c r="S7" s="17"/>
      <c r="T7" s="17"/>
    </row>
    <row r="8" ht="20.25" customHeight="1" spans="1:20">
      <c r="A8" s="30">
        <v>4</v>
      </c>
      <c r="B8" s="35"/>
      <c r="C8" s="30" t="s">
        <v>23</v>
      </c>
      <c r="D8" s="15">
        <v>5</v>
      </c>
      <c r="E8" s="15"/>
      <c r="F8" s="30"/>
      <c r="G8" s="30"/>
      <c r="H8" s="30"/>
      <c r="I8" s="30"/>
      <c r="J8" s="30"/>
      <c r="K8" s="30"/>
      <c r="L8" s="30">
        <v>1</v>
      </c>
      <c r="M8" s="30"/>
      <c r="N8" s="30"/>
      <c r="O8" s="30"/>
      <c r="P8" s="30"/>
      <c r="Q8" s="25"/>
      <c r="R8" s="25"/>
      <c r="S8" s="45"/>
      <c r="T8" s="45"/>
    </row>
    <row r="9" ht="20.25" customHeight="1" spans="1:20">
      <c r="A9" s="30">
        <v>5</v>
      </c>
      <c r="B9" s="35"/>
      <c r="C9" s="19" t="s">
        <v>24</v>
      </c>
      <c r="D9" s="15">
        <v>6</v>
      </c>
      <c r="E9" s="15"/>
      <c r="F9" s="30">
        <v>80</v>
      </c>
      <c r="G9" s="30"/>
      <c r="H9" s="30"/>
      <c r="I9" s="30"/>
      <c r="J9" s="30">
        <v>80</v>
      </c>
      <c r="K9" s="30"/>
      <c r="L9" s="30"/>
      <c r="M9" s="30"/>
      <c r="N9" s="30"/>
      <c r="O9" s="30"/>
      <c r="P9" s="30"/>
      <c r="Q9" s="15"/>
      <c r="R9" s="17"/>
      <c r="S9" s="17"/>
      <c r="T9" s="17"/>
    </row>
    <row r="10" ht="20.25" customHeight="1" spans="1:20">
      <c r="A10" s="30">
        <v>6</v>
      </c>
      <c r="B10" s="35"/>
      <c r="C10" s="30" t="s">
        <v>25</v>
      </c>
      <c r="D10" s="15">
        <v>2</v>
      </c>
      <c r="E10" s="15"/>
      <c r="F10" s="30">
        <v>200</v>
      </c>
      <c r="G10" s="30"/>
      <c r="H10" s="30"/>
      <c r="I10" s="30"/>
      <c r="J10" s="30">
        <v>200</v>
      </c>
      <c r="K10" s="30"/>
      <c r="L10" s="30"/>
      <c r="M10" s="30"/>
      <c r="N10" s="30"/>
      <c r="O10" s="30"/>
      <c r="P10" s="30"/>
      <c r="Q10" s="17"/>
      <c r="R10" s="17"/>
      <c r="S10" s="17"/>
      <c r="T10" s="17"/>
    </row>
    <row r="11" ht="20.25" customHeight="1" spans="1:20">
      <c r="A11" s="30">
        <v>7</v>
      </c>
      <c r="B11" s="35"/>
      <c r="C11" s="30"/>
      <c r="D11" s="15"/>
      <c r="E11" s="15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28"/>
      <c r="Q11" s="15"/>
      <c r="R11" s="25"/>
      <c r="S11" s="45"/>
      <c r="T11" s="45"/>
    </row>
    <row r="12" ht="20.25" customHeight="1" spans="1:20">
      <c r="A12" s="30">
        <v>8</v>
      </c>
      <c r="B12" s="35"/>
      <c r="C12" s="30"/>
      <c r="D12" s="15"/>
      <c r="E12" s="15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17"/>
      <c r="R12" s="17"/>
      <c r="S12" s="17"/>
      <c r="T12" s="17"/>
    </row>
    <row r="13" ht="20.25" customHeight="1" spans="1:20">
      <c r="A13" s="30">
        <v>9</v>
      </c>
      <c r="B13" s="35"/>
      <c r="C13" s="30"/>
      <c r="D13" s="15"/>
      <c r="E13" s="15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44"/>
      <c r="Q13" s="17"/>
      <c r="R13" s="17"/>
      <c r="S13" s="17"/>
      <c r="T13" s="17"/>
    </row>
    <row r="14" ht="20.25" customHeight="1" spans="1:20">
      <c r="A14" s="30">
        <v>10</v>
      </c>
      <c r="B14" s="35"/>
      <c r="C14" s="30"/>
      <c r="D14" s="15"/>
      <c r="E14" s="15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17"/>
      <c r="R14" s="17"/>
      <c r="S14" s="17"/>
      <c r="T14" s="17"/>
    </row>
    <row r="15" ht="20.25" customHeight="1" spans="1:20">
      <c r="A15" s="30">
        <v>11</v>
      </c>
      <c r="B15" s="35"/>
      <c r="C15" s="43"/>
      <c r="D15" s="43"/>
      <c r="E15" s="43"/>
      <c r="F15" s="19"/>
      <c r="G15" s="19"/>
      <c r="H15" s="19"/>
      <c r="I15" s="19"/>
      <c r="J15" s="19"/>
      <c r="K15" s="30"/>
      <c r="L15" s="19"/>
      <c r="M15" s="19"/>
      <c r="N15" s="19"/>
      <c r="O15" s="19"/>
      <c r="P15" s="19"/>
      <c r="Q15" s="43"/>
      <c r="R15" s="25"/>
      <c r="S15" s="45"/>
      <c r="T15" s="45"/>
    </row>
    <row r="16" ht="20.25" customHeight="1" spans="1:20">
      <c r="A16" s="30">
        <v>12</v>
      </c>
      <c r="B16" s="35"/>
      <c r="C16" s="30"/>
      <c r="D16" s="15"/>
      <c r="E16" s="15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17"/>
      <c r="R16" s="17"/>
      <c r="S16" s="17"/>
      <c r="T16" s="17"/>
    </row>
    <row r="17" ht="20.25" customHeight="1" spans="1:20">
      <c r="A17" s="30">
        <v>13</v>
      </c>
      <c r="B17" s="35"/>
      <c r="C17" s="30"/>
      <c r="D17" s="15"/>
      <c r="E17" s="15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17"/>
      <c r="R17" s="17"/>
      <c r="S17" s="17"/>
      <c r="T17" s="17"/>
    </row>
    <row r="18" ht="20.25" customHeight="1" spans="1:20">
      <c r="A18" s="30">
        <v>14</v>
      </c>
      <c r="B18" s="35"/>
      <c r="C18" s="19"/>
      <c r="D18" s="15"/>
      <c r="E18" s="15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30"/>
      <c r="Q18" s="15"/>
      <c r="R18" s="15"/>
      <c r="S18" s="15"/>
      <c r="T18" s="15"/>
    </row>
    <row r="19" ht="20.25" customHeight="1" spans="1:20">
      <c r="A19" s="30">
        <v>15</v>
      </c>
      <c r="B19" s="35"/>
      <c r="C19" s="3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7"/>
      <c r="S19" s="17"/>
      <c r="T19" s="17"/>
    </row>
    <row r="20" ht="20.25" customHeight="1" spans="1:20">
      <c r="A20" s="30">
        <v>16</v>
      </c>
      <c r="B20" s="35"/>
      <c r="C20" s="30"/>
      <c r="D20" s="17"/>
      <c r="E20" s="17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17"/>
      <c r="R20" s="17"/>
      <c r="S20" s="17"/>
      <c r="T20" s="17"/>
    </row>
    <row r="21" ht="20.25" customHeight="1" spans="1:20">
      <c r="A21" s="30">
        <v>17</v>
      </c>
      <c r="B21" s="35"/>
      <c r="C21" s="30"/>
      <c r="D21" s="25"/>
      <c r="E21" s="25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25"/>
      <c r="R21" s="25"/>
      <c r="S21" s="45"/>
      <c r="T21" s="45"/>
    </row>
    <row r="22" ht="20.25" customHeight="1" spans="1:20">
      <c r="A22" s="30">
        <v>18</v>
      </c>
      <c r="B22" s="35"/>
      <c r="C22" s="30"/>
      <c r="D22" s="17"/>
      <c r="E22" s="17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17"/>
      <c r="R22" s="17"/>
      <c r="S22" s="17"/>
      <c r="T22" s="17"/>
    </row>
    <row r="23" ht="20.25" customHeight="1" spans="1:20">
      <c r="A23" s="30">
        <v>19</v>
      </c>
      <c r="B23" s="35"/>
      <c r="C23" s="30"/>
      <c r="D23" s="17"/>
      <c r="E23" s="17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17"/>
      <c r="R23" s="17"/>
      <c r="S23" s="17"/>
      <c r="T23" s="17"/>
    </row>
    <row r="24" ht="20.25" customHeight="1" spans="1:20">
      <c r="A24" s="30">
        <v>20</v>
      </c>
      <c r="B24" s="35"/>
      <c r="C24" s="30"/>
      <c r="D24" s="25"/>
      <c r="E24" s="25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25"/>
      <c r="R24" s="25"/>
      <c r="S24" s="45"/>
      <c r="T24" s="45"/>
    </row>
    <row r="25" ht="20.25" customHeight="1" spans="1:20">
      <c r="A25" s="30">
        <v>21</v>
      </c>
      <c r="B25" s="35"/>
      <c r="C25" s="30"/>
      <c r="D25" s="17"/>
      <c r="E25" s="17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17"/>
      <c r="R25" s="17"/>
      <c r="S25" s="17"/>
      <c r="T25" s="17"/>
    </row>
    <row r="26" ht="20.25" customHeight="1" spans="1:20">
      <c r="A26" s="30">
        <v>22</v>
      </c>
      <c r="B26" s="35"/>
      <c r="C26" s="30"/>
      <c r="D26" s="17"/>
      <c r="E26" s="1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17"/>
      <c r="R26" s="17"/>
      <c r="S26" s="17"/>
      <c r="T26" s="17"/>
    </row>
    <row r="27" ht="20.25" customHeight="1" spans="1:20">
      <c r="A27" s="30">
        <v>23</v>
      </c>
      <c r="B27" s="35"/>
      <c r="C27" s="30"/>
      <c r="D27" s="25"/>
      <c r="E27" s="25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5"/>
      <c r="R27" s="25"/>
      <c r="S27" s="45"/>
      <c r="T27" s="45"/>
    </row>
    <row r="28" s="4" customFormat="1" ht="20.25" customHeight="1" spans="1:20">
      <c r="A28" s="35" t="s">
        <v>18</v>
      </c>
      <c r="B28" s="25"/>
      <c r="C28" s="25"/>
      <c r="D28" s="25">
        <f t="shared" ref="D28:T28" si="0">SUM(D5:D27)</f>
        <v>25</v>
      </c>
      <c r="E28" s="25">
        <f t="shared" si="0"/>
        <v>110</v>
      </c>
      <c r="F28" s="25">
        <f t="shared" si="0"/>
        <v>1180</v>
      </c>
      <c r="G28" s="25">
        <f t="shared" si="0"/>
        <v>0</v>
      </c>
      <c r="H28" s="25"/>
      <c r="I28" s="25"/>
      <c r="J28" s="25">
        <f t="shared" si="0"/>
        <v>2180</v>
      </c>
      <c r="K28" s="25">
        <f t="shared" si="0"/>
        <v>1</v>
      </c>
      <c r="L28" s="25">
        <f t="shared" si="0"/>
        <v>1</v>
      </c>
      <c r="M28" s="25"/>
      <c r="N28" s="25"/>
      <c r="O28" s="25">
        <f t="shared" si="0"/>
        <v>0</v>
      </c>
      <c r="P28" s="25">
        <f t="shared" si="0"/>
        <v>0</v>
      </c>
      <c r="Q28" s="25">
        <f t="shared" si="0"/>
        <v>0</v>
      </c>
      <c r="R28" s="25">
        <f t="shared" si="0"/>
        <v>0</v>
      </c>
      <c r="S28" s="25">
        <f t="shared" si="0"/>
        <v>0</v>
      </c>
      <c r="T28" s="25">
        <f t="shared" si="0"/>
        <v>0</v>
      </c>
    </row>
  </sheetData>
  <mergeCells count="15">
    <mergeCell ref="A1:R1"/>
    <mergeCell ref="A2:D2"/>
    <mergeCell ref="F3:J3"/>
    <mergeCell ref="K3:O3"/>
    <mergeCell ref="A3:A4"/>
    <mergeCell ref="B3:B4"/>
    <mergeCell ref="B5:B27"/>
    <mergeCell ref="C3:C4"/>
    <mergeCell ref="D3:D4"/>
    <mergeCell ref="E3:E4"/>
    <mergeCell ref="P3:P4"/>
    <mergeCell ref="Q3:Q4"/>
    <mergeCell ref="R3:R4"/>
    <mergeCell ref="S3:S4"/>
    <mergeCell ref="T3:T4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workbookViewId="0">
      <selection activeCell="A1" sqref="$A1:$XFD1048576"/>
    </sheetView>
  </sheetViews>
  <sheetFormatPr defaultColWidth="8.88333333333333" defaultRowHeight="13.5"/>
  <cols>
    <col min="3" max="3" width="6.25" customWidth="1"/>
    <col min="4" max="4" width="7.63333333333333" customWidth="1"/>
    <col min="5" max="5" width="7.25" customWidth="1"/>
    <col min="6" max="6" width="8.25" customWidth="1"/>
    <col min="7" max="7" width="6.25" customWidth="1"/>
    <col min="8" max="8" width="6.75" customWidth="1"/>
    <col min="9" max="9" width="6" customWidth="1"/>
    <col min="10" max="10" width="6.38333333333333" customWidth="1"/>
    <col min="11" max="11" width="7.5" customWidth="1"/>
    <col min="13" max="13" width="7.88333333333333" customWidth="1"/>
    <col min="14" max="14" width="8.38333333333333" customWidth="1"/>
    <col min="15" max="15" width="9.25" customWidth="1"/>
    <col min="16" max="16" width="7.5" customWidth="1"/>
    <col min="17" max="17" width="6.38333333333333" customWidth="1"/>
    <col min="18" max="18" width="8.13333333333333" customWidth="1"/>
    <col min="19" max="19" width="5.5" customWidth="1"/>
    <col min="20" max="20" width="6.63333333333333" customWidth="1"/>
    <col min="21" max="21" width="7.25" customWidth="1"/>
    <col min="22" max="22" width="7.38333333333333" customWidth="1"/>
    <col min="23" max="23" width="7.63333333333333" customWidth="1"/>
  </cols>
  <sheetData>
    <row r="1" ht="20.25" spans="1:20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3" ht="63.75" customHeight="1" spans="1:23">
      <c r="A3" s="6" t="s">
        <v>27</v>
      </c>
      <c r="B3" s="7" t="s">
        <v>28</v>
      </c>
      <c r="C3" s="7" t="s">
        <v>29</v>
      </c>
      <c r="D3" s="7"/>
      <c r="E3" s="7"/>
      <c r="F3" s="7"/>
      <c r="G3" s="8" t="s">
        <v>30</v>
      </c>
      <c r="H3" s="9"/>
      <c r="I3" s="9"/>
      <c r="J3" s="36"/>
      <c r="K3" s="7" t="s">
        <v>31</v>
      </c>
      <c r="L3" s="7"/>
      <c r="M3" s="7" t="s">
        <v>32</v>
      </c>
      <c r="N3" s="7" t="s">
        <v>33</v>
      </c>
      <c r="O3" s="7" t="s">
        <v>34</v>
      </c>
      <c r="P3" s="7" t="s">
        <v>35</v>
      </c>
      <c r="Q3" s="7" t="s">
        <v>36</v>
      </c>
      <c r="R3" s="7" t="s">
        <v>37</v>
      </c>
      <c r="S3" s="7" t="s">
        <v>38</v>
      </c>
      <c r="T3" s="7" t="s">
        <v>39</v>
      </c>
      <c r="U3" s="7" t="s">
        <v>40</v>
      </c>
      <c r="V3" s="37" t="s">
        <v>41</v>
      </c>
      <c r="W3" s="7" t="s">
        <v>42</v>
      </c>
    </row>
    <row r="4" ht="84" customHeight="1" spans="1:23">
      <c r="A4" s="10"/>
      <c r="B4" s="11"/>
      <c r="C4" s="11" t="s">
        <v>43</v>
      </c>
      <c r="D4" s="11" t="s">
        <v>44</v>
      </c>
      <c r="E4" s="11" t="s">
        <v>45</v>
      </c>
      <c r="F4" s="12" t="s">
        <v>18</v>
      </c>
      <c r="G4" s="12" t="s">
        <v>46</v>
      </c>
      <c r="H4" s="12" t="s">
        <v>47</v>
      </c>
      <c r="I4" s="12" t="s">
        <v>48</v>
      </c>
      <c r="J4" s="12" t="s">
        <v>49</v>
      </c>
      <c r="K4" s="12" t="s">
        <v>50</v>
      </c>
      <c r="L4" s="12" t="s">
        <v>51</v>
      </c>
      <c r="M4" s="11"/>
      <c r="N4" s="11"/>
      <c r="O4" s="11"/>
      <c r="P4" s="11"/>
      <c r="Q4" s="11"/>
      <c r="R4" s="11"/>
      <c r="S4" s="11"/>
      <c r="T4" s="11"/>
      <c r="U4" s="11"/>
      <c r="V4" s="38"/>
      <c r="W4" s="11"/>
    </row>
    <row r="5" s="1" customFormat="1" ht="15.95" customHeight="1" spans="1:23">
      <c r="A5" s="13" t="s">
        <v>52</v>
      </c>
      <c r="B5" s="14" t="s">
        <v>53</v>
      </c>
      <c r="C5" s="15">
        <v>70.9</v>
      </c>
      <c r="D5" s="15">
        <v>39.27</v>
      </c>
      <c r="E5" s="15">
        <v>21.2</v>
      </c>
      <c r="F5" s="15">
        <v>131.37</v>
      </c>
      <c r="G5" s="15">
        <v>21.05</v>
      </c>
      <c r="H5" s="15">
        <v>0.11</v>
      </c>
      <c r="I5" s="15">
        <v>88.14</v>
      </c>
      <c r="J5" s="15">
        <v>109.3</v>
      </c>
      <c r="K5" s="15">
        <v>8.84</v>
      </c>
      <c r="L5" s="15">
        <v>47.47</v>
      </c>
      <c r="M5" s="15">
        <v>0.5</v>
      </c>
      <c r="N5" s="15">
        <v>1.74</v>
      </c>
      <c r="O5" s="15">
        <v>11.43</v>
      </c>
      <c r="P5" s="15">
        <v>3.9</v>
      </c>
      <c r="Q5" s="15">
        <v>0</v>
      </c>
      <c r="R5" s="15">
        <v>2340</v>
      </c>
      <c r="S5" s="15">
        <v>0</v>
      </c>
      <c r="T5" s="15">
        <v>31.44</v>
      </c>
      <c r="U5" s="15">
        <v>2.95</v>
      </c>
      <c r="V5" s="39">
        <v>11.43</v>
      </c>
      <c r="W5" s="40"/>
    </row>
    <row r="6" s="2" customFormat="1" ht="18.95" customHeight="1" spans="1:23">
      <c r="A6" s="16"/>
      <c r="B6" s="17" t="s">
        <v>54</v>
      </c>
      <c r="C6" s="17">
        <v>0</v>
      </c>
      <c r="D6" s="17">
        <v>0</v>
      </c>
      <c r="E6" s="17">
        <v>100</v>
      </c>
      <c r="F6" s="17">
        <v>100</v>
      </c>
      <c r="G6" s="18"/>
      <c r="H6" s="18"/>
      <c r="I6" s="18"/>
      <c r="J6" s="18"/>
      <c r="K6" s="17">
        <v>0</v>
      </c>
      <c r="L6" s="17">
        <v>100</v>
      </c>
      <c r="M6" s="17">
        <v>0.1405</v>
      </c>
      <c r="N6" s="17">
        <v>0.4115</v>
      </c>
      <c r="O6" s="17">
        <v>14</v>
      </c>
      <c r="P6" s="17">
        <v>0.01</v>
      </c>
      <c r="Q6" s="17">
        <v>14</v>
      </c>
      <c r="R6" s="17">
        <v>20</v>
      </c>
      <c r="S6" s="17">
        <v>0</v>
      </c>
      <c r="T6" s="17">
        <v>0</v>
      </c>
      <c r="U6" s="17">
        <v>0</v>
      </c>
      <c r="V6" s="17">
        <v>0</v>
      </c>
      <c r="W6" s="17">
        <v>11</v>
      </c>
    </row>
    <row r="7" s="3" customFormat="1" ht="26.1" customHeight="1" spans="1:23">
      <c r="A7" s="16"/>
      <c r="B7" s="19" t="s">
        <v>55</v>
      </c>
      <c r="C7" s="17"/>
      <c r="D7" s="17">
        <v>210</v>
      </c>
      <c r="E7" s="17">
        <v>30</v>
      </c>
      <c r="F7" s="17">
        <v>240</v>
      </c>
      <c r="G7" s="17" t="s">
        <v>56</v>
      </c>
      <c r="H7" s="17" t="s">
        <v>56</v>
      </c>
      <c r="I7" s="17" t="s">
        <v>56</v>
      </c>
      <c r="J7" s="17" t="s">
        <v>56</v>
      </c>
      <c r="K7" s="17">
        <v>170</v>
      </c>
      <c r="L7" s="17">
        <v>70</v>
      </c>
      <c r="M7" s="17">
        <v>1.5</v>
      </c>
      <c r="N7" s="17">
        <v>4</v>
      </c>
      <c r="O7" s="17">
        <v>36</v>
      </c>
      <c r="P7" s="17">
        <v>50</v>
      </c>
      <c r="Q7" s="17"/>
      <c r="R7" s="17">
        <v>15000</v>
      </c>
      <c r="S7" s="17"/>
      <c r="T7" s="17">
        <v>20</v>
      </c>
      <c r="U7" s="17">
        <v>10</v>
      </c>
      <c r="V7" s="17"/>
      <c r="W7" s="41" t="s">
        <v>57</v>
      </c>
    </row>
    <row r="8" spans="1:23">
      <c r="A8" s="20"/>
      <c r="B8" s="20"/>
      <c r="C8" s="21"/>
      <c r="D8" s="21"/>
      <c r="E8" s="21"/>
      <c r="F8" s="22"/>
      <c r="G8" s="22"/>
      <c r="H8" s="2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0"/>
      <c r="U8" s="20"/>
      <c r="V8" s="20"/>
      <c r="W8" s="20"/>
    </row>
    <row r="9" s="4" customFormat="1" ht="21" customHeight="1" spans="1:23">
      <c r="A9" s="23" t="s">
        <v>18</v>
      </c>
      <c r="B9" s="24"/>
      <c r="C9" s="25">
        <f t="shared" ref="C9:W9" si="0">SUM(C5:C8)</f>
        <v>70.9</v>
      </c>
      <c r="D9" s="25">
        <f t="shared" si="0"/>
        <v>249.27</v>
      </c>
      <c r="E9" s="25">
        <f t="shared" si="0"/>
        <v>151.2</v>
      </c>
      <c r="F9" s="25">
        <f t="shared" si="0"/>
        <v>471.37</v>
      </c>
      <c r="G9" s="25">
        <f t="shared" si="0"/>
        <v>21.05</v>
      </c>
      <c r="H9" s="25">
        <f t="shared" si="0"/>
        <v>0.11</v>
      </c>
      <c r="I9" s="25">
        <f t="shared" si="0"/>
        <v>88.14</v>
      </c>
      <c r="J9" s="25">
        <f t="shared" si="0"/>
        <v>109.3</v>
      </c>
      <c r="K9" s="25">
        <f t="shared" si="0"/>
        <v>178.84</v>
      </c>
      <c r="L9" s="25">
        <f t="shared" si="0"/>
        <v>217.47</v>
      </c>
      <c r="M9" s="25">
        <f t="shared" si="0"/>
        <v>2.1405</v>
      </c>
      <c r="N9" s="25">
        <f t="shared" si="0"/>
        <v>6.1515</v>
      </c>
      <c r="O9" s="25">
        <f t="shared" si="0"/>
        <v>61.43</v>
      </c>
      <c r="P9" s="25">
        <f t="shared" si="0"/>
        <v>53.91</v>
      </c>
      <c r="Q9" s="25">
        <f t="shared" si="0"/>
        <v>14</v>
      </c>
      <c r="R9" s="25">
        <f t="shared" si="0"/>
        <v>17360</v>
      </c>
      <c r="S9" s="25">
        <f t="shared" si="0"/>
        <v>0</v>
      </c>
      <c r="T9" s="25">
        <f t="shared" si="0"/>
        <v>51.44</v>
      </c>
      <c r="U9" s="25">
        <f t="shared" si="0"/>
        <v>12.95</v>
      </c>
      <c r="V9" s="25">
        <f t="shared" si="0"/>
        <v>11.43</v>
      </c>
      <c r="W9" s="25">
        <f t="shared" si="0"/>
        <v>11</v>
      </c>
    </row>
    <row r="12" ht="20.25" spans="1:20">
      <c r="A12" s="5" t="s">
        <v>58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ht="51" customHeight="1" spans="1:16">
      <c r="A13" s="26" t="s">
        <v>2</v>
      </c>
      <c r="B13" s="26" t="s">
        <v>59</v>
      </c>
      <c r="C13" s="27" t="s">
        <v>60</v>
      </c>
      <c r="D13" s="27" t="s">
        <v>7</v>
      </c>
      <c r="E13" s="28"/>
      <c r="F13" s="28"/>
      <c r="G13" s="28"/>
      <c r="H13" s="28"/>
      <c r="I13" s="27" t="s">
        <v>61</v>
      </c>
      <c r="J13" s="27" t="s">
        <v>8</v>
      </c>
      <c r="K13" s="28"/>
      <c r="L13" s="28"/>
      <c r="M13" s="28"/>
      <c r="N13" s="28"/>
      <c r="O13" s="27" t="s">
        <v>62</v>
      </c>
      <c r="P13" s="27" t="s">
        <v>63</v>
      </c>
    </row>
    <row r="14" ht="18.95" customHeight="1" spans="1:16">
      <c r="A14" s="26"/>
      <c r="B14" s="26"/>
      <c r="C14" s="28"/>
      <c r="D14" s="28" t="s">
        <v>16</v>
      </c>
      <c r="E14" s="28" t="s">
        <v>14</v>
      </c>
      <c r="F14" s="28" t="s">
        <v>15</v>
      </c>
      <c r="G14" s="28" t="s">
        <v>17</v>
      </c>
      <c r="H14" s="28" t="s">
        <v>18</v>
      </c>
      <c r="I14" s="28"/>
      <c r="J14" s="28" t="s">
        <v>16</v>
      </c>
      <c r="K14" s="28" t="s">
        <v>14</v>
      </c>
      <c r="L14" s="28" t="s">
        <v>15</v>
      </c>
      <c r="M14" s="28" t="s">
        <v>17</v>
      </c>
      <c r="N14" s="28" t="s">
        <v>18</v>
      </c>
      <c r="O14" s="28"/>
      <c r="P14" s="28"/>
    </row>
    <row r="15" ht="21" customHeight="1" spans="1:16">
      <c r="A15" s="29"/>
      <c r="B15" s="16" t="s">
        <v>52</v>
      </c>
      <c r="C15" s="30" t="s">
        <v>54</v>
      </c>
      <c r="D15" s="30">
        <v>3550</v>
      </c>
      <c r="E15" s="30">
        <v>690</v>
      </c>
      <c r="F15" s="30"/>
      <c r="G15" s="30">
        <v>4240</v>
      </c>
      <c r="H15" s="30"/>
      <c r="I15" s="30">
        <v>0</v>
      </c>
      <c r="J15" s="30">
        <v>5</v>
      </c>
      <c r="K15" s="30"/>
      <c r="L15" s="30">
        <v>42</v>
      </c>
      <c r="M15" s="30">
        <v>7</v>
      </c>
      <c r="N15" s="30">
        <v>54</v>
      </c>
      <c r="O15" s="30">
        <v>0.00025</v>
      </c>
      <c r="P15" s="28">
        <v>288.6</v>
      </c>
    </row>
    <row r="16" spans="1:16">
      <c r="A16" s="31"/>
      <c r="B16" s="32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>
      <c r="A17" s="31"/>
      <c r="B17" s="32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>
      <c r="A18" s="33"/>
      <c r="B18" s="34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="4" customFormat="1" spans="1:16">
      <c r="A19" s="35" t="s">
        <v>18</v>
      </c>
      <c r="B19" s="35"/>
      <c r="C19" s="35"/>
      <c r="D19" s="35">
        <f t="shared" ref="D19:P19" si="1">SUM(D15:D18)</f>
        <v>3550</v>
      </c>
      <c r="E19" s="35">
        <f t="shared" si="1"/>
        <v>690</v>
      </c>
      <c r="F19" s="35">
        <f t="shared" si="1"/>
        <v>0</v>
      </c>
      <c r="G19" s="35">
        <f t="shared" si="1"/>
        <v>4240</v>
      </c>
      <c r="H19" s="35">
        <f t="shared" si="1"/>
        <v>0</v>
      </c>
      <c r="I19" s="35">
        <f t="shared" si="1"/>
        <v>0</v>
      </c>
      <c r="J19" s="35">
        <f t="shared" si="1"/>
        <v>5</v>
      </c>
      <c r="K19" s="35">
        <f t="shared" si="1"/>
        <v>0</v>
      </c>
      <c r="L19" s="35">
        <f t="shared" si="1"/>
        <v>42</v>
      </c>
      <c r="M19" s="35">
        <f t="shared" si="1"/>
        <v>7</v>
      </c>
      <c r="N19" s="35">
        <f t="shared" si="1"/>
        <v>54</v>
      </c>
      <c r="O19" s="35">
        <f t="shared" si="1"/>
        <v>0.00025</v>
      </c>
      <c r="P19" s="35">
        <f t="shared" si="1"/>
        <v>288.6</v>
      </c>
    </row>
  </sheetData>
  <mergeCells count="27">
    <mergeCell ref="A1:T1"/>
    <mergeCell ref="C3:F3"/>
    <mergeCell ref="G3:J3"/>
    <mergeCell ref="K3:L3"/>
    <mergeCell ref="A12:T12"/>
    <mergeCell ref="D13:H13"/>
    <mergeCell ref="J13:N13"/>
    <mergeCell ref="A19:C19"/>
    <mergeCell ref="A3:A4"/>
    <mergeCell ref="A5:A7"/>
    <mergeCell ref="A13:A14"/>
    <mergeCell ref="A15:A18"/>
    <mergeCell ref="B3:B4"/>
    <mergeCell ref="B13:B14"/>
    <mergeCell ref="B15:B18"/>
    <mergeCell ref="C13:C1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hhqh_</dc:creator>
  <cp:lastModifiedBy>尤学辉 18647557318</cp:lastModifiedBy>
  <dcterms:created xsi:type="dcterms:W3CDTF">2021-07-07T07:48:00Z</dcterms:created>
  <dcterms:modified xsi:type="dcterms:W3CDTF">2022-03-05T02:37:39Z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17F8AAF902F2490DA3CF7CAE9A781566</vt:lpwstr>
  </property>
  <property fmtid="{D5CDD505-2E9C-101B-9397-08002B2CF9AE}" pid="3" name="KSOProductBuildVer">
    <vt:lpwstr>2052-11.1.0.11294</vt:lpwstr>
  </property>
</Properties>
</file>