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WeChat Files\wxid_q1uh4v5tuf7522\FileStorage\File\2022-04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Sheet1!$2:$9</definedName>
    <definedName name="MZ_sheet">[1]民族!$A$1:$A$61</definedName>
  </definedNames>
  <calcPr calcId="162913"/>
</workbook>
</file>

<file path=xl/calcChain.xml><?xml version="1.0" encoding="utf-8"?>
<calcChain xmlns="http://schemas.openxmlformats.org/spreadsheetml/2006/main">
  <c r="F3" i="1" l="1"/>
  <c r="D3" i="1"/>
  <c r="A3" i="1"/>
</calcChain>
</file>

<file path=xl/sharedStrings.xml><?xml version="1.0" encoding="utf-8"?>
<sst xmlns="http://schemas.openxmlformats.org/spreadsheetml/2006/main" count="54" uniqueCount="53">
  <si>
    <t>八仙筒镇党委“光荣在党50年”党员公示表（公示期自3月11日起至3月17日）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</si>
  <si>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</si>
  <si>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姓名</t>
    </r>
  </si>
  <si>
    <t>身份证号</t>
  </si>
  <si>
    <t>性别</t>
  </si>
  <si>
    <t>民族</t>
  </si>
  <si>
    <t>出生日期</t>
  </si>
  <si>
    <r>
      <rPr>
        <b/>
        <sz val="11"/>
        <rFont val="宋体"/>
        <family val="3"/>
        <charset val="134"/>
      </rPr>
      <t>入党时间</t>
    </r>
  </si>
  <si>
    <t>所在基层党（工）委</t>
  </si>
  <si>
    <t>所在党支部</t>
  </si>
  <si>
    <t>八仙筒</t>
  </si>
  <si>
    <t>蒙古族</t>
  </si>
  <si>
    <t>王喜珍</t>
  </si>
  <si>
    <t>152326194704063580</t>
  </si>
  <si>
    <t>芒石嘎查党支部</t>
  </si>
  <si>
    <t>大镇</t>
  </si>
  <si>
    <t>青龙山</t>
  </si>
  <si>
    <t>新镇</t>
  </si>
  <si>
    <t>治安</t>
  </si>
  <si>
    <t>东明</t>
  </si>
  <si>
    <t>沙日浩来</t>
  </si>
  <si>
    <t>义隆永</t>
  </si>
  <si>
    <t>固日班花</t>
  </si>
  <si>
    <t>白音他拉</t>
  </si>
  <si>
    <t>明仁</t>
  </si>
  <si>
    <t>黄花塔拉</t>
  </si>
  <si>
    <t>土城子</t>
  </si>
  <si>
    <t>苇莲苏</t>
  </si>
  <si>
    <t>六号</t>
  </si>
  <si>
    <t>街道</t>
  </si>
  <si>
    <t>市监</t>
  </si>
  <si>
    <t>直属工委</t>
  </si>
  <si>
    <t>水务</t>
  </si>
  <si>
    <t>党校</t>
  </si>
  <si>
    <t>司法</t>
  </si>
  <si>
    <t>公安</t>
  </si>
  <si>
    <t>检察院</t>
  </si>
  <si>
    <t>法院</t>
  </si>
  <si>
    <t>教体</t>
  </si>
  <si>
    <t>工信</t>
  </si>
  <si>
    <t>自然资源</t>
  </si>
  <si>
    <t>住建</t>
  </si>
  <si>
    <t>交通</t>
  </si>
  <si>
    <t>农科</t>
  </si>
  <si>
    <t>文旅</t>
  </si>
  <si>
    <t>卫健</t>
  </si>
  <si>
    <t>林草</t>
  </si>
  <si>
    <t>商务</t>
  </si>
  <si>
    <t>工商联</t>
  </si>
  <si>
    <t>园区</t>
  </si>
  <si>
    <t>税务</t>
  </si>
  <si>
    <t>供电</t>
  </si>
  <si>
    <t>中联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</si>
</sst>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sz val="16"/>
      <name val="方正小标宋简体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14">
    <cellStyle name="常规" xfId="0" builtinId="0"/>
    <cellStyle name="常规 12" xfId="3"/>
    <cellStyle name="常规 19" xfId="11"/>
    <cellStyle name="常规 2" xfId="6"/>
    <cellStyle name="常规 2 2" xfId="5"/>
    <cellStyle name="常规 2 24" xfId="1"/>
    <cellStyle name="常规 3" xfId="10"/>
    <cellStyle name="常规 4" xfId="12"/>
    <cellStyle name="常规 5" xfId="13"/>
    <cellStyle name="常规 6" xfId="2"/>
    <cellStyle name="常规 65" xfId="8"/>
    <cellStyle name="常规 70" xfId="9"/>
    <cellStyle name="常规 74" xfId="7"/>
    <cellStyle name="常规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tongliao\Desktop\F:\&#20826;&#24314;&#12289;\&#24037;&#31243;&#23616;&#20826;&#21592;&#20449;&#24687;&#37319;&#38598;\2017&#24180;&#24037;&#31243;&#23616;&#20826;&#21592;&#20449;&#24687;&#37319;&#38598;%20%20%20%20&#25913;&#21518;\&#24037;&#31243;&#23616;&#27719;&#24635;&#20826;&#21592;&#20449;&#24687;&#37319;&#38598;&#34920;\&#24037;&#31243;&#23616;%20&#20826;&#21592;&#22522;&#26412;&#20449;&#24687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/WeChat%20Files/wxid_znkqea4ll29h12/FileStorage/File/2022-02/&#31038;&#21306;&#20843;&#20185;&#31570;&#38215;&#8220;&#20809;&#33635;&#22312;&#20826;50&#24180;&#8221;&#20826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党员基本信息汇总表"/>
      <sheetName val="党员基本信息汇总表 (2)"/>
      <sheetName val="民族"/>
      <sheetName val="学历"/>
      <sheetName val="工作岗位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tabSelected="1" workbookViewId="0">
      <pane ySplit="2" topLeftCell="A3" activePane="bottomLeft" state="frozen"/>
      <selection pane="bottomLeft" activeCell="H10" sqref="H10"/>
    </sheetView>
  </sheetViews>
  <sheetFormatPr defaultColWidth="9" defaultRowHeight="27" customHeight="1"/>
  <cols>
    <col min="1" max="1" width="9" style="2"/>
    <col min="2" max="2" width="11.125" style="2" customWidth="1"/>
    <col min="3" max="3" width="17.875" style="2" customWidth="1"/>
    <col min="4" max="4" width="9.875" style="2" customWidth="1"/>
    <col min="5" max="5" width="11.875" style="2" customWidth="1"/>
    <col min="6" max="6" width="16.125" style="2" customWidth="1"/>
    <col min="7" max="7" width="20.875" style="3" customWidth="1"/>
    <col min="8" max="8" width="21.875" style="4" customWidth="1"/>
    <col min="9" max="9" width="21.25" style="4" customWidth="1"/>
    <col min="10" max="16382" width="9" style="2"/>
    <col min="16383" max="16384" width="9" style="5"/>
  </cols>
  <sheetData>
    <row r="1" spans="1:16383" ht="30" customHeight="1">
      <c r="A1" s="18" t="s">
        <v>0</v>
      </c>
      <c r="B1" s="18"/>
      <c r="C1" s="18"/>
      <c r="D1" s="18"/>
      <c r="E1" s="18"/>
      <c r="F1" s="18"/>
      <c r="G1" s="19"/>
      <c r="H1" s="18"/>
      <c r="I1" s="18"/>
    </row>
    <row r="2" spans="1:16383" ht="27" customHeight="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spans="1:16383" s="1" customFormat="1" ht="27" customHeight="1">
      <c r="A3" s="10">
        <f t="shared" ref="A3" si="0">ROW()-2</f>
        <v>1</v>
      </c>
      <c r="B3" s="11" t="s">
        <v>12</v>
      </c>
      <c r="C3" s="17" t="s">
        <v>13</v>
      </c>
      <c r="D3" s="12" t="str">
        <f t="shared" ref="D3" si="1">IF(MOD(MID(C3,17,1),2),"男","女")</f>
        <v>女</v>
      </c>
      <c r="E3" s="11" t="s">
        <v>11</v>
      </c>
      <c r="F3" s="13" t="str">
        <f t="shared" ref="F3" si="2">MID(C3,7,4)&amp;"年"&amp;MID(C3,11,2)&amp;"月"&amp;MID(C3,13,2)&amp;"日"</f>
        <v>1947年04月06日</v>
      </c>
      <c r="G3" s="14">
        <v>26298</v>
      </c>
      <c r="H3" s="12" t="s">
        <v>10</v>
      </c>
      <c r="I3" s="12" t="s">
        <v>14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6"/>
    </row>
    <row r="4" spans="1:16383" s="1" customFormat="1" ht="27" customHeight="1">
      <c r="A4" s="2"/>
      <c r="B4" s="2"/>
      <c r="C4" s="2"/>
      <c r="D4" s="2"/>
      <c r="E4" s="2"/>
      <c r="F4" s="2"/>
      <c r="G4" s="3"/>
      <c r="H4" s="4"/>
      <c r="I4" s="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6"/>
    </row>
    <row r="5" spans="1:16383" s="1" customFormat="1" ht="27" customHeight="1">
      <c r="A5" s="2"/>
      <c r="B5" s="2"/>
      <c r="C5" s="2"/>
      <c r="D5" s="2"/>
      <c r="E5" s="2"/>
      <c r="F5" s="2"/>
      <c r="G5" s="3"/>
      <c r="H5" s="4"/>
      <c r="I5" s="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6"/>
    </row>
    <row r="6" spans="1:16383" s="1" customFormat="1" ht="27" customHeight="1">
      <c r="A6" s="2"/>
      <c r="B6" s="2"/>
      <c r="C6" s="2"/>
      <c r="D6" s="2"/>
      <c r="E6" s="2"/>
      <c r="F6" s="2"/>
      <c r="G6" s="3"/>
      <c r="H6" s="4"/>
      <c r="I6" s="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6"/>
    </row>
    <row r="7" spans="1:16383" s="1" customFormat="1" ht="27" customHeight="1">
      <c r="A7" s="2"/>
      <c r="B7" s="2"/>
      <c r="C7" s="2"/>
      <c r="D7" s="2"/>
      <c r="E7" s="2"/>
      <c r="F7" s="2"/>
      <c r="G7" s="3"/>
      <c r="H7" s="4"/>
      <c r="I7" s="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6"/>
    </row>
    <row r="8" spans="1:16383" s="1" customFormat="1" ht="27" customHeight="1">
      <c r="A8" s="2"/>
      <c r="B8" s="2"/>
      <c r="C8" s="2"/>
      <c r="D8" s="2"/>
      <c r="E8" s="2"/>
      <c r="F8" s="2"/>
      <c r="G8" s="3"/>
      <c r="H8" s="4"/>
      <c r="I8" s="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6"/>
    </row>
    <row r="9" spans="1:16383" s="1" customFormat="1" ht="27" customHeight="1">
      <c r="A9" s="2"/>
      <c r="B9" s="2"/>
      <c r="C9" s="2"/>
      <c r="D9" s="2"/>
      <c r="E9" s="2"/>
      <c r="F9" s="2"/>
      <c r="G9" s="3"/>
      <c r="H9" s="4"/>
      <c r="I9" s="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6"/>
    </row>
    <row r="10" spans="1:16383" s="1" customFormat="1" ht="27" customHeight="1">
      <c r="A10" s="2"/>
      <c r="B10" s="2"/>
      <c r="C10" s="2"/>
      <c r="D10" s="2"/>
      <c r="E10" s="2"/>
      <c r="F10" s="2"/>
      <c r="G10" s="3"/>
      <c r="H10" s="4"/>
      <c r="I10" s="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6"/>
    </row>
    <row r="11" spans="1:16383" s="1" customFormat="1" ht="27" customHeight="1">
      <c r="A11" s="2"/>
      <c r="B11" s="2"/>
      <c r="C11" s="2"/>
      <c r="D11" s="2"/>
      <c r="E11" s="2"/>
      <c r="F11" s="2"/>
      <c r="G11" s="3"/>
      <c r="H11" s="4"/>
      <c r="I11" s="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6"/>
    </row>
    <row r="12" spans="1:16383" s="1" customFormat="1" ht="27.95" customHeight="1">
      <c r="A12" s="2"/>
      <c r="B12" s="2"/>
      <c r="C12" s="2"/>
      <c r="D12" s="2"/>
      <c r="E12" s="2"/>
      <c r="F12" s="2"/>
      <c r="G12" s="3"/>
      <c r="H12" s="4"/>
      <c r="I12" s="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6"/>
    </row>
  </sheetData>
  <mergeCells count="1">
    <mergeCell ref="A1:I1"/>
  </mergeCells>
  <phoneticPr fontId="13" type="noConversion"/>
  <dataValidations count="1">
    <dataValidation allowBlank="1" showInputMessage="1" showErrorMessage="1" promptTitle="要准确格式和年份！" prompt="年月为：1971.7.2-1972.7.1之间" sqref="G3 G1:G2 G4:G1048576"/>
  </dataValidations>
  <pageMargins left="0.39305555555555599" right="0.43263888888888902" top="0.39305555555555599" bottom="0.75" header="0.3" footer="0.3"/>
  <pageSetup paperSize="9" scale="90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H1 H2 H3 H4:H1048576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F14" sqref="F14"/>
    </sheetView>
  </sheetViews>
  <sheetFormatPr defaultColWidth="9" defaultRowHeight="13.5"/>
  <cols>
    <col min="1" max="1" width="23.375" customWidth="1"/>
  </cols>
  <sheetData>
    <row r="1" spans="1:1">
      <c r="A1" t="s">
        <v>15</v>
      </c>
    </row>
    <row r="2" spans="1:1">
      <c r="A2" t="s">
        <v>10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  <row r="33" spans="1:1">
      <c r="A33" t="s">
        <v>46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2021-03-09T01:24:00Z</dcterms:created>
  <dcterms:modified xsi:type="dcterms:W3CDTF">2022-04-08T06:35:48Z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0C29FFC6C6134A55B8F288C160EA5133</vt:lpwstr>
  </property>
</Properties>
</file>