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经济作物生产情况季节报表（403表）" sheetId="2" r:id="rId1"/>
  </sheets>
  <calcPr calcId="144525"/>
</workbook>
</file>

<file path=xl/sharedStrings.xml><?xml version="1.0" encoding="utf-8"?>
<sst xmlns="http://schemas.openxmlformats.org/spreadsheetml/2006/main" count="79" uniqueCount="72">
  <si>
    <t>经济作物生产情况季节报表</t>
  </si>
  <si>
    <t>填报单位：西孟家段村</t>
  </si>
  <si>
    <r>
      <rPr>
        <sz val="11"/>
        <rFont val="Arial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</si>
  <si>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表号：</t>
    </r>
    <r>
      <rPr>
        <sz val="11"/>
        <rFont val="Arial"/>
        <charset val="134"/>
      </rPr>
      <t>403</t>
    </r>
  </si>
  <si>
    <t>指标名称</t>
  </si>
  <si>
    <t>代码</t>
  </si>
  <si>
    <t>播种面积（亩）</t>
  </si>
  <si>
    <t>产量（吨）</t>
  </si>
  <si>
    <t>甲</t>
  </si>
  <si>
    <t>乙</t>
  </si>
  <si>
    <t>本年</t>
  </si>
  <si>
    <t xml:space="preserve">上年 </t>
  </si>
  <si>
    <t>增幅%</t>
  </si>
  <si>
    <t>经济作物</t>
  </si>
  <si>
    <t>01</t>
  </si>
  <si>
    <t>——</t>
  </si>
  <si>
    <t xml:space="preserve">   一、油料</t>
  </si>
  <si>
    <t>02</t>
  </si>
  <si>
    <t xml:space="preserve">        其中： 花生</t>
  </si>
  <si>
    <t>03</t>
  </si>
  <si>
    <t xml:space="preserve">              油菜籽</t>
  </si>
  <si>
    <t>04</t>
  </si>
  <si>
    <t xml:space="preserve">              芝麻</t>
  </si>
  <si>
    <t>05</t>
  </si>
  <si>
    <t xml:space="preserve">              胡麻籽</t>
  </si>
  <si>
    <t>06</t>
  </si>
  <si>
    <t xml:space="preserve">              葵花籽</t>
  </si>
  <si>
    <t>07</t>
  </si>
  <si>
    <t xml:space="preserve">   二、棉花</t>
  </si>
  <si>
    <t>08</t>
  </si>
  <si>
    <t xml:space="preserve">   三、生麻</t>
  </si>
  <si>
    <t>09</t>
  </si>
  <si>
    <t xml:space="preserve">        其中：生大麻</t>
  </si>
  <si>
    <t>10</t>
  </si>
  <si>
    <t xml:space="preserve">              生亚麻</t>
  </si>
  <si>
    <t>11</t>
  </si>
  <si>
    <t xml:space="preserve">   四、糖料</t>
  </si>
  <si>
    <t>12</t>
  </si>
  <si>
    <t xml:space="preserve">        其中：甜菜</t>
  </si>
  <si>
    <t>13</t>
  </si>
  <si>
    <t xml:space="preserve">   五、烟叶（未加工烟草）</t>
  </si>
  <si>
    <t>14</t>
  </si>
  <si>
    <t xml:space="preserve">        其中：烤烟（未去梗烤烟叶）</t>
  </si>
  <si>
    <t>15</t>
  </si>
  <si>
    <t xml:space="preserve">   六、中草药材</t>
  </si>
  <si>
    <t>16</t>
  </si>
  <si>
    <t xml:space="preserve">   七、蔬菜及食用菌</t>
  </si>
  <si>
    <t>17</t>
  </si>
  <si>
    <t xml:space="preserve">   八、瓜果类</t>
  </si>
  <si>
    <t>18</t>
  </si>
  <si>
    <t xml:space="preserve">        其中：西瓜</t>
  </si>
  <si>
    <t>19</t>
  </si>
  <si>
    <t xml:space="preserve">              香瓜（甜瓜）</t>
  </si>
  <si>
    <t>20</t>
  </si>
  <si>
    <t xml:space="preserve">              草莓</t>
  </si>
  <si>
    <t>21</t>
  </si>
  <si>
    <t xml:space="preserve">   九、其他农作物</t>
  </si>
  <si>
    <t>22</t>
  </si>
  <si>
    <t xml:space="preserve">        其中：青饲料</t>
  </si>
  <si>
    <t>23</t>
  </si>
  <si>
    <r>
      <rPr>
        <sz val="11"/>
        <rFont val="Arial"/>
        <charset val="134"/>
      </rPr>
      <t xml:space="preserve">                            </t>
    </r>
    <r>
      <rPr>
        <sz val="11"/>
        <rFont val="宋体"/>
        <charset val="134"/>
      </rPr>
      <t>牧草</t>
    </r>
  </si>
  <si>
    <t>24</t>
  </si>
  <si>
    <r>
      <rPr>
        <sz val="11"/>
        <rFont val="Arial"/>
        <charset val="134"/>
      </rPr>
      <t xml:space="preserve">                           </t>
    </r>
    <r>
      <rPr>
        <sz val="11"/>
        <rFont val="宋体"/>
        <charset val="134"/>
      </rPr>
      <t>蓖麻籽</t>
    </r>
  </si>
  <si>
    <t>25</t>
  </si>
  <si>
    <r>
      <rPr>
        <sz val="11"/>
        <rFont val="Arial"/>
        <charset val="134"/>
      </rPr>
      <t xml:space="preserve">                           </t>
    </r>
    <r>
      <rPr>
        <sz val="11"/>
        <rFont val="宋体"/>
        <charset val="134"/>
      </rPr>
      <t>黑瓜籽</t>
    </r>
  </si>
  <si>
    <t>26</t>
  </si>
  <si>
    <r>
      <rPr>
        <sz val="11"/>
        <rFont val="宋体"/>
        <charset val="134"/>
      </rPr>
      <t>单位负责人</t>
    </r>
    <r>
      <rPr>
        <sz val="11"/>
        <rFont val="Arial"/>
        <charset val="134"/>
      </rPr>
      <t>:</t>
    </r>
  </si>
  <si>
    <r>
      <rPr>
        <sz val="11"/>
        <rFont val="宋体"/>
        <charset val="134"/>
      </rPr>
      <t>填表人</t>
    </r>
    <r>
      <rPr>
        <sz val="11"/>
        <rFont val="Arial"/>
        <charset val="134"/>
      </rPr>
      <t>:</t>
    </r>
  </si>
  <si>
    <r>
      <rPr>
        <sz val="11"/>
        <rFont val="宋体"/>
        <charset val="134"/>
      </rPr>
      <t>填报日期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年10月15日</t>
    </r>
  </si>
  <si>
    <t>说明：1、403表蔬菜、瓜果类种植面积（产量）等于412表1至3季度加上第4季度预计面积（产量）</t>
  </si>
  <si>
    <t xml:space="preserve">       2、 只填写蓝色区域</t>
  </si>
  <si>
    <t xml:space="preserve">     3、其他部分经济作物面积按着8月份报的面积填写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</si>
</sst>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8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49" applyFont="1"/>
    <xf numFmtId="57" fontId="3" fillId="0" borderId="1" xfId="49" applyNumberFormat="1" applyFont="1" applyFill="1" applyBorder="1" applyAlignment="1">
      <alignment horizontal="left"/>
    </xf>
    <xf numFmtId="0" fontId="3" fillId="0" borderId="1" xfId="49" applyFont="1" applyFill="1" applyBorder="1" applyAlignment="1">
      <alignment horizont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177" fontId="2" fillId="0" borderId="3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176" fontId="3" fillId="2" borderId="3" xfId="49" applyNumberFormat="1" applyFont="1" applyFill="1" applyBorder="1"/>
    <xf numFmtId="177" fontId="3" fillId="0" borderId="3" xfId="49" applyNumberFormat="1" applyFont="1" applyBorder="1"/>
    <xf numFmtId="0" fontId="2" fillId="3" borderId="2" xfId="49" applyFont="1" applyFill="1" applyBorder="1" applyAlignment="1">
      <alignment horizontal="left" vertical="center"/>
    </xf>
    <xf numFmtId="0" fontId="2" fillId="3" borderId="3" xfId="49" applyFont="1" applyFill="1" applyBorder="1" applyAlignment="1">
      <alignment horizontal="center" vertical="center"/>
    </xf>
    <xf numFmtId="176" fontId="5" fillId="4" borderId="3" xfId="49" applyNumberFormat="1" applyFont="1" applyFill="1" applyBorder="1" applyAlignment="1">
      <alignment vertical="center"/>
    </xf>
    <xf numFmtId="0" fontId="2" fillId="0" borderId="3" xfId="49" applyFont="1" applyFill="1" applyBorder="1" applyAlignment="1">
      <alignment vertical="center"/>
    </xf>
    <xf numFmtId="176" fontId="6" fillId="3" borderId="3" xfId="49" applyNumberFormat="1" applyFont="1" applyFill="1" applyBorder="1" applyAlignment="1">
      <alignment vertical="center"/>
    </xf>
    <xf numFmtId="176" fontId="6" fillId="5" borderId="3" xfId="49" applyNumberFormat="1" applyFont="1" applyFill="1" applyBorder="1" applyAlignment="1">
      <alignment vertical="center"/>
    </xf>
    <xf numFmtId="176" fontId="6" fillId="0" borderId="3" xfId="49" applyNumberFormat="1" applyFont="1" applyFill="1" applyBorder="1" applyAlignment="1">
      <alignment vertical="center"/>
    </xf>
    <xf numFmtId="0" fontId="2" fillId="0" borderId="2" xfId="49" applyNumberFormat="1" applyFont="1" applyFill="1" applyBorder="1" applyAlignment="1" applyProtection="1">
      <alignment horizontal="left" wrapText="1"/>
    </xf>
    <xf numFmtId="0" fontId="2" fillId="3" borderId="2" xfId="49" applyNumberFormat="1" applyFont="1" applyFill="1" applyBorder="1" applyAlignment="1" applyProtection="1">
      <alignment horizontal="left" wrapText="1"/>
    </xf>
    <xf numFmtId="176" fontId="6" fillId="4" borderId="3" xfId="49" applyNumberFormat="1" applyFont="1" applyFill="1" applyBorder="1" applyAlignment="1">
      <alignment vertical="center"/>
    </xf>
    <xf numFmtId="0" fontId="2" fillId="3" borderId="3" xfId="49" applyFont="1" applyFill="1" applyBorder="1" applyAlignment="1">
      <alignment vertical="center"/>
    </xf>
    <xf numFmtId="176" fontId="2" fillId="5" borderId="3" xfId="49" applyNumberFormat="1" applyFont="1" applyFill="1" applyBorder="1"/>
    <xf numFmtId="176" fontId="2" fillId="4" borderId="3" xfId="49" applyNumberFormat="1" applyFont="1" applyFill="1" applyBorder="1"/>
    <xf numFmtId="176" fontId="6" fillId="4" borderId="3" xfId="49" applyNumberFormat="1" applyFont="1" applyFill="1" applyBorder="1" applyAlignment="1">
      <alignment horizontal="right" vertical="center"/>
    </xf>
    <xf numFmtId="176" fontId="6" fillId="3" borderId="3" xfId="49" applyNumberFormat="1" applyFont="1" applyFill="1" applyBorder="1" applyAlignment="1">
      <alignment horizontal="right" vertical="center"/>
    </xf>
    <xf numFmtId="176" fontId="6" fillId="5" borderId="3" xfId="49" applyNumberFormat="1" applyFont="1" applyFill="1" applyBorder="1" applyAlignment="1">
      <alignment horizontal="right" vertical="center"/>
    </xf>
    <xf numFmtId="0" fontId="3" fillId="0" borderId="2" xfId="49" applyFont="1" applyBorder="1"/>
    <xf numFmtId="176" fontId="2" fillId="3" borderId="3" xfId="49" applyNumberFormat="1" applyFont="1" applyFill="1" applyBorder="1" applyAlignment="1">
      <alignment horizontal="right"/>
    </xf>
    <xf numFmtId="0" fontId="2" fillId="0" borderId="3" xfId="49" applyFont="1" applyFill="1" applyBorder="1"/>
    <xf numFmtId="176" fontId="2" fillId="5" borderId="3" xfId="49" applyNumberFormat="1" applyFont="1" applyFill="1" applyBorder="1" applyAlignment="1">
      <alignment horizontal="right"/>
    </xf>
    <xf numFmtId="176" fontId="2" fillId="3" borderId="3" xfId="49" applyNumberFormat="1" applyFont="1" applyFill="1" applyBorder="1"/>
    <xf numFmtId="176" fontId="2" fillId="0" borderId="4" xfId="49" applyNumberFormat="1" applyFont="1" applyFill="1" applyBorder="1" applyAlignment="1">
      <alignment horizontal="left"/>
    </xf>
    <xf numFmtId="176" fontId="3" fillId="0" borderId="4" xfId="49" applyNumberFormat="1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7" fillId="2" borderId="0" xfId="49" applyFont="1" applyFill="1" applyAlignment="1"/>
    <xf numFmtId="0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I8" sqref="I8"/>
    </sheetView>
  </sheetViews>
  <sheetFormatPr defaultColWidth="9" defaultRowHeight="20.25" customHeight="1" outlineLevelCol="7"/>
  <cols>
    <col min="1" max="1" width="31.875" customWidth="1"/>
    <col min="2" max="2" width="6.625" customWidth="1"/>
    <col min="3" max="3" width="10.75" customWidth="1"/>
    <col min="4" max="4" width="10.125" customWidth="1"/>
    <col min="6" max="6" width="13.625" customWidth="1"/>
    <col min="7" max="7" width="9" customWidth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/>
      <c r="C2" s="4" t="s">
        <v>2</v>
      </c>
      <c r="D2" s="4"/>
      <c r="E2" s="5" t="s">
        <v>3</v>
      </c>
      <c r="F2" s="5"/>
      <c r="G2" s="5"/>
      <c r="H2" s="5"/>
    </row>
    <row r="3" ht="21.75" customHeight="1" spans="1:8">
      <c r="A3" s="6" t="s">
        <v>4</v>
      </c>
      <c r="B3" s="7" t="s">
        <v>5</v>
      </c>
      <c r="C3" s="8" t="s">
        <v>6</v>
      </c>
      <c r="D3" s="8"/>
      <c r="E3" s="8"/>
      <c r="F3" s="8" t="s">
        <v>7</v>
      </c>
      <c r="G3" s="8"/>
      <c r="H3" s="8"/>
    </row>
    <row r="4" s="1" customFormat="1" ht="21.75" customHeight="1" spans="1:8">
      <c r="A4" s="6" t="s">
        <v>8</v>
      </c>
      <c r="B4" s="7" t="s">
        <v>9</v>
      </c>
      <c r="C4" s="9" t="s">
        <v>10</v>
      </c>
      <c r="D4" s="10" t="s">
        <v>11</v>
      </c>
      <c r="E4" s="11" t="s">
        <v>12</v>
      </c>
      <c r="F4" s="11" t="s">
        <v>10</v>
      </c>
      <c r="G4" s="11" t="s">
        <v>11</v>
      </c>
      <c r="H4" s="11" t="s">
        <v>12</v>
      </c>
    </row>
    <row r="5" ht="21.75" customHeight="1" spans="1:8">
      <c r="A5" s="12" t="s">
        <v>13</v>
      </c>
      <c r="B5" s="7" t="s">
        <v>14</v>
      </c>
      <c r="C5" s="13">
        <f>C6+C16+C18+C20+C21+C22+C26</f>
        <v>188.1</v>
      </c>
      <c r="D5" s="13">
        <f>D6+D16+D18+D20+D21+D22+D26</f>
        <v>0</v>
      </c>
      <c r="E5" s="14" t="e">
        <f>(C5-D5)/D5*100</f>
        <v>#DIV/0!</v>
      </c>
      <c r="F5" s="14" t="s">
        <v>15</v>
      </c>
      <c r="G5" s="14" t="s">
        <v>15</v>
      </c>
      <c r="H5" s="14" t="s">
        <v>15</v>
      </c>
    </row>
    <row r="6" ht="21.75" customHeight="1" spans="1:8">
      <c r="A6" s="15" t="s">
        <v>16</v>
      </c>
      <c r="B6" s="16" t="s">
        <v>17</v>
      </c>
      <c r="C6" s="17">
        <f t="shared" ref="C6" si="0">C7+C8+C9+C10+C11</f>
        <v>0</v>
      </c>
      <c r="D6" s="18"/>
      <c r="E6" s="14" t="e">
        <f t="shared" ref="E6:E30" si="1">(C6-D6)/D6*100</f>
        <v>#DIV/0!</v>
      </c>
      <c r="F6" s="17">
        <f>F7+F8+F9+F10+F11</f>
        <v>0</v>
      </c>
      <c r="G6" s="14"/>
      <c r="H6" s="14"/>
    </row>
    <row r="7" ht="21.75" customHeight="1" spans="1:8">
      <c r="A7" s="12" t="s">
        <v>18</v>
      </c>
      <c r="B7" s="7" t="s">
        <v>19</v>
      </c>
      <c r="C7" s="19"/>
      <c r="D7" s="18"/>
      <c r="E7" s="14" t="e">
        <f t="shared" si="1"/>
        <v>#DIV/0!</v>
      </c>
      <c r="F7" s="20"/>
      <c r="G7" s="14"/>
      <c r="H7" s="14"/>
    </row>
    <row r="8" ht="21.75" customHeight="1" spans="1:8">
      <c r="A8" s="12" t="s">
        <v>20</v>
      </c>
      <c r="B8" s="7" t="s">
        <v>21</v>
      </c>
      <c r="C8" s="19"/>
      <c r="D8" s="18"/>
      <c r="E8" s="14" t="e">
        <f t="shared" si="1"/>
        <v>#DIV/0!</v>
      </c>
      <c r="F8" s="20"/>
      <c r="G8" s="14"/>
      <c r="H8" s="14"/>
    </row>
    <row r="9" ht="21.75" customHeight="1" spans="1:8">
      <c r="A9" s="12" t="s">
        <v>22</v>
      </c>
      <c r="B9" s="7" t="s">
        <v>23</v>
      </c>
      <c r="C9" s="19"/>
      <c r="D9" s="18"/>
      <c r="E9" s="14" t="e">
        <f t="shared" si="1"/>
        <v>#DIV/0!</v>
      </c>
      <c r="F9" s="20"/>
      <c r="G9" s="14"/>
      <c r="H9" s="14"/>
    </row>
    <row r="10" ht="21.75" customHeight="1" spans="1:8">
      <c r="A10" s="12" t="s">
        <v>24</v>
      </c>
      <c r="B10" s="7" t="s">
        <v>25</v>
      </c>
      <c r="C10" s="19"/>
      <c r="D10" s="18"/>
      <c r="E10" s="14" t="e">
        <f t="shared" si="1"/>
        <v>#DIV/0!</v>
      </c>
      <c r="F10" s="20"/>
      <c r="G10" s="14"/>
      <c r="H10" s="14"/>
    </row>
    <row r="11" ht="21.75" customHeight="1" spans="1:8">
      <c r="A11" s="12" t="s">
        <v>26</v>
      </c>
      <c r="B11" s="7" t="s">
        <v>27</v>
      </c>
      <c r="C11" s="19"/>
      <c r="D11" s="18"/>
      <c r="E11" s="14" t="e">
        <f t="shared" si="1"/>
        <v>#DIV/0!</v>
      </c>
      <c r="F11" s="20"/>
      <c r="G11" s="14"/>
      <c r="H11" s="14"/>
    </row>
    <row r="12" ht="21.75" customHeight="1" spans="1:8">
      <c r="A12" s="12" t="s">
        <v>28</v>
      </c>
      <c r="B12" s="7" t="s">
        <v>29</v>
      </c>
      <c r="C12" s="19"/>
      <c r="D12" s="18"/>
      <c r="E12" s="14" t="e">
        <f t="shared" si="1"/>
        <v>#DIV/0!</v>
      </c>
      <c r="F12" s="21"/>
      <c r="G12" s="14"/>
      <c r="H12" s="14"/>
    </row>
    <row r="13" ht="21.75" customHeight="1" spans="1:8">
      <c r="A13" s="22" t="s">
        <v>30</v>
      </c>
      <c r="B13" s="7" t="s">
        <v>31</v>
      </c>
      <c r="C13" s="21"/>
      <c r="D13" s="18"/>
      <c r="E13" s="14" t="e">
        <f t="shared" si="1"/>
        <v>#DIV/0!</v>
      </c>
      <c r="F13" s="21"/>
      <c r="G13" s="14"/>
      <c r="H13" s="14"/>
    </row>
    <row r="14" ht="21.75" customHeight="1" spans="1:8">
      <c r="A14" s="22" t="s">
        <v>32</v>
      </c>
      <c r="B14" s="7" t="s">
        <v>33</v>
      </c>
      <c r="C14" s="21"/>
      <c r="D14" s="18"/>
      <c r="E14" s="14" t="e">
        <f t="shared" si="1"/>
        <v>#DIV/0!</v>
      </c>
      <c r="F14" s="21"/>
      <c r="G14" s="14"/>
      <c r="H14" s="14"/>
    </row>
    <row r="15" ht="21.75" customHeight="1" spans="1:8">
      <c r="A15" s="22" t="s">
        <v>34</v>
      </c>
      <c r="B15" s="7" t="s">
        <v>35</v>
      </c>
      <c r="C15" s="21"/>
      <c r="D15" s="18"/>
      <c r="E15" s="14" t="e">
        <f t="shared" si="1"/>
        <v>#DIV/0!</v>
      </c>
      <c r="F15" s="21"/>
      <c r="G15" s="14"/>
      <c r="H15" s="14"/>
    </row>
    <row r="16" ht="21.75" customHeight="1" spans="1:8">
      <c r="A16" s="23" t="s">
        <v>36</v>
      </c>
      <c r="B16" s="16" t="s">
        <v>37</v>
      </c>
      <c r="C16" s="24">
        <f t="shared" ref="C16" si="2">C17</f>
        <v>0</v>
      </c>
      <c r="D16" s="18"/>
      <c r="E16" s="14" t="e">
        <f t="shared" si="1"/>
        <v>#DIV/0!</v>
      </c>
      <c r="F16" s="24">
        <f>F17</f>
        <v>0</v>
      </c>
      <c r="G16" s="14"/>
      <c r="H16" s="14"/>
    </row>
    <row r="17" ht="21.75" customHeight="1" spans="1:8">
      <c r="A17" s="22" t="s">
        <v>38</v>
      </c>
      <c r="B17" s="7" t="s">
        <v>39</v>
      </c>
      <c r="C17" s="19"/>
      <c r="D17" s="18"/>
      <c r="E17" s="14" t="e">
        <f t="shared" si="1"/>
        <v>#DIV/0!</v>
      </c>
      <c r="F17" s="20"/>
      <c r="G17" s="14"/>
      <c r="H17" s="14"/>
    </row>
    <row r="18" ht="21.75" customHeight="1" spans="1:8">
      <c r="A18" s="15" t="s">
        <v>40</v>
      </c>
      <c r="B18" s="16" t="s">
        <v>41</v>
      </c>
      <c r="C18" s="19"/>
      <c r="D18" s="25"/>
      <c r="E18" s="14" t="e">
        <f t="shared" si="1"/>
        <v>#DIV/0!</v>
      </c>
      <c r="F18" s="20"/>
      <c r="G18" s="14"/>
      <c r="H18" s="14"/>
    </row>
    <row r="19" ht="21.75" customHeight="1" spans="1:8">
      <c r="A19" s="12" t="s">
        <v>42</v>
      </c>
      <c r="B19" s="7" t="s">
        <v>43</v>
      </c>
      <c r="C19" s="19"/>
      <c r="D19" s="18"/>
      <c r="E19" s="14" t="e">
        <f t="shared" si="1"/>
        <v>#DIV/0!</v>
      </c>
      <c r="F19" s="20"/>
      <c r="G19" s="14"/>
      <c r="H19" s="14"/>
    </row>
    <row r="20" ht="29.25" customHeight="1" spans="1:8">
      <c r="A20" s="15" t="s">
        <v>44</v>
      </c>
      <c r="B20" s="16" t="s">
        <v>45</v>
      </c>
      <c r="C20" s="19"/>
      <c r="D20" s="25"/>
      <c r="E20" s="14" t="e">
        <f t="shared" si="1"/>
        <v>#DIV/0!</v>
      </c>
      <c r="F20" s="19" t="s">
        <v>15</v>
      </c>
      <c r="G20" s="19"/>
      <c r="H20" s="19" t="s">
        <v>15</v>
      </c>
    </row>
    <row r="21" ht="21.75" customHeight="1" spans="1:8">
      <c r="A21" s="15" t="s">
        <v>46</v>
      </c>
      <c r="B21" s="16" t="s">
        <v>47</v>
      </c>
      <c r="C21" s="26">
        <v>112.1</v>
      </c>
      <c r="D21" s="25"/>
      <c r="E21" s="14" t="e">
        <f t="shared" si="1"/>
        <v>#DIV/0!</v>
      </c>
      <c r="F21" s="26">
        <v>98.45</v>
      </c>
      <c r="G21" s="14"/>
      <c r="H21" s="14"/>
    </row>
    <row r="22" ht="21.75" customHeight="1" spans="1:8">
      <c r="A22" s="15" t="s">
        <v>48</v>
      </c>
      <c r="B22" s="16" t="s">
        <v>49</v>
      </c>
      <c r="C22" s="27">
        <f t="shared" ref="C22" si="3">C23+C24+C25</f>
        <v>0</v>
      </c>
      <c r="D22" s="18"/>
      <c r="E22" s="14" t="e">
        <f t="shared" si="1"/>
        <v>#DIV/0!</v>
      </c>
      <c r="F22" s="27">
        <f>F23+F24+F25</f>
        <v>0</v>
      </c>
      <c r="G22" s="14"/>
      <c r="H22" s="14"/>
    </row>
    <row r="23" ht="21.75" customHeight="1" spans="1:8">
      <c r="A23" s="12" t="s">
        <v>50</v>
      </c>
      <c r="B23" s="7" t="s">
        <v>51</v>
      </c>
      <c r="C23" s="26"/>
      <c r="D23" s="18"/>
      <c r="E23" s="14" t="e">
        <f t="shared" si="1"/>
        <v>#DIV/0!</v>
      </c>
      <c r="F23" s="26"/>
      <c r="G23" s="14"/>
      <c r="H23" s="14"/>
    </row>
    <row r="24" ht="21.75" customHeight="1" spans="1:8">
      <c r="A24" s="12" t="s">
        <v>52</v>
      </c>
      <c r="B24" s="7" t="s">
        <v>53</v>
      </c>
      <c r="C24" s="26"/>
      <c r="D24" s="18"/>
      <c r="E24" s="14" t="e">
        <f t="shared" si="1"/>
        <v>#DIV/0!</v>
      </c>
      <c r="F24" s="26"/>
      <c r="G24" s="14"/>
      <c r="H24" s="14"/>
    </row>
    <row r="25" ht="21.75" customHeight="1" spans="1:8">
      <c r="A25" s="12" t="s">
        <v>54</v>
      </c>
      <c r="B25" s="7" t="s">
        <v>55</v>
      </c>
      <c r="C25" s="26"/>
      <c r="D25" s="18"/>
      <c r="E25" s="14" t="e">
        <f t="shared" si="1"/>
        <v>#DIV/0!</v>
      </c>
      <c r="F25" s="26"/>
      <c r="G25" s="14"/>
      <c r="H25" s="14"/>
    </row>
    <row r="26" ht="21.75" customHeight="1" spans="1:8">
      <c r="A26" s="15" t="s">
        <v>56</v>
      </c>
      <c r="B26" s="16" t="s">
        <v>57</v>
      </c>
      <c r="C26" s="28">
        <f t="shared" ref="C26" si="4">C27+C28+C29+C30</f>
        <v>76</v>
      </c>
      <c r="D26" s="18"/>
      <c r="E26" s="14" t="e">
        <f t="shared" si="1"/>
        <v>#DIV/0!</v>
      </c>
      <c r="F26" s="28">
        <f>F27+F28+F29+F30</f>
        <v>185</v>
      </c>
      <c r="G26" s="14"/>
      <c r="H26" s="14"/>
    </row>
    <row r="27" ht="21.75" customHeight="1" spans="1:8">
      <c r="A27" s="12" t="s">
        <v>58</v>
      </c>
      <c r="B27" s="7" t="s">
        <v>59</v>
      </c>
      <c r="C27" s="29">
        <v>42</v>
      </c>
      <c r="D27" s="18"/>
      <c r="E27" s="14" t="e">
        <f t="shared" si="1"/>
        <v>#DIV/0!</v>
      </c>
      <c r="F27" s="30">
        <v>168</v>
      </c>
      <c r="G27" s="14"/>
      <c r="H27" s="14"/>
    </row>
    <row r="28" ht="21.75" customHeight="1" spans="1:8">
      <c r="A28" s="31" t="s">
        <v>60</v>
      </c>
      <c r="B28" s="7" t="s">
        <v>61</v>
      </c>
      <c r="C28" s="32">
        <v>34</v>
      </c>
      <c r="D28" s="33"/>
      <c r="E28" s="14" t="e">
        <f t="shared" si="1"/>
        <v>#DIV/0!</v>
      </c>
      <c r="F28" s="34">
        <v>17</v>
      </c>
      <c r="G28" s="14"/>
      <c r="H28" s="14"/>
    </row>
    <row r="29" ht="21.75" customHeight="1" spans="1:8">
      <c r="A29" s="31" t="s">
        <v>62</v>
      </c>
      <c r="B29" s="7" t="s">
        <v>63</v>
      </c>
      <c r="C29" s="35"/>
      <c r="D29" s="33"/>
      <c r="E29" s="14" t="e">
        <f t="shared" si="1"/>
        <v>#DIV/0!</v>
      </c>
      <c r="F29" s="26"/>
      <c r="G29" s="14"/>
      <c r="H29" s="14"/>
    </row>
    <row r="30" ht="21.75" customHeight="1" spans="1:8">
      <c r="A30" s="31" t="s">
        <v>64</v>
      </c>
      <c r="B30" s="7" t="s">
        <v>65</v>
      </c>
      <c r="C30" s="35"/>
      <c r="D30" s="33"/>
      <c r="E30" s="14" t="e">
        <f t="shared" si="1"/>
        <v>#DIV/0!</v>
      </c>
      <c r="F30" s="26"/>
      <c r="G30" s="14"/>
      <c r="H30" s="14"/>
    </row>
    <row r="31" ht="21.75" customHeight="1" spans="1:8">
      <c r="A31" s="3" t="s">
        <v>66</v>
      </c>
      <c r="B31" s="36" t="s">
        <v>67</v>
      </c>
      <c r="C31" s="37"/>
      <c r="D31" s="38" t="s">
        <v>68</v>
      </c>
      <c r="E31" s="38"/>
      <c r="F31" s="38"/>
      <c r="G31" s="38"/>
      <c r="H31" s="38"/>
    </row>
    <row r="32" customHeight="1" spans="1:8">
      <c r="A32" s="39" t="s">
        <v>69</v>
      </c>
      <c r="B32" s="39"/>
      <c r="C32" s="39"/>
      <c r="D32" s="39"/>
      <c r="E32" s="39"/>
      <c r="F32" s="39"/>
      <c r="G32" s="39"/>
      <c r="H32" s="39"/>
    </row>
    <row r="33" customHeight="1" spans="1:8">
      <c r="A33" s="40" t="s">
        <v>70</v>
      </c>
      <c r="B33" s="40"/>
      <c r="C33" s="40"/>
      <c r="D33" s="40"/>
      <c r="E33" s="40"/>
      <c r="F33" s="40"/>
      <c r="G33" s="40"/>
      <c r="H33" s="40"/>
    </row>
    <row r="34" customHeight="1" spans="1:8">
      <c r="A34" s="41" t="s">
        <v>71</v>
      </c>
      <c r="B34" s="41"/>
      <c r="C34" s="41"/>
      <c r="D34" s="41"/>
      <c r="E34" s="41"/>
      <c r="F34" s="41"/>
      <c r="G34" s="41"/>
      <c r="H34" s="41"/>
    </row>
  </sheetData>
  <mergeCells count="8">
    <mergeCell ref="A1:H1"/>
    <mergeCell ref="C2:D2"/>
    <mergeCell ref="E2:H2"/>
    <mergeCell ref="C3:E3"/>
    <mergeCell ref="F3:H3"/>
    <mergeCell ref="B31:C31"/>
    <mergeCell ref="D31:H31"/>
    <mergeCell ref="A33:H33"/>
  </mergeCells>
  <pageMargins left="0.708661417322835" right="0" top="0.748031496062992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经济作物生产情况季节报表（403表）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Administrator</cp:lastModifiedBy>
  <dcterms:created xsi:type="dcterms:W3CDTF">2019-05-13T03:02:00Z</dcterms:created>
  <cp:lastPrinted>2021-10-08T00:50:00Z</cp:lastPrinted>
  <dcterms:modified xsi:type="dcterms:W3CDTF">2021-10-10T09:11:06Z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D9FB3A1363AE42269985AB817C39CD5F</vt:lpwstr>
  </property>
  <property fmtid="{D5CDD505-2E9C-101B-9397-08002B2CF9AE}" pid="3" name="KSOProductBuildVer">
    <vt:lpwstr>2052-11.1.0.10700</vt:lpwstr>
  </property>
</Properties>
</file>