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-1" sheetId="1" r:id="rId1"/>
    <sheet name="附件2-2" sheetId="2" r:id="rId2"/>
    <sheet name="附件2-3" sheetId="3" r:id="rId3"/>
    <sheet name="附件3-1" sheetId="4" r:id="rId4"/>
    <sheet name="附件3-2" sheetId="5" r:id="rId5"/>
    <sheet name="附件3-3" sheetId="6" r:id="rId6"/>
  </sheets>
  <calcPr calcId="144525"/>
</workbook>
</file>

<file path=xl/sharedStrings.xml><?xml version="1.0" encoding="utf-8"?>
<sst xmlns="http://schemas.openxmlformats.org/spreadsheetml/2006/main" count="310" uniqueCount="230">
  <si>
    <t>附件2-1</t>
  </si>
  <si>
    <t>2021年奈曼旗合法玉米种植情况申报、公示表</t>
  </si>
  <si>
    <t>苏木乡镇场：</t>
  </si>
  <si>
    <t>黄花塔拉</t>
  </si>
  <si>
    <t>嘎查村（分场）：</t>
  </si>
  <si>
    <t>巴彦花嘎查前巴组</t>
  </si>
  <si>
    <t>单位：元/亩、亩</t>
  </si>
  <si>
    <t>序号</t>
  </si>
  <si>
    <t>姓名</t>
  </si>
  <si>
    <t>身份证号码</t>
  </si>
  <si>
    <t>一卡通号</t>
  </si>
  <si>
    <t>总合法耕地面积</t>
  </si>
  <si>
    <t>其中</t>
  </si>
  <si>
    <t>玉米播种面积</t>
  </si>
  <si>
    <t>合同编号</t>
  </si>
  <si>
    <t>补贴标准</t>
  </si>
  <si>
    <t>补贴金额</t>
  </si>
  <si>
    <t>申报人签字</t>
  </si>
  <si>
    <t>二轮延包耕种面积</t>
  </si>
  <si>
    <t>其他耕地耕种面积</t>
  </si>
  <si>
    <t>转入面积</t>
  </si>
  <si>
    <t>刘玉龙</t>
  </si>
  <si>
    <t>152326196411034574</t>
  </si>
  <si>
    <t>6229760540500040633</t>
  </si>
  <si>
    <t>刘常起</t>
  </si>
  <si>
    <t>15232619631106459X</t>
  </si>
  <si>
    <t>6229760540500658988</t>
  </si>
  <si>
    <t>赵广成</t>
  </si>
  <si>
    <t>152326195902244571</t>
  </si>
  <si>
    <t>6229760540500090091</t>
  </si>
  <si>
    <t>吴秀军</t>
  </si>
  <si>
    <t>152326196902024573</t>
  </si>
  <si>
    <t>6229760540500090109</t>
  </si>
  <si>
    <t>高秀成</t>
  </si>
  <si>
    <t>152326197605264575</t>
  </si>
  <si>
    <t>6229760540500940329</t>
  </si>
  <si>
    <t>赵富</t>
  </si>
  <si>
    <t>152326193902174578</t>
  </si>
  <si>
    <t>6229760540500040674</t>
  </si>
  <si>
    <t>赵广军</t>
  </si>
  <si>
    <t>152326197509114577</t>
  </si>
  <si>
    <t>6217370140504136896</t>
  </si>
  <si>
    <t>张海山</t>
  </si>
  <si>
    <t>15232619530711457X</t>
  </si>
  <si>
    <t>6229760540500090125</t>
  </si>
  <si>
    <t>刘玉春</t>
  </si>
  <si>
    <t>152326197003234571</t>
  </si>
  <si>
    <t>6229760540500925247</t>
  </si>
  <si>
    <t>陈扎那</t>
  </si>
  <si>
    <t>152326196106264576</t>
  </si>
  <si>
    <t>6229760540500040690</t>
  </si>
  <si>
    <t>刘长贵</t>
  </si>
  <si>
    <t>152326196804244572</t>
  </si>
  <si>
    <t>6229760540500090141</t>
  </si>
  <si>
    <t>刘长发</t>
  </si>
  <si>
    <t>152326197202234574</t>
  </si>
  <si>
    <t>6229760540500040757</t>
  </si>
  <si>
    <t>陈嘎日达</t>
  </si>
  <si>
    <t>152326195512194599</t>
  </si>
  <si>
    <t>6229760540500040765</t>
  </si>
  <si>
    <t>杨国富</t>
  </si>
  <si>
    <t>15232619720419457X</t>
  </si>
  <si>
    <t>6229760540500040781</t>
  </si>
  <si>
    <t>束海军</t>
  </si>
  <si>
    <t>152326196408184571</t>
  </si>
  <si>
    <t>6229760540500040799</t>
  </si>
  <si>
    <t>王福令</t>
  </si>
  <si>
    <t>152326196402204578</t>
  </si>
  <si>
    <t>6229760540500649367</t>
  </si>
  <si>
    <t>韩杰</t>
  </si>
  <si>
    <t>15232619820815457X</t>
  </si>
  <si>
    <t>6229760540500649375</t>
  </si>
  <si>
    <t>康双龙</t>
  </si>
  <si>
    <t>152326196912214573</t>
  </si>
  <si>
    <t>6229760540500040815</t>
  </si>
  <si>
    <t>吴月华</t>
  </si>
  <si>
    <t>152326198905204579</t>
  </si>
  <si>
    <t>6229760540500856772</t>
  </si>
  <si>
    <t>韩白力吉</t>
  </si>
  <si>
    <t>152326195301024573</t>
  </si>
  <si>
    <t>6229760540500040831</t>
  </si>
  <si>
    <t>薛铁虎</t>
  </si>
  <si>
    <t>152326195511164574</t>
  </si>
  <si>
    <t>6229760540500040849</t>
  </si>
  <si>
    <t>薛文平</t>
  </si>
  <si>
    <t>152326196612264579</t>
  </si>
  <si>
    <t>6229760540500649383</t>
  </si>
  <si>
    <t>宋庆</t>
  </si>
  <si>
    <t>152326196810024576</t>
  </si>
  <si>
    <t>6229760540500543446</t>
  </si>
  <si>
    <t>韩长青</t>
  </si>
  <si>
    <t>152326196709104571</t>
  </si>
  <si>
    <t>6229760540500040864</t>
  </si>
  <si>
    <t>高明</t>
  </si>
  <si>
    <t>152326197402064573</t>
  </si>
  <si>
    <t>6217370540500040358</t>
  </si>
  <si>
    <t>王福</t>
  </si>
  <si>
    <t>152326195808104572</t>
  </si>
  <si>
    <t>6229760540500040880</t>
  </si>
  <si>
    <t>张玉成</t>
  </si>
  <si>
    <t>152326196407254574</t>
  </si>
  <si>
    <t>6229760540500543453</t>
  </si>
  <si>
    <t>赵广生</t>
  </si>
  <si>
    <t>152326197001264574</t>
  </si>
  <si>
    <t>6229760540500543461</t>
  </si>
  <si>
    <t>王福全</t>
  </si>
  <si>
    <t>15232619560611457X</t>
  </si>
  <si>
    <t>6229760540500543479</t>
  </si>
  <si>
    <t>王雲海</t>
  </si>
  <si>
    <t>152326197003054570</t>
  </si>
  <si>
    <t>6229760540500658996</t>
  </si>
  <si>
    <t>杨国军</t>
  </si>
  <si>
    <t>152326196209084578</t>
  </si>
  <si>
    <t>6229760540500090208</t>
  </si>
  <si>
    <t>吴长海</t>
  </si>
  <si>
    <t>152326196807194574</t>
  </si>
  <si>
    <t>6229760540500090216</t>
  </si>
  <si>
    <t>张汉</t>
  </si>
  <si>
    <t>152326196005124574</t>
  </si>
  <si>
    <t>6229760540500090224</t>
  </si>
  <si>
    <t>杨国风</t>
  </si>
  <si>
    <t>152326196711154578</t>
  </si>
  <si>
    <t>6229760540500543487</t>
  </si>
  <si>
    <t>杨春香</t>
  </si>
  <si>
    <t>152326195806024587</t>
  </si>
  <si>
    <t>6229760540500040922</t>
  </si>
  <si>
    <t>张发</t>
  </si>
  <si>
    <t>152326197407114576</t>
  </si>
  <si>
    <t>6217370140501439376</t>
  </si>
  <si>
    <t>薛文宝</t>
  </si>
  <si>
    <t>152326196205264571</t>
  </si>
  <si>
    <t>6229760540500932649</t>
  </si>
  <si>
    <t>宋发</t>
  </si>
  <si>
    <t>152326196502104574</t>
  </si>
  <si>
    <t>6229760540500040948</t>
  </si>
  <si>
    <t>宋坤</t>
  </si>
  <si>
    <t>15232619620928457X</t>
  </si>
  <si>
    <t>6229760540500040963</t>
  </si>
  <si>
    <t>高宽</t>
  </si>
  <si>
    <t>152326196211064576</t>
  </si>
  <si>
    <t>6229760540500040989</t>
  </si>
  <si>
    <t>赵广学</t>
  </si>
  <si>
    <t>152326196306024577</t>
  </si>
  <si>
    <t>6229760040500096727</t>
  </si>
  <si>
    <t>赵广海</t>
  </si>
  <si>
    <t>152326196605124578</t>
  </si>
  <si>
    <t>6229760540500041029</t>
  </si>
  <si>
    <t>王秀平</t>
  </si>
  <si>
    <t>15232619581029458X</t>
  </si>
  <si>
    <t>6229760540500041037</t>
  </si>
  <si>
    <t>赵宝柱</t>
  </si>
  <si>
    <t>152326197909254579</t>
  </si>
  <si>
    <t>6229760540500649409</t>
  </si>
  <si>
    <t>宋贺</t>
  </si>
  <si>
    <t>152326197510254593</t>
  </si>
  <si>
    <t>6229760540500829423</t>
  </si>
  <si>
    <t>束海峰</t>
  </si>
  <si>
    <t>152326195304144597</t>
  </si>
  <si>
    <t>6229760540500649425</t>
  </si>
  <si>
    <t>束龙</t>
  </si>
  <si>
    <t>152326198008184571</t>
  </si>
  <si>
    <t>6217370040500027315</t>
  </si>
  <si>
    <t>王雲山</t>
  </si>
  <si>
    <t>152326196412214577</t>
  </si>
  <si>
    <t>6229760540500649433</t>
  </si>
  <si>
    <t>张华</t>
  </si>
  <si>
    <t>152326197104124574</t>
  </si>
  <si>
    <t>6229760540500677921</t>
  </si>
  <si>
    <t>梁军</t>
  </si>
  <si>
    <t>152326196812074577</t>
  </si>
  <si>
    <t>6229760540500769900</t>
  </si>
  <si>
    <t>赵小红</t>
  </si>
  <si>
    <t>152326198511134571</t>
  </si>
  <si>
    <t>6229760540500769918</t>
  </si>
  <si>
    <t>赵小冬</t>
  </si>
  <si>
    <t>152326198901104570</t>
  </si>
  <si>
    <t>6229760540500800788</t>
  </si>
  <si>
    <t>陈永顺</t>
  </si>
  <si>
    <t>152326198412044570</t>
  </si>
  <si>
    <t>6229760540500917210</t>
  </si>
  <si>
    <t>牛德芹</t>
  </si>
  <si>
    <t>152326195702224605</t>
  </si>
  <si>
    <t>6229760540500934587</t>
  </si>
  <si>
    <t>宋长华</t>
  </si>
  <si>
    <t>152326198506084573</t>
  </si>
  <si>
    <t>6229760540500934603</t>
  </si>
  <si>
    <t>包巴达玛</t>
  </si>
  <si>
    <t>152326195610124586</t>
  </si>
  <si>
    <t>6217370040501135109</t>
  </si>
  <si>
    <t>杨明明</t>
  </si>
  <si>
    <t>152326198905094592</t>
  </si>
  <si>
    <t>6217370040501149860</t>
  </si>
  <si>
    <t>韩顺</t>
  </si>
  <si>
    <t>15232619730702459X</t>
  </si>
  <si>
    <t>6217370140500784485</t>
  </si>
  <si>
    <t>合计</t>
  </si>
  <si>
    <t>苏木乡镇场领导：</t>
  </si>
  <si>
    <t>填表人：</t>
  </si>
  <si>
    <t>监督举报电话：</t>
  </si>
  <si>
    <t>上报日期：2021年  月  日</t>
  </si>
  <si>
    <t>附件2-2</t>
  </si>
  <si>
    <t>2021年奈曼旗合法大豆种植情况申报、公示表</t>
  </si>
  <si>
    <t>黄花塔拉苏木</t>
  </si>
  <si>
    <t>嘎查村（分场）：巴彦花嘎查</t>
  </si>
  <si>
    <t>大豆播种面积</t>
  </si>
  <si>
    <t>宋华</t>
  </si>
  <si>
    <t>152326197708214570</t>
  </si>
  <si>
    <t>6217370540500044467</t>
  </si>
  <si>
    <t>孙建国</t>
  </si>
  <si>
    <t>152326196009184590</t>
  </si>
  <si>
    <t>6229760540500090463</t>
  </si>
  <si>
    <t>孙同国</t>
  </si>
  <si>
    <t>152326196608274571</t>
  </si>
  <si>
    <t>6229760540500090455</t>
  </si>
  <si>
    <t>杨福军</t>
  </si>
  <si>
    <t>152326197610064578</t>
  </si>
  <si>
    <t>6229760540500041821</t>
  </si>
  <si>
    <t>附件2-3</t>
  </si>
  <si>
    <t>2021年奈曼旗合法马铃薯种植情况申报、公示表</t>
  </si>
  <si>
    <t>马铃薯播种面积</t>
  </si>
  <si>
    <t>附件3-1</t>
  </si>
  <si>
    <t>2021年奈曼旗合法玉米种植情况汇总表</t>
  </si>
  <si>
    <t>嘎查村：</t>
  </si>
  <si>
    <t>嘎查村</t>
  </si>
  <si>
    <t>户数</t>
  </si>
  <si>
    <t>种植面积</t>
  </si>
  <si>
    <t>附件3-2</t>
  </si>
  <si>
    <t>2021年奈曼旗合法大豆种植情况汇总表</t>
  </si>
  <si>
    <t>附件3-3</t>
  </si>
  <si>
    <t>2021年奈曼旗合法马铃薯种植情况汇总表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</si>
</sst>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;[Red]0.00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indexed="8"/>
      <name val="宋体"/>
      <charset val="1"/>
    </font>
    <font>
      <sz val="11"/>
      <color indexed="10"/>
      <name val="宋体"/>
      <charset val="1"/>
    </font>
    <font>
      <sz val="11"/>
      <color indexed="8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0" borderId="11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7" borderId="10" applyNumberFormat="0" applyAlignment="0" applyProtection="0">
      <alignment vertical="center"/>
    </xf>
    <xf numFmtId="0" fontId="25" fillId="7" borderId="9" applyNumberFormat="0" applyAlignment="0" applyProtection="0">
      <alignment vertical="center"/>
    </xf>
    <xf numFmtId="0" fontId="26" fillId="26" borderId="16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right" vertical="center"/>
    </xf>
    <xf numFmtId="0" fontId="1" fillId="0" borderId="6" xfId="0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 applyProtection="1">
      <alignment horizontal="center" vertical="center"/>
    </xf>
    <xf numFmtId="49" fontId="8" fillId="2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6" fillId="2" borderId="1" xfId="0" applyNumberFormat="1" applyFont="1" applyFill="1" applyBorder="1" applyAlignment="1" applyProtection="1" quotePrefix="1">
      <alignment horizontal="center" vertical="center"/>
    </xf>
    <xf numFmtId="0" fontId="0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4</xdr:col>
      <xdr:colOff>9525</xdr:colOff>
      <xdr:row>10</xdr:row>
      <xdr:rowOff>190500</xdr:rowOff>
    </xdr:from>
    <xdr:ext cx="184731" cy="264560"/>
    <xdr:sp>
      <xdr:nvSpPr>
        <xdr:cNvPr id="2" name="TextBox 1"/>
        <xdr:cNvSpPr txBox="1"/>
      </xdr:nvSpPr>
      <xdr:spPr>
        <a:xfrm>
          <a:off x="4124325" y="338137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5"/>
  <sheetViews>
    <sheetView tabSelected="1" topLeftCell="A36" workbookViewId="0">
      <selection activeCell="L43" sqref="L43"/>
    </sheetView>
  </sheetViews>
  <sheetFormatPr defaultColWidth="9" defaultRowHeight="14.25"/>
  <cols>
    <col min="1" max="1" width="4.125" style="1" customWidth="1"/>
    <col min="2" max="2" width="10.5" style="1" customWidth="1"/>
    <col min="3" max="3" width="21.5" style="1" customWidth="1"/>
    <col min="4" max="4" width="23" style="1" customWidth="1"/>
    <col min="5" max="5" width="8.25" style="1" customWidth="1"/>
    <col min="6" max="6" width="9.5" style="1" customWidth="1"/>
    <col min="7" max="7" width="9.625" style="1" customWidth="1"/>
    <col min="8" max="8" width="7.5" style="1" customWidth="1"/>
    <col min="9" max="9" width="8" style="1" customWidth="1"/>
    <col min="10" max="10" width="7.875" style="1" customWidth="1"/>
    <col min="11" max="11" width="9.625" style="1" customWidth="1"/>
    <col min="12" max="12" width="13.25" style="1" customWidth="1"/>
    <col min="13" max="13" width="12.375" style="1" customWidth="1"/>
    <col min="14" max="16384" width="9" style="1"/>
  </cols>
  <sheetData>
    <row r="1" ht="18.75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2.5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6.25" customHeight="1" spans="1:13">
      <c r="A3" s="1" t="s">
        <v>2</v>
      </c>
      <c r="C3" s="1" t="s">
        <v>3</v>
      </c>
      <c r="E3" s="1" t="s">
        <v>4</v>
      </c>
      <c r="G3" s="1" t="s">
        <v>5</v>
      </c>
      <c r="M3" s="4" t="s">
        <v>6</v>
      </c>
    </row>
    <row r="4" s="6" customFormat="1" ht="18.75" customHeight="1" spans="1:13">
      <c r="A4" s="7" t="s">
        <v>7</v>
      </c>
      <c r="B4" s="27" t="s">
        <v>8</v>
      </c>
      <c r="C4" s="7" t="s">
        <v>9</v>
      </c>
      <c r="D4" s="7" t="s">
        <v>10</v>
      </c>
      <c r="E4" s="8" t="s">
        <v>11</v>
      </c>
      <c r="F4" s="9" t="s">
        <v>12</v>
      </c>
      <c r="G4" s="9"/>
      <c r="H4" s="10"/>
      <c r="I4" s="7" t="s">
        <v>13</v>
      </c>
      <c r="J4" s="7" t="s">
        <v>14</v>
      </c>
      <c r="K4" s="7" t="s">
        <v>15</v>
      </c>
      <c r="L4" s="7" t="s">
        <v>16</v>
      </c>
      <c r="M4" s="7" t="s">
        <v>17</v>
      </c>
    </row>
    <row r="5" s="6" customFormat="1" ht="31.5" customHeight="1" spans="1:13">
      <c r="A5" s="7"/>
      <c r="B5" s="28"/>
      <c r="C5" s="7"/>
      <c r="D5" s="7"/>
      <c r="E5" s="11"/>
      <c r="F5" s="12" t="s">
        <v>18</v>
      </c>
      <c r="G5" s="12" t="s">
        <v>19</v>
      </c>
      <c r="H5" s="12" t="s">
        <v>20</v>
      </c>
      <c r="I5" s="7"/>
      <c r="J5" s="7"/>
      <c r="K5" s="7"/>
      <c r="L5" s="7"/>
      <c r="M5" s="7"/>
    </row>
    <row r="6" s="16" customFormat="1" ht="20" customHeight="1" spans="1:13">
      <c r="A6" s="29">
        <v>1</v>
      </c>
      <c r="B6" s="24" t="s">
        <v>21</v>
      </c>
      <c r="C6" s="24" t="s">
        <v>22</v>
      </c>
      <c r="D6" s="25" t="s">
        <v>23</v>
      </c>
      <c r="E6" s="18">
        <v>34</v>
      </c>
      <c r="F6" s="18">
        <v>34</v>
      </c>
      <c r="G6" s="18"/>
      <c r="H6" s="18"/>
      <c r="I6" s="18">
        <v>34</v>
      </c>
      <c r="J6" s="18"/>
      <c r="K6" s="18">
        <v>56.5</v>
      </c>
      <c r="L6" s="18">
        <f>SUM(I6*K6)</f>
        <v>1921</v>
      </c>
      <c r="M6" s="18"/>
    </row>
    <row r="7" s="16" customFormat="1" ht="20" customHeight="1" spans="1:13">
      <c r="A7" s="29">
        <v>2</v>
      </c>
      <c r="B7" s="24" t="s">
        <v>24</v>
      </c>
      <c r="C7" s="24" t="s">
        <v>25</v>
      </c>
      <c r="D7" s="25" t="s">
        <v>26</v>
      </c>
      <c r="E7" s="18">
        <v>72</v>
      </c>
      <c r="F7" s="18">
        <v>72</v>
      </c>
      <c r="G7" s="18"/>
      <c r="H7" s="18"/>
      <c r="I7" s="18">
        <v>72</v>
      </c>
      <c r="J7" s="18"/>
      <c r="K7" s="18">
        <v>56.5</v>
      </c>
      <c r="L7" s="18">
        <f t="shared" ref="L7:L38" si="0">SUM(I7*K7)</f>
        <v>4068</v>
      </c>
      <c r="M7" s="18"/>
    </row>
    <row r="8" s="16" customFormat="1" ht="20" customHeight="1" spans="1:13">
      <c r="A8" s="29">
        <v>3</v>
      </c>
      <c r="B8" s="24" t="s">
        <v>27</v>
      </c>
      <c r="C8" s="24" t="s">
        <v>28</v>
      </c>
      <c r="D8" s="25" t="s">
        <v>29</v>
      </c>
      <c r="E8" s="18">
        <v>37</v>
      </c>
      <c r="F8" s="18">
        <v>37</v>
      </c>
      <c r="G8" s="18"/>
      <c r="H8" s="18"/>
      <c r="I8" s="18">
        <v>37</v>
      </c>
      <c r="J8" s="18"/>
      <c r="K8" s="18">
        <v>56.5</v>
      </c>
      <c r="L8" s="18">
        <f t="shared" si="0"/>
        <v>2090.5</v>
      </c>
      <c r="M8" s="18"/>
    </row>
    <row r="9" s="16" customFormat="1" ht="20" customHeight="1" spans="1:13">
      <c r="A9" s="29">
        <v>4</v>
      </c>
      <c r="B9" s="24" t="s">
        <v>30</v>
      </c>
      <c r="C9" s="24" t="s">
        <v>31</v>
      </c>
      <c r="D9" s="25" t="s">
        <v>32</v>
      </c>
      <c r="E9" s="18">
        <v>73</v>
      </c>
      <c r="F9" s="18">
        <v>64</v>
      </c>
      <c r="G9" s="18">
        <v>9</v>
      </c>
      <c r="H9" s="18"/>
      <c r="I9" s="18">
        <v>73</v>
      </c>
      <c r="J9" s="18"/>
      <c r="K9" s="18">
        <v>56.5</v>
      </c>
      <c r="L9" s="18">
        <f t="shared" si="0"/>
        <v>4124.5</v>
      </c>
      <c r="M9" s="18"/>
    </row>
    <row r="10" s="16" customFormat="1" ht="20" customHeight="1" spans="1:13">
      <c r="A10" s="29">
        <v>5</v>
      </c>
      <c r="B10" s="24" t="s">
        <v>33</v>
      </c>
      <c r="C10" s="24" t="s">
        <v>34</v>
      </c>
      <c r="D10" s="25" t="s">
        <v>35</v>
      </c>
      <c r="E10" s="18">
        <v>62</v>
      </c>
      <c r="F10" s="18">
        <v>62</v>
      </c>
      <c r="G10" s="18"/>
      <c r="H10" s="18"/>
      <c r="I10" s="18">
        <v>62</v>
      </c>
      <c r="J10" s="18"/>
      <c r="K10" s="18">
        <v>56.5</v>
      </c>
      <c r="L10" s="18">
        <f t="shared" si="0"/>
        <v>3503</v>
      </c>
      <c r="M10" s="18"/>
    </row>
    <row r="11" s="16" customFormat="1" ht="20" customHeight="1" spans="1:13">
      <c r="A11" s="29">
        <v>6</v>
      </c>
      <c r="B11" s="24" t="s">
        <v>36</v>
      </c>
      <c r="C11" s="24" t="s">
        <v>37</v>
      </c>
      <c r="D11" s="25" t="s">
        <v>38</v>
      </c>
      <c r="E11" s="18">
        <v>38</v>
      </c>
      <c r="F11" s="18">
        <v>38</v>
      </c>
      <c r="G11" s="18"/>
      <c r="H11" s="18"/>
      <c r="I11" s="18">
        <v>38</v>
      </c>
      <c r="J11" s="18"/>
      <c r="K11" s="18">
        <v>56.5</v>
      </c>
      <c r="L11" s="18">
        <f t="shared" si="0"/>
        <v>2147</v>
      </c>
      <c r="M11" s="18"/>
    </row>
    <row r="12" s="26" customFormat="1" ht="20" customHeight="1" spans="1:13">
      <c r="A12" s="29">
        <v>7</v>
      </c>
      <c r="B12" s="30" t="s">
        <v>39</v>
      </c>
      <c r="C12" s="30" t="s">
        <v>40</v>
      </c>
      <c r="D12" s="31" t="s">
        <v>41</v>
      </c>
      <c r="E12" s="32">
        <v>11.5</v>
      </c>
      <c r="F12" s="32">
        <v>11.5</v>
      </c>
      <c r="G12" s="32"/>
      <c r="H12" s="32"/>
      <c r="I12" s="32">
        <v>11.5</v>
      </c>
      <c r="J12" s="32"/>
      <c r="K12" s="18">
        <v>56.5</v>
      </c>
      <c r="L12" s="18">
        <f t="shared" si="0"/>
        <v>649.75</v>
      </c>
      <c r="M12" s="32"/>
    </row>
    <row r="13" s="16" customFormat="1" ht="20" customHeight="1" spans="1:13">
      <c r="A13" s="29">
        <v>8</v>
      </c>
      <c r="B13" s="24" t="s">
        <v>42</v>
      </c>
      <c r="C13" s="24" t="s">
        <v>43</v>
      </c>
      <c r="D13" s="25" t="s">
        <v>44</v>
      </c>
      <c r="E13" s="18">
        <v>79</v>
      </c>
      <c r="F13" s="18">
        <v>76</v>
      </c>
      <c r="G13" s="18">
        <v>3</v>
      </c>
      <c r="H13" s="18"/>
      <c r="I13" s="18">
        <v>79</v>
      </c>
      <c r="J13" s="18"/>
      <c r="K13" s="18">
        <v>56.5</v>
      </c>
      <c r="L13" s="18">
        <f t="shared" si="0"/>
        <v>4463.5</v>
      </c>
      <c r="M13" s="18"/>
    </row>
    <row r="14" s="16" customFormat="1" ht="20" customHeight="1" spans="1:13">
      <c r="A14" s="29">
        <v>9</v>
      </c>
      <c r="B14" s="24" t="s">
        <v>45</v>
      </c>
      <c r="C14" s="24" t="s">
        <v>46</v>
      </c>
      <c r="D14" s="25" t="s">
        <v>47</v>
      </c>
      <c r="E14" s="18">
        <v>49</v>
      </c>
      <c r="F14" s="18">
        <v>44</v>
      </c>
      <c r="G14" s="18">
        <v>5</v>
      </c>
      <c r="H14" s="18"/>
      <c r="I14" s="18">
        <v>49</v>
      </c>
      <c r="J14" s="18"/>
      <c r="K14" s="18">
        <v>56.5</v>
      </c>
      <c r="L14" s="18">
        <f t="shared" si="0"/>
        <v>2768.5</v>
      </c>
      <c r="M14" s="18"/>
    </row>
    <row r="15" s="16" customFormat="1" ht="20" customHeight="1" spans="1:13">
      <c r="A15" s="29">
        <v>10</v>
      </c>
      <c r="B15" s="24" t="s">
        <v>48</v>
      </c>
      <c r="C15" s="24" t="s">
        <v>49</v>
      </c>
      <c r="D15" s="25" t="s">
        <v>50</v>
      </c>
      <c r="E15" s="18">
        <v>54</v>
      </c>
      <c r="F15" s="18">
        <v>49</v>
      </c>
      <c r="G15" s="18">
        <v>5</v>
      </c>
      <c r="H15" s="18"/>
      <c r="I15" s="18">
        <v>54</v>
      </c>
      <c r="J15" s="18"/>
      <c r="K15" s="18">
        <v>56.5</v>
      </c>
      <c r="L15" s="18">
        <f t="shared" si="0"/>
        <v>3051</v>
      </c>
      <c r="M15" s="18"/>
    </row>
    <row r="16" s="16" customFormat="1" ht="20" customHeight="1" spans="1:13">
      <c r="A16" s="29">
        <v>11</v>
      </c>
      <c r="B16" s="24" t="s">
        <v>51</v>
      </c>
      <c r="C16" s="24" t="s">
        <v>52</v>
      </c>
      <c r="D16" s="25" t="s">
        <v>53</v>
      </c>
      <c r="E16" s="18">
        <v>32</v>
      </c>
      <c r="F16" s="18">
        <v>32</v>
      </c>
      <c r="G16" s="18"/>
      <c r="H16" s="18"/>
      <c r="I16" s="18">
        <v>32</v>
      </c>
      <c r="J16" s="18"/>
      <c r="K16" s="18">
        <v>56.5</v>
      </c>
      <c r="L16" s="18">
        <f t="shared" si="0"/>
        <v>1808</v>
      </c>
      <c r="M16" s="18"/>
    </row>
    <row r="17" s="16" customFormat="1" ht="20" customHeight="1" spans="1:13">
      <c r="A17" s="29">
        <v>12</v>
      </c>
      <c r="B17" s="24" t="s">
        <v>54</v>
      </c>
      <c r="C17" s="24" t="s">
        <v>55</v>
      </c>
      <c r="D17" s="25" t="s">
        <v>56</v>
      </c>
      <c r="E17" s="18">
        <v>33</v>
      </c>
      <c r="F17" s="18">
        <v>28</v>
      </c>
      <c r="G17" s="18">
        <v>5</v>
      </c>
      <c r="H17" s="18"/>
      <c r="I17" s="18">
        <v>33</v>
      </c>
      <c r="J17" s="18"/>
      <c r="K17" s="18">
        <v>56.5</v>
      </c>
      <c r="L17" s="18">
        <f t="shared" si="0"/>
        <v>1864.5</v>
      </c>
      <c r="M17" s="18"/>
    </row>
    <row r="18" s="26" customFormat="1" ht="20" customHeight="1" spans="1:13">
      <c r="A18" s="29">
        <v>13</v>
      </c>
      <c r="B18" s="30" t="s">
        <v>57</v>
      </c>
      <c r="C18" s="30" t="s">
        <v>58</v>
      </c>
      <c r="D18" s="31" t="s">
        <v>59</v>
      </c>
      <c r="E18" s="32">
        <v>44</v>
      </c>
      <c r="F18" s="32">
        <v>43</v>
      </c>
      <c r="G18" s="32">
        <v>1</v>
      </c>
      <c r="H18" s="32"/>
      <c r="I18" s="32">
        <v>44</v>
      </c>
      <c r="K18" s="18">
        <v>56.5</v>
      </c>
      <c r="L18" s="18">
        <f t="shared" si="0"/>
        <v>2486</v>
      </c>
      <c r="M18" s="32"/>
    </row>
    <row r="19" s="16" customFormat="1" ht="20" customHeight="1" spans="1:13">
      <c r="A19" s="29">
        <v>14</v>
      </c>
      <c r="B19" s="24" t="s">
        <v>60</v>
      </c>
      <c r="C19" s="24" t="s">
        <v>61</v>
      </c>
      <c r="D19" s="25" t="s">
        <v>62</v>
      </c>
      <c r="E19" s="18">
        <v>31.5</v>
      </c>
      <c r="F19" s="18">
        <v>31.5</v>
      </c>
      <c r="G19" s="18"/>
      <c r="H19" s="18"/>
      <c r="I19" s="18">
        <v>31.5</v>
      </c>
      <c r="J19" s="18"/>
      <c r="K19" s="18">
        <v>56.5</v>
      </c>
      <c r="L19" s="18">
        <f t="shared" si="0"/>
        <v>1779.75</v>
      </c>
      <c r="M19" s="18"/>
    </row>
    <row r="20" s="16" customFormat="1" ht="20" customHeight="1" spans="1:13">
      <c r="A20" s="29">
        <v>15</v>
      </c>
      <c r="B20" s="24" t="s">
        <v>63</v>
      </c>
      <c r="C20" s="24" t="s">
        <v>64</v>
      </c>
      <c r="D20" s="25" t="s">
        <v>65</v>
      </c>
      <c r="E20" s="18">
        <v>54</v>
      </c>
      <c r="F20" s="18">
        <v>46</v>
      </c>
      <c r="G20" s="18">
        <v>8</v>
      </c>
      <c r="H20" s="18"/>
      <c r="I20" s="18">
        <v>54</v>
      </c>
      <c r="J20" s="18"/>
      <c r="K20" s="18">
        <v>56.5</v>
      </c>
      <c r="L20" s="18">
        <f t="shared" si="0"/>
        <v>3051</v>
      </c>
      <c r="M20" s="18"/>
    </row>
    <row r="21" s="16" customFormat="1" ht="20" customHeight="1" spans="1:13">
      <c r="A21" s="29">
        <v>16</v>
      </c>
      <c r="B21" s="24" t="s">
        <v>66</v>
      </c>
      <c r="C21" s="24" t="s">
        <v>67</v>
      </c>
      <c r="D21" s="25" t="s">
        <v>68</v>
      </c>
      <c r="E21" s="18">
        <v>42</v>
      </c>
      <c r="F21" s="18">
        <v>37</v>
      </c>
      <c r="G21" s="18">
        <v>5</v>
      </c>
      <c r="H21" s="18"/>
      <c r="I21" s="18">
        <v>42</v>
      </c>
      <c r="J21" s="18"/>
      <c r="K21" s="18">
        <v>56.5</v>
      </c>
      <c r="L21" s="18">
        <f t="shared" si="0"/>
        <v>2373</v>
      </c>
      <c r="M21" s="18"/>
    </row>
    <row r="22" s="16" customFormat="1" ht="20" customHeight="1" spans="1:13">
      <c r="A22" s="29">
        <v>17</v>
      </c>
      <c r="B22" s="24" t="s">
        <v>69</v>
      </c>
      <c r="C22" s="24" t="s">
        <v>70</v>
      </c>
      <c r="D22" s="25" t="s">
        <v>71</v>
      </c>
      <c r="E22" s="18">
        <v>63</v>
      </c>
      <c r="F22" s="18">
        <v>55</v>
      </c>
      <c r="G22" s="18">
        <v>8</v>
      </c>
      <c r="H22" s="18"/>
      <c r="I22" s="18">
        <v>63</v>
      </c>
      <c r="J22" s="18"/>
      <c r="K22" s="18">
        <v>56.5</v>
      </c>
      <c r="L22" s="18">
        <f t="shared" si="0"/>
        <v>3559.5</v>
      </c>
      <c r="M22" s="18"/>
    </row>
    <row r="23" s="16" customFormat="1" ht="20" customHeight="1" spans="1:13">
      <c r="A23" s="29">
        <v>18</v>
      </c>
      <c r="B23" s="24" t="s">
        <v>72</v>
      </c>
      <c r="C23" s="24" t="s">
        <v>73</v>
      </c>
      <c r="D23" s="25" t="s">
        <v>74</v>
      </c>
      <c r="E23" s="18">
        <v>67.5</v>
      </c>
      <c r="F23" s="18">
        <v>67.5</v>
      </c>
      <c r="G23" s="18"/>
      <c r="H23" s="18"/>
      <c r="I23" s="18">
        <v>67.5</v>
      </c>
      <c r="J23" s="18"/>
      <c r="K23" s="18">
        <v>56.5</v>
      </c>
      <c r="L23" s="18">
        <f t="shared" si="0"/>
        <v>3813.75</v>
      </c>
      <c r="M23" s="18"/>
    </row>
    <row r="24" s="16" customFormat="1" ht="20" customHeight="1" spans="1:13">
      <c r="A24" s="29">
        <v>19</v>
      </c>
      <c r="B24" s="24" t="s">
        <v>75</v>
      </c>
      <c r="C24" s="24" t="s">
        <v>76</v>
      </c>
      <c r="D24" s="25" t="s">
        <v>77</v>
      </c>
      <c r="E24" s="18">
        <v>49</v>
      </c>
      <c r="F24" s="18">
        <v>49</v>
      </c>
      <c r="G24" s="18"/>
      <c r="H24" s="18"/>
      <c r="I24" s="18">
        <v>49</v>
      </c>
      <c r="J24" s="18"/>
      <c r="K24" s="18">
        <v>56.5</v>
      </c>
      <c r="L24" s="18">
        <f t="shared" si="0"/>
        <v>2768.5</v>
      </c>
      <c r="M24" s="18"/>
    </row>
    <row r="25" s="16" customFormat="1" ht="20" customHeight="1" spans="1:13">
      <c r="A25" s="29">
        <v>20</v>
      </c>
      <c r="B25" s="24" t="s">
        <v>78</v>
      </c>
      <c r="C25" s="24" t="s">
        <v>79</v>
      </c>
      <c r="D25" s="25" t="s">
        <v>80</v>
      </c>
      <c r="E25" s="18">
        <v>57</v>
      </c>
      <c r="F25" s="18">
        <v>57</v>
      </c>
      <c r="G25" s="18"/>
      <c r="H25" s="18"/>
      <c r="I25" s="18">
        <v>57</v>
      </c>
      <c r="J25" s="18"/>
      <c r="K25" s="18">
        <v>56.5</v>
      </c>
      <c r="L25" s="18">
        <f t="shared" si="0"/>
        <v>3220.5</v>
      </c>
      <c r="M25" s="18"/>
    </row>
    <row r="26" s="16" customFormat="1" ht="20" customHeight="1" spans="1:13">
      <c r="A26" s="29">
        <v>21</v>
      </c>
      <c r="B26" s="24" t="s">
        <v>81</v>
      </c>
      <c r="C26" s="24" t="s">
        <v>82</v>
      </c>
      <c r="D26" s="25" t="s">
        <v>83</v>
      </c>
      <c r="E26" s="18">
        <v>89</v>
      </c>
      <c r="F26" s="18">
        <v>84</v>
      </c>
      <c r="G26" s="18">
        <v>5</v>
      </c>
      <c r="H26" s="18"/>
      <c r="I26" s="18">
        <v>89</v>
      </c>
      <c r="J26" s="18"/>
      <c r="K26" s="18">
        <v>56.5</v>
      </c>
      <c r="L26" s="18">
        <f t="shared" si="0"/>
        <v>5028.5</v>
      </c>
      <c r="M26" s="18"/>
    </row>
    <row r="27" s="16" customFormat="1" ht="20" customHeight="1" spans="1:13">
      <c r="A27" s="29">
        <v>22</v>
      </c>
      <c r="B27" s="24" t="s">
        <v>84</v>
      </c>
      <c r="C27" s="24" t="s">
        <v>85</v>
      </c>
      <c r="D27" s="25" t="s">
        <v>86</v>
      </c>
      <c r="E27" s="18">
        <v>50</v>
      </c>
      <c r="F27" s="18">
        <v>42</v>
      </c>
      <c r="G27" s="18">
        <v>8</v>
      </c>
      <c r="H27" s="18"/>
      <c r="I27" s="18">
        <v>50</v>
      </c>
      <c r="J27" s="18"/>
      <c r="K27" s="18">
        <v>56.5</v>
      </c>
      <c r="L27" s="18">
        <f t="shared" si="0"/>
        <v>2825</v>
      </c>
      <c r="M27" s="18"/>
    </row>
    <row r="28" s="16" customFormat="1" ht="20" customHeight="1" spans="1:13">
      <c r="A28" s="29">
        <v>23</v>
      </c>
      <c r="B28" s="24" t="s">
        <v>87</v>
      </c>
      <c r="C28" s="24" t="s">
        <v>88</v>
      </c>
      <c r="D28" s="25" t="s">
        <v>89</v>
      </c>
      <c r="E28" s="18">
        <v>36</v>
      </c>
      <c r="F28" s="18">
        <v>36</v>
      </c>
      <c r="G28" s="18"/>
      <c r="H28" s="18"/>
      <c r="I28" s="18">
        <v>36</v>
      </c>
      <c r="J28" s="18"/>
      <c r="K28" s="18">
        <v>56.5</v>
      </c>
      <c r="L28" s="18">
        <f t="shared" si="0"/>
        <v>2034</v>
      </c>
      <c r="M28" s="18"/>
    </row>
    <row r="29" s="16" customFormat="1" ht="20" customHeight="1" spans="1:13">
      <c r="A29" s="29">
        <v>24</v>
      </c>
      <c r="B29" s="24" t="s">
        <v>90</v>
      </c>
      <c r="C29" s="24" t="s">
        <v>91</v>
      </c>
      <c r="D29" s="25" t="s">
        <v>92</v>
      </c>
      <c r="E29" s="18">
        <v>50</v>
      </c>
      <c r="F29" s="18">
        <v>46</v>
      </c>
      <c r="G29" s="18">
        <v>4</v>
      </c>
      <c r="H29" s="18"/>
      <c r="I29" s="18">
        <v>50</v>
      </c>
      <c r="J29" s="18"/>
      <c r="K29" s="18">
        <v>56.5</v>
      </c>
      <c r="L29" s="18">
        <f t="shared" si="0"/>
        <v>2825</v>
      </c>
      <c r="M29" s="18"/>
    </row>
    <row r="30" s="16" customFormat="1" ht="20" customHeight="1" spans="1:13">
      <c r="A30" s="29">
        <v>25</v>
      </c>
      <c r="B30" s="24" t="s">
        <v>93</v>
      </c>
      <c r="C30" s="24" t="s">
        <v>94</v>
      </c>
      <c r="D30" s="25" t="s">
        <v>95</v>
      </c>
      <c r="E30" s="18">
        <v>37</v>
      </c>
      <c r="F30" s="18">
        <v>37</v>
      </c>
      <c r="G30" s="18"/>
      <c r="H30" s="18"/>
      <c r="I30" s="18">
        <v>37</v>
      </c>
      <c r="J30" s="18"/>
      <c r="K30" s="18">
        <v>56.5</v>
      </c>
      <c r="L30" s="18">
        <f t="shared" si="0"/>
        <v>2090.5</v>
      </c>
      <c r="M30" s="18"/>
    </row>
    <row r="31" s="16" customFormat="1" ht="20" customHeight="1" spans="1:13">
      <c r="A31" s="29">
        <v>26</v>
      </c>
      <c r="B31" s="24" t="s">
        <v>96</v>
      </c>
      <c r="C31" s="24" t="s">
        <v>97</v>
      </c>
      <c r="D31" s="25" t="s">
        <v>98</v>
      </c>
      <c r="E31" s="18">
        <v>58</v>
      </c>
      <c r="F31" s="18">
        <v>55</v>
      </c>
      <c r="G31" s="18">
        <v>3</v>
      </c>
      <c r="H31" s="18"/>
      <c r="I31" s="18">
        <v>58</v>
      </c>
      <c r="J31" s="18"/>
      <c r="K31" s="18">
        <v>56.5</v>
      </c>
      <c r="L31" s="18">
        <f t="shared" si="0"/>
        <v>3277</v>
      </c>
      <c r="M31" s="18"/>
    </row>
    <row r="32" s="16" customFormat="1" ht="20" customHeight="1" spans="1:13">
      <c r="A32" s="29">
        <v>27</v>
      </c>
      <c r="B32" s="24" t="s">
        <v>99</v>
      </c>
      <c r="C32" s="24" t="s">
        <v>100</v>
      </c>
      <c r="D32" s="25" t="s">
        <v>101</v>
      </c>
      <c r="E32" s="18">
        <v>46</v>
      </c>
      <c r="F32" s="18">
        <v>46</v>
      </c>
      <c r="G32" s="18"/>
      <c r="H32" s="18"/>
      <c r="I32" s="18">
        <v>46</v>
      </c>
      <c r="J32" s="18"/>
      <c r="K32" s="18">
        <v>56.5</v>
      </c>
      <c r="L32" s="18">
        <f t="shared" si="0"/>
        <v>2599</v>
      </c>
      <c r="M32" s="18"/>
    </row>
    <row r="33" s="16" customFormat="1" ht="20" customHeight="1" spans="1:13">
      <c r="A33" s="29">
        <v>28</v>
      </c>
      <c r="B33" s="24" t="s">
        <v>102</v>
      </c>
      <c r="C33" s="24" t="s">
        <v>103</v>
      </c>
      <c r="D33" s="25" t="s">
        <v>104</v>
      </c>
      <c r="E33" s="18">
        <v>27</v>
      </c>
      <c r="F33" s="18">
        <v>27</v>
      </c>
      <c r="G33" s="18"/>
      <c r="H33" s="18"/>
      <c r="I33" s="18">
        <v>27</v>
      </c>
      <c r="J33" s="18"/>
      <c r="K33" s="18">
        <v>56.5</v>
      </c>
      <c r="L33" s="18">
        <f t="shared" si="0"/>
        <v>1525.5</v>
      </c>
      <c r="M33" s="18"/>
    </row>
    <row r="34" s="16" customFormat="1" ht="20" customHeight="1" spans="1:13">
      <c r="A34" s="29">
        <v>29</v>
      </c>
      <c r="B34" s="24" t="s">
        <v>105</v>
      </c>
      <c r="C34" s="24" t="s">
        <v>106</v>
      </c>
      <c r="D34" s="25" t="s">
        <v>107</v>
      </c>
      <c r="E34" s="18">
        <v>44.5</v>
      </c>
      <c r="F34" s="18">
        <v>44.5</v>
      </c>
      <c r="G34" s="18"/>
      <c r="H34" s="18"/>
      <c r="I34" s="18">
        <v>44.5</v>
      </c>
      <c r="J34" s="18"/>
      <c r="K34" s="18">
        <v>56.5</v>
      </c>
      <c r="L34" s="18">
        <f t="shared" si="0"/>
        <v>2514.25</v>
      </c>
      <c r="M34" s="18"/>
    </row>
    <row r="35" s="16" customFormat="1" ht="20" customHeight="1" spans="1:13">
      <c r="A35" s="29">
        <v>30</v>
      </c>
      <c r="B35" s="24" t="s">
        <v>108</v>
      </c>
      <c r="C35" s="24" t="s">
        <v>109</v>
      </c>
      <c r="D35" s="25" t="s">
        <v>110</v>
      </c>
      <c r="E35" s="18">
        <v>51</v>
      </c>
      <c r="F35" s="18">
        <v>46</v>
      </c>
      <c r="G35" s="18">
        <v>5</v>
      </c>
      <c r="H35" s="18"/>
      <c r="I35" s="18">
        <v>51</v>
      </c>
      <c r="J35" s="18"/>
      <c r="K35" s="18">
        <v>56.5</v>
      </c>
      <c r="L35" s="18">
        <f t="shared" si="0"/>
        <v>2881.5</v>
      </c>
      <c r="M35" s="18"/>
    </row>
    <row r="36" s="16" customFormat="1" ht="20" customHeight="1" spans="1:13">
      <c r="A36" s="29">
        <v>31</v>
      </c>
      <c r="B36" s="24" t="s">
        <v>111</v>
      </c>
      <c r="C36" s="24" t="s">
        <v>112</v>
      </c>
      <c r="D36" s="25" t="s">
        <v>113</v>
      </c>
      <c r="E36" s="18">
        <v>77</v>
      </c>
      <c r="F36" s="18">
        <v>73</v>
      </c>
      <c r="G36" s="18">
        <v>4</v>
      </c>
      <c r="H36" s="18"/>
      <c r="I36" s="18">
        <v>77</v>
      </c>
      <c r="J36" s="18"/>
      <c r="K36" s="18">
        <v>56.5</v>
      </c>
      <c r="L36" s="18">
        <f t="shared" si="0"/>
        <v>4350.5</v>
      </c>
      <c r="M36" s="18"/>
    </row>
    <row r="37" s="16" customFormat="1" ht="20" customHeight="1" spans="1:13">
      <c r="A37" s="29">
        <v>32</v>
      </c>
      <c r="B37" s="24" t="s">
        <v>114</v>
      </c>
      <c r="C37" s="24" t="s">
        <v>115</v>
      </c>
      <c r="D37" s="25" t="s">
        <v>116</v>
      </c>
      <c r="E37" s="18">
        <v>69</v>
      </c>
      <c r="F37" s="18">
        <v>64</v>
      </c>
      <c r="G37" s="18">
        <v>5</v>
      </c>
      <c r="H37" s="18"/>
      <c r="I37" s="18">
        <v>69</v>
      </c>
      <c r="J37" s="18"/>
      <c r="K37" s="18">
        <v>56.5</v>
      </c>
      <c r="L37" s="18">
        <f t="shared" si="0"/>
        <v>3898.5</v>
      </c>
      <c r="M37" s="18"/>
    </row>
    <row r="38" s="16" customFormat="1" ht="20" customHeight="1" spans="1:13">
      <c r="A38" s="29">
        <v>33</v>
      </c>
      <c r="B38" s="24" t="s">
        <v>117</v>
      </c>
      <c r="C38" s="24" t="s">
        <v>118</v>
      </c>
      <c r="D38" s="25" t="s">
        <v>119</v>
      </c>
      <c r="E38" s="18">
        <v>40</v>
      </c>
      <c r="F38" s="18">
        <v>37</v>
      </c>
      <c r="G38" s="18">
        <v>3</v>
      </c>
      <c r="H38" s="18"/>
      <c r="I38" s="18">
        <v>40</v>
      </c>
      <c r="J38" s="18"/>
      <c r="K38" s="18">
        <v>56.5</v>
      </c>
      <c r="L38" s="18">
        <f t="shared" si="0"/>
        <v>2260</v>
      </c>
      <c r="M38" s="18"/>
    </row>
    <row r="39" s="16" customFormat="1" ht="20" customHeight="1" spans="1:13">
      <c r="A39" s="29">
        <v>34</v>
      </c>
      <c r="B39" s="24" t="s">
        <v>120</v>
      </c>
      <c r="C39" s="24" t="s">
        <v>121</v>
      </c>
      <c r="D39" s="25" t="s">
        <v>122</v>
      </c>
      <c r="E39" s="18">
        <v>40</v>
      </c>
      <c r="F39" s="18">
        <v>37</v>
      </c>
      <c r="G39" s="18">
        <v>3</v>
      </c>
      <c r="H39" s="18"/>
      <c r="I39" s="18">
        <v>40</v>
      </c>
      <c r="J39" s="18"/>
      <c r="K39" s="18">
        <v>56.5</v>
      </c>
      <c r="L39" s="18">
        <f t="shared" ref="L39:L63" si="1">SUM(I39*K39)</f>
        <v>2260</v>
      </c>
      <c r="M39" s="18"/>
    </row>
    <row r="40" s="16" customFormat="1" ht="20" customHeight="1" spans="1:13">
      <c r="A40" s="29">
        <v>35</v>
      </c>
      <c r="B40" s="24" t="s">
        <v>123</v>
      </c>
      <c r="C40" s="24" t="s">
        <v>124</v>
      </c>
      <c r="D40" s="25" t="s">
        <v>125</v>
      </c>
      <c r="E40" s="18">
        <v>48</v>
      </c>
      <c r="F40" s="18">
        <v>44.5</v>
      </c>
      <c r="G40" s="18">
        <v>3.5</v>
      </c>
      <c r="H40" s="18"/>
      <c r="I40" s="18">
        <v>48</v>
      </c>
      <c r="J40" s="18"/>
      <c r="K40" s="18">
        <v>56.5</v>
      </c>
      <c r="L40" s="18">
        <f t="shared" si="1"/>
        <v>2712</v>
      </c>
      <c r="M40" s="18"/>
    </row>
    <row r="41" s="16" customFormat="1" ht="20" customHeight="1" spans="1:13">
      <c r="A41" s="29">
        <v>36</v>
      </c>
      <c r="B41" s="24" t="s">
        <v>126</v>
      </c>
      <c r="C41" s="24" t="s">
        <v>127</v>
      </c>
      <c r="D41" s="25" t="s">
        <v>128</v>
      </c>
      <c r="E41" s="18">
        <v>38</v>
      </c>
      <c r="F41" s="18">
        <v>32</v>
      </c>
      <c r="G41" s="18">
        <v>6</v>
      </c>
      <c r="H41" s="18"/>
      <c r="I41" s="18">
        <v>38</v>
      </c>
      <c r="J41" s="18"/>
      <c r="K41" s="18">
        <v>56.5</v>
      </c>
      <c r="L41" s="18">
        <f t="shared" si="1"/>
        <v>2147</v>
      </c>
      <c r="M41" s="18"/>
    </row>
    <row r="42" s="16" customFormat="1" ht="20" customHeight="1" spans="1:13">
      <c r="A42" s="29">
        <v>37</v>
      </c>
      <c r="B42" s="24" t="s">
        <v>129</v>
      </c>
      <c r="C42" s="24" t="s">
        <v>130</v>
      </c>
      <c r="D42" s="25" t="s">
        <v>131</v>
      </c>
      <c r="E42" s="18">
        <v>36</v>
      </c>
      <c r="F42" s="18">
        <v>36</v>
      </c>
      <c r="G42" s="18"/>
      <c r="H42" s="18"/>
      <c r="I42" s="18">
        <v>36</v>
      </c>
      <c r="J42" s="18"/>
      <c r="K42" s="18">
        <v>56.5</v>
      </c>
      <c r="L42" s="18">
        <f t="shared" si="1"/>
        <v>2034</v>
      </c>
      <c r="M42" s="18"/>
    </row>
    <row r="43" s="16" customFormat="1" ht="20" customHeight="1" spans="1:13">
      <c r="A43" s="29">
        <v>38</v>
      </c>
      <c r="B43" s="24" t="s">
        <v>132</v>
      </c>
      <c r="C43" s="24" t="s">
        <v>133</v>
      </c>
      <c r="D43" s="25" t="s">
        <v>134</v>
      </c>
      <c r="E43" s="18">
        <v>40.5</v>
      </c>
      <c r="F43" s="18">
        <v>40.5</v>
      </c>
      <c r="G43" s="18"/>
      <c r="H43" s="18"/>
      <c r="I43" s="18">
        <v>40.5</v>
      </c>
      <c r="J43" s="18"/>
      <c r="K43" s="18">
        <v>56.5</v>
      </c>
      <c r="L43" s="18">
        <f t="shared" si="1"/>
        <v>2288.25</v>
      </c>
      <c r="M43" s="18"/>
    </row>
    <row r="44" s="16" customFormat="1" ht="20" customHeight="1" spans="1:13">
      <c r="A44" s="29">
        <v>39</v>
      </c>
      <c r="B44" s="24" t="s">
        <v>135</v>
      </c>
      <c r="C44" s="24" t="s">
        <v>136</v>
      </c>
      <c r="D44" s="25" t="s">
        <v>137</v>
      </c>
      <c r="E44" s="18">
        <v>49</v>
      </c>
      <c r="F44" s="18">
        <v>46</v>
      </c>
      <c r="G44" s="18">
        <v>3</v>
      </c>
      <c r="H44" s="18"/>
      <c r="I44" s="18">
        <v>49</v>
      </c>
      <c r="J44" s="18"/>
      <c r="K44" s="18">
        <v>56.5</v>
      </c>
      <c r="L44" s="18">
        <f t="shared" si="1"/>
        <v>2768.5</v>
      </c>
      <c r="M44" s="18"/>
    </row>
    <row r="45" s="16" customFormat="1" ht="20" customHeight="1" spans="1:13">
      <c r="A45" s="29">
        <v>40</v>
      </c>
      <c r="B45" s="24" t="s">
        <v>138</v>
      </c>
      <c r="C45" s="24" t="s">
        <v>139</v>
      </c>
      <c r="D45" s="25" t="s">
        <v>140</v>
      </c>
      <c r="E45" s="18">
        <v>28</v>
      </c>
      <c r="F45" s="18">
        <v>28</v>
      </c>
      <c r="G45" s="18"/>
      <c r="H45" s="18"/>
      <c r="I45" s="18">
        <v>28</v>
      </c>
      <c r="J45" s="18"/>
      <c r="K45" s="18">
        <v>56.5</v>
      </c>
      <c r="L45" s="18">
        <f t="shared" si="1"/>
        <v>1582</v>
      </c>
      <c r="M45" s="18"/>
    </row>
    <row r="46" s="16" customFormat="1" ht="20" customHeight="1" spans="1:13">
      <c r="A46" s="29">
        <v>41</v>
      </c>
      <c r="B46" s="24" t="s">
        <v>141</v>
      </c>
      <c r="C46" s="24" t="s">
        <v>142</v>
      </c>
      <c r="D46" s="25" t="s">
        <v>143</v>
      </c>
      <c r="E46" s="18">
        <v>39</v>
      </c>
      <c r="F46" s="18">
        <v>39</v>
      </c>
      <c r="G46" s="18"/>
      <c r="H46" s="18"/>
      <c r="I46" s="18">
        <v>39</v>
      </c>
      <c r="J46" s="18"/>
      <c r="K46" s="18">
        <v>56.5</v>
      </c>
      <c r="L46" s="18">
        <f t="shared" si="1"/>
        <v>2203.5</v>
      </c>
      <c r="M46" s="18"/>
    </row>
    <row r="47" s="16" customFormat="1" ht="20" customHeight="1" spans="1:13">
      <c r="A47" s="29">
        <v>42</v>
      </c>
      <c r="B47" s="24" t="s">
        <v>144</v>
      </c>
      <c r="C47" s="24" t="s">
        <v>145</v>
      </c>
      <c r="D47" s="25" t="s">
        <v>146</v>
      </c>
      <c r="E47" s="18">
        <v>37</v>
      </c>
      <c r="F47" s="18">
        <v>37</v>
      </c>
      <c r="G47" s="18"/>
      <c r="H47" s="18"/>
      <c r="I47" s="18">
        <v>37</v>
      </c>
      <c r="J47" s="18"/>
      <c r="K47" s="18">
        <v>56.5</v>
      </c>
      <c r="L47" s="18">
        <f t="shared" si="1"/>
        <v>2090.5</v>
      </c>
      <c r="M47" s="18"/>
    </row>
    <row r="48" s="16" customFormat="1" ht="20" customHeight="1" spans="1:13">
      <c r="A48" s="29">
        <v>43</v>
      </c>
      <c r="B48" s="24" t="s">
        <v>147</v>
      </c>
      <c r="C48" s="24" t="s">
        <v>148</v>
      </c>
      <c r="D48" s="25" t="s">
        <v>149</v>
      </c>
      <c r="E48" s="18">
        <v>28</v>
      </c>
      <c r="F48" s="18">
        <v>28</v>
      </c>
      <c r="G48" s="18"/>
      <c r="H48" s="18"/>
      <c r="I48" s="18">
        <v>28</v>
      </c>
      <c r="J48" s="18"/>
      <c r="K48" s="18">
        <v>56.5</v>
      </c>
      <c r="L48" s="18">
        <f t="shared" si="1"/>
        <v>1582</v>
      </c>
      <c r="M48" s="18"/>
    </row>
    <row r="49" s="26" customFormat="1" ht="20" customHeight="1" spans="1:13">
      <c r="A49" s="29">
        <v>44</v>
      </c>
      <c r="B49" s="30" t="s">
        <v>150</v>
      </c>
      <c r="C49" s="30" t="s">
        <v>151</v>
      </c>
      <c r="D49" s="31" t="s">
        <v>152</v>
      </c>
      <c r="E49" s="32">
        <v>57</v>
      </c>
      <c r="F49" s="32">
        <v>57</v>
      </c>
      <c r="G49" s="32"/>
      <c r="H49" s="32"/>
      <c r="I49" s="32">
        <v>57</v>
      </c>
      <c r="J49" s="32"/>
      <c r="K49" s="18">
        <v>56.5</v>
      </c>
      <c r="L49" s="18">
        <f t="shared" si="1"/>
        <v>3220.5</v>
      </c>
      <c r="M49" s="32"/>
    </row>
    <row r="50" s="16" customFormat="1" ht="20" customHeight="1" spans="1:13">
      <c r="A50" s="29">
        <v>45</v>
      </c>
      <c r="B50" s="24" t="s">
        <v>153</v>
      </c>
      <c r="C50" s="24" t="s">
        <v>154</v>
      </c>
      <c r="D50" s="25" t="s">
        <v>155</v>
      </c>
      <c r="E50" s="18">
        <v>41</v>
      </c>
      <c r="F50" s="18">
        <v>36</v>
      </c>
      <c r="G50" s="18">
        <v>5</v>
      </c>
      <c r="H50" s="18"/>
      <c r="I50" s="18">
        <v>41</v>
      </c>
      <c r="J50" s="18"/>
      <c r="K50" s="18">
        <v>56.5</v>
      </c>
      <c r="L50" s="18">
        <f t="shared" si="1"/>
        <v>2316.5</v>
      </c>
      <c r="M50" s="18"/>
    </row>
    <row r="51" s="16" customFormat="1" ht="20" customHeight="1" spans="1:13">
      <c r="A51" s="29">
        <v>46</v>
      </c>
      <c r="B51" s="24" t="s">
        <v>156</v>
      </c>
      <c r="C51" s="24" t="s">
        <v>157</v>
      </c>
      <c r="D51" s="25" t="s">
        <v>158</v>
      </c>
      <c r="E51" s="18">
        <v>55</v>
      </c>
      <c r="F51" s="18">
        <v>55</v>
      </c>
      <c r="G51" s="18"/>
      <c r="H51" s="18"/>
      <c r="I51" s="18">
        <v>55</v>
      </c>
      <c r="J51" s="18"/>
      <c r="K51" s="18">
        <v>56.5</v>
      </c>
      <c r="L51" s="18">
        <f t="shared" si="1"/>
        <v>3107.5</v>
      </c>
      <c r="M51" s="18"/>
    </row>
    <row r="52" s="16" customFormat="1" ht="20" customHeight="1" spans="1:13">
      <c r="A52" s="29">
        <v>47</v>
      </c>
      <c r="B52" s="24" t="s">
        <v>159</v>
      </c>
      <c r="C52" s="24" t="s">
        <v>160</v>
      </c>
      <c r="D52" s="25" t="s">
        <v>161</v>
      </c>
      <c r="E52" s="18">
        <v>9</v>
      </c>
      <c r="F52" s="18">
        <v>9</v>
      </c>
      <c r="G52" s="18"/>
      <c r="H52" s="18"/>
      <c r="I52" s="18">
        <v>9</v>
      </c>
      <c r="J52" s="18"/>
      <c r="K52" s="18">
        <v>56.5</v>
      </c>
      <c r="L52" s="18">
        <f t="shared" si="1"/>
        <v>508.5</v>
      </c>
      <c r="M52" s="18"/>
    </row>
    <row r="53" s="16" customFormat="1" ht="20" customHeight="1" spans="1:13">
      <c r="A53" s="29">
        <v>48</v>
      </c>
      <c r="B53" s="24" t="s">
        <v>162</v>
      </c>
      <c r="C53" s="24" t="s">
        <v>163</v>
      </c>
      <c r="D53" s="25" t="s">
        <v>164</v>
      </c>
      <c r="E53" s="18">
        <v>44</v>
      </c>
      <c r="F53" s="18">
        <v>41</v>
      </c>
      <c r="G53" s="18">
        <v>3</v>
      </c>
      <c r="H53" s="18"/>
      <c r="I53" s="18">
        <v>44</v>
      </c>
      <c r="J53" s="18"/>
      <c r="K53" s="18">
        <v>56.5</v>
      </c>
      <c r="L53" s="18">
        <f t="shared" si="1"/>
        <v>2486</v>
      </c>
      <c r="M53" s="18"/>
    </row>
    <row r="54" s="16" customFormat="1" ht="20" customHeight="1" spans="1:13">
      <c r="A54" s="29">
        <v>49</v>
      </c>
      <c r="B54" s="24" t="s">
        <v>165</v>
      </c>
      <c r="C54" s="24" t="s">
        <v>166</v>
      </c>
      <c r="D54" s="25" t="s">
        <v>167</v>
      </c>
      <c r="E54" s="18">
        <v>47</v>
      </c>
      <c r="F54" s="18">
        <v>47</v>
      </c>
      <c r="G54" s="18"/>
      <c r="H54" s="18"/>
      <c r="I54" s="18">
        <v>47</v>
      </c>
      <c r="J54" s="18"/>
      <c r="K54" s="18">
        <v>56.5</v>
      </c>
      <c r="L54" s="18">
        <f t="shared" si="1"/>
        <v>2655.5</v>
      </c>
      <c r="M54" s="18"/>
    </row>
    <row r="55" s="16" customFormat="1" ht="20" customHeight="1" spans="1:13">
      <c r="A55" s="29">
        <v>50</v>
      </c>
      <c r="B55" s="24" t="s">
        <v>168</v>
      </c>
      <c r="C55" s="24" t="s">
        <v>169</v>
      </c>
      <c r="D55" s="25" t="s">
        <v>170</v>
      </c>
      <c r="E55" s="18">
        <v>72</v>
      </c>
      <c r="F55" s="18">
        <v>64</v>
      </c>
      <c r="G55" s="18">
        <v>8</v>
      </c>
      <c r="H55" s="18"/>
      <c r="I55" s="18">
        <v>72</v>
      </c>
      <c r="J55" s="18"/>
      <c r="K55" s="18">
        <v>56.5</v>
      </c>
      <c r="L55" s="18">
        <f t="shared" si="1"/>
        <v>4068</v>
      </c>
      <c r="M55" s="18"/>
    </row>
    <row r="56" s="16" customFormat="1" ht="20" customHeight="1" spans="1:13">
      <c r="A56" s="29">
        <v>51</v>
      </c>
      <c r="B56" s="24" t="s">
        <v>171</v>
      </c>
      <c r="C56" s="24" t="s">
        <v>172</v>
      </c>
      <c r="D56" s="25" t="s">
        <v>173</v>
      </c>
      <c r="E56" s="18">
        <v>17</v>
      </c>
      <c r="F56" s="18">
        <v>12</v>
      </c>
      <c r="G56" s="18">
        <v>5</v>
      </c>
      <c r="H56" s="18"/>
      <c r="I56" s="18">
        <v>17</v>
      </c>
      <c r="J56" s="18"/>
      <c r="K56" s="18">
        <v>56.5</v>
      </c>
      <c r="L56" s="18">
        <f t="shared" si="1"/>
        <v>960.5</v>
      </c>
      <c r="M56" s="18"/>
    </row>
    <row r="57" s="16" customFormat="1" ht="20" customHeight="1" spans="1:13">
      <c r="A57" s="29">
        <v>52</v>
      </c>
      <c r="B57" s="24" t="s">
        <v>174</v>
      </c>
      <c r="C57" s="24" t="s">
        <v>175</v>
      </c>
      <c r="D57" s="25" t="s">
        <v>176</v>
      </c>
      <c r="E57" s="18">
        <v>13</v>
      </c>
      <c r="F57" s="18">
        <v>10</v>
      </c>
      <c r="G57" s="18">
        <v>3</v>
      </c>
      <c r="H57" s="18"/>
      <c r="I57" s="18">
        <v>13</v>
      </c>
      <c r="J57" s="18"/>
      <c r="K57" s="18">
        <v>56.5</v>
      </c>
      <c r="L57" s="18">
        <f t="shared" si="1"/>
        <v>734.5</v>
      </c>
      <c r="M57" s="18"/>
    </row>
    <row r="58" s="16" customFormat="1" ht="20" customHeight="1" spans="1:13">
      <c r="A58" s="29">
        <v>53</v>
      </c>
      <c r="B58" s="24" t="s">
        <v>177</v>
      </c>
      <c r="C58" s="24" t="s">
        <v>178</v>
      </c>
      <c r="D58" s="25" t="s">
        <v>179</v>
      </c>
      <c r="E58" s="18">
        <v>13</v>
      </c>
      <c r="F58" s="18">
        <v>10</v>
      </c>
      <c r="G58" s="18">
        <v>3</v>
      </c>
      <c r="H58" s="18"/>
      <c r="I58" s="18">
        <v>13</v>
      </c>
      <c r="J58" s="18"/>
      <c r="K58" s="18">
        <v>56.5</v>
      </c>
      <c r="L58" s="18">
        <f t="shared" si="1"/>
        <v>734.5</v>
      </c>
      <c r="M58" s="18"/>
    </row>
    <row r="59" s="16" customFormat="1" ht="20" customHeight="1" spans="1:13">
      <c r="A59" s="29">
        <v>54</v>
      </c>
      <c r="B59" s="24" t="s">
        <v>180</v>
      </c>
      <c r="C59" s="24" t="s">
        <v>181</v>
      </c>
      <c r="D59" s="25" t="s">
        <v>182</v>
      </c>
      <c r="E59" s="18">
        <v>37</v>
      </c>
      <c r="F59" s="18">
        <v>37</v>
      </c>
      <c r="G59" s="18"/>
      <c r="H59" s="18"/>
      <c r="I59" s="18">
        <v>37</v>
      </c>
      <c r="J59" s="18"/>
      <c r="K59" s="18">
        <v>56.5</v>
      </c>
      <c r="L59" s="18">
        <f t="shared" si="1"/>
        <v>2090.5</v>
      </c>
      <c r="M59" s="18"/>
    </row>
    <row r="60" s="16" customFormat="1" ht="20" customHeight="1" spans="1:13">
      <c r="A60" s="29">
        <v>55</v>
      </c>
      <c r="B60" s="24" t="s">
        <v>183</v>
      </c>
      <c r="C60" s="24" t="s">
        <v>184</v>
      </c>
      <c r="D60" s="25" t="s">
        <v>185</v>
      </c>
      <c r="E60" s="18">
        <v>11</v>
      </c>
      <c r="F60" s="18">
        <v>9</v>
      </c>
      <c r="G60" s="18">
        <v>2</v>
      </c>
      <c r="H60" s="18"/>
      <c r="I60" s="18">
        <v>11</v>
      </c>
      <c r="J60" s="18"/>
      <c r="K60" s="18">
        <v>56.5</v>
      </c>
      <c r="L60" s="18">
        <f t="shared" si="1"/>
        <v>621.5</v>
      </c>
      <c r="M60" s="18"/>
    </row>
    <row r="61" s="16" customFormat="1" ht="20" customHeight="1" spans="1:13">
      <c r="A61" s="29">
        <v>56</v>
      </c>
      <c r="B61" s="24" t="s">
        <v>186</v>
      </c>
      <c r="C61" s="24" t="s">
        <v>187</v>
      </c>
      <c r="D61" s="25" t="s">
        <v>188</v>
      </c>
      <c r="E61" s="18">
        <v>37</v>
      </c>
      <c r="F61" s="18">
        <v>37</v>
      </c>
      <c r="G61" s="18"/>
      <c r="H61" s="18"/>
      <c r="I61" s="18">
        <v>37</v>
      </c>
      <c r="J61" s="18"/>
      <c r="K61" s="18">
        <v>56.5</v>
      </c>
      <c r="L61" s="18">
        <f t="shared" si="1"/>
        <v>2090.5</v>
      </c>
      <c r="M61" s="18"/>
    </row>
    <row r="62" s="16" customFormat="1" ht="20" customHeight="1" spans="1:13">
      <c r="A62" s="29">
        <v>57</v>
      </c>
      <c r="B62" s="24" t="s">
        <v>189</v>
      </c>
      <c r="C62" s="35" t="s">
        <v>190</v>
      </c>
      <c r="D62" s="25" t="s">
        <v>191</v>
      </c>
      <c r="E62" s="18">
        <v>11</v>
      </c>
      <c r="F62" s="18">
        <v>8</v>
      </c>
      <c r="G62" s="18">
        <v>3</v>
      </c>
      <c r="H62" s="18"/>
      <c r="I62" s="18">
        <v>11</v>
      </c>
      <c r="J62" s="18"/>
      <c r="K62" s="18">
        <v>56.5</v>
      </c>
      <c r="L62" s="18">
        <f t="shared" si="1"/>
        <v>621.5</v>
      </c>
      <c r="M62" s="18"/>
    </row>
    <row r="63" s="16" customFormat="1" ht="20" customHeight="1" spans="1:13">
      <c r="A63" s="29">
        <v>58</v>
      </c>
      <c r="B63" s="18" t="s">
        <v>192</v>
      </c>
      <c r="C63" s="18" t="s">
        <v>193</v>
      </c>
      <c r="D63" s="36" t="s">
        <v>194</v>
      </c>
      <c r="E63" s="18">
        <v>63</v>
      </c>
      <c r="F63" s="18">
        <v>55</v>
      </c>
      <c r="G63" s="18">
        <v>8</v>
      </c>
      <c r="H63" s="18"/>
      <c r="I63" s="18">
        <v>63</v>
      </c>
      <c r="J63" s="18"/>
      <c r="K63" s="18">
        <v>56.5</v>
      </c>
      <c r="L63" s="18">
        <f t="shared" si="1"/>
        <v>3559.5</v>
      </c>
      <c r="M63" s="18"/>
    </row>
    <row r="64" s="16" customFormat="1" ht="20" customHeight="1" spans="1:13">
      <c r="A64" s="18"/>
      <c r="B64" s="18" t="s">
        <v>195</v>
      </c>
      <c r="C64" s="18"/>
      <c r="D64" s="18"/>
      <c r="E64" s="18">
        <f>SUM(E6:E63)</f>
        <v>2567.5</v>
      </c>
      <c r="F64" s="18">
        <f>SUM(F6:F63)</f>
        <v>2426</v>
      </c>
      <c r="G64" s="18">
        <f>SUM(G6:G63)</f>
        <v>141.5</v>
      </c>
      <c r="H64" s="18"/>
      <c r="I64" s="18">
        <f>SUM(I6:I63)</f>
        <v>2567.5</v>
      </c>
      <c r="J64" s="18"/>
      <c r="K64" s="18"/>
      <c r="L64" s="18">
        <f>SUM(L6:L63)</f>
        <v>145063.75</v>
      </c>
      <c r="M64" s="18"/>
    </row>
    <row r="65" customFormat="1" customHeight="1" spans="1:13">
      <c r="A65" t="s">
        <v>196</v>
      </c>
      <c r="E65" t="s">
        <v>197</v>
      </c>
      <c r="H65" s="33" t="s">
        <v>198</v>
      </c>
      <c r="I65" s="33"/>
      <c r="J65" s="33"/>
      <c r="K65" s="34" t="s">
        <v>199</v>
      </c>
      <c r="L65" s="34"/>
      <c r="M65" s="34"/>
    </row>
  </sheetData>
  <mergeCells count="13">
    <mergeCell ref="A2:M2"/>
    <mergeCell ref="F4:H4"/>
    <mergeCell ref="K65:M65"/>
    <mergeCell ref="A4:A5"/>
    <mergeCell ref="B4:B5"/>
    <mergeCell ref="C4:C5"/>
    <mergeCell ref="D4:D5"/>
    <mergeCell ref="E4:E5"/>
    <mergeCell ref="I4:I5"/>
    <mergeCell ref="J4:J5"/>
    <mergeCell ref="K4:K5"/>
    <mergeCell ref="L4:L5"/>
    <mergeCell ref="M4:M5"/>
  </mergeCells>
  <pageMargins left="0.42" right="0.41" top="0.49" bottom="0.52" header="0.31496062992126" footer="0.31496062992126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4"/>
  <sheetViews>
    <sheetView view="pageLayout" zoomScaleNormal="100" workbookViewId="0">
      <selection activeCell="H17" sqref="H16:H17"/>
    </sheetView>
  </sheetViews>
  <sheetFormatPr defaultColWidth="9" defaultRowHeight="14.25"/>
  <cols>
    <col min="1" max="1" width="5" style="1" customWidth="1"/>
    <col min="2" max="2" width="7.2" style="1" customWidth="1"/>
    <col min="3" max="3" width="23.775" style="1" customWidth="1"/>
    <col min="4" max="4" width="23.5" style="1" customWidth="1"/>
    <col min="5" max="12" width="9.625" style="1" customWidth="1"/>
    <col min="13" max="13" width="13.875" style="1" customWidth="1"/>
    <col min="14" max="16384" width="9" style="1"/>
  </cols>
  <sheetData>
    <row r="1" ht="18.75" spans="1:13">
      <c r="A1" s="2" t="s">
        <v>200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2.5" spans="1:13">
      <c r="A2" s="3" t="s">
        <v>201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6.25" customHeight="1" spans="1:13">
      <c r="A3" s="1" t="s">
        <v>2</v>
      </c>
      <c r="C3" s="1" t="s">
        <v>202</v>
      </c>
      <c r="E3" s="17" t="s">
        <v>203</v>
      </c>
      <c r="F3" s="17"/>
      <c r="G3" s="17"/>
      <c r="H3" s="17"/>
      <c r="M3" s="4" t="s">
        <v>6</v>
      </c>
    </row>
    <row r="4" s="6" customFormat="1" ht="18.75" customHeight="1" spans="1:13">
      <c r="A4" s="7" t="s">
        <v>7</v>
      </c>
      <c r="B4" s="7"/>
      <c r="C4" s="7" t="s">
        <v>9</v>
      </c>
      <c r="D4" s="7" t="s">
        <v>10</v>
      </c>
      <c r="E4" s="8" t="s">
        <v>11</v>
      </c>
      <c r="F4" s="9" t="s">
        <v>12</v>
      </c>
      <c r="G4" s="9"/>
      <c r="H4" s="10"/>
      <c r="I4" s="7" t="s">
        <v>204</v>
      </c>
      <c r="J4" s="7" t="s">
        <v>14</v>
      </c>
      <c r="K4" s="7" t="s">
        <v>15</v>
      </c>
      <c r="L4" s="7" t="s">
        <v>16</v>
      </c>
      <c r="M4" s="7" t="s">
        <v>17</v>
      </c>
    </row>
    <row r="5" s="6" customFormat="1" ht="31.5" customHeight="1" spans="1:13">
      <c r="A5" s="7"/>
      <c r="B5" s="7" t="s">
        <v>8</v>
      </c>
      <c r="C5" s="7"/>
      <c r="D5" s="7"/>
      <c r="E5" s="11"/>
      <c r="F5" s="12" t="s">
        <v>18</v>
      </c>
      <c r="G5" s="12" t="s">
        <v>19</v>
      </c>
      <c r="H5" s="12" t="s">
        <v>20</v>
      </c>
      <c r="I5" s="7"/>
      <c r="J5" s="7"/>
      <c r="K5" s="7"/>
      <c r="L5" s="7"/>
      <c r="M5" s="7"/>
    </row>
    <row r="6" s="16" customFormat="1" ht="20" customHeight="1" spans="1:13">
      <c r="A6" s="18">
        <v>1</v>
      </c>
      <c r="B6" s="19" t="s">
        <v>205</v>
      </c>
      <c r="C6" s="19" t="s">
        <v>206</v>
      </c>
      <c r="D6" s="20" t="s">
        <v>207</v>
      </c>
      <c r="E6" s="21">
        <v>10</v>
      </c>
      <c r="F6" s="22">
        <v>10</v>
      </c>
      <c r="G6" s="23"/>
      <c r="H6" s="18"/>
      <c r="I6" s="18">
        <v>10</v>
      </c>
      <c r="J6" s="18"/>
      <c r="K6" s="18"/>
      <c r="L6" s="18"/>
      <c r="M6" s="18"/>
    </row>
    <row r="7" s="16" customFormat="1" ht="20" customHeight="1" spans="1:13">
      <c r="A7" s="18">
        <v>2</v>
      </c>
      <c r="B7" s="19" t="s">
        <v>208</v>
      </c>
      <c r="C7" s="19" t="s">
        <v>209</v>
      </c>
      <c r="D7" s="20" t="s">
        <v>210</v>
      </c>
      <c r="E7" s="21">
        <v>2</v>
      </c>
      <c r="F7" s="22">
        <v>2</v>
      </c>
      <c r="G7" s="18"/>
      <c r="H7" s="18"/>
      <c r="I7" s="18">
        <v>2</v>
      </c>
      <c r="J7" s="18"/>
      <c r="K7" s="18"/>
      <c r="L7" s="18"/>
      <c r="M7" s="18"/>
    </row>
    <row r="8" s="16" customFormat="1" ht="20" customHeight="1" spans="1:13">
      <c r="A8" s="18">
        <v>3</v>
      </c>
      <c r="B8" s="19" t="s">
        <v>211</v>
      </c>
      <c r="C8" s="19" t="s">
        <v>212</v>
      </c>
      <c r="D8" s="20" t="s">
        <v>213</v>
      </c>
      <c r="E8" s="21">
        <v>2</v>
      </c>
      <c r="F8" s="22">
        <v>2</v>
      </c>
      <c r="G8" s="18"/>
      <c r="H8" s="18"/>
      <c r="I8" s="18">
        <v>2</v>
      </c>
      <c r="J8" s="18"/>
      <c r="K8" s="18"/>
      <c r="L8" s="18"/>
      <c r="M8" s="18"/>
    </row>
    <row r="9" s="16" customFormat="1" ht="20" customHeight="1" spans="1:13">
      <c r="A9" s="18">
        <v>4</v>
      </c>
      <c r="B9" s="24" t="s">
        <v>57</v>
      </c>
      <c r="C9" s="24" t="s">
        <v>58</v>
      </c>
      <c r="D9" s="25" t="s">
        <v>59</v>
      </c>
      <c r="E9" s="18">
        <v>1</v>
      </c>
      <c r="F9" s="18">
        <v>1</v>
      </c>
      <c r="G9" s="18"/>
      <c r="H9" s="18"/>
      <c r="I9" s="18">
        <v>1</v>
      </c>
      <c r="J9" s="18"/>
      <c r="K9" s="18"/>
      <c r="L9" s="18"/>
      <c r="M9" s="18"/>
    </row>
    <row r="10" s="16" customFormat="1" ht="20" customHeight="1" spans="1:13">
      <c r="A10" s="18">
        <v>5</v>
      </c>
      <c r="B10" s="18" t="s">
        <v>39</v>
      </c>
      <c r="C10" s="36" t="s">
        <v>40</v>
      </c>
      <c r="D10" s="36" t="s">
        <v>41</v>
      </c>
      <c r="E10" s="18">
        <v>2</v>
      </c>
      <c r="F10" s="18">
        <v>2</v>
      </c>
      <c r="G10" s="18"/>
      <c r="H10" s="18"/>
      <c r="I10" s="18">
        <v>2</v>
      </c>
      <c r="J10" s="18"/>
      <c r="K10" s="18"/>
      <c r="L10" s="18"/>
      <c r="M10" s="18"/>
    </row>
    <row r="11" s="16" customFormat="1" ht="20" customHeight="1" spans="1:13">
      <c r="A11" s="18">
        <v>6</v>
      </c>
      <c r="B11" s="24" t="s">
        <v>150</v>
      </c>
      <c r="C11" s="24" t="s">
        <v>151</v>
      </c>
      <c r="D11" s="25" t="s">
        <v>152</v>
      </c>
      <c r="E11" s="18">
        <v>2</v>
      </c>
      <c r="F11" s="18">
        <v>2</v>
      </c>
      <c r="G11" s="18"/>
      <c r="H11" s="18"/>
      <c r="I11" s="18">
        <v>2</v>
      </c>
      <c r="J11" s="18"/>
      <c r="K11" s="18"/>
      <c r="L11" s="18"/>
      <c r="M11" s="18"/>
    </row>
    <row r="12" s="16" customFormat="1" ht="20" customHeight="1" spans="1:13">
      <c r="A12" s="18">
        <v>7</v>
      </c>
      <c r="B12" s="19" t="s">
        <v>214</v>
      </c>
      <c r="C12" s="19" t="s">
        <v>215</v>
      </c>
      <c r="D12" s="20" t="s">
        <v>216</v>
      </c>
      <c r="E12" s="21">
        <v>6</v>
      </c>
      <c r="F12" s="22">
        <v>6</v>
      </c>
      <c r="G12" s="23"/>
      <c r="H12" s="18"/>
      <c r="I12" s="18">
        <v>6</v>
      </c>
      <c r="J12" s="18"/>
      <c r="K12" s="18"/>
      <c r="L12" s="18"/>
      <c r="M12" s="18"/>
    </row>
    <row r="13" s="16" customFormat="1" ht="20" customHeight="1" spans="1:13">
      <c r="A13" s="18" t="s">
        <v>195</v>
      </c>
      <c r="B13" s="18"/>
      <c r="C13" s="18"/>
      <c r="D13" s="18"/>
      <c r="E13" s="18">
        <f>SUM(E6:E12)</f>
        <v>25</v>
      </c>
      <c r="F13" s="18">
        <f>SUM(F6:F12)</f>
        <v>25</v>
      </c>
      <c r="G13" s="18"/>
      <c r="H13" s="18"/>
      <c r="I13" s="18">
        <f>SUM(I6:I12)</f>
        <v>25</v>
      </c>
      <c r="J13" s="18"/>
      <c r="K13" s="18"/>
      <c r="L13" s="18"/>
      <c r="M13" s="18"/>
    </row>
    <row r="14" spans="1:13">
      <c r="A14" s="1" t="s">
        <v>196</v>
      </c>
      <c r="E14" s="1" t="s">
        <v>197</v>
      </c>
      <c r="G14" s="13"/>
      <c r="H14" s="14" t="s">
        <v>198</v>
      </c>
      <c r="I14" s="15"/>
      <c r="J14" s="15"/>
      <c r="M14" s="4" t="s">
        <v>199</v>
      </c>
    </row>
  </sheetData>
  <mergeCells count="13">
    <mergeCell ref="A2:M2"/>
    <mergeCell ref="E3:H3"/>
    <mergeCell ref="F4:H4"/>
    <mergeCell ref="I14:J14"/>
    <mergeCell ref="A4:A5"/>
    <mergeCell ref="C4:C5"/>
    <mergeCell ref="D4:D5"/>
    <mergeCell ref="E4:E5"/>
    <mergeCell ref="I4:I5"/>
    <mergeCell ref="J4:J5"/>
    <mergeCell ref="K4:K5"/>
    <mergeCell ref="L4:L5"/>
    <mergeCell ref="M4:M5"/>
  </mergeCells>
  <pageMargins left="0.4" right="0.47" top="0.52" bottom="0.55" header="0.31496062992126" footer="0.31496062992126"/>
  <pageSetup paperSize="9" scale="93" orientation="landscape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view="pageLayout" zoomScaleNormal="100" workbookViewId="0">
      <selection activeCell="G15" sqref="G15"/>
    </sheetView>
  </sheetViews>
  <sheetFormatPr defaultColWidth="9" defaultRowHeight="14.25"/>
  <cols>
    <col min="1" max="1" width="5" style="1" customWidth="1"/>
    <col min="2" max="3" width="22" style="1" customWidth="1"/>
    <col min="4" max="11" width="9.625" style="1" customWidth="1"/>
    <col min="12" max="12" width="13.875" style="1" customWidth="1"/>
    <col min="13" max="16384" width="9" style="1"/>
  </cols>
  <sheetData>
    <row r="1" ht="18.75" spans="1:12">
      <c r="A1" s="2" t="s">
        <v>217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22.5" spans="1:12">
      <c r="A2" s="3" t="s">
        <v>218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26.25" customHeight="1" spans="1:12">
      <c r="A3" s="1" t="s">
        <v>2</v>
      </c>
      <c r="D3" s="1" t="s">
        <v>4</v>
      </c>
      <c r="L3" s="4" t="s">
        <v>6</v>
      </c>
    </row>
    <row r="4" s="6" customFormat="1" ht="18.75" customHeight="1" spans="1:12">
      <c r="A4" s="7" t="s">
        <v>7</v>
      </c>
      <c r="B4" s="7" t="s">
        <v>9</v>
      </c>
      <c r="C4" s="7" t="s">
        <v>10</v>
      </c>
      <c r="D4" s="8" t="s">
        <v>11</v>
      </c>
      <c r="E4" s="9" t="s">
        <v>12</v>
      </c>
      <c r="F4" s="9"/>
      <c r="G4" s="10"/>
      <c r="H4" s="7" t="s">
        <v>219</v>
      </c>
      <c r="I4" s="7" t="s">
        <v>14</v>
      </c>
      <c r="J4" s="7" t="s">
        <v>15</v>
      </c>
      <c r="K4" s="7" t="s">
        <v>16</v>
      </c>
      <c r="L4" s="7" t="s">
        <v>17</v>
      </c>
    </row>
    <row r="5" s="6" customFormat="1" ht="31.5" customHeight="1" spans="1:12">
      <c r="A5" s="7"/>
      <c r="B5" s="7"/>
      <c r="C5" s="7"/>
      <c r="D5" s="11"/>
      <c r="E5" s="12" t="s">
        <v>18</v>
      </c>
      <c r="F5" s="12" t="s">
        <v>19</v>
      </c>
      <c r="G5" s="12" t="s">
        <v>20</v>
      </c>
      <c r="H5" s="7"/>
      <c r="I5" s="7"/>
      <c r="J5" s="7"/>
      <c r="K5" s="7"/>
      <c r="L5" s="7"/>
    </row>
    <row r="6" ht="18.6" customHeight="1" spans="1:12">
      <c r="A6" s="5">
        <v>1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ht="18.6" customHeight="1" spans="1:12">
      <c r="A7" s="5">
        <v>2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ht="18.6" customHeight="1" spans="1:12">
      <c r="A8" s="5">
        <v>3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ht="18.6" customHeight="1" spans="1:12">
      <c r="A9" s="5">
        <v>4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ht="18.6" customHeight="1" spans="1:12">
      <c r="A10" s="5">
        <v>5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ht="18.6" customHeight="1" spans="1:12">
      <c r="A11" s="5">
        <v>6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ht="18.6" customHeight="1" spans="1:12">
      <c r="A12" s="5">
        <v>7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ht="18.6" customHeight="1" spans="1:12">
      <c r="A13" s="5">
        <v>8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ht="18.6" customHeight="1" spans="1:12">
      <c r="A14" s="5">
        <v>9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ht="18.6" customHeight="1" spans="1:12">
      <c r="A15" s="5">
        <v>10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ht="18.6" customHeight="1" spans="1:12">
      <c r="A16" s="5">
        <v>11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ht="18.6" customHeight="1" spans="1:12">
      <c r="A17" s="5">
        <v>12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18" ht="18.6" customHeight="1" spans="1:12">
      <c r="A18" s="5">
        <v>13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ht="18.6" customHeight="1" spans="1:12">
      <c r="A19" s="5">
        <v>14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ht="18.6" customHeight="1" spans="1:12">
      <c r="A20" s="5">
        <v>15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  <row r="21" ht="18.6" customHeight="1" spans="1:12">
      <c r="A21" s="5">
        <v>16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</row>
    <row r="22" ht="18.6" customHeight="1" spans="1:12">
      <c r="A22" s="5">
        <v>17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ht="18.6" customHeight="1" spans="1:12">
      <c r="A23" s="5">
        <v>18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</row>
    <row r="24" ht="18.6" customHeight="1" spans="1:12">
      <c r="A24" s="5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</row>
    <row r="25" ht="18.6" customHeight="1" spans="1:12">
      <c r="A25" s="5">
        <v>20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1:12">
      <c r="A26" s="1" t="s">
        <v>196</v>
      </c>
      <c r="D26" s="1" t="s">
        <v>197</v>
      </c>
      <c r="F26" s="13"/>
      <c r="G26" s="14" t="s">
        <v>198</v>
      </c>
      <c r="H26" s="15"/>
      <c r="I26" s="15"/>
      <c r="L26" s="4" t="s">
        <v>199</v>
      </c>
    </row>
  </sheetData>
  <mergeCells count="12">
    <mergeCell ref="A2:L2"/>
    <mergeCell ref="E4:G4"/>
    <mergeCell ref="H26:I26"/>
    <mergeCell ref="A4:A5"/>
    <mergeCell ref="B4:B5"/>
    <mergeCell ref="C4:C5"/>
    <mergeCell ref="D4:D5"/>
    <mergeCell ref="H4:H5"/>
    <mergeCell ref="I4:I5"/>
    <mergeCell ref="J4:J5"/>
    <mergeCell ref="K4:K5"/>
    <mergeCell ref="L4:L5"/>
  </mergeCells>
  <pageMargins left="0.5" right="0.42" top="0.54" bottom="0.55" header="0.31496062992126" footer="0.31496062992126"/>
  <pageSetup paperSize="9" orientation="landscape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view="pageLayout" zoomScaleNormal="100" workbookViewId="0">
      <selection activeCell="E29" sqref="E29"/>
    </sheetView>
  </sheetViews>
  <sheetFormatPr defaultColWidth="9" defaultRowHeight="13.5" outlineLevelCol="5"/>
  <cols>
    <col min="1" max="1" width="6.375" customWidth="1"/>
    <col min="2" max="2" width="20.75" customWidth="1"/>
    <col min="3" max="3" width="12.5" customWidth="1"/>
    <col min="4" max="5" width="14.375" customWidth="1"/>
    <col min="6" max="6" width="19.875" customWidth="1"/>
  </cols>
  <sheetData>
    <row r="1" ht="18.75" spans="1:1">
      <c r="A1" s="2" t="s">
        <v>220</v>
      </c>
    </row>
    <row r="2" ht="40.5" customHeight="1" spans="1:6">
      <c r="A2" s="3" t="s">
        <v>221</v>
      </c>
      <c r="B2" s="3"/>
      <c r="C2" s="3"/>
      <c r="D2" s="3"/>
      <c r="E2" s="3"/>
      <c r="F2" s="3"/>
    </row>
    <row r="3" s="1" customFormat="1" ht="24" customHeight="1" spans="1:6">
      <c r="A3" s="1" t="s">
        <v>2</v>
      </c>
      <c r="C3" s="1" t="s">
        <v>222</v>
      </c>
      <c r="F3" s="4" t="s">
        <v>6</v>
      </c>
    </row>
    <row r="4" s="1" customFormat="1" ht="24" customHeight="1" spans="1:6">
      <c r="A4" s="5" t="s">
        <v>7</v>
      </c>
      <c r="B4" s="5" t="s">
        <v>223</v>
      </c>
      <c r="C4" s="5" t="s">
        <v>224</v>
      </c>
      <c r="D4" s="5" t="s">
        <v>225</v>
      </c>
      <c r="E4" s="5" t="s">
        <v>15</v>
      </c>
      <c r="F4" s="5" t="s">
        <v>16</v>
      </c>
    </row>
    <row r="5" s="1" customFormat="1" ht="24" customHeight="1" spans="1:6">
      <c r="A5" s="5">
        <v>1</v>
      </c>
      <c r="B5" s="5"/>
      <c r="C5" s="5"/>
      <c r="D5" s="5"/>
      <c r="E5" s="5"/>
      <c r="F5" s="5"/>
    </row>
    <row r="6" s="1" customFormat="1" ht="24" customHeight="1" spans="1:6">
      <c r="A6" s="5">
        <v>2</v>
      </c>
      <c r="B6" s="5"/>
      <c r="C6" s="5"/>
      <c r="D6" s="5"/>
      <c r="E6" s="5"/>
      <c r="F6" s="5"/>
    </row>
    <row r="7" s="1" customFormat="1" ht="24" customHeight="1" spans="1:6">
      <c r="A7" s="5">
        <v>3</v>
      </c>
      <c r="B7" s="5"/>
      <c r="C7" s="5"/>
      <c r="D7" s="5"/>
      <c r="E7" s="5"/>
      <c r="F7" s="5"/>
    </row>
    <row r="8" s="1" customFormat="1" ht="24" customHeight="1" spans="1:6">
      <c r="A8" s="5">
        <v>4</v>
      </c>
      <c r="B8" s="5"/>
      <c r="C8" s="5"/>
      <c r="D8" s="5"/>
      <c r="E8" s="5"/>
      <c r="F8" s="5"/>
    </row>
    <row r="9" s="1" customFormat="1" ht="24" customHeight="1" spans="1:6">
      <c r="A9" s="5">
        <v>5</v>
      </c>
      <c r="B9" s="5"/>
      <c r="C9" s="5"/>
      <c r="D9" s="5"/>
      <c r="E9" s="5"/>
      <c r="F9" s="5"/>
    </row>
    <row r="10" s="1" customFormat="1" ht="24" customHeight="1" spans="1:6">
      <c r="A10" s="5">
        <v>6</v>
      </c>
      <c r="B10" s="5"/>
      <c r="C10" s="5"/>
      <c r="D10" s="5"/>
      <c r="E10" s="5"/>
      <c r="F10" s="5"/>
    </row>
    <row r="11" s="1" customFormat="1" ht="24" customHeight="1" spans="1:6">
      <c r="A11" s="5">
        <v>7</v>
      </c>
      <c r="B11" s="5"/>
      <c r="C11" s="5"/>
      <c r="D11" s="5"/>
      <c r="E11" s="5"/>
      <c r="F11" s="5"/>
    </row>
    <row r="12" s="1" customFormat="1" ht="24" customHeight="1" spans="1:6">
      <c r="A12" s="5">
        <v>8</v>
      </c>
      <c r="B12" s="5"/>
      <c r="C12" s="5"/>
      <c r="D12" s="5"/>
      <c r="E12" s="5"/>
      <c r="F12" s="5"/>
    </row>
    <row r="13" s="1" customFormat="1" ht="24" customHeight="1" spans="1:6">
      <c r="A13" s="5">
        <v>9</v>
      </c>
      <c r="B13" s="5"/>
      <c r="C13" s="5"/>
      <c r="D13" s="5"/>
      <c r="E13" s="5"/>
      <c r="F13" s="5"/>
    </row>
    <row r="14" s="1" customFormat="1" ht="24" customHeight="1" spans="1:6">
      <c r="A14" s="5">
        <v>10</v>
      </c>
      <c r="B14" s="5"/>
      <c r="C14" s="5"/>
      <c r="D14" s="5"/>
      <c r="E14" s="5"/>
      <c r="F14" s="5"/>
    </row>
    <row r="15" s="1" customFormat="1" ht="24" customHeight="1" spans="1:6">
      <c r="A15" s="5">
        <v>11</v>
      </c>
      <c r="B15" s="5"/>
      <c r="C15" s="5"/>
      <c r="D15" s="5"/>
      <c r="E15" s="5"/>
      <c r="F15" s="5"/>
    </row>
    <row r="16" s="1" customFormat="1" ht="24" customHeight="1" spans="1:6">
      <c r="A16" s="5">
        <v>12</v>
      </c>
      <c r="B16" s="5"/>
      <c r="C16" s="5"/>
      <c r="D16" s="5"/>
      <c r="E16" s="5"/>
      <c r="F16" s="5"/>
    </row>
    <row r="17" s="1" customFormat="1" ht="24" customHeight="1" spans="1:6">
      <c r="A17" s="5">
        <v>13</v>
      </c>
      <c r="B17" s="5"/>
      <c r="C17" s="5"/>
      <c r="D17" s="5"/>
      <c r="E17" s="5"/>
      <c r="F17" s="5"/>
    </row>
    <row r="18" s="1" customFormat="1" ht="24" customHeight="1" spans="1:6">
      <c r="A18" s="5">
        <v>14</v>
      </c>
      <c r="B18" s="5"/>
      <c r="C18" s="5"/>
      <c r="D18" s="5"/>
      <c r="E18" s="5"/>
      <c r="F18" s="5"/>
    </row>
    <row r="19" s="1" customFormat="1" ht="24" customHeight="1" spans="1:6">
      <c r="A19" s="5">
        <v>15</v>
      </c>
      <c r="B19" s="5"/>
      <c r="C19" s="5"/>
      <c r="D19" s="5"/>
      <c r="E19" s="5"/>
      <c r="F19" s="5"/>
    </row>
    <row r="20" s="1" customFormat="1" ht="24" customHeight="1" spans="1:6">
      <c r="A20" s="5">
        <v>16</v>
      </c>
      <c r="B20" s="5"/>
      <c r="C20" s="5"/>
      <c r="D20" s="5"/>
      <c r="E20" s="5"/>
      <c r="F20" s="5"/>
    </row>
    <row r="21" s="1" customFormat="1" ht="24" customHeight="1" spans="1:6">
      <c r="A21" s="5">
        <v>17</v>
      </c>
      <c r="B21" s="5"/>
      <c r="C21" s="5"/>
      <c r="D21" s="5"/>
      <c r="E21" s="5"/>
      <c r="F21" s="5"/>
    </row>
    <row r="22" s="1" customFormat="1" ht="24" customHeight="1" spans="1:6">
      <c r="A22" s="5">
        <v>18</v>
      </c>
      <c r="B22" s="5"/>
      <c r="C22" s="5"/>
      <c r="D22" s="5"/>
      <c r="E22" s="5"/>
      <c r="F22" s="5"/>
    </row>
    <row r="23" s="1" customFormat="1" ht="24" customHeight="1" spans="1:6">
      <c r="A23" s="5">
        <v>19</v>
      </c>
      <c r="B23" s="5"/>
      <c r="C23" s="5"/>
      <c r="D23" s="5"/>
      <c r="E23" s="5"/>
      <c r="F23" s="5"/>
    </row>
    <row r="24" s="1" customFormat="1" ht="24" customHeight="1" spans="1:6">
      <c r="A24" s="5">
        <v>20</v>
      </c>
      <c r="B24" s="5"/>
      <c r="C24" s="5"/>
      <c r="D24" s="5"/>
      <c r="E24" s="5"/>
      <c r="F24" s="5"/>
    </row>
    <row r="25" s="1" customFormat="1" ht="24" customHeight="1" spans="1:6">
      <c r="A25" s="5">
        <v>21</v>
      </c>
      <c r="B25" s="5"/>
      <c r="C25" s="5"/>
      <c r="D25" s="5"/>
      <c r="E25" s="5"/>
      <c r="F25" s="5"/>
    </row>
    <row r="26" s="1" customFormat="1" ht="24" customHeight="1" spans="1:6">
      <c r="A26" s="5">
        <v>22</v>
      </c>
      <c r="B26" s="5"/>
      <c r="C26" s="5"/>
      <c r="D26" s="5"/>
      <c r="E26" s="5"/>
      <c r="F26" s="5"/>
    </row>
    <row r="27" s="1" customFormat="1" ht="24" customHeight="1" spans="1:6">
      <c r="A27" s="5">
        <v>23</v>
      </c>
      <c r="B27" s="5"/>
      <c r="C27" s="5"/>
      <c r="D27" s="5"/>
      <c r="E27" s="5"/>
      <c r="F27" s="5"/>
    </row>
    <row r="28" s="1" customFormat="1" ht="24" customHeight="1" spans="1:6">
      <c r="A28" s="5">
        <v>24</v>
      </c>
      <c r="B28" s="5"/>
      <c r="C28" s="5"/>
      <c r="D28" s="5"/>
      <c r="E28" s="5"/>
      <c r="F28" s="5"/>
    </row>
    <row r="29" s="1" customFormat="1" ht="14.25" spans="1:6">
      <c r="A29" s="1" t="s">
        <v>196</v>
      </c>
      <c r="C29" s="1" t="s">
        <v>197</v>
      </c>
      <c r="F29" s="4" t="s">
        <v>199</v>
      </c>
    </row>
  </sheetData>
  <mergeCells count="1">
    <mergeCell ref="A2:F2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view="pageLayout" zoomScaleNormal="100" workbookViewId="0">
      <selection activeCell="E29" sqref="E29"/>
    </sheetView>
  </sheetViews>
  <sheetFormatPr defaultColWidth="9" defaultRowHeight="13.5" outlineLevelCol="5"/>
  <cols>
    <col min="1" max="1" width="6.375" customWidth="1"/>
    <col min="2" max="2" width="20.75" customWidth="1"/>
    <col min="3" max="3" width="12.5" customWidth="1"/>
    <col min="4" max="5" width="14.375" customWidth="1"/>
    <col min="6" max="6" width="19.875" customWidth="1"/>
  </cols>
  <sheetData>
    <row r="1" ht="18.75" spans="1:1">
      <c r="A1" s="2" t="s">
        <v>226</v>
      </c>
    </row>
    <row r="2" ht="40.5" customHeight="1" spans="1:6">
      <c r="A2" s="3" t="s">
        <v>227</v>
      </c>
      <c r="B2" s="3"/>
      <c r="C2" s="3"/>
      <c r="D2" s="3"/>
      <c r="E2" s="3"/>
      <c r="F2" s="3"/>
    </row>
    <row r="3" s="1" customFormat="1" ht="24" customHeight="1" spans="1:6">
      <c r="A3" s="1" t="s">
        <v>2</v>
      </c>
      <c r="C3" s="1" t="s">
        <v>222</v>
      </c>
      <c r="F3" s="4" t="s">
        <v>6</v>
      </c>
    </row>
    <row r="4" s="1" customFormat="1" ht="24" customHeight="1" spans="1:6">
      <c r="A4" s="5" t="s">
        <v>7</v>
      </c>
      <c r="B4" s="5" t="s">
        <v>223</v>
      </c>
      <c r="C4" s="5" t="s">
        <v>224</v>
      </c>
      <c r="D4" s="5" t="s">
        <v>225</v>
      </c>
      <c r="E4" s="5" t="s">
        <v>15</v>
      </c>
      <c r="F4" s="5" t="s">
        <v>16</v>
      </c>
    </row>
    <row r="5" s="1" customFormat="1" ht="24" customHeight="1" spans="1:6">
      <c r="A5" s="5">
        <v>1</v>
      </c>
      <c r="B5" s="5"/>
      <c r="C5" s="5"/>
      <c r="D5" s="5"/>
      <c r="E5" s="5"/>
      <c r="F5" s="5"/>
    </row>
    <row r="6" s="1" customFormat="1" ht="24" customHeight="1" spans="1:6">
      <c r="A6" s="5">
        <v>2</v>
      </c>
      <c r="B6" s="5"/>
      <c r="C6" s="5"/>
      <c r="D6" s="5"/>
      <c r="E6" s="5"/>
      <c r="F6" s="5"/>
    </row>
    <row r="7" s="1" customFormat="1" ht="24" customHeight="1" spans="1:6">
      <c r="A7" s="5">
        <v>3</v>
      </c>
      <c r="B7" s="5"/>
      <c r="C7" s="5"/>
      <c r="D7" s="5"/>
      <c r="E7" s="5"/>
      <c r="F7" s="5"/>
    </row>
    <row r="8" s="1" customFormat="1" ht="24" customHeight="1" spans="1:6">
      <c r="A8" s="5">
        <v>4</v>
      </c>
      <c r="B8" s="5"/>
      <c r="C8" s="5"/>
      <c r="D8" s="5"/>
      <c r="E8" s="5"/>
      <c r="F8" s="5"/>
    </row>
    <row r="9" s="1" customFormat="1" ht="24" customHeight="1" spans="1:6">
      <c r="A9" s="5">
        <v>5</v>
      </c>
      <c r="B9" s="5"/>
      <c r="C9" s="5"/>
      <c r="D9" s="5"/>
      <c r="E9" s="5"/>
      <c r="F9" s="5"/>
    </row>
    <row r="10" s="1" customFormat="1" ht="24" customHeight="1" spans="1:6">
      <c r="A10" s="5">
        <v>6</v>
      </c>
      <c r="B10" s="5"/>
      <c r="C10" s="5"/>
      <c r="D10" s="5"/>
      <c r="E10" s="5"/>
      <c r="F10" s="5"/>
    </row>
    <row r="11" s="1" customFormat="1" ht="24" customHeight="1" spans="1:6">
      <c r="A11" s="5">
        <v>7</v>
      </c>
      <c r="B11" s="5"/>
      <c r="C11" s="5"/>
      <c r="D11" s="5"/>
      <c r="E11" s="5"/>
      <c r="F11" s="5"/>
    </row>
    <row r="12" s="1" customFormat="1" ht="24" customHeight="1" spans="1:6">
      <c r="A12" s="5">
        <v>8</v>
      </c>
      <c r="B12" s="5"/>
      <c r="C12" s="5"/>
      <c r="D12" s="5"/>
      <c r="E12" s="5"/>
      <c r="F12" s="5"/>
    </row>
    <row r="13" s="1" customFormat="1" ht="24" customHeight="1" spans="1:6">
      <c r="A13" s="5">
        <v>9</v>
      </c>
      <c r="B13" s="5"/>
      <c r="C13" s="5"/>
      <c r="D13" s="5"/>
      <c r="E13" s="5"/>
      <c r="F13" s="5"/>
    </row>
    <row r="14" s="1" customFormat="1" ht="24" customHeight="1" spans="1:6">
      <c r="A14" s="5">
        <v>10</v>
      </c>
      <c r="B14" s="5"/>
      <c r="C14" s="5"/>
      <c r="D14" s="5"/>
      <c r="E14" s="5"/>
      <c r="F14" s="5"/>
    </row>
    <row r="15" s="1" customFormat="1" ht="24" customHeight="1" spans="1:6">
      <c r="A15" s="5">
        <v>11</v>
      </c>
      <c r="B15" s="5"/>
      <c r="C15" s="5"/>
      <c r="D15" s="5"/>
      <c r="E15" s="5"/>
      <c r="F15" s="5"/>
    </row>
    <row r="16" s="1" customFormat="1" ht="24" customHeight="1" spans="1:6">
      <c r="A16" s="5">
        <v>12</v>
      </c>
      <c r="B16" s="5"/>
      <c r="C16" s="5"/>
      <c r="D16" s="5"/>
      <c r="E16" s="5"/>
      <c r="F16" s="5"/>
    </row>
    <row r="17" s="1" customFormat="1" ht="24" customHeight="1" spans="1:6">
      <c r="A17" s="5">
        <v>13</v>
      </c>
      <c r="B17" s="5"/>
      <c r="C17" s="5"/>
      <c r="D17" s="5"/>
      <c r="E17" s="5"/>
      <c r="F17" s="5"/>
    </row>
    <row r="18" s="1" customFormat="1" ht="24" customHeight="1" spans="1:6">
      <c r="A18" s="5">
        <v>14</v>
      </c>
      <c r="B18" s="5"/>
      <c r="C18" s="5"/>
      <c r="D18" s="5"/>
      <c r="E18" s="5"/>
      <c r="F18" s="5"/>
    </row>
    <row r="19" s="1" customFormat="1" ht="24" customHeight="1" spans="1:6">
      <c r="A19" s="5">
        <v>15</v>
      </c>
      <c r="B19" s="5"/>
      <c r="C19" s="5"/>
      <c r="D19" s="5"/>
      <c r="E19" s="5"/>
      <c r="F19" s="5"/>
    </row>
    <row r="20" s="1" customFormat="1" ht="24" customHeight="1" spans="1:6">
      <c r="A20" s="5">
        <v>16</v>
      </c>
      <c r="B20" s="5"/>
      <c r="C20" s="5"/>
      <c r="D20" s="5"/>
      <c r="E20" s="5"/>
      <c r="F20" s="5"/>
    </row>
    <row r="21" s="1" customFormat="1" ht="24" customHeight="1" spans="1:6">
      <c r="A21" s="5">
        <v>17</v>
      </c>
      <c r="B21" s="5"/>
      <c r="C21" s="5"/>
      <c r="D21" s="5"/>
      <c r="E21" s="5"/>
      <c r="F21" s="5"/>
    </row>
    <row r="22" s="1" customFormat="1" ht="24" customHeight="1" spans="1:6">
      <c r="A22" s="5">
        <v>18</v>
      </c>
      <c r="B22" s="5"/>
      <c r="C22" s="5"/>
      <c r="D22" s="5"/>
      <c r="E22" s="5"/>
      <c r="F22" s="5"/>
    </row>
    <row r="23" s="1" customFormat="1" ht="24" customHeight="1" spans="1:6">
      <c r="A23" s="5">
        <v>19</v>
      </c>
      <c r="B23" s="5"/>
      <c r="C23" s="5"/>
      <c r="D23" s="5"/>
      <c r="E23" s="5"/>
      <c r="F23" s="5"/>
    </row>
    <row r="24" s="1" customFormat="1" ht="24" customHeight="1" spans="1:6">
      <c r="A24" s="5">
        <v>20</v>
      </c>
      <c r="B24" s="5"/>
      <c r="C24" s="5"/>
      <c r="D24" s="5"/>
      <c r="E24" s="5"/>
      <c r="F24" s="5"/>
    </row>
    <row r="25" s="1" customFormat="1" ht="24" customHeight="1" spans="1:6">
      <c r="A25" s="5">
        <v>21</v>
      </c>
      <c r="B25" s="5"/>
      <c r="C25" s="5"/>
      <c r="D25" s="5"/>
      <c r="E25" s="5"/>
      <c r="F25" s="5"/>
    </row>
    <row r="26" s="1" customFormat="1" ht="24" customHeight="1" spans="1:6">
      <c r="A26" s="5">
        <v>22</v>
      </c>
      <c r="B26" s="5"/>
      <c r="C26" s="5"/>
      <c r="D26" s="5"/>
      <c r="E26" s="5"/>
      <c r="F26" s="5"/>
    </row>
    <row r="27" s="1" customFormat="1" ht="24" customHeight="1" spans="1:6">
      <c r="A27" s="5">
        <v>23</v>
      </c>
      <c r="B27" s="5"/>
      <c r="C27" s="5"/>
      <c r="D27" s="5"/>
      <c r="E27" s="5"/>
      <c r="F27" s="5"/>
    </row>
    <row r="28" s="1" customFormat="1" ht="24" customHeight="1" spans="1:6">
      <c r="A28" s="5">
        <v>24</v>
      </c>
      <c r="B28" s="5"/>
      <c r="C28" s="5"/>
      <c r="D28" s="5"/>
      <c r="E28" s="5"/>
      <c r="F28" s="5"/>
    </row>
    <row r="29" s="1" customFormat="1" ht="14.25" spans="1:6">
      <c r="A29" s="1" t="s">
        <v>196</v>
      </c>
      <c r="C29" s="1" t="s">
        <v>197</v>
      </c>
      <c r="F29" s="4" t="s">
        <v>199</v>
      </c>
    </row>
  </sheetData>
  <mergeCells count="1">
    <mergeCell ref="A2:F2"/>
  </mergeCells>
  <pageMargins left="0.7" right="0.7" top="0.75" bottom="0.75" header="0.3" footer="0.3"/>
  <pageSetup paperSize="9" orientation="portrait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view="pageLayout" zoomScaleNormal="100" workbookViewId="0">
      <selection activeCell="C20" sqref="C20"/>
    </sheetView>
  </sheetViews>
  <sheetFormatPr defaultColWidth="9" defaultRowHeight="13.5" outlineLevelCol="5"/>
  <cols>
    <col min="1" max="1" width="6.375" customWidth="1"/>
    <col min="2" max="2" width="20.75" customWidth="1"/>
    <col min="3" max="3" width="12.5" customWidth="1"/>
    <col min="4" max="5" width="14.375" customWidth="1"/>
    <col min="6" max="6" width="19.875" customWidth="1"/>
  </cols>
  <sheetData>
    <row r="1" ht="18.75" spans="1:1">
      <c r="A1" s="2" t="s">
        <v>228</v>
      </c>
    </row>
    <row r="2" ht="40.5" customHeight="1" spans="1:6">
      <c r="A2" s="3" t="s">
        <v>229</v>
      </c>
      <c r="B2" s="3"/>
      <c r="C2" s="3"/>
      <c r="D2" s="3"/>
      <c r="E2" s="3"/>
      <c r="F2" s="3"/>
    </row>
    <row r="3" s="1" customFormat="1" ht="24" customHeight="1" spans="1:6">
      <c r="A3" s="1" t="s">
        <v>2</v>
      </c>
      <c r="C3" s="1" t="s">
        <v>222</v>
      </c>
      <c r="F3" s="4" t="s">
        <v>6</v>
      </c>
    </row>
    <row r="4" s="1" customFormat="1" ht="24" customHeight="1" spans="1:6">
      <c r="A4" s="5" t="s">
        <v>7</v>
      </c>
      <c r="B4" s="5" t="s">
        <v>223</v>
      </c>
      <c r="C4" s="5" t="s">
        <v>224</v>
      </c>
      <c r="D4" s="5" t="s">
        <v>225</v>
      </c>
      <c r="E4" s="5" t="s">
        <v>15</v>
      </c>
      <c r="F4" s="5" t="s">
        <v>16</v>
      </c>
    </row>
    <row r="5" s="1" customFormat="1" ht="24" customHeight="1" spans="1:6">
      <c r="A5" s="5">
        <v>1</v>
      </c>
      <c r="B5" s="5"/>
      <c r="C5" s="5"/>
      <c r="D5" s="5"/>
      <c r="E5" s="5"/>
      <c r="F5" s="5"/>
    </row>
    <row r="6" s="1" customFormat="1" ht="24" customHeight="1" spans="1:6">
      <c r="A6" s="5">
        <v>2</v>
      </c>
      <c r="B6" s="5"/>
      <c r="C6" s="5"/>
      <c r="D6" s="5"/>
      <c r="E6" s="5"/>
      <c r="F6" s="5"/>
    </row>
    <row r="7" s="1" customFormat="1" ht="24" customHeight="1" spans="1:6">
      <c r="A7" s="5">
        <v>3</v>
      </c>
      <c r="B7" s="5"/>
      <c r="C7" s="5"/>
      <c r="D7" s="5"/>
      <c r="E7" s="5"/>
      <c r="F7" s="5"/>
    </row>
    <row r="8" s="1" customFormat="1" ht="24" customHeight="1" spans="1:6">
      <c r="A8" s="5">
        <v>4</v>
      </c>
      <c r="B8" s="5"/>
      <c r="C8" s="5"/>
      <c r="D8" s="5"/>
      <c r="E8" s="5"/>
      <c r="F8" s="5"/>
    </row>
    <row r="9" s="1" customFormat="1" ht="24" customHeight="1" spans="1:6">
      <c r="A9" s="5">
        <v>5</v>
      </c>
      <c r="B9" s="5"/>
      <c r="C9" s="5"/>
      <c r="D9" s="5"/>
      <c r="E9" s="5"/>
      <c r="F9" s="5"/>
    </row>
    <row r="10" s="1" customFormat="1" ht="24" customHeight="1" spans="1:6">
      <c r="A10" s="5">
        <v>6</v>
      </c>
      <c r="B10" s="5"/>
      <c r="C10" s="5"/>
      <c r="D10" s="5"/>
      <c r="E10" s="5"/>
      <c r="F10" s="5"/>
    </row>
    <row r="11" s="1" customFormat="1" ht="24" customHeight="1" spans="1:6">
      <c r="A11" s="5">
        <v>7</v>
      </c>
      <c r="B11" s="5"/>
      <c r="C11" s="5"/>
      <c r="D11" s="5"/>
      <c r="E11" s="5"/>
      <c r="F11" s="5"/>
    </row>
    <row r="12" s="1" customFormat="1" ht="24" customHeight="1" spans="1:6">
      <c r="A12" s="5">
        <v>8</v>
      </c>
      <c r="B12" s="5"/>
      <c r="C12" s="5"/>
      <c r="D12" s="5"/>
      <c r="E12" s="5"/>
      <c r="F12" s="5"/>
    </row>
    <row r="13" s="1" customFormat="1" ht="24" customHeight="1" spans="1:6">
      <c r="A13" s="5">
        <v>9</v>
      </c>
      <c r="B13" s="5"/>
      <c r="C13" s="5"/>
      <c r="D13" s="5"/>
      <c r="E13" s="5"/>
      <c r="F13" s="5"/>
    </row>
    <row r="14" s="1" customFormat="1" ht="24" customHeight="1" spans="1:6">
      <c r="A14" s="5">
        <v>10</v>
      </c>
      <c r="B14" s="5"/>
      <c r="C14" s="5"/>
      <c r="D14" s="5"/>
      <c r="E14" s="5"/>
      <c r="F14" s="5"/>
    </row>
    <row r="15" s="1" customFormat="1" ht="24" customHeight="1" spans="1:6">
      <c r="A15" s="5">
        <v>11</v>
      </c>
      <c r="B15" s="5"/>
      <c r="C15" s="5"/>
      <c r="D15" s="5"/>
      <c r="E15" s="5"/>
      <c r="F15" s="5"/>
    </row>
    <row r="16" s="1" customFormat="1" ht="24" customHeight="1" spans="1:6">
      <c r="A16" s="5">
        <v>12</v>
      </c>
      <c r="B16" s="5"/>
      <c r="C16" s="5"/>
      <c r="D16" s="5"/>
      <c r="E16" s="5"/>
      <c r="F16" s="5"/>
    </row>
    <row r="17" s="1" customFormat="1" ht="24" customHeight="1" spans="1:6">
      <c r="A17" s="5">
        <v>13</v>
      </c>
      <c r="B17" s="5"/>
      <c r="C17" s="5"/>
      <c r="D17" s="5"/>
      <c r="E17" s="5"/>
      <c r="F17" s="5"/>
    </row>
    <row r="18" s="1" customFormat="1" ht="24" customHeight="1" spans="1:6">
      <c r="A18" s="5">
        <v>14</v>
      </c>
      <c r="B18" s="5"/>
      <c r="C18" s="5"/>
      <c r="D18" s="5"/>
      <c r="E18" s="5"/>
      <c r="F18" s="5"/>
    </row>
    <row r="19" s="1" customFormat="1" ht="24" customHeight="1" spans="1:6">
      <c r="A19" s="5">
        <v>15</v>
      </c>
      <c r="B19" s="5"/>
      <c r="C19" s="5"/>
      <c r="D19" s="5"/>
      <c r="E19" s="5"/>
      <c r="F19" s="5"/>
    </row>
    <row r="20" s="1" customFormat="1" ht="24" customHeight="1" spans="1:6">
      <c r="A20" s="5">
        <v>16</v>
      </c>
      <c r="B20" s="5"/>
      <c r="C20" s="5"/>
      <c r="D20" s="5"/>
      <c r="E20" s="5"/>
      <c r="F20" s="5"/>
    </row>
    <row r="21" s="1" customFormat="1" ht="24" customHeight="1" spans="1:6">
      <c r="A21" s="5">
        <v>17</v>
      </c>
      <c r="B21" s="5"/>
      <c r="C21" s="5"/>
      <c r="D21" s="5"/>
      <c r="E21" s="5"/>
      <c r="F21" s="5"/>
    </row>
    <row r="22" s="1" customFormat="1" ht="24" customHeight="1" spans="1:6">
      <c r="A22" s="5">
        <v>18</v>
      </c>
      <c r="B22" s="5"/>
      <c r="C22" s="5"/>
      <c r="D22" s="5"/>
      <c r="E22" s="5"/>
      <c r="F22" s="5"/>
    </row>
    <row r="23" s="1" customFormat="1" ht="24" customHeight="1" spans="1:6">
      <c r="A23" s="5">
        <v>19</v>
      </c>
      <c r="B23" s="5"/>
      <c r="C23" s="5"/>
      <c r="D23" s="5"/>
      <c r="E23" s="5"/>
      <c r="F23" s="5"/>
    </row>
    <row r="24" s="1" customFormat="1" ht="24" customHeight="1" spans="1:6">
      <c r="A24" s="5">
        <v>20</v>
      </c>
      <c r="B24" s="5"/>
      <c r="C24" s="5"/>
      <c r="D24" s="5"/>
      <c r="E24" s="5"/>
      <c r="F24" s="5"/>
    </row>
    <row r="25" s="1" customFormat="1" ht="24" customHeight="1" spans="1:6">
      <c r="A25" s="5">
        <v>21</v>
      </c>
      <c r="B25" s="5"/>
      <c r="C25" s="5"/>
      <c r="D25" s="5"/>
      <c r="E25" s="5"/>
      <c r="F25" s="5"/>
    </row>
    <row r="26" s="1" customFormat="1" ht="24" customHeight="1" spans="1:6">
      <c r="A26" s="5">
        <v>22</v>
      </c>
      <c r="B26" s="5"/>
      <c r="C26" s="5"/>
      <c r="D26" s="5"/>
      <c r="E26" s="5"/>
      <c r="F26" s="5"/>
    </row>
    <row r="27" s="1" customFormat="1" ht="24" customHeight="1" spans="1:6">
      <c r="A27" s="5">
        <v>23</v>
      </c>
      <c r="B27" s="5"/>
      <c r="C27" s="5"/>
      <c r="D27" s="5"/>
      <c r="E27" s="5"/>
      <c r="F27" s="5"/>
    </row>
    <row r="28" s="1" customFormat="1" ht="24" customHeight="1" spans="1:6">
      <c r="A28" s="5">
        <v>24</v>
      </c>
      <c r="B28" s="5"/>
      <c r="C28" s="5"/>
      <c r="D28" s="5"/>
      <c r="E28" s="5"/>
      <c r="F28" s="5"/>
    </row>
    <row r="29" s="1" customFormat="1" ht="14.25" spans="1:6">
      <c r="A29" s="1" t="s">
        <v>196</v>
      </c>
      <c r="C29" s="1" t="s">
        <v>197</v>
      </c>
      <c r="F29" s="4" t="s">
        <v>199</v>
      </c>
    </row>
  </sheetData>
  <mergeCells count="1">
    <mergeCell ref="A2:F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附件2-1</vt:lpstr>
      <vt:lpstr>附件2-2</vt:lpstr>
      <vt:lpstr>附件2-3</vt:lpstr>
      <vt:lpstr>附件3-1</vt:lpstr>
      <vt:lpstr>附件3-2</vt:lpstr>
      <vt:lpstr>附件3-3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W、L</cp:lastModifiedBy>
  <dcterms:created xsi:type="dcterms:W3CDTF">2006-09-13T11:21:00Z</dcterms:created>
  <dcterms:modified xsi:type="dcterms:W3CDTF">2021-09-28T08:16:31Z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76A94C0B4504408A9861C480A2896E6C</vt:lpwstr>
  </property>
  <property fmtid="{D5CDD505-2E9C-101B-9397-08002B2CF9AE}" pid="3" name="KSOProductBuildVer">
    <vt:lpwstr>2052-11.1.0.10700</vt:lpwstr>
  </property>
</Properties>
</file>