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0685" windowHeight="10635" tabRatio="500"/>
  </bookViews>
  <sheets>
    <sheet name="哈日淖尔" sheetId="12" r:id="rId1"/>
    <sheet name="Sheet1" sheetId="25" r:id="rId2"/>
    <sheet name="Sheet2" sheetId="26" r:id="rId3"/>
  </sheets>
  <calcPr calcId="144525"/>
</workbook>
</file>

<file path=xl/sharedStrings.xml><?xml version="1.0" encoding="utf-8"?>
<sst xmlns="http://schemas.openxmlformats.org/spreadsheetml/2006/main" count="111" uniqueCount="100">
  <si>
    <t>2020年粮改饲项目公示表</t>
  </si>
  <si>
    <t>嘎查村名：哈日淖尔</t>
  </si>
  <si>
    <t>序号</t>
  </si>
  <si>
    <t>户主</t>
  </si>
  <si>
    <t>种植面积（亩）</t>
  </si>
  <si>
    <t>储量（吨）</t>
  </si>
  <si>
    <t>补贴金额（元）</t>
  </si>
  <si>
    <t>身份证号</t>
  </si>
  <si>
    <t>农牧民编码</t>
  </si>
  <si>
    <t>联系方式</t>
  </si>
  <si>
    <t>备注</t>
  </si>
  <si>
    <t>巴拉吉尼玛</t>
  </si>
  <si>
    <t>敖民达来</t>
  </si>
  <si>
    <t>乌力吉</t>
  </si>
  <si>
    <t>额尔敦朝老</t>
  </si>
  <si>
    <t>谢常宝</t>
  </si>
  <si>
    <t>青松</t>
  </si>
  <si>
    <t>阿木日图布信</t>
  </si>
  <si>
    <t>席桩子</t>
  </si>
  <si>
    <t>王林</t>
  </si>
  <si>
    <t>特古苏白音</t>
  </si>
  <si>
    <t>额敦宝力高</t>
  </si>
  <si>
    <t>梁温都苏</t>
  </si>
  <si>
    <t>青山</t>
  </si>
  <si>
    <t>召那四图</t>
  </si>
  <si>
    <t>特木乐</t>
  </si>
  <si>
    <t>呼日乐巴塔尔</t>
  </si>
  <si>
    <t>乌力吉图</t>
  </si>
  <si>
    <t>贺什格巴图</t>
  </si>
  <si>
    <t>常山</t>
  </si>
  <si>
    <t>铁胡</t>
  </si>
  <si>
    <t>包铁明</t>
  </si>
  <si>
    <t>道格套胡</t>
  </si>
  <si>
    <t>满达</t>
  </si>
  <si>
    <t>宝音特古苏</t>
  </si>
  <si>
    <t>包玉龙</t>
  </si>
  <si>
    <t>阿木日扎力根</t>
  </si>
  <si>
    <t>宝音乌力吉</t>
  </si>
  <si>
    <t>常连</t>
  </si>
  <si>
    <t>财音特古苏</t>
  </si>
  <si>
    <t>格日乐</t>
  </si>
  <si>
    <t>呼格吉乐图</t>
  </si>
  <si>
    <t>李财吉拉呼</t>
  </si>
  <si>
    <t>吴通力嘎</t>
  </si>
  <si>
    <t>其达拉图</t>
  </si>
  <si>
    <t>照日格图</t>
  </si>
  <si>
    <t>海峰</t>
  </si>
  <si>
    <t>天仓</t>
  </si>
  <si>
    <t>那存乌力吉</t>
  </si>
  <si>
    <t>青格乐图</t>
  </si>
  <si>
    <t>梁宝龙</t>
  </si>
  <si>
    <t>谢长锁</t>
  </si>
  <si>
    <t>巴图巴音</t>
  </si>
  <si>
    <t>李道格套胡</t>
  </si>
  <si>
    <t>达胡日巴音</t>
  </si>
  <si>
    <t>刘江</t>
  </si>
  <si>
    <t>李哈斯巴特尔</t>
  </si>
  <si>
    <t>马沙日木仁</t>
  </si>
  <si>
    <t>李白音</t>
  </si>
  <si>
    <t>敖哈斯同力嘎</t>
  </si>
  <si>
    <t>宝金</t>
  </si>
  <si>
    <t>马江木仁</t>
  </si>
  <si>
    <t>宋散布拉</t>
  </si>
  <si>
    <t>宋迎利</t>
  </si>
  <si>
    <t>李扎力根</t>
  </si>
  <si>
    <t>敖铁明</t>
  </si>
  <si>
    <t>李原鹏</t>
  </si>
  <si>
    <t>陈全宝</t>
  </si>
  <si>
    <t>席青松</t>
  </si>
  <si>
    <t>席佈和温都苏</t>
  </si>
  <si>
    <t>席那日苏</t>
  </si>
  <si>
    <t>敖铁山</t>
  </si>
  <si>
    <t>李阿木古冷</t>
  </si>
  <si>
    <t>席当三中乃</t>
  </si>
  <si>
    <t>席海青</t>
  </si>
  <si>
    <t>白图古苏</t>
  </si>
  <si>
    <t>白额尔敦宝力高</t>
  </si>
  <si>
    <t>常银山</t>
  </si>
  <si>
    <t>敖哈斯敖其尔</t>
  </si>
  <si>
    <t>敖宝山</t>
  </si>
  <si>
    <t>吴海平</t>
  </si>
  <si>
    <t>吴坤</t>
  </si>
  <si>
    <t>陈龙</t>
  </si>
  <si>
    <t>敖巴达力呼</t>
  </si>
  <si>
    <t>陈宝玉</t>
  </si>
  <si>
    <t>李勿力嘎</t>
  </si>
  <si>
    <t>宗仁沁</t>
  </si>
  <si>
    <t>席班斯日斯</t>
  </si>
  <si>
    <t>李阿日斯冷</t>
  </si>
  <si>
    <t>宝特格宝力高</t>
  </si>
  <si>
    <t>李宝音贺什格</t>
  </si>
  <si>
    <t>李格日勒图</t>
  </si>
  <si>
    <t>马阿力坦嘎达苏</t>
  </si>
  <si>
    <t>席海英</t>
  </si>
  <si>
    <t>陈海宝</t>
  </si>
  <si>
    <t>合计</t>
  </si>
  <si>
    <t>村负责人签字：</t>
  </si>
  <si>
    <t>公示时间；</t>
  </si>
  <si>
    <t>2021年7月30日至2021年8月1日</t>
  </si>
  <si>
    <t>公示电话；15004925556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</si>
</sst>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0_ "/>
    <numFmt numFmtId="178" formatCode="0_ "/>
  </numFmts>
  <fonts count="31">
    <font>
      <sz val="11"/>
      <color rgb="FF000000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0.5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11" fillId="0" borderId="0" applyBorder="0" applyAlignment="0" applyProtection="0"/>
    <xf numFmtId="0" fontId="12" fillId="5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11" fillId="0" borderId="0" applyBorder="0" applyAlignment="0" applyProtection="0"/>
    <xf numFmtId="41" fontId="11" fillId="0" borderId="0" applyBorder="0" applyAlignment="0" applyProtection="0"/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Border="0" applyAlignment="0" applyProtection="0"/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5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7" fillId="26" borderId="3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 applyProtection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53" applyNumberFormat="1" applyFont="1" applyBorder="1" applyAlignment="1">
      <alignment horizontal="center" vertical="center" wrapText="1"/>
    </xf>
    <xf numFmtId="176" fontId="4" fillId="0" borderId="1" xfId="53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0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/>
    <xf numFmtId="49" fontId="0" fillId="2" borderId="2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8" fontId="4" fillId="0" borderId="1" xfId="0" applyNumberFormat="1" applyFont="1" applyBorder="1" applyAlignment="1" applyProtection="1">
      <alignment horizontal="center"/>
    </xf>
    <xf numFmtId="176" fontId="4" fillId="0" borderId="1" xfId="0" applyNumberFormat="1" applyFont="1" applyBorder="1" applyAlignment="1" applyProtection="1">
      <alignment horizontal="center"/>
    </xf>
    <xf numFmtId="0" fontId="8" fillId="0" borderId="0" xfId="53" applyFont="1" applyBorder="1" applyAlignment="1">
      <alignment horizontal="left" vertical="center"/>
    </xf>
    <xf numFmtId="0" fontId="8" fillId="0" borderId="0" xfId="53" applyFont="1">
      <alignment vertical="center"/>
    </xf>
    <xf numFmtId="0" fontId="9" fillId="0" borderId="0" xfId="0" applyFo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G84" sqref="G84"/>
    </sheetView>
  </sheetViews>
  <sheetFormatPr defaultColWidth="8.89166666666667" defaultRowHeight="13.5"/>
  <cols>
    <col min="1" max="2" width="11.0666666666667" customWidth="1"/>
    <col min="3" max="3" width="18.3666666666667" customWidth="1"/>
    <col min="4" max="4" width="14.8833333333333" customWidth="1"/>
    <col min="5" max="5" width="15.8" customWidth="1"/>
    <col min="6" max="6" width="22.7833333333333" customWidth="1"/>
    <col min="7" max="7" width="15.5333333333333" customWidth="1"/>
    <col min="8" max="8" width="12.6916666666667" customWidth="1"/>
    <col min="9" max="9" width="7.55833333333333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3" t="s">
        <v>8</v>
      </c>
      <c r="H3" s="3" t="s">
        <v>9</v>
      </c>
      <c r="I3" s="3" t="s">
        <v>10</v>
      </c>
    </row>
    <row r="4" ht="14.25" spans="1:9">
      <c r="A4" s="8">
        <v>1</v>
      </c>
      <c r="B4" s="9" t="s">
        <v>11</v>
      </c>
      <c r="C4" s="10">
        <v>20</v>
      </c>
      <c r="D4" s="11">
        <f t="shared" ref="D4:D67" si="0">C4*1.372</f>
        <v>27.44</v>
      </c>
      <c r="E4" s="12">
        <f t="shared" ref="E4:E67" si="1">D4*50</f>
        <v>1372</v>
      </c>
      <c r="F4" s="9"/>
      <c r="G4" s="13"/>
      <c r="H4" s="8"/>
      <c r="I4" s="15"/>
    </row>
    <row r="5" ht="14.25" spans="1:9">
      <c r="A5" s="14">
        <v>2</v>
      </c>
      <c r="B5" s="9" t="s">
        <v>12</v>
      </c>
      <c r="C5" s="10">
        <v>30</v>
      </c>
      <c r="D5" s="11">
        <f t="shared" si="0"/>
        <v>41.16</v>
      </c>
      <c r="E5" s="12">
        <f t="shared" si="1"/>
        <v>2058</v>
      </c>
      <c r="F5" s="9"/>
      <c r="G5" s="13"/>
      <c r="H5" s="15"/>
      <c r="I5" s="15"/>
    </row>
    <row r="6" ht="14.25" spans="1:9">
      <c r="A6" s="8">
        <v>3</v>
      </c>
      <c r="B6" s="9" t="s">
        <v>13</v>
      </c>
      <c r="C6" s="16">
        <v>55</v>
      </c>
      <c r="D6" s="11">
        <f t="shared" si="0"/>
        <v>75.46</v>
      </c>
      <c r="E6" s="12">
        <f t="shared" si="1"/>
        <v>3773</v>
      </c>
      <c r="F6" s="9"/>
      <c r="G6" s="13"/>
      <c r="H6" s="15"/>
      <c r="I6" s="15"/>
    </row>
    <row r="7" ht="14.25" spans="1:9">
      <c r="A7" s="14">
        <v>4</v>
      </c>
      <c r="B7" s="9" t="s">
        <v>14</v>
      </c>
      <c r="C7" s="16">
        <v>60</v>
      </c>
      <c r="D7" s="11">
        <f t="shared" si="0"/>
        <v>82.32</v>
      </c>
      <c r="E7" s="12">
        <f t="shared" si="1"/>
        <v>4116</v>
      </c>
      <c r="F7" s="9"/>
      <c r="G7" s="13"/>
      <c r="H7" s="15"/>
      <c r="I7" s="15"/>
    </row>
    <row r="8" ht="14.25" spans="1:9">
      <c r="A8" s="8">
        <v>5</v>
      </c>
      <c r="B8" s="9" t="s">
        <v>15</v>
      </c>
      <c r="C8" s="16">
        <v>70</v>
      </c>
      <c r="D8" s="11">
        <f t="shared" si="0"/>
        <v>96.04</v>
      </c>
      <c r="E8" s="12">
        <f t="shared" si="1"/>
        <v>4802</v>
      </c>
      <c r="F8" s="9"/>
      <c r="G8" s="13"/>
      <c r="H8" s="17"/>
      <c r="I8" s="15"/>
    </row>
    <row r="9" ht="14.25" spans="1:9">
      <c r="A9" s="14">
        <v>6</v>
      </c>
      <c r="B9" s="9" t="s">
        <v>16</v>
      </c>
      <c r="C9" s="16">
        <v>60</v>
      </c>
      <c r="D9" s="11">
        <f t="shared" si="0"/>
        <v>82.32</v>
      </c>
      <c r="E9" s="12">
        <f t="shared" si="1"/>
        <v>4116</v>
      </c>
      <c r="F9" s="9"/>
      <c r="G9" s="13"/>
      <c r="H9" s="17"/>
      <c r="I9" s="15"/>
    </row>
    <row r="10" ht="14.25" spans="1:9">
      <c r="A10" s="8">
        <v>7</v>
      </c>
      <c r="B10" s="9" t="s">
        <v>17</v>
      </c>
      <c r="C10" s="16">
        <v>180</v>
      </c>
      <c r="D10" s="11">
        <f t="shared" si="0"/>
        <v>246.96</v>
      </c>
      <c r="E10" s="12">
        <f t="shared" si="1"/>
        <v>12348</v>
      </c>
      <c r="F10" s="9"/>
      <c r="G10" s="13"/>
      <c r="H10" s="17"/>
      <c r="I10" s="15"/>
    </row>
    <row r="11" ht="14.25" spans="1:9">
      <c r="A11" s="14">
        <v>8</v>
      </c>
      <c r="B11" s="9" t="s">
        <v>18</v>
      </c>
      <c r="C11" s="16">
        <v>150</v>
      </c>
      <c r="D11" s="11">
        <f t="shared" si="0"/>
        <v>205.8</v>
      </c>
      <c r="E11" s="12">
        <f t="shared" si="1"/>
        <v>10290</v>
      </c>
      <c r="F11" s="9"/>
      <c r="G11" s="13"/>
      <c r="H11" s="17"/>
      <c r="I11" s="15"/>
    </row>
    <row r="12" ht="14.25" spans="1:9">
      <c r="A12" s="8">
        <v>9</v>
      </c>
      <c r="B12" s="9" t="s">
        <v>19</v>
      </c>
      <c r="C12" s="16">
        <v>170</v>
      </c>
      <c r="D12" s="11">
        <f t="shared" si="0"/>
        <v>233.24</v>
      </c>
      <c r="E12" s="12">
        <f t="shared" si="1"/>
        <v>11662</v>
      </c>
      <c r="F12" s="9"/>
      <c r="G12" s="13"/>
      <c r="H12" s="17"/>
      <c r="I12" s="15"/>
    </row>
    <row r="13" ht="14.25" spans="1:9">
      <c r="A13" s="14">
        <v>10</v>
      </c>
      <c r="B13" s="9" t="s">
        <v>20</v>
      </c>
      <c r="C13" s="16">
        <v>80</v>
      </c>
      <c r="D13" s="11">
        <f t="shared" si="0"/>
        <v>109.76</v>
      </c>
      <c r="E13" s="12">
        <f t="shared" si="1"/>
        <v>5488</v>
      </c>
      <c r="F13" s="9"/>
      <c r="G13" s="13"/>
      <c r="H13" s="17"/>
      <c r="I13" s="15"/>
    </row>
    <row r="14" ht="14.25" spans="1:9">
      <c r="A14" s="8">
        <v>11</v>
      </c>
      <c r="B14" s="9" t="s">
        <v>21</v>
      </c>
      <c r="C14" s="16">
        <v>72</v>
      </c>
      <c r="D14" s="11">
        <f t="shared" si="0"/>
        <v>98.784</v>
      </c>
      <c r="E14" s="12">
        <f t="shared" si="1"/>
        <v>4939.2</v>
      </c>
      <c r="F14" s="9"/>
      <c r="G14" s="13"/>
      <c r="H14" s="17"/>
      <c r="I14" s="15"/>
    </row>
    <row r="15" ht="14.25" spans="1:9">
      <c r="A15" s="14">
        <v>12</v>
      </c>
      <c r="B15" s="9" t="s">
        <v>22</v>
      </c>
      <c r="C15" s="16">
        <v>45</v>
      </c>
      <c r="D15" s="11">
        <f t="shared" si="0"/>
        <v>61.74</v>
      </c>
      <c r="E15" s="12">
        <f t="shared" si="1"/>
        <v>3087</v>
      </c>
      <c r="F15" s="9"/>
      <c r="G15" s="13"/>
      <c r="H15" s="17"/>
      <c r="I15" s="15"/>
    </row>
    <row r="16" ht="14.25" spans="1:9">
      <c r="A16" s="8">
        <v>13</v>
      </c>
      <c r="B16" s="9" t="s">
        <v>23</v>
      </c>
      <c r="C16" s="16">
        <v>40</v>
      </c>
      <c r="D16" s="11">
        <f t="shared" si="0"/>
        <v>54.88</v>
      </c>
      <c r="E16" s="12">
        <f t="shared" si="1"/>
        <v>2744</v>
      </c>
      <c r="F16" s="9"/>
      <c r="G16" s="13"/>
      <c r="H16" s="17"/>
      <c r="I16" s="15"/>
    </row>
    <row r="17" ht="14.25" spans="1:9">
      <c r="A17" s="14">
        <v>14</v>
      </c>
      <c r="B17" s="9" t="s">
        <v>24</v>
      </c>
      <c r="C17" s="16">
        <v>80</v>
      </c>
      <c r="D17" s="11">
        <f t="shared" si="0"/>
        <v>109.76</v>
      </c>
      <c r="E17" s="12">
        <f t="shared" si="1"/>
        <v>5488</v>
      </c>
      <c r="F17" s="9"/>
      <c r="G17" s="13"/>
      <c r="H17" s="17"/>
      <c r="I17" s="15"/>
    </row>
    <row r="18" ht="14.25" spans="1:9">
      <c r="A18" s="8">
        <v>15</v>
      </c>
      <c r="B18" s="9" t="s">
        <v>25</v>
      </c>
      <c r="C18" s="16">
        <v>50</v>
      </c>
      <c r="D18" s="11">
        <f t="shared" si="0"/>
        <v>68.6</v>
      </c>
      <c r="E18" s="12">
        <f t="shared" si="1"/>
        <v>3430</v>
      </c>
      <c r="F18" s="9"/>
      <c r="G18" s="13"/>
      <c r="H18" s="17"/>
      <c r="I18" s="15"/>
    </row>
    <row r="19" ht="14.25" spans="1:9">
      <c r="A19" s="14">
        <v>16</v>
      </c>
      <c r="B19" s="9" t="s">
        <v>26</v>
      </c>
      <c r="C19" s="16">
        <v>70</v>
      </c>
      <c r="D19" s="11">
        <f t="shared" si="0"/>
        <v>96.04</v>
      </c>
      <c r="E19" s="12">
        <f t="shared" si="1"/>
        <v>4802</v>
      </c>
      <c r="F19" s="9"/>
      <c r="G19" s="13"/>
      <c r="H19" s="17"/>
      <c r="I19" s="15"/>
    </row>
    <row r="20" ht="14.25" spans="1:9">
      <c r="A20" s="8">
        <v>17</v>
      </c>
      <c r="B20" s="9" t="s">
        <v>27</v>
      </c>
      <c r="C20" s="16">
        <v>20</v>
      </c>
      <c r="D20" s="11">
        <f t="shared" si="0"/>
        <v>27.44</v>
      </c>
      <c r="E20" s="12">
        <f t="shared" si="1"/>
        <v>1372</v>
      </c>
      <c r="F20" s="9"/>
      <c r="G20" s="13"/>
      <c r="H20" s="17"/>
      <c r="I20" s="15"/>
    </row>
    <row r="21" ht="14.25" spans="1:9">
      <c r="A21" s="14">
        <v>18</v>
      </c>
      <c r="B21" s="9" t="s">
        <v>28</v>
      </c>
      <c r="C21" s="16">
        <v>110</v>
      </c>
      <c r="D21" s="11">
        <f t="shared" si="0"/>
        <v>150.92</v>
      </c>
      <c r="E21" s="12">
        <f t="shared" si="1"/>
        <v>7546</v>
      </c>
      <c r="F21" s="9"/>
      <c r="G21" s="13"/>
      <c r="H21" s="17"/>
      <c r="I21" s="15"/>
    </row>
    <row r="22" ht="14.25" spans="1:9">
      <c r="A22" s="8">
        <v>19</v>
      </c>
      <c r="B22" s="9" t="s">
        <v>29</v>
      </c>
      <c r="C22" s="16">
        <v>50</v>
      </c>
      <c r="D22" s="11">
        <f t="shared" si="0"/>
        <v>68.6</v>
      </c>
      <c r="E22" s="12">
        <f t="shared" si="1"/>
        <v>3430</v>
      </c>
      <c r="F22" s="9"/>
      <c r="G22" s="13"/>
      <c r="H22" s="17"/>
      <c r="I22" s="15"/>
    </row>
    <row r="23" ht="14.25" spans="1:9">
      <c r="A23" s="14">
        <v>20</v>
      </c>
      <c r="B23" s="9" t="s">
        <v>30</v>
      </c>
      <c r="C23" s="16">
        <v>50</v>
      </c>
      <c r="D23" s="11">
        <f t="shared" si="0"/>
        <v>68.6</v>
      </c>
      <c r="E23" s="12">
        <f t="shared" si="1"/>
        <v>3430</v>
      </c>
      <c r="F23" s="9"/>
      <c r="G23" s="13"/>
      <c r="H23" s="17"/>
      <c r="I23" s="15"/>
    </row>
    <row r="24" ht="14.25" spans="1:9">
      <c r="A24" s="8">
        <v>21</v>
      </c>
      <c r="B24" s="9" t="s">
        <v>31</v>
      </c>
      <c r="C24" s="16">
        <v>50</v>
      </c>
      <c r="D24" s="11">
        <f t="shared" si="0"/>
        <v>68.6</v>
      </c>
      <c r="E24" s="12">
        <f t="shared" si="1"/>
        <v>3430</v>
      </c>
      <c r="F24" s="9"/>
      <c r="G24" s="13"/>
      <c r="H24" s="17"/>
      <c r="I24" s="15"/>
    </row>
    <row r="25" ht="14.25" spans="1:9">
      <c r="A25" s="14">
        <v>22</v>
      </c>
      <c r="B25" s="9" t="s">
        <v>32</v>
      </c>
      <c r="C25" s="16">
        <v>50</v>
      </c>
      <c r="D25" s="11">
        <f t="shared" si="0"/>
        <v>68.6</v>
      </c>
      <c r="E25" s="12">
        <f t="shared" si="1"/>
        <v>3430</v>
      </c>
      <c r="F25" s="9"/>
      <c r="G25" s="13"/>
      <c r="H25" s="17"/>
      <c r="I25" s="15"/>
    </row>
    <row r="26" ht="14.25" spans="1:9">
      <c r="A26" s="8">
        <v>23</v>
      </c>
      <c r="B26" s="9" t="s">
        <v>33</v>
      </c>
      <c r="C26" s="16">
        <v>30</v>
      </c>
      <c r="D26" s="11">
        <f t="shared" si="0"/>
        <v>41.16</v>
      </c>
      <c r="E26" s="12">
        <f t="shared" si="1"/>
        <v>2058</v>
      </c>
      <c r="F26" s="9"/>
      <c r="G26" s="13"/>
      <c r="H26" s="17"/>
      <c r="I26" s="15"/>
    </row>
    <row r="27" ht="14.25" spans="1:9">
      <c r="A27" s="14">
        <v>24</v>
      </c>
      <c r="B27" s="9" t="s">
        <v>34</v>
      </c>
      <c r="C27" s="16">
        <v>8</v>
      </c>
      <c r="D27" s="11">
        <f t="shared" si="0"/>
        <v>10.976</v>
      </c>
      <c r="E27" s="12">
        <f t="shared" si="1"/>
        <v>548.8</v>
      </c>
      <c r="F27" s="9"/>
      <c r="G27" s="13"/>
      <c r="H27" s="17"/>
      <c r="I27" s="15"/>
    </row>
    <row r="28" ht="14.25" spans="1:9">
      <c r="A28" s="8">
        <v>25</v>
      </c>
      <c r="B28" s="9" t="s">
        <v>35</v>
      </c>
      <c r="C28" s="16">
        <v>40</v>
      </c>
      <c r="D28" s="11">
        <f t="shared" si="0"/>
        <v>54.88</v>
      </c>
      <c r="E28" s="12">
        <f t="shared" si="1"/>
        <v>2744</v>
      </c>
      <c r="F28" s="9"/>
      <c r="G28" s="13"/>
      <c r="H28" s="17"/>
      <c r="I28" s="15"/>
    </row>
    <row r="29" ht="14.25" spans="1:9">
      <c r="A29" s="14">
        <v>26</v>
      </c>
      <c r="B29" s="18" t="s">
        <v>36</v>
      </c>
      <c r="C29" s="19">
        <v>30</v>
      </c>
      <c r="D29" s="11">
        <f t="shared" si="0"/>
        <v>41.16</v>
      </c>
      <c r="E29" s="12">
        <f t="shared" si="1"/>
        <v>2058</v>
      </c>
      <c r="F29" s="18"/>
      <c r="G29" s="13"/>
      <c r="H29" s="17"/>
      <c r="I29" s="15"/>
    </row>
    <row r="30" ht="14.25" spans="1:9">
      <c r="A30" s="8">
        <v>27</v>
      </c>
      <c r="B30" s="9" t="s">
        <v>37</v>
      </c>
      <c r="C30" s="16">
        <v>40</v>
      </c>
      <c r="D30" s="11">
        <f t="shared" si="0"/>
        <v>54.88</v>
      </c>
      <c r="E30" s="12">
        <f t="shared" si="1"/>
        <v>2744</v>
      </c>
      <c r="F30" s="9"/>
      <c r="G30" s="13"/>
      <c r="H30" s="17"/>
      <c r="I30" s="15"/>
    </row>
    <row r="31" ht="14.25" spans="1:9">
      <c r="A31" s="14">
        <v>28</v>
      </c>
      <c r="B31" s="9" t="s">
        <v>38</v>
      </c>
      <c r="C31" s="16">
        <v>20</v>
      </c>
      <c r="D31" s="11">
        <f t="shared" si="0"/>
        <v>27.44</v>
      </c>
      <c r="E31" s="12">
        <f t="shared" si="1"/>
        <v>1372</v>
      </c>
      <c r="F31" s="9"/>
      <c r="G31" s="13"/>
      <c r="H31" s="17"/>
      <c r="I31" s="15"/>
    </row>
    <row r="32" ht="14.25" spans="1:9">
      <c r="A32" s="8">
        <v>29</v>
      </c>
      <c r="B32" s="9" t="s">
        <v>39</v>
      </c>
      <c r="C32" s="16">
        <v>30</v>
      </c>
      <c r="D32" s="11">
        <f t="shared" si="0"/>
        <v>41.16</v>
      </c>
      <c r="E32" s="12">
        <f t="shared" si="1"/>
        <v>2058</v>
      </c>
      <c r="F32" s="9"/>
      <c r="G32" s="13"/>
      <c r="H32" s="17"/>
      <c r="I32" s="15"/>
    </row>
    <row r="33" ht="14.25" spans="1:9">
      <c r="A33" s="14">
        <v>30</v>
      </c>
      <c r="B33" s="9" t="s">
        <v>40</v>
      </c>
      <c r="C33" s="16">
        <v>30</v>
      </c>
      <c r="D33" s="11">
        <f t="shared" si="0"/>
        <v>41.16</v>
      </c>
      <c r="E33" s="12">
        <f t="shared" si="1"/>
        <v>2058</v>
      </c>
      <c r="F33" s="9"/>
      <c r="G33" s="13"/>
      <c r="H33" s="17"/>
      <c r="I33" s="15"/>
    </row>
    <row r="34" ht="14.25" spans="1:9">
      <c r="A34" s="8">
        <v>31</v>
      </c>
      <c r="B34" s="9" t="s">
        <v>41</v>
      </c>
      <c r="C34" s="16">
        <v>30</v>
      </c>
      <c r="D34" s="11">
        <f t="shared" si="0"/>
        <v>41.16</v>
      </c>
      <c r="E34" s="12">
        <f t="shared" si="1"/>
        <v>2058</v>
      </c>
      <c r="F34" s="9"/>
      <c r="G34" s="13"/>
      <c r="H34" s="17"/>
      <c r="I34" s="15"/>
    </row>
    <row r="35" ht="14.25" spans="1:9">
      <c r="A35" s="14">
        <v>32</v>
      </c>
      <c r="B35" s="9" t="s">
        <v>42</v>
      </c>
      <c r="C35" s="16">
        <v>5</v>
      </c>
      <c r="D35" s="11">
        <f t="shared" si="0"/>
        <v>6.86</v>
      </c>
      <c r="E35" s="12">
        <f t="shared" si="1"/>
        <v>343</v>
      </c>
      <c r="F35" s="9"/>
      <c r="G35" s="13"/>
      <c r="H35" s="17"/>
      <c r="I35" s="15"/>
    </row>
    <row r="36" ht="14.25" spans="1:9">
      <c r="A36" s="8">
        <v>33</v>
      </c>
      <c r="B36" s="9" t="s">
        <v>43</v>
      </c>
      <c r="C36" s="16">
        <v>45</v>
      </c>
      <c r="D36" s="11">
        <f t="shared" si="0"/>
        <v>61.74</v>
      </c>
      <c r="E36" s="12">
        <f t="shared" si="1"/>
        <v>3087</v>
      </c>
      <c r="F36" s="9"/>
      <c r="G36" s="13"/>
      <c r="H36" s="17"/>
      <c r="I36" s="15"/>
    </row>
    <row r="37" ht="14.25" spans="1:9">
      <c r="A37" s="14">
        <v>34</v>
      </c>
      <c r="B37" s="9" t="s">
        <v>44</v>
      </c>
      <c r="C37" s="16">
        <v>20</v>
      </c>
      <c r="D37" s="11">
        <f t="shared" si="0"/>
        <v>27.44</v>
      </c>
      <c r="E37" s="12">
        <f t="shared" si="1"/>
        <v>1372</v>
      </c>
      <c r="F37" s="9"/>
      <c r="G37" s="13"/>
      <c r="H37" s="17"/>
      <c r="I37" s="15"/>
    </row>
    <row r="38" ht="14.25" spans="1:9">
      <c r="A38" s="8">
        <v>35</v>
      </c>
      <c r="B38" s="9" t="s">
        <v>45</v>
      </c>
      <c r="C38" s="16">
        <v>24</v>
      </c>
      <c r="D38" s="11">
        <f t="shared" si="0"/>
        <v>32.928</v>
      </c>
      <c r="E38" s="12">
        <f t="shared" si="1"/>
        <v>1646.4</v>
      </c>
      <c r="F38" s="9"/>
      <c r="G38" s="13"/>
      <c r="H38" s="17"/>
      <c r="I38" s="15"/>
    </row>
    <row r="39" ht="14.25" spans="1:9">
      <c r="A39" s="14">
        <v>36</v>
      </c>
      <c r="B39" s="9" t="s">
        <v>46</v>
      </c>
      <c r="C39" s="16">
        <v>32</v>
      </c>
      <c r="D39" s="11">
        <f t="shared" si="0"/>
        <v>43.904</v>
      </c>
      <c r="E39" s="12">
        <f t="shared" si="1"/>
        <v>2195.2</v>
      </c>
      <c r="F39" s="9"/>
      <c r="G39" s="13"/>
      <c r="H39" s="17"/>
      <c r="I39" s="15"/>
    </row>
    <row r="40" ht="14.25" spans="1:9">
      <c r="A40" s="8">
        <v>37</v>
      </c>
      <c r="B40" s="9" t="s">
        <v>47</v>
      </c>
      <c r="C40" s="16">
        <v>20</v>
      </c>
      <c r="D40" s="11">
        <f t="shared" si="0"/>
        <v>27.44</v>
      </c>
      <c r="E40" s="12">
        <f t="shared" si="1"/>
        <v>1372</v>
      </c>
      <c r="F40" s="9"/>
      <c r="G40" s="13"/>
      <c r="H40" s="17"/>
      <c r="I40" s="15"/>
    </row>
    <row r="41" ht="14.25" spans="1:9">
      <c r="A41" s="14">
        <v>38</v>
      </c>
      <c r="B41" s="9" t="s">
        <v>48</v>
      </c>
      <c r="C41" s="16">
        <v>40</v>
      </c>
      <c r="D41" s="11">
        <f t="shared" si="0"/>
        <v>54.88</v>
      </c>
      <c r="E41" s="12">
        <f t="shared" si="1"/>
        <v>2744</v>
      </c>
      <c r="F41" s="9"/>
      <c r="G41" s="13"/>
      <c r="H41" s="17"/>
      <c r="I41" s="15"/>
    </row>
    <row r="42" ht="14.25" spans="1:9">
      <c r="A42" s="8">
        <v>39</v>
      </c>
      <c r="B42" s="9" t="s">
        <v>49</v>
      </c>
      <c r="C42" s="16">
        <v>110</v>
      </c>
      <c r="D42" s="11">
        <f t="shared" si="0"/>
        <v>150.92</v>
      </c>
      <c r="E42" s="12">
        <f t="shared" si="1"/>
        <v>7546</v>
      </c>
      <c r="F42" s="9"/>
      <c r="G42" s="13"/>
      <c r="H42" s="17"/>
      <c r="I42" s="15"/>
    </row>
    <row r="43" ht="14.25" spans="1:9">
      <c r="A43" s="14">
        <v>40</v>
      </c>
      <c r="B43" s="9" t="s">
        <v>50</v>
      </c>
      <c r="C43" s="16">
        <v>80</v>
      </c>
      <c r="D43" s="11">
        <f t="shared" si="0"/>
        <v>109.76</v>
      </c>
      <c r="E43" s="12">
        <f t="shared" si="1"/>
        <v>5488</v>
      </c>
      <c r="F43" s="9"/>
      <c r="G43" s="13"/>
      <c r="H43" s="17"/>
      <c r="I43" s="15"/>
    </row>
    <row r="44" ht="14.25" spans="1:9">
      <c r="A44" s="8">
        <v>41</v>
      </c>
      <c r="B44" s="9" t="s">
        <v>51</v>
      </c>
      <c r="C44" s="16">
        <v>30</v>
      </c>
      <c r="D44" s="11">
        <f t="shared" si="0"/>
        <v>41.16</v>
      </c>
      <c r="E44" s="12">
        <f t="shared" si="1"/>
        <v>2058</v>
      </c>
      <c r="F44" s="9"/>
      <c r="G44" s="13"/>
      <c r="H44" s="17"/>
      <c r="I44" s="15"/>
    </row>
    <row r="45" ht="14.25" spans="1:9">
      <c r="A45" s="14">
        <v>42</v>
      </c>
      <c r="B45" s="9" t="s">
        <v>52</v>
      </c>
      <c r="C45" s="16">
        <v>60</v>
      </c>
      <c r="D45" s="11">
        <f t="shared" si="0"/>
        <v>82.32</v>
      </c>
      <c r="E45" s="12">
        <f t="shared" si="1"/>
        <v>4116</v>
      </c>
      <c r="F45" s="9"/>
      <c r="G45" s="13"/>
      <c r="H45" s="17"/>
      <c r="I45" s="15"/>
    </row>
    <row r="46" ht="14.25" spans="1:9">
      <c r="A46" s="8">
        <v>43</v>
      </c>
      <c r="B46" s="9" t="s">
        <v>53</v>
      </c>
      <c r="C46" s="16">
        <v>40</v>
      </c>
      <c r="D46" s="11">
        <f t="shared" si="0"/>
        <v>54.88</v>
      </c>
      <c r="E46" s="12">
        <f t="shared" si="1"/>
        <v>2744</v>
      </c>
      <c r="F46" s="9"/>
      <c r="G46" s="13"/>
      <c r="H46" s="17"/>
      <c r="I46" s="15"/>
    </row>
    <row r="47" ht="14.25" spans="1:9">
      <c r="A47" s="14">
        <v>44</v>
      </c>
      <c r="B47" s="9" t="s">
        <v>54</v>
      </c>
      <c r="C47" s="16">
        <v>60</v>
      </c>
      <c r="D47" s="11">
        <f t="shared" si="0"/>
        <v>82.32</v>
      </c>
      <c r="E47" s="12">
        <f t="shared" si="1"/>
        <v>4116</v>
      </c>
      <c r="F47" s="9"/>
      <c r="G47" s="13"/>
      <c r="H47" s="17"/>
      <c r="I47" s="15"/>
    </row>
    <row r="48" ht="14.25" spans="1:9">
      <c r="A48" s="8">
        <v>45</v>
      </c>
      <c r="B48" s="9" t="s">
        <v>31</v>
      </c>
      <c r="C48" s="16">
        <v>20</v>
      </c>
      <c r="D48" s="11">
        <f t="shared" si="0"/>
        <v>27.44</v>
      </c>
      <c r="E48" s="12">
        <f t="shared" si="1"/>
        <v>1372</v>
      </c>
      <c r="F48" s="9"/>
      <c r="G48" s="13"/>
      <c r="H48" s="17"/>
      <c r="I48" s="15"/>
    </row>
    <row r="49" ht="14.25" spans="1:9">
      <c r="A49" s="14">
        <v>46</v>
      </c>
      <c r="B49" s="9" t="s">
        <v>25</v>
      </c>
      <c r="C49" s="16">
        <v>20</v>
      </c>
      <c r="D49" s="11">
        <f t="shared" si="0"/>
        <v>27.44</v>
      </c>
      <c r="E49" s="12">
        <f t="shared" si="1"/>
        <v>1372</v>
      </c>
      <c r="F49" s="9"/>
      <c r="G49" s="13"/>
      <c r="H49" s="17"/>
      <c r="I49" s="15"/>
    </row>
    <row r="50" ht="14.25" spans="1:9">
      <c r="A50" s="8">
        <v>47</v>
      </c>
      <c r="B50" s="9" t="s">
        <v>44</v>
      </c>
      <c r="C50" s="16">
        <v>10</v>
      </c>
      <c r="D50" s="11">
        <f t="shared" si="0"/>
        <v>13.72</v>
      </c>
      <c r="E50" s="12">
        <f t="shared" si="1"/>
        <v>686</v>
      </c>
      <c r="F50" s="9"/>
      <c r="G50" s="13"/>
      <c r="H50" s="17"/>
      <c r="I50" s="15"/>
    </row>
    <row r="51" ht="14.25" spans="1:9">
      <c r="A51" s="14">
        <v>48</v>
      </c>
      <c r="B51" s="18" t="s">
        <v>13</v>
      </c>
      <c r="C51" s="19">
        <v>20</v>
      </c>
      <c r="D51" s="11">
        <f t="shared" si="0"/>
        <v>27.44</v>
      </c>
      <c r="E51" s="12">
        <f t="shared" si="1"/>
        <v>1372</v>
      </c>
      <c r="F51" s="18"/>
      <c r="G51" s="13"/>
      <c r="H51" s="17"/>
      <c r="I51" s="15"/>
    </row>
    <row r="52" ht="14.25" spans="1:9">
      <c r="A52" s="8">
        <v>49</v>
      </c>
      <c r="B52" s="20" t="s">
        <v>55</v>
      </c>
      <c r="C52" s="21">
        <v>80</v>
      </c>
      <c r="D52" s="11">
        <f t="shared" si="0"/>
        <v>109.76</v>
      </c>
      <c r="E52" s="12">
        <f t="shared" si="1"/>
        <v>5488</v>
      </c>
      <c r="F52" s="20"/>
      <c r="G52" s="13"/>
      <c r="H52" s="17"/>
      <c r="I52" s="15"/>
    </row>
    <row r="53" ht="14.25" spans="1:9">
      <c r="A53" s="14">
        <v>50</v>
      </c>
      <c r="B53" s="22" t="s">
        <v>56</v>
      </c>
      <c r="C53" s="16">
        <v>25</v>
      </c>
      <c r="D53" s="11">
        <f t="shared" si="0"/>
        <v>34.3</v>
      </c>
      <c r="E53" s="12">
        <f t="shared" si="1"/>
        <v>1715</v>
      </c>
      <c r="F53" s="9"/>
      <c r="G53" s="13"/>
      <c r="H53" s="17"/>
      <c r="I53" s="15"/>
    </row>
    <row r="54" ht="14.25" spans="1:9">
      <c r="A54" s="8">
        <v>51</v>
      </c>
      <c r="B54" s="22" t="s">
        <v>57</v>
      </c>
      <c r="C54" s="16">
        <v>20</v>
      </c>
      <c r="D54" s="11">
        <f t="shared" si="0"/>
        <v>27.44</v>
      </c>
      <c r="E54" s="12">
        <f t="shared" si="1"/>
        <v>1372</v>
      </c>
      <c r="F54" s="9"/>
      <c r="G54" s="13"/>
      <c r="H54" s="17"/>
      <c r="I54" s="15"/>
    </row>
    <row r="55" ht="14.25" spans="1:9">
      <c r="A55" s="14">
        <v>52</v>
      </c>
      <c r="B55" s="22" t="s">
        <v>58</v>
      </c>
      <c r="C55" s="16">
        <v>30</v>
      </c>
      <c r="D55" s="11">
        <f t="shared" si="0"/>
        <v>41.16</v>
      </c>
      <c r="E55" s="12">
        <f t="shared" si="1"/>
        <v>2058</v>
      </c>
      <c r="F55" s="9"/>
      <c r="G55" s="13"/>
      <c r="H55" s="17"/>
      <c r="I55" s="15"/>
    </row>
    <row r="56" ht="14.25" spans="1:9">
      <c r="A56" s="8">
        <v>53</v>
      </c>
      <c r="B56" s="22" t="s">
        <v>59</v>
      </c>
      <c r="C56" s="16">
        <v>30</v>
      </c>
      <c r="D56" s="11">
        <f t="shared" si="0"/>
        <v>41.16</v>
      </c>
      <c r="E56" s="12">
        <f t="shared" si="1"/>
        <v>2058</v>
      </c>
      <c r="F56" s="9"/>
      <c r="G56" s="13"/>
      <c r="H56" s="17"/>
      <c r="I56" s="15"/>
    </row>
    <row r="57" ht="14.25" spans="1:9">
      <c r="A57" s="14">
        <v>54</v>
      </c>
      <c r="B57" s="22" t="s">
        <v>60</v>
      </c>
      <c r="C57" s="16">
        <v>15</v>
      </c>
      <c r="D57" s="11">
        <f t="shared" si="0"/>
        <v>20.58</v>
      </c>
      <c r="E57" s="12">
        <f t="shared" si="1"/>
        <v>1029</v>
      </c>
      <c r="F57" s="9"/>
      <c r="G57" s="13"/>
      <c r="H57" s="17"/>
      <c r="I57" s="15"/>
    </row>
    <row r="58" ht="14.25" spans="1:9">
      <c r="A58" s="8">
        <v>55</v>
      </c>
      <c r="B58" s="22" t="s">
        <v>61</v>
      </c>
      <c r="C58" s="16">
        <v>30</v>
      </c>
      <c r="D58" s="11">
        <f t="shared" si="0"/>
        <v>41.16</v>
      </c>
      <c r="E58" s="12">
        <f t="shared" si="1"/>
        <v>2058</v>
      </c>
      <c r="F58" s="9"/>
      <c r="G58" s="13"/>
      <c r="H58" s="17"/>
      <c r="I58" s="15"/>
    </row>
    <row r="59" ht="14.25" spans="1:9">
      <c r="A59" s="14">
        <v>56</v>
      </c>
      <c r="B59" s="22" t="s">
        <v>62</v>
      </c>
      <c r="C59" s="16">
        <v>30</v>
      </c>
      <c r="D59" s="11">
        <f t="shared" si="0"/>
        <v>41.16</v>
      </c>
      <c r="E59" s="12">
        <f t="shared" si="1"/>
        <v>2058</v>
      </c>
      <c r="F59" s="9"/>
      <c r="G59" s="13"/>
      <c r="H59" s="17"/>
      <c r="I59" s="15"/>
    </row>
    <row r="60" ht="14.25" spans="1:9">
      <c r="A60" s="8">
        <v>57</v>
      </c>
      <c r="B60" s="22" t="s">
        <v>63</v>
      </c>
      <c r="C60" s="16">
        <v>50</v>
      </c>
      <c r="D60" s="11">
        <f t="shared" si="0"/>
        <v>68.6</v>
      </c>
      <c r="E60" s="12">
        <f t="shared" si="1"/>
        <v>3430</v>
      </c>
      <c r="F60" s="9"/>
      <c r="G60" s="13"/>
      <c r="H60" s="17"/>
      <c r="I60" s="15"/>
    </row>
    <row r="61" ht="14.25" spans="1:9">
      <c r="A61" s="14">
        <v>58</v>
      </c>
      <c r="B61" s="22" t="s">
        <v>64</v>
      </c>
      <c r="C61" s="16">
        <v>20</v>
      </c>
      <c r="D61" s="11">
        <f t="shared" si="0"/>
        <v>27.44</v>
      </c>
      <c r="E61" s="12">
        <f t="shared" si="1"/>
        <v>1372</v>
      </c>
      <c r="F61" s="9"/>
      <c r="G61" s="13"/>
      <c r="H61" s="17"/>
      <c r="I61" s="15"/>
    </row>
    <row r="62" ht="14.25" spans="1:9">
      <c r="A62" s="8">
        <v>59</v>
      </c>
      <c r="B62" s="22" t="s">
        <v>65</v>
      </c>
      <c r="C62" s="16">
        <v>50</v>
      </c>
      <c r="D62" s="11">
        <f t="shared" si="0"/>
        <v>68.6</v>
      </c>
      <c r="E62" s="12">
        <f t="shared" si="1"/>
        <v>3430</v>
      </c>
      <c r="F62" s="9"/>
      <c r="G62" s="13"/>
      <c r="H62" s="17"/>
      <c r="I62" s="15"/>
    </row>
    <row r="63" ht="14.25" spans="1:9">
      <c r="A63" s="14">
        <v>60</v>
      </c>
      <c r="B63" s="22" t="s">
        <v>66</v>
      </c>
      <c r="C63" s="16">
        <v>20</v>
      </c>
      <c r="D63" s="11">
        <f t="shared" si="0"/>
        <v>27.44</v>
      </c>
      <c r="E63" s="12">
        <f t="shared" si="1"/>
        <v>1372</v>
      </c>
      <c r="F63" s="9"/>
      <c r="G63" s="13"/>
      <c r="H63" s="17"/>
      <c r="I63" s="15"/>
    </row>
    <row r="64" ht="14.25" spans="1:9">
      <c r="A64" s="8">
        <v>61</v>
      </c>
      <c r="B64" s="22" t="s">
        <v>67</v>
      </c>
      <c r="C64" s="16">
        <v>73</v>
      </c>
      <c r="D64" s="11">
        <f t="shared" si="0"/>
        <v>100.156</v>
      </c>
      <c r="E64" s="12">
        <f t="shared" si="1"/>
        <v>5007.8</v>
      </c>
      <c r="F64" s="9"/>
      <c r="G64" s="13"/>
      <c r="H64" s="17"/>
      <c r="I64" s="15"/>
    </row>
    <row r="65" ht="14.25" spans="1:9">
      <c r="A65" s="14">
        <v>62</v>
      </c>
      <c r="B65" s="22" t="s">
        <v>68</v>
      </c>
      <c r="C65" s="16">
        <v>70</v>
      </c>
      <c r="D65" s="11">
        <f t="shared" si="0"/>
        <v>96.04</v>
      </c>
      <c r="E65" s="12">
        <f t="shared" si="1"/>
        <v>4802</v>
      </c>
      <c r="F65" s="9"/>
      <c r="G65" s="13"/>
      <c r="H65" s="17"/>
      <c r="I65" s="15"/>
    </row>
    <row r="66" ht="14.25" spans="1:9">
      <c r="A66" s="8">
        <v>63</v>
      </c>
      <c r="B66" s="22" t="s">
        <v>69</v>
      </c>
      <c r="C66" s="16">
        <v>60</v>
      </c>
      <c r="D66" s="11">
        <f t="shared" si="0"/>
        <v>82.32</v>
      </c>
      <c r="E66" s="12">
        <f t="shared" si="1"/>
        <v>4116</v>
      </c>
      <c r="F66" s="9"/>
      <c r="G66" s="13"/>
      <c r="H66" s="17"/>
      <c r="I66" s="15"/>
    </row>
    <row r="67" ht="14.25" spans="1:9">
      <c r="A67" s="14">
        <v>64</v>
      </c>
      <c r="B67" s="22" t="s">
        <v>70</v>
      </c>
      <c r="C67" s="16">
        <v>30</v>
      </c>
      <c r="D67" s="11">
        <f t="shared" si="0"/>
        <v>41.16</v>
      </c>
      <c r="E67" s="12">
        <f t="shared" si="1"/>
        <v>2058</v>
      </c>
      <c r="F67" s="9"/>
      <c r="G67" s="13"/>
      <c r="H67" s="17"/>
      <c r="I67" s="15"/>
    </row>
    <row r="68" ht="14.25" spans="1:9">
      <c r="A68" s="8">
        <v>65</v>
      </c>
      <c r="B68" s="22" t="s">
        <v>71</v>
      </c>
      <c r="C68" s="16">
        <v>70</v>
      </c>
      <c r="D68" s="11">
        <f t="shared" ref="D68:D98" si="2">C68*1.372</f>
        <v>96.04</v>
      </c>
      <c r="E68" s="12">
        <f t="shared" ref="E68:E98" si="3">D68*50</f>
        <v>4802</v>
      </c>
      <c r="F68" s="9"/>
      <c r="G68" s="13"/>
      <c r="H68" s="17"/>
      <c r="I68" s="15"/>
    </row>
    <row r="69" ht="14.25" spans="1:9">
      <c r="A69" s="14">
        <v>66</v>
      </c>
      <c r="B69" s="22" t="s">
        <v>72</v>
      </c>
      <c r="C69" s="16">
        <v>15</v>
      </c>
      <c r="D69" s="11">
        <f t="shared" si="2"/>
        <v>20.58</v>
      </c>
      <c r="E69" s="12">
        <f t="shared" si="3"/>
        <v>1029</v>
      </c>
      <c r="F69" s="9"/>
      <c r="G69" s="13"/>
      <c r="H69" s="17"/>
      <c r="I69" s="15"/>
    </row>
    <row r="70" ht="14.25" spans="1:9">
      <c r="A70" s="8">
        <v>67</v>
      </c>
      <c r="B70" s="22" t="s">
        <v>73</v>
      </c>
      <c r="C70" s="19">
        <v>62</v>
      </c>
      <c r="D70" s="11">
        <f t="shared" si="2"/>
        <v>85.064</v>
      </c>
      <c r="E70" s="12">
        <f t="shared" si="3"/>
        <v>4253.2</v>
      </c>
      <c r="F70" s="9"/>
      <c r="G70" s="13"/>
      <c r="H70" s="17"/>
      <c r="I70" s="15"/>
    </row>
    <row r="71" ht="14.25" spans="1:9">
      <c r="A71" s="14">
        <v>68</v>
      </c>
      <c r="B71" s="22" t="s">
        <v>74</v>
      </c>
      <c r="C71" s="16">
        <v>50</v>
      </c>
      <c r="D71" s="11">
        <f t="shared" si="2"/>
        <v>68.6</v>
      </c>
      <c r="E71" s="12">
        <f t="shared" si="3"/>
        <v>3430</v>
      </c>
      <c r="F71" s="9"/>
      <c r="G71" s="13"/>
      <c r="H71" s="17"/>
      <c r="I71" s="15"/>
    </row>
    <row r="72" ht="14.25" spans="1:9">
      <c r="A72" s="8">
        <v>69</v>
      </c>
      <c r="B72" s="22" t="s">
        <v>75</v>
      </c>
      <c r="C72" s="16">
        <v>25</v>
      </c>
      <c r="D72" s="11">
        <f t="shared" si="2"/>
        <v>34.3</v>
      </c>
      <c r="E72" s="12">
        <f t="shared" si="3"/>
        <v>1715</v>
      </c>
      <c r="F72" s="9"/>
      <c r="G72" s="13"/>
      <c r="H72" s="17"/>
      <c r="I72" s="15"/>
    </row>
    <row r="73" ht="14.25" spans="1:9">
      <c r="A73" s="14">
        <v>70</v>
      </c>
      <c r="B73" s="22" t="s">
        <v>76</v>
      </c>
      <c r="C73" s="16">
        <v>62</v>
      </c>
      <c r="D73" s="11">
        <f t="shared" si="2"/>
        <v>85.064</v>
      </c>
      <c r="E73" s="12">
        <f t="shared" si="3"/>
        <v>4253.2</v>
      </c>
      <c r="F73" s="9"/>
      <c r="G73" s="13"/>
      <c r="H73" s="17"/>
      <c r="I73" s="15"/>
    </row>
    <row r="74" ht="14.25" spans="1:9">
      <c r="A74" s="8">
        <v>71</v>
      </c>
      <c r="B74" s="22" t="s">
        <v>77</v>
      </c>
      <c r="C74" s="16">
        <v>30</v>
      </c>
      <c r="D74" s="11">
        <f t="shared" si="2"/>
        <v>41.16</v>
      </c>
      <c r="E74" s="12">
        <f t="shared" si="3"/>
        <v>2058</v>
      </c>
      <c r="F74" s="9"/>
      <c r="G74" s="13"/>
      <c r="H74" s="17"/>
      <c r="I74" s="15"/>
    </row>
    <row r="75" ht="14.25" spans="1:9">
      <c r="A75" s="14">
        <v>72</v>
      </c>
      <c r="B75" s="22" t="s">
        <v>78</v>
      </c>
      <c r="C75" s="16">
        <v>30</v>
      </c>
      <c r="D75" s="11">
        <f t="shared" si="2"/>
        <v>41.16</v>
      </c>
      <c r="E75" s="12">
        <f t="shared" si="3"/>
        <v>2058</v>
      </c>
      <c r="F75" s="9"/>
      <c r="G75" s="13"/>
      <c r="H75" s="17"/>
      <c r="I75" s="15"/>
    </row>
    <row r="76" ht="14.25" spans="1:9">
      <c r="A76" s="8">
        <v>73</v>
      </c>
      <c r="B76" s="22" t="s">
        <v>79</v>
      </c>
      <c r="C76" s="16">
        <v>70</v>
      </c>
      <c r="D76" s="11">
        <f t="shared" si="2"/>
        <v>96.04</v>
      </c>
      <c r="E76" s="12">
        <f t="shared" si="3"/>
        <v>4802</v>
      </c>
      <c r="F76" s="9"/>
      <c r="G76" s="13"/>
      <c r="H76" s="17"/>
      <c r="I76" s="15"/>
    </row>
    <row r="77" ht="14.25" spans="1:9">
      <c r="A77" s="14">
        <v>74</v>
      </c>
      <c r="B77" s="22" t="s">
        <v>80</v>
      </c>
      <c r="C77" s="16">
        <v>90</v>
      </c>
      <c r="D77" s="11">
        <f t="shared" si="2"/>
        <v>123.48</v>
      </c>
      <c r="E77" s="12">
        <f t="shared" si="3"/>
        <v>6174</v>
      </c>
      <c r="F77" s="9"/>
      <c r="G77" s="13"/>
      <c r="H77" s="17"/>
      <c r="I77" s="15"/>
    </row>
    <row r="78" ht="14.25" spans="1:9">
      <c r="A78" s="8">
        <v>75</v>
      </c>
      <c r="B78" s="22" t="s">
        <v>81</v>
      </c>
      <c r="C78" s="16">
        <v>70</v>
      </c>
      <c r="D78" s="11">
        <f t="shared" si="2"/>
        <v>96.04</v>
      </c>
      <c r="E78" s="12">
        <f t="shared" si="3"/>
        <v>4802</v>
      </c>
      <c r="F78" s="9"/>
      <c r="G78" s="13"/>
      <c r="H78" s="17"/>
      <c r="I78" s="15"/>
    </row>
    <row r="79" ht="14.25" spans="1:9">
      <c r="A79" s="14">
        <v>76</v>
      </c>
      <c r="B79" s="22" t="s">
        <v>82</v>
      </c>
      <c r="C79" s="16">
        <v>40</v>
      </c>
      <c r="D79" s="11">
        <f t="shared" si="2"/>
        <v>54.88</v>
      </c>
      <c r="E79" s="12">
        <f t="shared" si="3"/>
        <v>2744</v>
      </c>
      <c r="F79" s="9"/>
      <c r="G79" s="13"/>
      <c r="H79" s="17"/>
      <c r="I79" s="15"/>
    </row>
    <row r="80" ht="14.25" spans="1:9">
      <c r="A80" s="8">
        <v>77</v>
      </c>
      <c r="B80" s="22" t="s">
        <v>83</v>
      </c>
      <c r="C80" s="16">
        <v>37</v>
      </c>
      <c r="D80" s="11">
        <f t="shared" si="2"/>
        <v>50.764</v>
      </c>
      <c r="E80" s="12">
        <f t="shared" si="3"/>
        <v>2538.2</v>
      </c>
      <c r="F80" s="9"/>
      <c r="G80" s="13"/>
      <c r="H80" s="17"/>
      <c r="I80" s="15"/>
    </row>
    <row r="81" ht="14.25" spans="1:9">
      <c r="A81" s="14">
        <v>78</v>
      </c>
      <c r="B81" s="22" t="s">
        <v>84</v>
      </c>
      <c r="C81" s="16">
        <v>30</v>
      </c>
      <c r="D81" s="11">
        <f t="shared" si="2"/>
        <v>41.16</v>
      </c>
      <c r="E81" s="12">
        <f t="shared" si="3"/>
        <v>2058</v>
      </c>
      <c r="F81" s="9"/>
      <c r="G81" s="13"/>
      <c r="H81" s="17"/>
      <c r="I81" s="15"/>
    </row>
    <row r="82" ht="14.25" spans="1:9">
      <c r="A82" s="8">
        <v>79</v>
      </c>
      <c r="B82" s="22" t="s">
        <v>85</v>
      </c>
      <c r="C82" s="16">
        <v>20</v>
      </c>
      <c r="D82" s="11">
        <f t="shared" si="2"/>
        <v>27.44</v>
      </c>
      <c r="E82" s="12">
        <f t="shared" si="3"/>
        <v>1372</v>
      </c>
      <c r="F82" s="9"/>
      <c r="G82" s="13"/>
      <c r="H82" s="17"/>
      <c r="I82" s="15"/>
    </row>
    <row r="83" ht="14.25" spans="1:9">
      <c r="A83" s="14">
        <v>80</v>
      </c>
      <c r="B83" s="22" t="s">
        <v>86</v>
      </c>
      <c r="C83" s="16">
        <v>20</v>
      </c>
      <c r="D83" s="11">
        <f t="shared" si="2"/>
        <v>27.44</v>
      </c>
      <c r="E83" s="12">
        <f t="shared" si="3"/>
        <v>1372</v>
      </c>
      <c r="F83" s="9"/>
      <c r="G83" s="13"/>
      <c r="H83" s="17"/>
      <c r="I83" s="15"/>
    </row>
    <row r="84" ht="14.25" spans="1:9">
      <c r="A84" s="8">
        <v>81</v>
      </c>
      <c r="B84" s="22" t="s">
        <v>87</v>
      </c>
      <c r="C84" s="16">
        <v>40</v>
      </c>
      <c r="D84" s="11">
        <f t="shared" si="2"/>
        <v>54.88</v>
      </c>
      <c r="E84" s="12">
        <f t="shared" si="3"/>
        <v>2744</v>
      </c>
      <c r="F84" s="9"/>
      <c r="G84" s="13"/>
      <c r="H84" s="17"/>
      <c r="I84" s="15"/>
    </row>
    <row r="85" ht="14.25" spans="1:9">
      <c r="A85" s="14">
        <v>82</v>
      </c>
      <c r="B85" s="22" t="s">
        <v>88</v>
      </c>
      <c r="C85" s="16">
        <v>37</v>
      </c>
      <c r="D85" s="11">
        <f t="shared" si="2"/>
        <v>50.764</v>
      </c>
      <c r="E85" s="12">
        <f t="shared" si="3"/>
        <v>2538.2</v>
      </c>
      <c r="F85" s="9"/>
      <c r="G85" s="13"/>
      <c r="H85" s="17"/>
      <c r="I85" s="15"/>
    </row>
    <row r="86" ht="14.25" spans="1:9">
      <c r="A86" s="8">
        <v>83</v>
      </c>
      <c r="B86" s="22" t="s">
        <v>89</v>
      </c>
      <c r="C86" s="16">
        <v>20</v>
      </c>
      <c r="D86" s="11">
        <f t="shared" si="2"/>
        <v>27.44</v>
      </c>
      <c r="E86" s="12">
        <f t="shared" si="3"/>
        <v>1372</v>
      </c>
      <c r="F86" s="9"/>
      <c r="G86" s="13"/>
      <c r="H86" s="17"/>
      <c r="I86" s="15"/>
    </row>
    <row r="87" ht="14.25" spans="1:9">
      <c r="A87" s="14">
        <v>84</v>
      </c>
      <c r="B87" s="22" t="s">
        <v>90</v>
      </c>
      <c r="C87" s="16">
        <v>35</v>
      </c>
      <c r="D87" s="11">
        <f t="shared" si="2"/>
        <v>48.02</v>
      </c>
      <c r="E87" s="12">
        <f t="shared" si="3"/>
        <v>2401</v>
      </c>
      <c r="F87" s="9"/>
      <c r="G87" s="13"/>
      <c r="H87" s="17"/>
      <c r="I87" s="15"/>
    </row>
    <row r="88" ht="14.25" spans="1:9">
      <c r="A88" s="8">
        <v>85</v>
      </c>
      <c r="B88" s="22" t="s">
        <v>91</v>
      </c>
      <c r="C88" s="16">
        <v>20</v>
      </c>
      <c r="D88" s="11">
        <f t="shared" si="2"/>
        <v>27.44</v>
      </c>
      <c r="E88" s="12">
        <f t="shared" si="3"/>
        <v>1372</v>
      </c>
      <c r="F88" s="9"/>
      <c r="G88" s="13"/>
      <c r="H88" s="17"/>
      <c r="I88" s="15"/>
    </row>
    <row r="89" ht="14.25" spans="1:9">
      <c r="A89" s="14">
        <v>86</v>
      </c>
      <c r="B89" s="22" t="s">
        <v>92</v>
      </c>
      <c r="C89" s="16">
        <v>60</v>
      </c>
      <c r="D89" s="11">
        <f t="shared" si="2"/>
        <v>82.32</v>
      </c>
      <c r="E89" s="12">
        <f t="shared" si="3"/>
        <v>4116</v>
      </c>
      <c r="F89" s="9"/>
      <c r="G89" s="13"/>
      <c r="H89" s="17"/>
      <c r="I89" s="15"/>
    </row>
    <row r="90" ht="14.25" spans="1:9">
      <c r="A90" s="8">
        <v>87</v>
      </c>
      <c r="B90" s="22" t="s">
        <v>93</v>
      </c>
      <c r="C90" s="16">
        <v>22</v>
      </c>
      <c r="D90" s="11">
        <f t="shared" si="2"/>
        <v>30.184</v>
      </c>
      <c r="E90" s="12">
        <f t="shared" si="3"/>
        <v>1509.2</v>
      </c>
      <c r="F90" s="9"/>
      <c r="G90" s="13"/>
      <c r="H90" s="17"/>
      <c r="I90" s="15"/>
    </row>
    <row r="91" ht="14.25" spans="1:9">
      <c r="A91" s="14">
        <v>88</v>
      </c>
      <c r="B91" s="23" t="s">
        <v>94</v>
      </c>
      <c r="C91" s="19">
        <v>20</v>
      </c>
      <c r="D91" s="11">
        <f t="shared" si="2"/>
        <v>27.44</v>
      </c>
      <c r="E91" s="12">
        <f t="shared" si="3"/>
        <v>1372</v>
      </c>
      <c r="F91" s="18"/>
      <c r="G91" s="13"/>
      <c r="H91" s="17"/>
      <c r="I91" s="15"/>
    </row>
    <row r="92" ht="14.25" spans="1:9">
      <c r="A92" s="8">
        <v>89</v>
      </c>
      <c r="B92" s="22" t="s">
        <v>76</v>
      </c>
      <c r="C92" s="16">
        <v>58</v>
      </c>
      <c r="D92" s="11">
        <f t="shared" si="2"/>
        <v>79.576</v>
      </c>
      <c r="E92" s="12">
        <f t="shared" si="3"/>
        <v>3978.8</v>
      </c>
      <c r="F92" s="9"/>
      <c r="G92" s="13"/>
      <c r="H92" s="17"/>
      <c r="I92" s="15"/>
    </row>
    <row r="93" ht="14.25" spans="1:9">
      <c r="A93" s="14">
        <v>90</v>
      </c>
      <c r="B93" s="22" t="s">
        <v>56</v>
      </c>
      <c r="C93" s="16">
        <v>55</v>
      </c>
      <c r="D93" s="11">
        <f t="shared" si="2"/>
        <v>75.46</v>
      </c>
      <c r="E93" s="12">
        <f t="shared" si="3"/>
        <v>3773</v>
      </c>
      <c r="F93" s="9"/>
      <c r="G93" s="13"/>
      <c r="H93" s="17"/>
      <c r="I93" s="15"/>
    </row>
    <row r="94" ht="14.25" spans="1:9">
      <c r="A94" s="8">
        <v>91</v>
      </c>
      <c r="B94" s="22" t="s">
        <v>57</v>
      </c>
      <c r="C94" s="16">
        <v>100</v>
      </c>
      <c r="D94" s="11">
        <f t="shared" si="2"/>
        <v>137.2</v>
      </c>
      <c r="E94" s="12">
        <f t="shared" si="3"/>
        <v>6860</v>
      </c>
      <c r="F94" s="9"/>
      <c r="G94" s="13"/>
      <c r="H94" s="17"/>
      <c r="I94" s="15"/>
    </row>
    <row r="95" ht="14.25" spans="1:9">
      <c r="A95" s="14">
        <v>92</v>
      </c>
      <c r="B95" s="22" t="s">
        <v>77</v>
      </c>
      <c r="C95" s="16">
        <v>60</v>
      </c>
      <c r="D95" s="11">
        <f t="shared" si="2"/>
        <v>82.32</v>
      </c>
      <c r="E95" s="12">
        <f t="shared" si="3"/>
        <v>4116</v>
      </c>
      <c r="F95" s="9"/>
      <c r="G95" s="13"/>
      <c r="H95" s="17"/>
      <c r="I95" s="15"/>
    </row>
    <row r="96" ht="14.25" spans="1:9">
      <c r="A96" s="8">
        <v>93</v>
      </c>
      <c r="B96" s="22" t="s">
        <v>64</v>
      </c>
      <c r="C96" s="16">
        <v>10</v>
      </c>
      <c r="D96" s="11">
        <f t="shared" si="2"/>
        <v>13.72</v>
      </c>
      <c r="E96" s="12">
        <f t="shared" si="3"/>
        <v>686</v>
      </c>
      <c r="F96" s="9"/>
      <c r="G96" s="13"/>
      <c r="H96" s="17"/>
      <c r="I96" s="15"/>
    </row>
    <row r="97" ht="14.25" spans="1:9">
      <c r="A97" s="14">
        <v>94</v>
      </c>
      <c r="B97" s="22" t="s">
        <v>75</v>
      </c>
      <c r="C97" s="16">
        <v>10</v>
      </c>
      <c r="D97" s="11">
        <f t="shared" si="2"/>
        <v>13.72</v>
      </c>
      <c r="E97" s="12">
        <f t="shared" si="3"/>
        <v>686</v>
      </c>
      <c r="F97" s="9"/>
      <c r="G97" s="13"/>
      <c r="H97" s="17"/>
      <c r="I97" s="15"/>
    </row>
    <row r="98" ht="14.25" spans="1:9">
      <c r="A98" s="8">
        <v>95</v>
      </c>
      <c r="B98" s="22" t="s">
        <v>91</v>
      </c>
      <c r="C98" s="16">
        <v>10</v>
      </c>
      <c r="D98" s="11">
        <f t="shared" si="2"/>
        <v>13.72</v>
      </c>
      <c r="E98" s="12">
        <f t="shared" si="3"/>
        <v>686</v>
      </c>
      <c r="F98" s="9"/>
      <c r="G98" s="13"/>
      <c r="H98" s="17"/>
      <c r="I98" s="15"/>
    </row>
    <row r="99" ht="14.25" spans="1:9">
      <c r="A99" s="24" t="s">
        <v>95</v>
      </c>
      <c r="B99" s="25"/>
      <c r="C99" s="26">
        <f>SUM(C4:C98)</f>
        <v>4367</v>
      </c>
      <c r="D99" s="12">
        <f>SUM(D4:D98)</f>
        <v>5991.524</v>
      </c>
      <c r="E99" s="12">
        <f>SUM(E4:E98)</f>
        <v>299576.2</v>
      </c>
      <c r="F99" s="27"/>
      <c r="G99" s="13"/>
      <c r="H99" s="17"/>
      <c r="I99" s="15"/>
    </row>
    <row r="100" ht="18.75" spans="1:7">
      <c r="A100" s="28" t="s">
        <v>96</v>
      </c>
      <c r="B100" s="28"/>
      <c r="C100" s="28"/>
      <c r="D100" s="29"/>
      <c r="E100" s="29"/>
      <c r="F100" s="29"/>
      <c r="G100" s="29"/>
    </row>
    <row r="101" ht="14.25" spans="1:3">
      <c r="A101" s="30" t="s">
        <v>97</v>
      </c>
      <c r="B101" s="30" t="s">
        <v>98</v>
      </c>
      <c r="C101" s="30"/>
    </row>
    <row r="102" ht="14.25" spans="1:3">
      <c r="A102" s="30" t="s">
        <v>99</v>
      </c>
      <c r="B102" s="30"/>
      <c r="C102" s="30"/>
    </row>
  </sheetData>
  <mergeCells count="3">
    <mergeCell ref="A1:I1"/>
    <mergeCell ref="A2:I2"/>
    <mergeCell ref="A100:C100"/>
  </mergeCells>
  <pageMargins left="0.75" right="0.75" top="1" bottom="1" header="0.511805555555555" footer="0.511805555555555"/>
  <pageSetup paperSize="9" firstPageNumber="0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B$1048576"/>
    </sheetView>
  </sheetViews>
  <sheetFormatPr defaultColWidth="8.89166666666667" defaultRowHeight="13.5"/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B$1048576"/>
    </sheetView>
  </sheetViews>
  <sheetFormatPr defaultColWidth="8.89166666666667" defaultRowHeight="13.5"/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LanShanOffice/1.3.0.10715$Windows_X86_64 LibreOffice_project/5d14176de2f26366192b0e421c0110698cd0f0fc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哈日淖尔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revision>4</cp:revision>
  <dcterms:created xsi:type="dcterms:W3CDTF">2018-09-13T07:34:00Z</dcterms:created>
  <cp:lastPrinted>2021-07-31T14:53:00Z</cp:lastPrinted>
  <dcterms:modified xsi:type="dcterms:W3CDTF">2021-08-04T12:50:40Z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eadingLayout">
    <vt:bool>false</vt:bool>
  </property>
  <property fmtid="{D5CDD505-2E9C-101B-9397-08002B2CF9AE}" pid="4" name="ICV">
    <vt:lpwstr>195E353150A046C4AE4D82BDBBE18A9D</vt:lpwstr>
  </property>
</Properties>
</file>