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125" windowHeight="7860"/>
  </bookViews>
  <sheets>
    <sheet name="Sheet1" sheetId="1" r:id="rId1"/>
    <sheet name="Sheet2" sheetId="2" r:id="rId2"/>
  </sheets>
  <definedNames>
    <definedName name="_xlnm.Print_Titles" localSheetId="0">Sheet1!$1:$4</definedName>
  </definedNames>
  <calcPr calcId="145621"/>
</workbook>
</file>

<file path=xl/calcChain.xml><?xml version="1.0" encoding="utf-8"?>
<calcChain xmlns="http://schemas.openxmlformats.org/spreadsheetml/2006/main">
  <c r="W18" i="1" l="1"/>
  <c r="U18" i="1"/>
  <c r="Q18" i="1"/>
  <c r="P18" i="1"/>
  <c r="O18" i="1"/>
  <c r="N18" i="1"/>
  <c r="L18" i="1"/>
  <c r="K18" i="1"/>
  <c r="J18" i="1"/>
  <c r="G18" i="1"/>
  <c r="F18" i="1"/>
  <c r="E18" i="1"/>
  <c r="C18" i="1"/>
  <c r="B18" i="1"/>
  <c r="T18" i="1"/>
  <c r="I18" i="1"/>
  <c r="D18" i="1"/>
  <c r="W27" i="2"/>
  <c r="V27" i="2"/>
  <c r="T27" i="2"/>
  <c r="S27" i="2"/>
  <c r="R27" i="2"/>
  <c r="Q27" i="2"/>
  <c r="O27" i="2"/>
  <c r="N27" i="2"/>
  <c r="M27" i="2"/>
  <c r="L27" i="2"/>
  <c r="K27" i="2"/>
  <c r="I27" i="2"/>
  <c r="H27" i="2"/>
  <c r="G27" i="2"/>
  <c r="F27" i="2"/>
  <c r="D27" i="2"/>
</calcChain>
</file>

<file path=xl/sharedStrings.xml><?xml version="1.0" encoding="utf-8"?>
<sst xmlns="http://schemas.openxmlformats.org/spreadsheetml/2006/main" count="95" uniqueCount="63">
  <si>
    <t>嘎查村</t>
  </si>
  <si>
    <t>户数</t>
  </si>
  <si>
    <t>人口</t>
  </si>
  <si>
    <t>牛存栏</t>
  </si>
  <si>
    <t>养殖户数</t>
  </si>
  <si>
    <t>母牛存栏数</t>
  </si>
  <si>
    <t>防疫数</t>
  </si>
  <si>
    <t>羊存栏数</t>
  </si>
  <si>
    <t>种公羊存栏数</t>
  </si>
  <si>
    <t>猪存栏数</t>
  </si>
  <si>
    <t>禽存栏数</t>
  </si>
  <si>
    <t>牛结节性皮肤病</t>
  </si>
  <si>
    <t>口蹄疫</t>
  </si>
  <si>
    <t>布病</t>
  </si>
  <si>
    <t>小反刍和羊痘</t>
  </si>
  <si>
    <t>蓝耳病</t>
  </si>
  <si>
    <t>猪瘟</t>
  </si>
  <si>
    <t>新城疫</t>
  </si>
  <si>
    <t>禽流感</t>
  </si>
  <si>
    <t>奈曼旗养殖场自免防疫汇总表</t>
  </si>
  <si>
    <t>乡镇</t>
  </si>
  <si>
    <t>小反雏</t>
  </si>
  <si>
    <t>禽流感新城疫</t>
  </si>
  <si>
    <t>H7N9</t>
  </si>
  <si>
    <t>治安强龙养殖场</t>
  </si>
  <si>
    <t xml:space="preserve">  </t>
  </si>
  <si>
    <t>治安犇犇养殖场</t>
  </si>
  <si>
    <t>治安白图嘎养殖场</t>
  </si>
  <si>
    <t>义隆永牧达养殖场</t>
  </si>
  <si>
    <t>八仙筒奈曼牧原</t>
  </si>
  <si>
    <t>白音塔拉红山草猪</t>
  </si>
  <si>
    <t>白音塔拉中羽禽场</t>
  </si>
  <si>
    <t>白音塔拉绿鹤养殖场</t>
  </si>
  <si>
    <t>东明得胜丰收奶牛场</t>
  </si>
  <si>
    <t>东明他布朗猪场</t>
  </si>
  <si>
    <t>沙日浩来野猪场</t>
  </si>
  <si>
    <t>苇莲苏红山草猪</t>
  </si>
  <si>
    <t>华明食品有效公司</t>
  </si>
  <si>
    <t>范国强肉鸡厂</t>
  </si>
  <si>
    <t>张铁军肉鸡厂</t>
  </si>
  <si>
    <t>顾哲刚肉鸡厂</t>
  </si>
  <si>
    <t>刘玉岐肉鸡厂</t>
  </si>
  <si>
    <t>侯国林肉鸡厂</t>
  </si>
  <si>
    <t>冯立福肉鸡厂</t>
  </si>
  <si>
    <t>吴恩强肉鸡厂</t>
  </si>
  <si>
    <t>马永杰</t>
  </si>
  <si>
    <t>牧原</t>
  </si>
  <si>
    <r>
      <rPr>
        <sz val="10"/>
        <rFont val="宋体"/>
        <charset val="134"/>
      </rPr>
      <t>合计</t>
    </r>
  </si>
  <si>
    <t>苇莲苏村</t>
    <phoneticPr fontId="7" type="noConversion"/>
  </si>
  <si>
    <t>东风村</t>
    <phoneticPr fontId="7" type="noConversion"/>
  </si>
  <si>
    <t>东奈曼营子村</t>
    <phoneticPr fontId="7" type="noConversion"/>
  </si>
  <si>
    <t>新庙村</t>
    <phoneticPr fontId="7" type="noConversion"/>
  </si>
  <si>
    <t>光辉村</t>
    <phoneticPr fontId="7" type="noConversion"/>
  </si>
  <si>
    <t>新安屯村</t>
    <phoneticPr fontId="7" type="noConversion"/>
  </si>
  <si>
    <t>西二十家子村</t>
    <phoneticPr fontId="7" type="noConversion"/>
  </si>
  <si>
    <t>西奈曼营子村</t>
    <phoneticPr fontId="7" type="noConversion"/>
  </si>
  <si>
    <t>东二十家子</t>
    <phoneticPr fontId="7" type="noConversion"/>
  </si>
  <si>
    <t>兴安庄村</t>
    <phoneticPr fontId="7" type="noConversion"/>
  </si>
  <si>
    <t>大林子村</t>
    <phoneticPr fontId="7" type="noConversion"/>
  </si>
  <si>
    <t>五十家子村</t>
    <phoneticPr fontId="7" type="noConversion"/>
  </si>
  <si>
    <t>卧风甸子村</t>
    <phoneticPr fontId="7" type="noConversion"/>
  </si>
  <si>
    <t>合计</t>
    <phoneticPr fontId="7" type="noConversion"/>
  </si>
  <si>
    <t xml:space="preserve">                  苇莲苏乡2021年春季动物防疫汇总表                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</si>
</sst>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8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6"/>
      <color indexed="8"/>
      <name val="宋体"/>
      <charset val="134"/>
    </font>
    <font>
      <sz val="11"/>
      <color theme="1"/>
      <name val="Tahoma"/>
      <family val="2"/>
    </font>
    <font>
      <sz val="9"/>
      <name val="宋体"/>
      <charset val="134"/>
      <scheme val="minor"/>
    </font>
    <font>
      <sz val="18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31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tabSelected="1" workbookViewId="0">
      <pane ySplit="4" topLeftCell="A5" activePane="bottomLeft" state="frozen"/>
      <selection pane="bottomLeft" activeCell="D3" sqref="D3:D4"/>
    </sheetView>
  </sheetViews>
  <sheetFormatPr defaultColWidth="5.875" defaultRowHeight="28.5" customHeight="1" x14ac:dyDescent="0.15"/>
  <cols>
    <col min="1" max="1" width="13.875" style="1" customWidth="1"/>
    <col min="2" max="2" width="6.75" customWidth="1"/>
    <col min="3" max="3" width="6.25" customWidth="1"/>
    <col min="4" max="4" width="6.75" customWidth="1"/>
    <col min="5" max="5" width="5.375" customWidth="1"/>
    <col min="6" max="6" width="6.875" customWidth="1"/>
    <col min="7" max="7" width="6.75" customWidth="1"/>
    <col min="8" max="8" width="5.25" customWidth="1"/>
    <col min="9" max="9" width="8" customWidth="1"/>
    <col min="10" max="11" width="5.625" customWidth="1"/>
    <col min="12" max="12" width="6.75" customWidth="1"/>
    <col min="13" max="13" width="5.875" customWidth="1"/>
    <col min="14" max="14" width="6.5" customWidth="1"/>
    <col min="15" max="15" width="6.75" customWidth="1"/>
    <col min="16" max="16" width="5.875" customWidth="1"/>
    <col min="17" max="17" width="6.5" customWidth="1"/>
    <col min="18" max="18" width="7.125" customWidth="1"/>
    <col min="19" max="19" width="6" customWidth="1"/>
    <col min="20" max="20" width="8.25" customWidth="1"/>
    <col min="21" max="21" width="6.5" bestFit="1" customWidth="1"/>
    <col min="22" max="22" width="7.25" customWidth="1"/>
    <col min="23" max="23" width="8.25" customWidth="1"/>
    <col min="24" max="24" width="5.75" customWidth="1"/>
  </cols>
  <sheetData>
    <row r="1" spans="1:24" ht="32.1" customHeight="1" x14ac:dyDescent="0.15">
      <c r="A1" s="14" t="s">
        <v>62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24" ht="24" hidden="1" customHeight="1" x14ac:dyDescent="0.15">
      <c r="A2" s="16"/>
      <c r="B2" s="17"/>
      <c r="C2" s="17"/>
    </row>
    <row r="3" spans="1:24" s="8" customFormat="1" ht="28.5" customHeight="1" x14ac:dyDescent="0.15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8" t="s">
        <v>6</v>
      </c>
      <c r="H3" s="18"/>
      <c r="I3" s="12" t="s">
        <v>7</v>
      </c>
      <c r="J3" s="12" t="s">
        <v>4</v>
      </c>
      <c r="K3" s="12" t="s">
        <v>8</v>
      </c>
      <c r="L3" s="18" t="s">
        <v>6</v>
      </c>
      <c r="M3" s="18"/>
      <c r="N3" s="18"/>
      <c r="O3" s="12" t="s">
        <v>9</v>
      </c>
      <c r="P3" s="12" t="s">
        <v>4</v>
      </c>
      <c r="Q3" s="19" t="s">
        <v>6</v>
      </c>
      <c r="R3" s="20"/>
      <c r="S3" s="21"/>
      <c r="T3" s="12" t="s">
        <v>10</v>
      </c>
      <c r="U3" s="12" t="s">
        <v>4</v>
      </c>
      <c r="V3" s="19" t="s">
        <v>6</v>
      </c>
      <c r="W3" s="21"/>
      <c r="X3" s="12" t="s">
        <v>11</v>
      </c>
    </row>
    <row r="4" spans="1:24" s="9" customFormat="1" ht="28.5" customHeight="1" x14ac:dyDescent="0.15">
      <c r="A4" s="13"/>
      <c r="B4" s="13"/>
      <c r="C4" s="13"/>
      <c r="D4" s="13"/>
      <c r="E4" s="13"/>
      <c r="F4" s="13"/>
      <c r="G4" s="2" t="s">
        <v>12</v>
      </c>
      <c r="H4" s="2" t="s">
        <v>13</v>
      </c>
      <c r="I4" s="13"/>
      <c r="J4" s="13"/>
      <c r="K4" s="13"/>
      <c r="L4" s="2" t="s">
        <v>12</v>
      </c>
      <c r="M4" s="2" t="s">
        <v>13</v>
      </c>
      <c r="N4" s="2" t="s">
        <v>14</v>
      </c>
      <c r="O4" s="13"/>
      <c r="P4" s="13"/>
      <c r="Q4" s="2" t="s">
        <v>12</v>
      </c>
      <c r="R4" s="2" t="s">
        <v>15</v>
      </c>
      <c r="S4" s="2" t="s">
        <v>16</v>
      </c>
      <c r="T4" s="13"/>
      <c r="U4" s="13"/>
      <c r="V4" s="2" t="s">
        <v>17</v>
      </c>
      <c r="W4" s="2" t="s">
        <v>18</v>
      </c>
      <c r="X4" s="13"/>
    </row>
    <row r="5" spans="1:24" ht="30" customHeight="1" x14ac:dyDescent="0.15">
      <c r="A5" s="3" t="s">
        <v>48</v>
      </c>
      <c r="B5">
        <v>360</v>
      </c>
      <c r="C5" s="3">
        <v>1604</v>
      </c>
      <c r="D5" s="3">
        <v>2475</v>
      </c>
      <c r="E5" s="3">
        <v>181</v>
      </c>
      <c r="F5" s="3">
        <v>1247</v>
      </c>
      <c r="G5" s="3">
        <v>2475</v>
      </c>
      <c r="H5" s="3"/>
      <c r="I5" s="3">
        <v>2991</v>
      </c>
      <c r="J5" s="3">
        <v>61</v>
      </c>
      <c r="K5" s="3">
        <v>66</v>
      </c>
      <c r="L5" s="3">
        <v>2991</v>
      </c>
      <c r="M5" s="3"/>
      <c r="N5" s="3">
        <v>2991</v>
      </c>
      <c r="O5" s="3">
        <v>200</v>
      </c>
      <c r="P5" s="3">
        <v>121</v>
      </c>
      <c r="Q5" s="3">
        <v>200</v>
      </c>
      <c r="R5" s="3">
        <v>200</v>
      </c>
      <c r="S5" s="3">
        <v>200</v>
      </c>
      <c r="T5" s="3">
        <v>1012</v>
      </c>
      <c r="U5" s="3">
        <v>112</v>
      </c>
      <c r="V5" s="3"/>
      <c r="W5" s="3">
        <v>1012</v>
      </c>
      <c r="X5" s="11"/>
    </row>
    <row r="6" spans="1:24" ht="30" customHeight="1" x14ac:dyDescent="0.15">
      <c r="A6" s="3" t="s">
        <v>49</v>
      </c>
      <c r="B6" s="3">
        <v>185</v>
      </c>
      <c r="C6" s="3">
        <v>655</v>
      </c>
      <c r="D6" s="3">
        <v>1050</v>
      </c>
      <c r="E6" s="3">
        <v>110</v>
      </c>
      <c r="F6" s="3">
        <v>950</v>
      </c>
      <c r="G6" s="3">
        <v>1050</v>
      </c>
      <c r="H6" s="3"/>
      <c r="I6" s="3">
        <v>750</v>
      </c>
      <c r="J6" s="3">
        <v>16</v>
      </c>
      <c r="K6" s="3">
        <v>22</v>
      </c>
      <c r="L6" s="3">
        <v>750</v>
      </c>
      <c r="M6" s="3"/>
      <c r="N6" s="3">
        <v>750</v>
      </c>
      <c r="O6" s="3">
        <v>200</v>
      </c>
      <c r="P6" s="3">
        <v>130</v>
      </c>
      <c r="Q6" s="3">
        <v>200</v>
      </c>
      <c r="R6" s="3">
        <v>200</v>
      </c>
      <c r="S6" s="3">
        <v>200</v>
      </c>
      <c r="T6" s="3">
        <v>1200</v>
      </c>
      <c r="U6" s="3">
        <v>75</v>
      </c>
      <c r="V6" s="3"/>
      <c r="W6" s="3">
        <v>1200</v>
      </c>
      <c r="X6" s="11"/>
    </row>
    <row r="7" spans="1:24" ht="30" customHeight="1" x14ac:dyDescent="0.15">
      <c r="A7" s="3" t="s">
        <v>50</v>
      </c>
      <c r="B7" s="3">
        <v>650</v>
      </c>
      <c r="C7" s="3">
        <v>2001</v>
      </c>
      <c r="D7" s="3">
        <v>2000</v>
      </c>
      <c r="E7" s="3">
        <v>260</v>
      </c>
      <c r="F7" s="3">
        <v>1500</v>
      </c>
      <c r="G7" s="3">
        <v>2000</v>
      </c>
      <c r="H7" s="3"/>
      <c r="I7" s="3">
        <v>2500</v>
      </c>
      <c r="J7" s="3">
        <v>64</v>
      </c>
      <c r="K7" s="3">
        <v>81</v>
      </c>
      <c r="L7" s="3">
        <v>2500</v>
      </c>
      <c r="M7" s="3"/>
      <c r="N7" s="3">
        <v>2500</v>
      </c>
      <c r="O7" s="3">
        <v>200</v>
      </c>
      <c r="P7" s="3">
        <v>89</v>
      </c>
      <c r="Q7" s="3">
        <v>200</v>
      </c>
      <c r="R7" s="3">
        <v>200</v>
      </c>
      <c r="S7" s="3">
        <v>200</v>
      </c>
      <c r="T7" s="3">
        <v>400</v>
      </c>
      <c r="U7" s="3">
        <v>52</v>
      </c>
      <c r="V7" s="3"/>
      <c r="W7" s="3">
        <v>400</v>
      </c>
      <c r="X7" s="11"/>
    </row>
    <row r="8" spans="1:24" ht="30" customHeight="1" x14ac:dyDescent="0.15">
      <c r="A8" s="3" t="s">
        <v>51</v>
      </c>
      <c r="B8" s="3">
        <v>380</v>
      </c>
      <c r="C8" s="3">
        <v>1338</v>
      </c>
      <c r="D8" s="3">
        <v>1160</v>
      </c>
      <c r="E8" s="3">
        <v>115</v>
      </c>
      <c r="F8" s="3">
        <v>760</v>
      </c>
      <c r="G8" s="3">
        <v>1160</v>
      </c>
      <c r="H8" s="3"/>
      <c r="I8" s="3">
        <v>2600</v>
      </c>
      <c r="J8" s="3">
        <v>95</v>
      </c>
      <c r="K8" s="3">
        <v>97</v>
      </c>
      <c r="L8" s="3">
        <v>2600</v>
      </c>
      <c r="M8" s="3"/>
      <c r="N8" s="3">
        <v>2600</v>
      </c>
      <c r="O8" s="3">
        <v>750</v>
      </c>
      <c r="P8" s="3">
        <v>270</v>
      </c>
      <c r="Q8" s="3">
        <v>750</v>
      </c>
      <c r="R8" s="3">
        <v>750</v>
      </c>
      <c r="S8" s="3">
        <v>750</v>
      </c>
      <c r="T8" s="3">
        <v>500</v>
      </c>
      <c r="U8" s="3">
        <v>120</v>
      </c>
      <c r="V8" s="3"/>
      <c r="W8" s="3">
        <v>500</v>
      </c>
      <c r="X8" s="11"/>
    </row>
    <row r="9" spans="1:24" ht="30" customHeight="1" x14ac:dyDescent="0.15">
      <c r="A9" s="3" t="s">
        <v>52</v>
      </c>
      <c r="B9" s="3">
        <v>230</v>
      </c>
      <c r="C9" s="3">
        <v>800</v>
      </c>
      <c r="D9" s="3">
        <v>674</v>
      </c>
      <c r="E9" s="3">
        <v>78</v>
      </c>
      <c r="F9" s="3">
        <v>530</v>
      </c>
      <c r="G9" s="3">
        <v>674</v>
      </c>
      <c r="H9" s="3"/>
      <c r="I9" s="3">
        <v>2830</v>
      </c>
      <c r="J9" s="3">
        <v>70</v>
      </c>
      <c r="K9" s="3">
        <v>85</v>
      </c>
      <c r="L9" s="3">
        <v>2830</v>
      </c>
      <c r="M9" s="3"/>
      <c r="N9" s="3">
        <v>2830</v>
      </c>
      <c r="O9" s="3">
        <v>350</v>
      </c>
      <c r="P9" s="3">
        <v>165</v>
      </c>
      <c r="Q9" s="3">
        <v>350</v>
      </c>
      <c r="R9" s="3">
        <v>350</v>
      </c>
      <c r="S9" s="3">
        <v>350</v>
      </c>
      <c r="T9" s="3">
        <v>738</v>
      </c>
      <c r="U9" s="3">
        <v>90</v>
      </c>
      <c r="V9" s="3"/>
      <c r="W9" s="3">
        <v>738</v>
      </c>
      <c r="X9" s="11"/>
    </row>
    <row r="10" spans="1:24" ht="30" customHeight="1" x14ac:dyDescent="0.15">
      <c r="A10" s="3" t="s">
        <v>53</v>
      </c>
      <c r="B10" s="3">
        <v>275</v>
      </c>
      <c r="C10" s="3">
        <v>970</v>
      </c>
      <c r="D10" s="3">
        <v>2315</v>
      </c>
      <c r="E10" s="3">
        <v>165</v>
      </c>
      <c r="F10" s="3">
        <v>2100</v>
      </c>
      <c r="G10" s="3">
        <v>2315</v>
      </c>
      <c r="H10" s="3"/>
      <c r="I10" s="3">
        <v>2180</v>
      </c>
      <c r="J10" s="3">
        <v>65</v>
      </c>
      <c r="K10" s="3">
        <v>70</v>
      </c>
      <c r="L10" s="3">
        <v>2180</v>
      </c>
      <c r="M10" s="3"/>
      <c r="N10" s="3">
        <v>2180</v>
      </c>
      <c r="O10" s="3">
        <v>315</v>
      </c>
      <c r="P10" s="3">
        <v>165</v>
      </c>
      <c r="Q10" s="3">
        <v>315</v>
      </c>
      <c r="R10" s="3">
        <v>315</v>
      </c>
      <c r="S10" s="3">
        <v>315</v>
      </c>
      <c r="T10" s="3">
        <v>600</v>
      </c>
      <c r="U10" s="3">
        <v>80</v>
      </c>
      <c r="V10" s="3"/>
      <c r="W10" s="3">
        <v>600</v>
      </c>
      <c r="X10" s="11"/>
    </row>
    <row r="11" spans="1:24" ht="30" customHeight="1" x14ac:dyDescent="0.15">
      <c r="A11" s="3" t="s">
        <v>54</v>
      </c>
      <c r="B11" s="3">
        <v>200</v>
      </c>
      <c r="C11" s="3">
        <v>560</v>
      </c>
      <c r="D11" s="3">
        <v>3800</v>
      </c>
      <c r="E11" s="3">
        <v>2000</v>
      </c>
      <c r="F11" s="3">
        <v>150</v>
      </c>
      <c r="G11" s="3">
        <v>2000</v>
      </c>
      <c r="H11" s="3"/>
      <c r="I11" s="3">
        <v>1475</v>
      </c>
      <c r="J11" s="3">
        <v>45</v>
      </c>
      <c r="K11" s="3">
        <v>35</v>
      </c>
      <c r="L11" s="3">
        <v>1475</v>
      </c>
      <c r="M11" s="3"/>
      <c r="N11" s="3">
        <v>1475</v>
      </c>
      <c r="O11" s="3">
        <v>164</v>
      </c>
      <c r="P11" s="3">
        <v>68</v>
      </c>
      <c r="Q11" s="3">
        <v>164</v>
      </c>
      <c r="R11" s="3">
        <v>164</v>
      </c>
      <c r="S11" s="3">
        <v>164</v>
      </c>
      <c r="T11" s="3">
        <v>420</v>
      </c>
      <c r="U11" s="3">
        <v>21</v>
      </c>
      <c r="V11" s="3"/>
      <c r="W11" s="3">
        <v>420</v>
      </c>
      <c r="X11" s="11"/>
    </row>
    <row r="12" spans="1:24" ht="30" customHeight="1" x14ac:dyDescent="0.15">
      <c r="A12" s="3" t="s">
        <v>55</v>
      </c>
      <c r="B12" s="3">
        <v>430</v>
      </c>
      <c r="C12" s="3">
        <v>1500</v>
      </c>
      <c r="D12" s="3">
        <v>2378</v>
      </c>
      <c r="E12" s="3">
        <v>219</v>
      </c>
      <c r="F12" s="3">
        <v>1216</v>
      </c>
      <c r="G12" s="3">
        <v>2378</v>
      </c>
      <c r="H12" s="3"/>
      <c r="I12" s="3">
        <v>4813</v>
      </c>
      <c r="J12" s="3">
        <v>246</v>
      </c>
      <c r="K12" s="3">
        <v>318</v>
      </c>
      <c r="L12" s="3">
        <v>4813</v>
      </c>
      <c r="M12" s="3"/>
      <c r="N12" s="3">
        <v>4813</v>
      </c>
      <c r="O12" s="3">
        <v>3629</v>
      </c>
      <c r="P12" s="3">
        <v>208</v>
      </c>
      <c r="Q12" s="3">
        <v>3629</v>
      </c>
      <c r="R12" s="3">
        <v>3629</v>
      </c>
      <c r="S12" s="3">
        <v>3629</v>
      </c>
      <c r="T12" s="3">
        <v>1279</v>
      </c>
      <c r="U12" s="3">
        <v>136</v>
      </c>
      <c r="V12" s="3"/>
      <c r="W12" s="3">
        <v>1279</v>
      </c>
      <c r="X12" s="11"/>
    </row>
    <row r="13" spans="1:24" ht="30" customHeight="1" x14ac:dyDescent="0.15">
      <c r="A13" s="3" t="s">
        <v>56</v>
      </c>
      <c r="B13" s="3">
        <v>140</v>
      </c>
      <c r="C13" s="3">
        <v>546</v>
      </c>
      <c r="D13" s="3">
        <v>1284</v>
      </c>
      <c r="E13" s="3">
        <v>105</v>
      </c>
      <c r="F13" s="3">
        <v>900</v>
      </c>
      <c r="G13" s="3">
        <v>1284</v>
      </c>
      <c r="H13" s="3"/>
      <c r="I13" s="3">
        <v>725</v>
      </c>
      <c r="J13" s="3">
        <v>16</v>
      </c>
      <c r="K13" s="3">
        <v>16</v>
      </c>
      <c r="L13" s="3">
        <v>725</v>
      </c>
      <c r="M13" s="3"/>
      <c r="N13" s="3">
        <v>725</v>
      </c>
      <c r="O13" s="3">
        <v>100</v>
      </c>
      <c r="P13" s="3">
        <v>38</v>
      </c>
      <c r="Q13" s="3">
        <v>100</v>
      </c>
      <c r="R13" s="3">
        <v>100</v>
      </c>
      <c r="S13" s="3">
        <v>100</v>
      </c>
      <c r="T13" s="3">
        <v>550</v>
      </c>
      <c r="U13" s="3">
        <v>20</v>
      </c>
      <c r="V13" s="3"/>
      <c r="W13" s="3">
        <v>550</v>
      </c>
      <c r="X13" s="11"/>
    </row>
    <row r="14" spans="1:24" ht="30" customHeight="1" x14ac:dyDescent="0.15">
      <c r="A14" s="3" t="s">
        <v>57</v>
      </c>
      <c r="B14" s="3">
        <v>226</v>
      </c>
      <c r="C14" s="3">
        <v>864</v>
      </c>
      <c r="D14" s="3">
        <v>1125</v>
      </c>
      <c r="E14" s="3">
        <v>90</v>
      </c>
      <c r="F14" s="3">
        <v>920</v>
      </c>
      <c r="G14" s="3">
        <v>1125</v>
      </c>
      <c r="H14" s="3"/>
      <c r="I14" s="3">
        <v>2600</v>
      </c>
      <c r="J14" s="3">
        <v>65</v>
      </c>
      <c r="K14" s="3">
        <v>75</v>
      </c>
      <c r="L14" s="3">
        <v>2600</v>
      </c>
      <c r="M14" s="3"/>
      <c r="N14" s="3">
        <v>2600</v>
      </c>
      <c r="O14" s="3">
        <v>210</v>
      </c>
      <c r="P14" s="3">
        <v>120</v>
      </c>
      <c r="Q14" s="3">
        <v>210</v>
      </c>
      <c r="R14" s="3">
        <v>210</v>
      </c>
      <c r="S14" s="3">
        <v>210</v>
      </c>
      <c r="T14" s="3">
        <v>800</v>
      </c>
      <c r="U14" s="3">
        <v>65</v>
      </c>
      <c r="V14" s="3"/>
      <c r="W14" s="3">
        <v>800</v>
      </c>
      <c r="X14" s="11"/>
    </row>
    <row r="15" spans="1:24" ht="30" customHeight="1" x14ac:dyDescent="0.15">
      <c r="A15" s="3" t="s">
        <v>58</v>
      </c>
      <c r="B15" s="3">
        <v>351</v>
      </c>
      <c r="C15" s="3">
        <v>1333</v>
      </c>
      <c r="D15" s="3">
        <v>2500</v>
      </c>
      <c r="E15" s="3">
        <v>100</v>
      </c>
      <c r="F15" s="3">
        <v>1200</v>
      </c>
      <c r="G15" s="3">
        <v>2500</v>
      </c>
      <c r="H15" s="3"/>
      <c r="I15" s="3">
        <v>3000</v>
      </c>
      <c r="J15" s="3">
        <v>50</v>
      </c>
      <c r="K15" s="3">
        <v>350</v>
      </c>
      <c r="L15" s="3">
        <v>3000</v>
      </c>
      <c r="M15" s="3"/>
      <c r="N15" s="3">
        <v>3000</v>
      </c>
      <c r="O15" s="3">
        <v>750</v>
      </c>
      <c r="P15" s="3">
        <v>200</v>
      </c>
      <c r="Q15" s="3">
        <v>750</v>
      </c>
      <c r="R15" s="3">
        <v>750</v>
      </c>
      <c r="S15" s="3">
        <v>750</v>
      </c>
      <c r="T15" s="3">
        <v>4150</v>
      </c>
      <c r="U15" s="3">
        <v>180</v>
      </c>
      <c r="V15" s="3"/>
      <c r="W15" s="3">
        <v>4150</v>
      </c>
      <c r="X15" s="11"/>
    </row>
    <row r="16" spans="1:24" ht="30" customHeight="1" x14ac:dyDescent="0.15">
      <c r="A16" s="3" t="s">
        <v>59</v>
      </c>
      <c r="B16" s="3">
        <v>186</v>
      </c>
      <c r="C16" s="3">
        <v>876</v>
      </c>
      <c r="D16" s="3">
        <v>3100</v>
      </c>
      <c r="E16" s="3">
        <v>143</v>
      </c>
      <c r="F16" s="3">
        <v>1800</v>
      </c>
      <c r="G16" s="3">
        <v>3100</v>
      </c>
      <c r="H16" s="3"/>
      <c r="I16" s="3">
        <v>1500</v>
      </c>
      <c r="J16" s="3">
        <v>43</v>
      </c>
      <c r="K16" s="3">
        <v>45</v>
      </c>
      <c r="L16" s="3">
        <v>1500</v>
      </c>
      <c r="M16" s="3"/>
      <c r="N16" s="3">
        <v>1500</v>
      </c>
      <c r="O16" s="3">
        <v>300</v>
      </c>
      <c r="P16" s="3">
        <v>150</v>
      </c>
      <c r="Q16" s="3">
        <v>300</v>
      </c>
      <c r="R16" s="3">
        <v>300</v>
      </c>
      <c r="S16" s="3">
        <v>300</v>
      </c>
      <c r="T16" s="3">
        <v>400</v>
      </c>
      <c r="U16" s="3">
        <v>20650</v>
      </c>
      <c r="V16" s="3"/>
      <c r="W16" s="3">
        <v>400</v>
      </c>
      <c r="X16" s="11"/>
    </row>
    <row r="17" spans="1:24" ht="30" customHeight="1" x14ac:dyDescent="0.15">
      <c r="A17" s="3" t="s">
        <v>60</v>
      </c>
      <c r="B17" s="3">
        <v>337</v>
      </c>
      <c r="C17" s="3">
        <v>960</v>
      </c>
      <c r="D17" s="3">
        <v>1920</v>
      </c>
      <c r="E17" s="3">
        <v>148</v>
      </c>
      <c r="F17" s="3">
        <v>1300</v>
      </c>
      <c r="G17" s="3">
        <v>1920</v>
      </c>
      <c r="H17" s="3"/>
      <c r="I17" s="3">
        <v>1350</v>
      </c>
      <c r="J17" s="3">
        <v>42</v>
      </c>
      <c r="K17" s="3">
        <v>80</v>
      </c>
      <c r="L17" s="3">
        <v>1350</v>
      </c>
      <c r="M17" s="3"/>
      <c r="N17" s="3">
        <v>1350</v>
      </c>
      <c r="O17" s="3">
        <v>268</v>
      </c>
      <c r="P17" s="3">
        <v>108</v>
      </c>
      <c r="Q17" s="3">
        <v>268</v>
      </c>
      <c r="R17" s="3">
        <v>268</v>
      </c>
      <c r="S17" s="3">
        <v>268</v>
      </c>
      <c r="T17" s="3">
        <v>345</v>
      </c>
      <c r="U17" s="3">
        <v>48</v>
      </c>
      <c r="V17" s="3"/>
      <c r="W17" s="3">
        <v>345</v>
      </c>
      <c r="X17" s="11"/>
    </row>
    <row r="18" spans="1:24" ht="30" customHeight="1" x14ac:dyDescent="0.15">
      <c r="A18" s="3" t="s">
        <v>61</v>
      </c>
      <c r="B18" s="3">
        <f t="shared" ref="B18:G18" si="0">SUM(B5:B17)</f>
        <v>3950</v>
      </c>
      <c r="C18" s="3">
        <f t="shared" si="0"/>
        <v>14007</v>
      </c>
      <c r="D18" s="3">
        <f t="shared" si="0"/>
        <v>25781</v>
      </c>
      <c r="E18" s="3">
        <f t="shared" si="0"/>
        <v>3714</v>
      </c>
      <c r="F18" s="3">
        <f t="shared" si="0"/>
        <v>14573</v>
      </c>
      <c r="G18" s="3">
        <f t="shared" si="0"/>
        <v>23981</v>
      </c>
      <c r="H18" s="3"/>
      <c r="I18" s="3">
        <f>SUM(I5:I17)</f>
        <v>29314</v>
      </c>
      <c r="J18" s="3">
        <f>SUM(J5:J17)</f>
        <v>878</v>
      </c>
      <c r="K18" s="3">
        <f>SUM(K5:K17)</f>
        <v>1340</v>
      </c>
      <c r="L18" s="3">
        <f>SUM(L5:L17)</f>
        <v>29314</v>
      </c>
      <c r="M18" s="3"/>
      <c r="N18" s="3">
        <f>SUM(N5:N17)</f>
        <v>29314</v>
      </c>
      <c r="O18" s="3">
        <f>SUM(O5:O17)</f>
        <v>7436</v>
      </c>
      <c r="P18" s="3">
        <f>SUM(P5:P17)</f>
        <v>1832</v>
      </c>
      <c r="Q18" s="3">
        <f>SUM(Q5:Q17)</f>
        <v>7436</v>
      </c>
      <c r="R18" s="3">
        <v>7436</v>
      </c>
      <c r="S18" s="3">
        <v>7436</v>
      </c>
      <c r="T18" s="3">
        <f>SUM(T5:T17)</f>
        <v>12394</v>
      </c>
      <c r="U18" s="3">
        <f>SUM(U5:U17)</f>
        <v>21649</v>
      </c>
      <c r="V18" s="3"/>
      <c r="W18" s="3">
        <f>SUM(W5:W17)</f>
        <v>12394</v>
      </c>
      <c r="X18" s="11"/>
    </row>
    <row r="19" spans="1:24" ht="30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11"/>
    </row>
    <row r="20" spans="1:24" ht="30" customHeight="1" x14ac:dyDescent="0.15">
      <c r="A20" s="10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11"/>
    </row>
    <row r="21" spans="1:24" ht="28.5" customHeight="1" x14ac:dyDescent="0.15">
      <c r="A21"/>
    </row>
    <row r="22" spans="1:24" ht="28.5" customHeight="1" x14ac:dyDescent="0.15">
      <c r="A22"/>
    </row>
    <row r="23" spans="1:24" ht="28.5" customHeight="1" x14ac:dyDescent="0.15">
      <c r="A23"/>
    </row>
    <row r="24" spans="1:24" ht="28.5" customHeight="1" x14ac:dyDescent="0.15">
      <c r="A24"/>
    </row>
    <row r="25" spans="1:24" ht="28.5" customHeight="1" x14ac:dyDescent="0.15">
      <c r="A25"/>
    </row>
    <row r="26" spans="1:24" ht="28.5" customHeight="1" x14ac:dyDescent="0.15">
      <c r="A26"/>
    </row>
    <row r="27" spans="1:24" ht="28.5" customHeight="1" x14ac:dyDescent="0.15">
      <c r="A27"/>
    </row>
    <row r="28" spans="1:24" ht="28.5" customHeight="1" x14ac:dyDescent="0.15">
      <c r="A28"/>
    </row>
    <row r="29" spans="1:24" ht="28.5" customHeight="1" x14ac:dyDescent="0.15">
      <c r="A29"/>
    </row>
    <row r="30" spans="1:24" ht="28.5" customHeight="1" x14ac:dyDescent="0.15">
      <c r="A30"/>
    </row>
    <row r="31" spans="1:24" ht="28.5" customHeight="1" x14ac:dyDescent="0.15">
      <c r="A31"/>
    </row>
    <row r="32" spans="1:24" ht="28.5" customHeight="1" x14ac:dyDescent="0.15">
      <c r="A32"/>
    </row>
    <row r="33" spans="1:1" ht="28.5" customHeight="1" x14ac:dyDescent="0.15">
      <c r="A33"/>
    </row>
    <row r="34" spans="1:1" ht="28.5" customHeight="1" x14ac:dyDescent="0.15">
      <c r="A34"/>
    </row>
    <row r="35" spans="1:1" ht="28.5" customHeight="1" x14ac:dyDescent="0.15">
      <c r="A35"/>
    </row>
    <row r="36" spans="1:1" ht="28.5" customHeight="1" x14ac:dyDescent="0.15">
      <c r="A36"/>
    </row>
    <row r="37" spans="1:1" ht="28.5" customHeight="1" x14ac:dyDescent="0.15">
      <c r="A37"/>
    </row>
    <row r="38" spans="1:1" ht="28.5" customHeight="1" x14ac:dyDescent="0.15">
      <c r="A38"/>
    </row>
    <row r="39" spans="1:1" ht="28.5" customHeight="1" x14ac:dyDescent="0.15">
      <c r="A39"/>
    </row>
    <row r="40" spans="1:1" ht="28.5" customHeight="1" x14ac:dyDescent="0.15">
      <c r="A40"/>
    </row>
    <row r="41" spans="1:1" ht="28.5" customHeight="1" x14ac:dyDescent="0.15">
      <c r="A41"/>
    </row>
    <row r="42" spans="1:1" ht="28.5" customHeight="1" x14ac:dyDescent="0.15">
      <c r="A42"/>
    </row>
  </sheetData>
  <mergeCells count="20">
    <mergeCell ref="U3:U4"/>
    <mergeCell ref="X3:X4"/>
    <mergeCell ref="A1:W1"/>
    <mergeCell ref="A2:C2"/>
    <mergeCell ref="G3:H3"/>
    <mergeCell ref="L3:N3"/>
    <mergeCell ref="Q3:S3"/>
    <mergeCell ref="V3:W3"/>
    <mergeCell ref="A3:A4"/>
    <mergeCell ref="B3:B4"/>
    <mergeCell ref="C3:C4"/>
    <mergeCell ref="D3:D4"/>
    <mergeCell ref="E3:E4"/>
    <mergeCell ref="F3:F4"/>
    <mergeCell ref="I3:I4"/>
    <mergeCell ref="J3:J4"/>
    <mergeCell ref="K3:K4"/>
    <mergeCell ref="O3:O4"/>
    <mergeCell ref="P3:P4"/>
    <mergeCell ref="T3:T4"/>
  </mergeCells>
  <phoneticPr fontId="7" type="noConversion"/>
  <pageMargins left="0.47244094488188998" right="0.27559055118110198" top="0.15748031496063" bottom="0.47244094488188998" header="0.15748031496063" footer="0.27559055118110198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topLeftCell="A7" workbookViewId="0">
      <selection activeCell="K28" sqref="K28"/>
    </sheetView>
  </sheetViews>
  <sheetFormatPr defaultColWidth="6.875" defaultRowHeight="24" customHeight="1" x14ac:dyDescent="0.15"/>
  <cols>
    <col min="1" max="1" width="16.875" customWidth="1"/>
  </cols>
  <sheetData>
    <row r="1" spans="1:23" ht="24" customHeight="1" x14ac:dyDescent="0.15">
      <c r="A1" s="15" t="s">
        <v>19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23" ht="24" customHeight="1" x14ac:dyDescent="0.15">
      <c r="A2" s="22"/>
      <c r="B2" s="22"/>
      <c r="C2" s="22"/>
    </row>
    <row r="3" spans="1:23" ht="24" customHeight="1" x14ac:dyDescent="0.15">
      <c r="A3" s="18" t="s">
        <v>20</v>
      </c>
      <c r="B3" s="18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18" t="s">
        <v>6</v>
      </c>
      <c r="H3" s="18"/>
      <c r="I3" s="18" t="s">
        <v>7</v>
      </c>
      <c r="J3" s="18" t="s">
        <v>4</v>
      </c>
      <c r="K3" s="18" t="s">
        <v>8</v>
      </c>
      <c r="L3" s="18" t="s">
        <v>6</v>
      </c>
      <c r="M3" s="18"/>
      <c r="N3" s="18"/>
      <c r="O3" s="18" t="s">
        <v>9</v>
      </c>
      <c r="P3" s="18" t="s">
        <v>4</v>
      </c>
      <c r="Q3" s="18" t="s">
        <v>6</v>
      </c>
      <c r="R3" s="18"/>
      <c r="S3" s="18"/>
      <c r="T3" s="18" t="s">
        <v>10</v>
      </c>
      <c r="U3" s="18" t="s">
        <v>4</v>
      </c>
      <c r="V3" s="18" t="s">
        <v>6</v>
      </c>
      <c r="W3" s="18"/>
    </row>
    <row r="4" spans="1:23" ht="24" customHeight="1" x14ac:dyDescent="0.15">
      <c r="A4" s="18"/>
      <c r="B4" s="18"/>
      <c r="C4" s="18"/>
      <c r="D4" s="18"/>
      <c r="E4" s="18"/>
      <c r="F4" s="18"/>
      <c r="G4" s="2" t="s">
        <v>12</v>
      </c>
      <c r="H4" s="2" t="s">
        <v>13</v>
      </c>
      <c r="I4" s="18"/>
      <c r="J4" s="18"/>
      <c r="K4" s="18"/>
      <c r="L4" s="2" t="s">
        <v>12</v>
      </c>
      <c r="M4" s="2" t="s">
        <v>13</v>
      </c>
      <c r="N4" s="2" t="s">
        <v>21</v>
      </c>
      <c r="O4" s="18"/>
      <c r="P4" s="18"/>
      <c r="Q4" s="2" t="s">
        <v>12</v>
      </c>
      <c r="R4" s="2" t="s">
        <v>15</v>
      </c>
      <c r="S4" s="2" t="s">
        <v>16</v>
      </c>
      <c r="T4" s="18"/>
      <c r="U4" s="18"/>
      <c r="V4" s="2" t="s">
        <v>22</v>
      </c>
      <c r="W4" s="2" t="s">
        <v>23</v>
      </c>
    </row>
    <row r="5" spans="1:23" ht="24" customHeight="1" x14ac:dyDescent="0.15">
      <c r="A5" s="2" t="s">
        <v>24</v>
      </c>
      <c r="B5" s="3"/>
      <c r="C5" s="3"/>
      <c r="D5" s="3">
        <v>110</v>
      </c>
      <c r="E5" s="3"/>
      <c r="F5" s="3">
        <v>90</v>
      </c>
      <c r="G5" s="3">
        <v>100</v>
      </c>
      <c r="H5" s="3">
        <v>25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 t="s">
        <v>25</v>
      </c>
    </row>
    <row r="6" spans="1:23" ht="24" customHeight="1" x14ac:dyDescent="0.15">
      <c r="A6" s="2" t="s">
        <v>26</v>
      </c>
      <c r="B6" s="3"/>
      <c r="C6" s="3"/>
      <c r="D6" s="3">
        <v>170</v>
      </c>
      <c r="E6" s="3"/>
      <c r="F6" s="3">
        <v>100</v>
      </c>
      <c r="G6" s="3">
        <v>150</v>
      </c>
      <c r="H6" s="3">
        <v>30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4" customHeight="1" x14ac:dyDescent="0.15">
      <c r="A7" s="2" t="s">
        <v>27</v>
      </c>
      <c r="B7" s="3"/>
      <c r="C7" s="3"/>
      <c r="D7" s="3">
        <v>150</v>
      </c>
      <c r="E7" s="3"/>
      <c r="F7" s="3">
        <v>100</v>
      </c>
      <c r="G7" s="3">
        <v>130</v>
      </c>
      <c r="H7" s="3">
        <v>30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24" customHeight="1" x14ac:dyDescent="0.15">
      <c r="A8" s="2" t="s">
        <v>28</v>
      </c>
      <c r="B8" s="3"/>
      <c r="C8" s="3"/>
      <c r="D8" s="3"/>
      <c r="E8" s="3"/>
      <c r="F8" s="3"/>
      <c r="G8" s="3"/>
      <c r="H8" s="3"/>
      <c r="I8" s="3">
        <v>510</v>
      </c>
      <c r="J8" s="3">
        <v>1</v>
      </c>
      <c r="K8" s="3">
        <v>12</v>
      </c>
      <c r="L8" s="3">
        <v>260</v>
      </c>
      <c r="M8" s="3">
        <v>230</v>
      </c>
      <c r="N8" s="3">
        <v>230</v>
      </c>
      <c r="O8" s="3"/>
      <c r="P8" s="3"/>
      <c r="Q8" s="3"/>
      <c r="R8" s="3"/>
      <c r="S8" s="3"/>
      <c r="T8" s="3"/>
      <c r="U8" s="3"/>
      <c r="V8" s="3"/>
      <c r="W8" s="3"/>
    </row>
    <row r="9" spans="1:23" ht="24" customHeight="1" x14ac:dyDescent="0.15">
      <c r="A9" s="2" t="s">
        <v>29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>
        <v>303815</v>
      </c>
      <c r="P9" s="3">
        <v>9</v>
      </c>
      <c r="Q9" s="3">
        <v>303815</v>
      </c>
      <c r="R9" s="3">
        <v>303815</v>
      </c>
      <c r="S9" s="3">
        <v>303815</v>
      </c>
      <c r="T9" s="3"/>
      <c r="U9" s="3"/>
      <c r="V9" s="3"/>
      <c r="W9" s="3"/>
    </row>
    <row r="10" spans="1:23" ht="24" customHeight="1" x14ac:dyDescent="0.15">
      <c r="A10" s="4" t="s">
        <v>30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>
        <v>2100</v>
      </c>
      <c r="P10" s="3">
        <v>1</v>
      </c>
      <c r="Q10" s="3">
        <v>2100</v>
      </c>
      <c r="R10" s="3">
        <v>2100</v>
      </c>
      <c r="S10" s="3">
        <v>2100</v>
      </c>
      <c r="T10" s="3"/>
      <c r="U10" s="3"/>
      <c r="V10" s="3"/>
      <c r="W10" s="3"/>
    </row>
    <row r="11" spans="1:23" ht="24" customHeight="1" x14ac:dyDescent="0.15">
      <c r="A11" s="2" t="s">
        <v>31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>
        <v>10000</v>
      </c>
      <c r="U11" s="3"/>
      <c r="V11" s="3">
        <v>10000</v>
      </c>
      <c r="W11" s="3">
        <v>10000</v>
      </c>
    </row>
    <row r="12" spans="1:23" ht="24" customHeight="1" x14ac:dyDescent="0.15">
      <c r="A12" s="2" t="s">
        <v>32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>
        <v>15000</v>
      </c>
      <c r="U12" s="3"/>
      <c r="V12" s="3">
        <v>15000</v>
      </c>
      <c r="W12" s="3">
        <v>15000</v>
      </c>
    </row>
    <row r="13" spans="1:23" ht="24" customHeight="1" x14ac:dyDescent="0.15">
      <c r="A13" s="2" t="s">
        <v>33</v>
      </c>
      <c r="B13" s="3"/>
      <c r="C13" s="3"/>
      <c r="D13" s="3">
        <v>750</v>
      </c>
      <c r="E13" s="3"/>
      <c r="F13" s="3">
        <v>750</v>
      </c>
      <c r="G13" s="3">
        <v>750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24" customHeight="1" x14ac:dyDescent="0.15">
      <c r="A14" s="2" t="s">
        <v>34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>
        <v>230</v>
      </c>
      <c r="P14" s="3"/>
      <c r="Q14" s="3">
        <v>230</v>
      </c>
      <c r="R14" s="3">
        <v>230</v>
      </c>
      <c r="S14" s="3">
        <v>230</v>
      </c>
      <c r="T14" s="3"/>
      <c r="U14" s="3"/>
      <c r="V14" s="3"/>
      <c r="W14" s="3"/>
    </row>
    <row r="15" spans="1:23" ht="24" customHeight="1" x14ac:dyDescent="0.15">
      <c r="A15" s="2" t="s">
        <v>35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>
        <v>455</v>
      </c>
      <c r="P15" s="3"/>
      <c r="Q15" s="3">
        <v>385</v>
      </c>
      <c r="R15" s="3">
        <v>385</v>
      </c>
      <c r="S15" s="3">
        <v>385</v>
      </c>
      <c r="T15" s="3"/>
      <c r="U15" s="3"/>
      <c r="V15" s="3"/>
      <c r="W15" s="3"/>
    </row>
    <row r="16" spans="1:23" ht="24" customHeight="1" x14ac:dyDescent="0.15">
      <c r="A16" s="5" t="s">
        <v>36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>
        <v>1232</v>
      </c>
      <c r="P16" s="3"/>
      <c r="Q16" s="3">
        <v>1232</v>
      </c>
      <c r="R16" s="3">
        <v>1232</v>
      </c>
      <c r="S16" s="3">
        <v>1232</v>
      </c>
      <c r="T16" s="3"/>
      <c r="U16" s="3"/>
      <c r="V16" s="3"/>
      <c r="W16" s="3"/>
    </row>
    <row r="17" spans="1:23" ht="24" customHeight="1" x14ac:dyDescent="0.15">
      <c r="A17" s="5" t="s">
        <v>37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>
        <v>1526</v>
      </c>
      <c r="P17" s="3"/>
      <c r="Q17" s="3">
        <v>1526</v>
      </c>
      <c r="R17" s="3">
        <v>1526</v>
      </c>
      <c r="S17" s="3">
        <v>1526</v>
      </c>
      <c r="T17" s="3"/>
      <c r="U17" s="3"/>
      <c r="V17" s="3"/>
      <c r="W17" s="3"/>
    </row>
    <row r="18" spans="1:23" ht="24" customHeight="1" x14ac:dyDescent="0.15">
      <c r="A18" s="6" t="s">
        <v>38</v>
      </c>
      <c r="B18" s="3"/>
      <c r="C18" s="3"/>
      <c r="D18" s="3"/>
      <c r="E18" s="3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>
        <v>50000</v>
      </c>
      <c r="U18" s="7"/>
      <c r="V18" s="7">
        <v>50000</v>
      </c>
      <c r="W18" s="7">
        <v>50000</v>
      </c>
    </row>
    <row r="19" spans="1:23" ht="24" customHeight="1" x14ac:dyDescent="0.15">
      <c r="A19" s="6" t="s">
        <v>39</v>
      </c>
      <c r="B19" s="3"/>
      <c r="C19" s="3"/>
      <c r="D19" s="3"/>
      <c r="E19" s="3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>
        <v>30000</v>
      </c>
      <c r="U19" s="7"/>
      <c r="V19" s="7">
        <v>30000</v>
      </c>
      <c r="W19" s="7">
        <v>30000</v>
      </c>
    </row>
    <row r="20" spans="1:23" ht="24" customHeight="1" x14ac:dyDescent="0.15">
      <c r="A20" s="6" t="s">
        <v>40</v>
      </c>
      <c r="B20" s="3"/>
      <c r="C20" s="3"/>
      <c r="D20" s="3"/>
      <c r="E20" s="3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>
        <v>50000</v>
      </c>
      <c r="U20" s="7"/>
      <c r="V20" s="7">
        <v>50000</v>
      </c>
      <c r="W20" s="7">
        <v>50000</v>
      </c>
    </row>
    <row r="21" spans="1:23" ht="24" customHeight="1" x14ac:dyDescent="0.15">
      <c r="A21" s="6" t="s">
        <v>41</v>
      </c>
      <c r="B21" s="3"/>
      <c r="C21" s="3"/>
      <c r="D21" s="3"/>
      <c r="E21" s="3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>
        <v>40000</v>
      </c>
      <c r="U21" s="7"/>
      <c r="V21" s="7">
        <v>40000</v>
      </c>
      <c r="W21" s="7">
        <v>40000</v>
      </c>
    </row>
    <row r="22" spans="1:23" ht="24" customHeight="1" x14ac:dyDescent="0.15">
      <c r="A22" s="6" t="s">
        <v>42</v>
      </c>
      <c r="B22" s="3"/>
      <c r="C22" s="3"/>
      <c r="D22" s="3"/>
      <c r="E22" s="3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>
        <v>60000</v>
      </c>
      <c r="U22" s="7"/>
      <c r="V22" s="7">
        <v>60000</v>
      </c>
      <c r="W22" s="7">
        <v>60000</v>
      </c>
    </row>
    <row r="23" spans="1:23" ht="24" customHeight="1" x14ac:dyDescent="0.15">
      <c r="A23" s="6" t="s">
        <v>43</v>
      </c>
      <c r="B23" s="3"/>
      <c r="C23" s="3"/>
      <c r="D23" s="3"/>
      <c r="E23" s="3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>
        <v>50000</v>
      </c>
      <c r="U23" s="7"/>
      <c r="V23" s="7">
        <v>50000</v>
      </c>
      <c r="W23" s="7">
        <v>50000</v>
      </c>
    </row>
    <row r="24" spans="1:23" ht="24" customHeight="1" x14ac:dyDescent="0.15">
      <c r="A24" s="6" t="s">
        <v>44</v>
      </c>
      <c r="B24" s="3"/>
      <c r="C24" s="3"/>
      <c r="D24" s="3"/>
      <c r="E24" s="3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>
        <v>50000</v>
      </c>
      <c r="U24" s="7"/>
      <c r="V24" s="7">
        <v>50000</v>
      </c>
      <c r="W24" s="7">
        <v>50000</v>
      </c>
    </row>
    <row r="25" spans="1:23" ht="24" customHeight="1" x14ac:dyDescent="0.15">
      <c r="A25" s="6" t="s">
        <v>45</v>
      </c>
      <c r="B25" s="3"/>
      <c r="C25" s="3"/>
      <c r="D25" s="3"/>
      <c r="E25" s="3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>
        <v>57700</v>
      </c>
      <c r="U25" s="7"/>
      <c r="V25" s="7">
        <v>57700</v>
      </c>
      <c r="W25" s="7">
        <v>57700</v>
      </c>
    </row>
    <row r="26" spans="1:23" ht="24" customHeight="1" x14ac:dyDescent="0.15">
      <c r="A26" s="6" t="s">
        <v>46</v>
      </c>
      <c r="B26" s="3"/>
      <c r="C26" s="3"/>
      <c r="D26" s="3"/>
      <c r="E26" s="3"/>
      <c r="F26" s="7"/>
      <c r="G26" s="7"/>
      <c r="H26" s="7"/>
      <c r="I26" s="7"/>
      <c r="J26" s="7"/>
      <c r="K26" s="7"/>
      <c r="L26" s="7"/>
      <c r="M26" s="7"/>
      <c r="N26" s="7"/>
      <c r="O26" s="7">
        <v>89483</v>
      </c>
      <c r="P26" s="7">
        <v>1</v>
      </c>
      <c r="Q26" s="7">
        <v>89483</v>
      </c>
      <c r="R26" s="7">
        <v>53013</v>
      </c>
      <c r="S26" s="7">
        <v>86221</v>
      </c>
      <c r="T26" s="3"/>
      <c r="U26" s="3"/>
      <c r="V26" s="7"/>
      <c r="W26" s="7"/>
    </row>
    <row r="27" spans="1:23" ht="24" customHeight="1" x14ac:dyDescent="0.15">
      <c r="A27" s="6" t="s">
        <v>47</v>
      </c>
      <c r="B27" s="3"/>
      <c r="C27" s="3"/>
      <c r="D27" s="3">
        <f>SUM(D5:D26)</f>
        <v>1180</v>
      </c>
      <c r="E27" s="3"/>
      <c r="F27" s="3">
        <f>SUM(F5:F26)</f>
        <v>1040</v>
      </c>
      <c r="G27" s="3">
        <f>SUM(G5:G26)</f>
        <v>1130</v>
      </c>
      <c r="H27" s="3">
        <f>SUM(H5:H26)</f>
        <v>85</v>
      </c>
      <c r="I27" s="3">
        <f>SUM(I5:I26)</f>
        <v>510</v>
      </c>
      <c r="J27" s="3"/>
      <c r="K27" s="3">
        <f>SUM(K5:K26)</f>
        <v>12</v>
      </c>
      <c r="L27" s="3">
        <f>SUM(L5:L26)</f>
        <v>260</v>
      </c>
      <c r="M27" s="3">
        <f>SUM(M7:M26)</f>
        <v>230</v>
      </c>
      <c r="N27" s="3">
        <f>SUM(N7:N26)</f>
        <v>230</v>
      </c>
      <c r="O27" s="3">
        <f>SUM(O9:O26)</f>
        <v>398841</v>
      </c>
      <c r="P27" s="3"/>
      <c r="Q27" s="3">
        <f>SUM(Q9:Q26)</f>
        <v>398771</v>
      </c>
      <c r="R27" s="3">
        <f>SUM(R9:R26)</f>
        <v>362301</v>
      </c>
      <c r="S27" s="3">
        <f>SUM(S9:S26)</f>
        <v>395509</v>
      </c>
      <c r="T27" s="3">
        <f>SUM(T11:T26)</f>
        <v>412700</v>
      </c>
      <c r="U27" s="3"/>
      <c r="V27" s="3">
        <f>SUM(V11:V26)</f>
        <v>412700</v>
      </c>
      <c r="W27" s="3">
        <f>SUM(W11:W26)</f>
        <v>412700</v>
      </c>
    </row>
  </sheetData>
  <mergeCells count="19">
    <mergeCell ref="I3:I4"/>
    <mergeCell ref="J3:J4"/>
    <mergeCell ref="K3:K4"/>
    <mergeCell ref="O3:O4"/>
    <mergeCell ref="P3:P4"/>
    <mergeCell ref="T3:T4"/>
    <mergeCell ref="U3:U4"/>
    <mergeCell ref="A1:W1"/>
    <mergeCell ref="A2:C2"/>
    <mergeCell ref="G3:H3"/>
    <mergeCell ref="L3:N3"/>
    <mergeCell ref="Q3:S3"/>
    <mergeCell ref="V3:W3"/>
    <mergeCell ref="A3:A4"/>
    <mergeCell ref="B3:B4"/>
    <mergeCell ref="C3:C4"/>
    <mergeCell ref="D3:D4"/>
    <mergeCell ref="E3:E4"/>
    <mergeCell ref="F3:F4"/>
  </mergeCells>
  <phoneticPr fontId="7" type="noConversion"/>
  <pageMargins left="0.196850393700787" right="0" top="0.196850393700787" bottom="0.196850393700787" header="0.31496062992126" footer="0.31496062992126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cp:lastPrinted>2020-07-06T00:50:00Z</cp:lastPrinted>
  <dcterms:created xsi:type="dcterms:W3CDTF">2019-05-16T23:08:00Z</dcterms:created>
  <dcterms:modified xsi:type="dcterms:W3CDTF">2021-07-19T03:11:20Z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