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510" windowWidth="20730" windowHeight="8775"/>
  </bookViews>
  <sheets>
    <sheet name="收入费用表_政府会计报表" sheetId="1" r:id="rId1"/>
  </sheets>
  <calcPr calcId="125725"/>
</workbook>
</file>

<file path=xl/calcChain.xml><?xml version="1.0" encoding="utf-8"?>
<calcChain xmlns="http://schemas.openxmlformats.org/spreadsheetml/2006/main">
  <c r="C17" i="1"/>
  <c r="B17"/>
  <c r="C4"/>
  <c r="B4"/>
  <c r="B26" s="1"/>
  <c r="C26" l="1"/>
</calcChain>
</file>

<file path=xl/sharedStrings.xml><?xml version="1.0" encoding="utf-8"?>
<sst xmlns="http://schemas.openxmlformats.org/spreadsheetml/2006/main" count="63" uniqueCount="33">
  <si>
    <t>项目</t>
  </si>
  <si>
    <t>本年数</t>
  </si>
  <si>
    <t>上年数</t>
  </si>
  <si>
    <t>收入费用表</t>
  </si>
  <si>
    <t>表二</t>
  </si>
  <si>
    <t>编制单位:奈曼旗兴隆沼生态建设发展中心（奈曼旗兴隆沼国有机械林场）</t>
  </si>
  <si>
    <t>单位：元</t>
  </si>
  <si>
    <t>一、本期收入</t>
  </si>
  <si>
    <t/>
  </si>
  <si>
    <t xml:space="preserve">  （一）财政拨款收入</t>
  </si>
  <si>
    <t xml:space="preserve">     其中：政府性基金收入</t>
  </si>
  <si>
    <t xml:space="preserve">  （二）事业收入</t>
  </si>
  <si>
    <t xml:space="preserve">  （三）上级补助收入</t>
  </si>
  <si>
    <t xml:space="preserve">  （四）附属单位上缴收入</t>
  </si>
  <si>
    <t xml:space="preserve">  （五）经营收入</t>
  </si>
  <si>
    <t xml:space="preserve">  （六）非同级财政拨款收入</t>
  </si>
  <si>
    <t xml:space="preserve">  （七）投资收益</t>
  </si>
  <si>
    <t xml:space="preserve">  （八）捐赠收入</t>
  </si>
  <si>
    <t xml:space="preserve">  （九）利息收入</t>
  </si>
  <si>
    <t xml:space="preserve">  （十）租金收入</t>
  </si>
  <si>
    <t xml:space="preserve">  （十一）其他收入</t>
  </si>
  <si>
    <t>二、本期费用</t>
  </si>
  <si>
    <t xml:space="preserve">  （一）业务活动费用</t>
  </si>
  <si>
    <t xml:space="preserve">  （二）单位管理费用</t>
  </si>
  <si>
    <t xml:space="preserve">  （三）经营费用</t>
  </si>
  <si>
    <t xml:space="preserve">  （四）资产处置费用</t>
  </si>
  <si>
    <t xml:space="preserve">  （五）上缴上级费用</t>
  </si>
  <si>
    <t xml:space="preserve">  （六）对附属单位补助费用</t>
  </si>
  <si>
    <t xml:space="preserve">  （七）所得税费用</t>
  </si>
  <si>
    <t xml:space="preserve">  （八）其他费用</t>
  </si>
  <si>
    <t>三、本期盈余</t>
  </si>
  <si>
    <t>会计主管:陈嘉珲                            制表:陈嘉珲</t>
  </si>
  <si>
    <r>
      <t>日期:2021</t>
    </r>
    <r>
      <rPr>
        <sz val="12"/>
        <rFont val="宋体"/>
        <family val="3"/>
        <charset val="134"/>
      </rPr>
      <t>.5</t>
    </r>
    <phoneticPr fontId="78" type="noConversion"/>
  </si>
</sst>
</file>

<file path=xl/styles.xml><?xml version="1.0" encoding="utf-8"?>
<styleSheet xmlns="http://schemas.openxmlformats.org/spreadsheetml/2006/main">
  <fonts count="80">
    <font>
      <sz val="11"/>
      <color indexed="8"/>
      <name val="宋体"/>
      <family val="2"/>
      <scheme val="minor"/>
    </font>
    <font>
      <b/>
      <sz val="12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8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right"/>
    </xf>
    <xf numFmtId="4" fontId="10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left" vertical="center" wrapText="1"/>
    </xf>
    <xf numFmtId="4" fontId="12" fillId="0" borderId="1" xfId="0" applyNumberFormat="1" applyFont="1" applyBorder="1" applyAlignment="1">
      <alignment horizontal="right"/>
    </xf>
    <xf numFmtId="4" fontId="13" fillId="0" borderId="1" xfId="0" applyNumberFormat="1" applyFont="1" applyBorder="1" applyAlignment="1">
      <alignment horizontal="right"/>
    </xf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4" fontId="22" fillId="0" borderId="1" xfId="0" applyNumberFormat="1" applyFont="1" applyBorder="1" applyAlignment="1">
      <alignment horizontal="right"/>
    </xf>
    <xf numFmtId="0" fontId="23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center" wrapText="1"/>
    </xf>
    <xf numFmtId="4" fontId="39" fillId="0" borderId="1" xfId="0" applyNumberFormat="1" applyFont="1" applyBorder="1" applyAlignment="1">
      <alignment horizontal="right"/>
    </xf>
    <xf numFmtId="4" fontId="40" fillId="0" borderId="1" xfId="0" applyNumberFormat="1" applyFont="1" applyBorder="1" applyAlignment="1">
      <alignment horizontal="right"/>
    </xf>
    <xf numFmtId="0" fontId="41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4" fontId="45" fillId="0" borderId="1" xfId="0" applyNumberFormat="1" applyFont="1" applyBorder="1" applyAlignment="1">
      <alignment horizontal="right"/>
    </xf>
    <xf numFmtId="4" fontId="46" fillId="0" borderId="1" xfId="0" applyNumberFormat="1" applyFont="1" applyBorder="1" applyAlignment="1">
      <alignment horizontal="right"/>
    </xf>
    <xf numFmtId="0" fontId="47" fillId="0" borderId="1" xfId="0" applyFont="1" applyBorder="1" applyAlignment="1">
      <alignment horizontal="left" vertical="center" wrapText="1"/>
    </xf>
    <xf numFmtId="4" fontId="48" fillId="0" borderId="1" xfId="0" applyNumberFormat="1" applyFont="1" applyBorder="1" applyAlignment="1">
      <alignment horizontal="right"/>
    </xf>
    <xf numFmtId="4" fontId="49" fillId="0" borderId="1" xfId="0" applyNumberFormat="1" applyFont="1" applyBorder="1" applyAlignment="1">
      <alignment horizontal="right"/>
    </xf>
    <xf numFmtId="0" fontId="50" fillId="0" borderId="1" xfId="0" applyFont="1" applyBorder="1" applyAlignment="1">
      <alignment horizontal="left" vertical="center" wrapText="1"/>
    </xf>
    <xf numFmtId="0" fontId="51" fillId="0" borderId="1" xfId="0" applyFont="1" applyBorder="1" applyAlignment="1">
      <alignment horizontal="left" vertical="center" wrapText="1"/>
    </xf>
    <xf numFmtId="0" fontId="52" fillId="0" borderId="1" xfId="0" applyFont="1" applyBorder="1" applyAlignment="1">
      <alignment horizontal="left" vertical="center" wrapText="1"/>
    </xf>
    <xf numFmtId="0" fontId="53" fillId="0" borderId="1" xfId="0" applyFont="1" applyBorder="1" applyAlignment="1">
      <alignment horizontal="left" vertical="center" wrapText="1"/>
    </xf>
    <xf numFmtId="4" fontId="54" fillId="0" borderId="1" xfId="0" applyNumberFormat="1" applyFont="1" applyBorder="1" applyAlignment="1">
      <alignment horizontal="right"/>
    </xf>
    <xf numFmtId="4" fontId="55" fillId="0" borderId="1" xfId="0" applyNumberFormat="1" applyFont="1" applyBorder="1" applyAlignment="1">
      <alignment horizontal="right"/>
    </xf>
    <xf numFmtId="0" fontId="56" fillId="0" borderId="1" xfId="0" applyFont="1" applyBorder="1" applyAlignment="1">
      <alignment horizontal="left" vertical="center" wrapText="1"/>
    </xf>
    <xf numFmtId="0" fontId="57" fillId="0" borderId="1" xfId="0" applyFont="1" applyBorder="1" applyAlignment="1">
      <alignment horizontal="left" vertical="center" wrapText="1"/>
    </xf>
    <xf numFmtId="0" fontId="58" fillId="0" borderId="1" xfId="0" applyFont="1" applyBorder="1" applyAlignment="1">
      <alignment horizontal="left" vertical="center" wrapText="1"/>
    </xf>
    <xf numFmtId="0" fontId="59" fillId="0" borderId="1" xfId="0" applyFont="1" applyBorder="1" applyAlignment="1">
      <alignment horizontal="left" vertical="center" wrapText="1"/>
    </xf>
    <xf numFmtId="0" fontId="60" fillId="0" borderId="1" xfId="0" applyFont="1" applyBorder="1" applyAlignment="1">
      <alignment horizontal="left" vertical="center" wrapText="1"/>
    </xf>
    <xf numFmtId="0" fontId="61" fillId="0" borderId="1" xfId="0" applyFont="1" applyBorder="1" applyAlignment="1">
      <alignment horizontal="left" vertical="center" wrapText="1"/>
    </xf>
    <xf numFmtId="0" fontId="62" fillId="0" borderId="1" xfId="0" applyFont="1" applyBorder="1" applyAlignment="1">
      <alignment horizontal="left" vertical="center" wrapText="1"/>
    </xf>
    <xf numFmtId="0" fontId="63" fillId="0" borderId="1" xfId="0" applyFont="1" applyBorder="1" applyAlignment="1">
      <alignment horizontal="left" vertical="center" wrapText="1"/>
    </xf>
    <xf numFmtId="0" fontId="64" fillId="0" borderId="1" xfId="0" applyFont="1" applyBorder="1" applyAlignment="1">
      <alignment horizontal="left" vertical="center" wrapText="1"/>
    </xf>
    <xf numFmtId="0" fontId="65" fillId="0" borderId="1" xfId="0" applyFont="1" applyBorder="1" applyAlignment="1">
      <alignment horizontal="left" vertical="center" wrapText="1"/>
    </xf>
    <xf numFmtId="0" fontId="66" fillId="0" borderId="1" xfId="0" applyFont="1" applyBorder="1" applyAlignment="1">
      <alignment horizontal="left" vertical="center" wrapText="1"/>
    </xf>
    <xf numFmtId="0" fontId="67" fillId="0" borderId="1" xfId="0" applyFont="1" applyBorder="1" applyAlignment="1">
      <alignment horizontal="left" vertical="center" wrapText="1"/>
    </xf>
    <xf numFmtId="0" fontId="68" fillId="0" borderId="1" xfId="0" applyFont="1" applyBorder="1" applyAlignment="1">
      <alignment horizontal="left" vertical="center" wrapText="1"/>
    </xf>
    <xf numFmtId="0" fontId="69" fillId="0" borderId="1" xfId="0" applyFont="1" applyBorder="1" applyAlignment="1">
      <alignment horizontal="left" vertical="center" wrapText="1"/>
    </xf>
    <xf numFmtId="0" fontId="70" fillId="0" borderId="1" xfId="0" applyFont="1" applyBorder="1" applyAlignment="1">
      <alignment horizontal="left" vertical="center" wrapText="1"/>
    </xf>
    <xf numFmtId="0" fontId="71" fillId="0" borderId="1" xfId="0" applyFont="1" applyBorder="1" applyAlignment="1">
      <alignment horizontal="left" vertical="center" wrapText="1"/>
    </xf>
    <xf numFmtId="0" fontId="72" fillId="0" borderId="1" xfId="0" applyFont="1" applyBorder="1" applyAlignment="1">
      <alignment horizontal="left" vertical="center" wrapText="1"/>
    </xf>
    <xf numFmtId="0" fontId="73" fillId="0" borderId="1" xfId="0" applyFont="1" applyBorder="1" applyAlignment="1">
      <alignment horizontal="left" vertical="center" wrapText="1"/>
    </xf>
    <xf numFmtId="0" fontId="74" fillId="0" borderId="1" xfId="0" applyFont="1" applyBorder="1" applyAlignment="1">
      <alignment horizontal="left" vertical="center" wrapText="1"/>
    </xf>
    <xf numFmtId="4" fontId="75" fillId="0" borderId="1" xfId="0" applyNumberFormat="1" applyFont="1" applyBorder="1" applyAlignment="1">
      <alignment horizontal="right"/>
    </xf>
    <xf numFmtId="4" fontId="76" fillId="0" borderId="1" xfId="0" applyNumberFormat="1" applyFont="1" applyBorder="1" applyAlignment="1">
      <alignment horizontal="right"/>
    </xf>
    <xf numFmtId="0" fontId="79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0" fillId="0" borderId="0" xfId="0">
      <alignment vertical="center"/>
    </xf>
    <xf numFmtId="0" fontId="77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7"/>
  <sheetViews>
    <sheetView tabSelected="1" workbookViewId="0">
      <selection activeCell="G7" sqref="G7"/>
    </sheetView>
  </sheetViews>
  <sheetFormatPr defaultRowHeight="13.5"/>
  <cols>
    <col min="1" max="1" width="61.5" customWidth="1"/>
    <col min="2" max="3" width="27.375" customWidth="1"/>
  </cols>
  <sheetData>
    <row r="1" spans="1:3" ht="20.25">
      <c r="A1" s="77" t="s">
        <v>3</v>
      </c>
      <c r="B1" s="78"/>
      <c r="C1" s="4" t="s">
        <v>4</v>
      </c>
    </row>
    <row r="2" spans="1:3" ht="28.5">
      <c r="A2" s="5" t="s">
        <v>5</v>
      </c>
      <c r="B2" s="76" t="s">
        <v>32</v>
      </c>
      <c r="C2" s="6" t="s">
        <v>6</v>
      </c>
    </row>
    <row r="3" spans="1:3" ht="14.25">
      <c r="A3" s="1" t="s">
        <v>0</v>
      </c>
      <c r="B3" s="2" t="s">
        <v>1</v>
      </c>
      <c r="C3" s="3" t="s">
        <v>2</v>
      </c>
    </row>
    <row r="4" spans="1:3" ht="14.25">
      <c r="A4" s="7" t="s">
        <v>7</v>
      </c>
      <c r="B4" s="8">
        <f>IF(AND(TRIM(B5)="",TRIM(B7)="",TRIM(B8)="",TRIM(B9)="",TRIM(B10)="",TRIM(B11)="",TRIM(B12)="",TRIM(B13)="",TRIM(B14)="",TRIM(B15)="",TRIM(B16)=""),"",SUM(IF(ISBLANK(B5),0,B5),IF(ISBLANK(B7),0,B7),IF(ISBLANK(B8),0,B8),IF(ISBLANK(B9),0,B9),IF(ISBLANK(B10),0,B10),IF(ISBLANK(B11),0,B11),IF(ISBLANK(B12),0,B12),IF(ISBLANK(B13),0,B13),IF(ISBLANK(B14),0,B14),IF(ISBLANK(B15),0,B15),IF(ISBLANK(B16),0,B16)))</f>
        <v>4316006.55</v>
      </c>
      <c r="C4" s="9">
        <f>IF(AND(TRIM(C5)="",TRIM(C7)="",TRIM(C8)="",TRIM(C9)="",TRIM(C10)="",TRIM(C11)="",TRIM(C12)="",TRIM(C13)="",TRIM(C14)="",TRIM(C15)="",TRIM(C16)=""),"",SUM(IF(ISBLANK(C5),0,C5),IF(ISBLANK(C7),0,C7),IF(ISBLANK(C8),0,C8),IF(ISBLANK(C9),0,C9),IF(ISBLANK(C10),0,C10),IF(ISBLANK(C11),0,C11),IF(ISBLANK(C12),0,C12),IF(ISBLANK(C13),0,C13),IF(ISBLANK(C14),0,C14),IF(ISBLANK(C15),0,C15),IF(ISBLANK(C16),0,C16)))</f>
        <v>4327565.62</v>
      </c>
    </row>
    <row r="5" spans="1:3" ht="14.25">
      <c r="A5" s="10" t="s">
        <v>9</v>
      </c>
      <c r="B5" s="11">
        <v>4307970.3</v>
      </c>
      <c r="C5" s="12">
        <v>3720991.39</v>
      </c>
    </row>
    <row r="6" spans="1:3" ht="14.25">
      <c r="A6" s="13" t="s">
        <v>10</v>
      </c>
      <c r="B6" s="14" t="s">
        <v>8</v>
      </c>
      <c r="C6" s="15" t="s">
        <v>8</v>
      </c>
    </row>
    <row r="7" spans="1:3" ht="14.25">
      <c r="A7" s="16" t="s">
        <v>11</v>
      </c>
      <c r="B7" s="17" t="s">
        <v>8</v>
      </c>
      <c r="C7" s="18" t="s">
        <v>8</v>
      </c>
    </row>
    <row r="8" spans="1:3" ht="14.25">
      <c r="A8" s="19" t="s">
        <v>12</v>
      </c>
      <c r="B8" s="20" t="s">
        <v>8</v>
      </c>
      <c r="C8" s="21">
        <v>430000</v>
      </c>
    </row>
    <row r="9" spans="1:3" ht="14.25">
      <c r="A9" s="22" t="s">
        <v>13</v>
      </c>
      <c r="B9" s="23" t="s">
        <v>8</v>
      </c>
      <c r="C9" s="24" t="s">
        <v>8</v>
      </c>
    </row>
    <row r="10" spans="1:3" ht="14.25">
      <c r="A10" s="25" t="s">
        <v>14</v>
      </c>
      <c r="B10" s="26" t="s">
        <v>8</v>
      </c>
      <c r="C10" s="27" t="s">
        <v>8</v>
      </c>
    </row>
    <row r="11" spans="1:3" ht="14.25">
      <c r="A11" s="28" t="s">
        <v>15</v>
      </c>
      <c r="B11" s="29" t="s">
        <v>8</v>
      </c>
      <c r="C11" s="30" t="s">
        <v>8</v>
      </c>
    </row>
    <row r="12" spans="1:3" ht="14.25">
      <c r="A12" s="31" t="s">
        <v>16</v>
      </c>
      <c r="B12" s="32" t="s">
        <v>8</v>
      </c>
      <c r="C12" s="33" t="s">
        <v>8</v>
      </c>
    </row>
    <row r="13" spans="1:3" ht="14.25">
      <c r="A13" s="34" t="s">
        <v>17</v>
      </c>
      <c r="B13" s="35" t="s">
        <v>8</v>
      </c>
      <c r="C13" s="36" t="s">
        <v>8</v>
      </c>
    </row>
    <row r="14" spans="1:3" ht="14.25">
      <c r="A14" s="37" t="s">
        <v>18</v>
      </c>
      <c r="B14" s="38">
        <v>796.13</v>
      </c>
      <c r="C14" s="39">
        <v>6461.16</v>
      </c>
    </row>
    <row r="15" spans="1:3" ht="14.25">
      <c r="A15" s="40" t="s">
        <v>19</v>
      </c>
      <c r="B15" s="41" t="s">
        <v>8</v>
      </c>
      <c r="C15" s="42" t="s">
        <v>8</v>
      </c>
    </row>
    <row r="16" spans="1:3" ht="14.25">
      <c r="A16" s="43" t="s">
        <v>20</v>
      </c>
      <c r="B16" s="44">
        <v>7240.12</v>
      </c>
      <c r="C16" s="45">
        <v>170113.07</v>
      </c>
    </row>
    <row r="17" spans="1:3" ht="14.25">
      <c r="A17" s="46" t="s">
        <v>21</v>
      </c>
      <c r="B17" s="47">
        <f>IF(AND(TRIM(B18)="",TRIM(B19)="",TRIM(B20)="",TRIM(B21)="",TRIM(B22)="",TRIM(B23)="",TRIM(B24)="",TRIM(B25)=""),"",SUM(IF(ISBLANK(B18),0,B18),IF(ISBLANK(B19),0,B19),IF(ISBLANK(B20),0,B20),IF(ISBLANK(B21),0,B21),IF(ISBLANK(B22),0,B22),IF(ISBLANK(B23),0,B23),IF(ISBLANK(B24),0,B24),IF(ISBLANK(B25),0,B25)))</f>
        <v>3938064.95</v>
      </c>
      <c r="C17" s="48">
        <f>IF(AND(TRIM(C18)="",TRIM(C19)="",TRIM(C20)="",TRIM(C21)="",TRIM(C22)="",TRIM(C23)="",TRIM(C24)="",TRIM(C25)=""),"",SUM(IF(ISBLANK(C18),0,C18),IF(ISBLANK(C19),0,C19),IF(ISBLANK(C20),0,C20),IF(ISBLANK(C21),0,C21),IF(ISBLANK(C22),0,C22),IF(ISBLANK(C23),0,C23),IF(ISBLANK(C24),0,C24),IF(ISBLANK(C25),0,C25)))</f>
        <v>7892376.0499999998</v>
      </c>
    </row>
    <row r="18" spans="1:3" ht="14.25">
      <c r="A18" s="49" t="s">
        <v>22</v>
      </c>
      <c r="B18" s="50" t="s">
        <v>8</v>
      </c>
      <c r="C18" s="51" t="s">
        <v>8</v>
      </c>
    </row>
    <row r="19" spans="1:3" ht="14.25">
      <c r="A19" s="52" t="s">
        <v>23</v>
      </c>
      <c r="B19" s="53">
        <v>3938064.95</v>
      </c>
      <c r="C19" s="54">
        <v>7892376.0499999998</v>
      </c>
    </row>
    <row r="20" spans="1:3" ht="14.25">
      <c r="A20" s="55" t="s">
        <v>24</v>
      </c>
      <c r="B20" s="56" t="s">
        <v>8</v>
      </c>
      <c r="C20" s="57" t="s">
        <v>8</v>
      </c>
    </row>
    <row r="21" spans="1:3" ht="14.25">
      <c r="A21" s="58" t="s">
        <v>25</v>
      </c>
      <c r="B21" s="59" t="s">
        <v>8</v>
      </c>
      <c r="C21" s="60" t="s">
        <v>8</v>
      </c>
    </row>
    <row r="22" spans="1:3" ht="14.25">
      <c r="A22" s="61" t="s">
        <v>26</v>
      </c>
      <c r="B22" s="62" t="s">
        <v>8</v>
      </c>
      <c r="C22" s="63" t="s">
        <v>8</v>
      </c>
    </row>
    <row r="23" spans="1:3" ht="14.25">
      <c r="A23" s="64" t="s">
        <v>27</v>
      </c>
      <c r="B23" s="65" t="s">
        <v>8</v>
      </c>
      <c r="C23" s="66" t="s">
        <v>8</v>
      </c>
    </row>
    <row r="24" spans="1:3" ht="14.25">
      <c r="A24" s="67" t="s">
        <v>28</v>
      </c>
      <c r="B24" s="68" t="s">
        <v>8</v>
      </c>
      <c r="C24" s="69" t="s">
        <v>8</v>
      </c>
    </row>
    <row r="25" spans="1:3" ht="14.25">
      <c r="A25" s="70" t="s">
        <v>29</v>
      </c>
      <c r="B25" s="71" t="s">
        <v>8</v>
      </c>
      <c r="C25" s="72" t="s">
        <v>8</v>
      </c>
    </row>
    <row r="26" spans="1:3" ht="14.25">
      <c r="A26" s="73" t="s">
        <v>30</v>
      </c>
      <c r="B26" s="74">
        <f>IF(AND(TRIM(B4)="",TRIM(B17)=""),"",SUM(IF(ISBLANK(B4),0,B4))-SUM(IF(ISBLANK(B17),0,B17)))</f>
        <v>377941.59999999963</v>
      </c>
      <c r="C26" s="75">
        <f>IF(AND(TRIM(C4)="",TRIM(C17)=""),"",SUM(IF(ISBLANK(C4),0,C4))-SUM(IF(ISBLANK(C17),0,C17)))</f>
        <v>-3564810.4299999997</v>
      </c>
    </row>
    <row r="27" spans="1:3" ht="14.25">
      <c r="A27" s="79" t="s">
        <v>31</v>
      </c>
      <c r="B27" s="78"/>
      <c r="C27" s="78"/>
    </row>
  </sheetData>
  <mergeCells count="2">
    <mergeCell ref="A1:B1"/>
    <mergeCell ref="A27:C27"/>
  </mergeCells>
  <phoneticPr fontId="78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收入费用表_政府会计报表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2021-07-19T02:24:15Z</dcterms:created>
  <dcterms:modified xsi:type="dcterms:W3CDTF">2021-07-19T02:30:01Z</dcterms:modified>
</cp:coreProperties>
</file>