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定稿" sheetId="22" r:id="rId1"/>
    <sheet name="皮2" sheetId="23" r:id="rId2"/>
    <sheet name="Sheet1" sheetId="24" r:id="rId3"/>
  </sheets>
  <definedNames>
    <definedName name="_xlnm.Print_Titles" localSheetId="0">定稿!$1:$3</definedName>
    <definedName name="_xlnm._FilterDatabase" localSheetId="0" hidden="1">定稿!$A$3:$I$154</definedName>
  </definedNames>
  <calcPr calcId="144525" fullCalcOnLoad="1"/>
</workbook>
</file>

<file path=xl/sharedStrings.xml><?xml version="1.0" encoding="utf-8"?>
<sst xmlns="http://schemas.openxmlformats.org/spreadsheetml/2006/main" count="1448" uniqueCount="568">
  <si>
    <t>奈曼旗城镇居民最低生活补助款领取花名册</t>
  </si>
  <si>
    <r>
      <t>大沁他拉镇</t>
    </r>
    <r>
      <rPr>
        <sz val="14"/>
        <rFont val="宋体"/>
        <charset val="134"/>
      </rPr>
      <t>振兴</t>
    </r>
    <r>
      <rPr>
        <sz val="14"/>
        <rFont val="宋体"/>
        <charset val="134"/>
      </rPr>
      <t>社区</t>
    </r>
  </si>
  <si>
    <r>
      <t>单位</t>
    </r>
    <r>
      <rPr>
        <sz val="14"/>
        <rFont val="Times New Roman"/>
        <family val="1"/>
        <charset val="0"/>
      </rPr>
      <t>:</t>
    </r>
    <r>
      <rPr>
        <sz val="14"/>
        <rFont val="宋体"/>
        <charset val="134"/>
      </rPr>
      <t>元</t>
    </r>
  </si>
  <si>
    <t>序号</t>
  </si>
  <si>
    <t>姓名</t>
  </si>
  <si>
    <t>身份证号码</t>
  </si>
  <si>
    <t>最开始享受日期</t>
  </si>
  <si>
    <t>人口</t>
  </si>
  <si>
    <t>类别</t>
  </si>
  <si>
    <t>补助标准</t>
  </si>
  <si>
    <t>实际发放款</t>
  </si>
  <si>
    <t>领款人签字</t>
  </si>
  <si>
    <t>季士海</t>
  </si>
  <si>
    <t>152326********0034</t>
  </si>
  <si>
    <t>2013-05-01</t>
  </si>
  <si>
    <t>A</t>
  </si>
  <si>
    <t>陈桂英</t>
  </si>
  <si>
    <t>210922********3045</t>
  </si>
  <si>
    <t>2013-09-01</t>
  </si>
  <si>
    <t>王海英</t>
  </si>
  <si>
    <t>152326********0026</t>
  </si>
  <si>
    <t>侯桂兰</t>
  </si>
  <si>
    <t>152326********0064</t>
  </si>
  <si>
    <t>B1</t>
  </si>
  <si>
    <t>郭智慧</t>
  </si>
  <si>
    <t>152326********0022</t>
  </si>
  <si>
    <t>鲁青莲</t>
  </si>
  <si>
    <t>周祥民</t>
  </si>
  <si>
    <t>152326********0018</t>
  </si>
  <si>
    <t>王玉珍</t>
  </si>
  <si>
    <t>152326********0045</t>
  </si>
  <si>
    <t>2018-02-01</t>
  </si>
  <si>
    <t>B2</t>
  </si>
  <si>
    <t>王久成</t>
  </si>
  <si>
    <t>152326********0015</t>
  </si>
  <si>
    <t>魏成利</t>
  </si>
  <si>
    <t>152326********0031</t>
  </si>
  <si>
    <t>郭立春</t>
  </si>
  <si>
    <t>152326********0028</t>
  </si>
  <si>
    <t>刘素兰</t>
  </si>
  <si>
    <t>152326********1180</t>
  </si>
  <si>
    <t>赵福荣</t>
  </si>
  <si>
    <t>152326********0027</t>
  </si>
  <si>
    <t>于占芹</t>
  </si>
  <si>
    <t>152326********0029</t>
  </si>
  <si>
    <t>王晓南</t>
  </si>
  <si>
    <t>152326********004X</t>
  </si>
  <si>
    <t>尤毅</t>
  </si>
  <si>
    <t>152326********0037</t>
  </si>
  <si>
    <t>吴双宝</t>
  </si>
  <si>
    <t>152326********0036</t>
  </si>
  <si>
    <t>吴琼</t>
  </si>
  <si>
    <t>152326********0058</t>
  </si>
  <si>
    <t>2017-11-01</t>
  </si>
  <si>
    <t>王晓琴</t>
  </si>
  <si>
    <t>罗  财</t>
  </si>
  <si>
    <t>150525********0012</t>
  </si>
  <si>
    <t>迟守彬</t>
  </si>
  <si>
    <t>152326********3819</t>
  </si>
  <si>
    <t>王晓晖</t>
  </si>
  <si>
    <t>包春艳</t>
  </si>
  <si>
    <t>姜婷婷</t>
  </si>
  <si>
    <t>152326********0065</t>
  </si>
  <si>
    <t>许卫民</t>
  </si>
  <si>
    <t>152326********0039</t>
  </si>
  <si>
    <t>王强</t>
  </si>
  <si>
    <t>152326********0415</t>
  </si>
  <si>
    <t>王长飞</t>
  </si>
  <si>
    <t>152326********001X</t>
  </si>
  <si>
    <t>2015-07-01</t>
  </si>
  <si>
    <t>赵福利</t>
  </si>
  <si>
    <t>152326********0675</t>
  </si>
  <si>
    <t>王仕学</t>
  </si>
  <si>
    <t>2014-01-01</t>
  </si>
  <si>
    <t>孙景旺</t>
  </si>
  <si>
    <t>152326********0014</t>
  </si>
  <si>
    <r>
      <t>B</t>
    </r>
    <r>
      <rPr>
        <sz val="11"/>
        <rFont val="宋体"/>
        <charset val="134"/>
      </rPr>
      <t>1</t>
    </r>
  </si>
  <si>
    <t>刘晓颖</t>
  </si>
  <si>
    <t>152326********4283</t>
  </si>
  <si>
    <t>2016-05-01</t>
  </si>
  <si>
    <t>王丽群</t>
  </si>
  <si>
    <t>152326********002X</t>
  </si>
  <si>
    <t>金永华</t>
  </si>
  <si>
    <t>152326********0097</t>
  </si>
  <si>
    <t>张庆华</t>
  </si>
  <si>
    <t>152326********0032</t>
  </si>
  <si>
    <t>2018-01-01</t>
  </si>
  <si>
    <t>陈玲玲</t>
  </si>
  <si>
    <t>152326********0025</t>
  </si>
  <si>
    <t>2018-03-01</t>
  </si>
  <si>
    <t>金世强</t>
  </si>
  <si>
    <t>杨少军</t>
  </si>
  <si>
    <t>C1</t>
  </si>
  <si>
    <t>田  银</t>
  </si>
  <si>
    <t>152326********0053</t>
  </si>
  <si>
    <t>陈海涛</t>
  </si>
  <si>
    <t>152326********0012</t>
  </si>
  <si>
    <t>杨智慧</t>
  </si>
  <si>
    <t>152326********0023</t>
  </si>
  <si>
    <t>邢桂云</t>
  </si>
  <si>
    <t>152326********2302</t>
  </si>
  <si>
    <t>邱广艳</t>
  </si>
  <si>
    <t>152326********0107</t>
  </si>
  <si>
    <t>崔悦芬</t>
  </si>
  <si>
    <t>152326********0422</t>
  </si>
  <si>
    <t>2017-05-01</t>
  </si>
  <si>
    <t>罗延庆</t>
  </si>
  <si>
    <t>2018-04-01</t>
  </si>
  <si>
    <t>张玉芬</t>
  </si>
  <si>
    <t>李贵丛</t>
  </si>
  <si>
    <t>152326********0411</t>
  </si>
  <si>
    <t>张敏芳</t>
  </si>
  <si>
    <t>王石</t>
  </si>
  <si>
    <t>152326********0017</t>
  </si>
  <si>
    <t>2017-09-01</t>
  </si>
  <si>
    <t>张铁军</t>
  </si>
  <si>
    <t>李国清</t>
  </si>
  <si>
    <t>152326********1776</t>
  </si>
  <si>
    <t>朱义华</t>
  </si>
  <si>
    <t>152326********5881</t>
  </si>
  <si>
    <t>朱永君</t>
  </si>
  <si>
    <t>李作成</t>
  </si>
  <si>
    <t>152326********7379</t>
  </si>
  <si>
    <t>徐桂娟</t>
  </si>
  <si>
    <t>152326********0021</t>
  </si>
  <si>
    <t>公立群</t>
  </si>
  <si>
    <t>152326********0055</t>
  </si>
  <si>
    <t>石振南</t>
  </si>
  <si>
    <t>王小平</t>
  </si>
  <si>
    <t>152326********1181</t>
  </si>
  <si>
    <t>刘玉霜</t>
  </si>
  <si>
    <t>152326********2025</t>
  </si>
  <si>
    <t>王淑红</t>
  </si>
  <si>
    <t>152326********2303</t>
  </si>
  <si>
    <t>2014-04-01</t>
  </si>
  <si>
    <t>谢宗朋</t>
  </si>
  <si>
    <t>152326********0078</t>
  </si>
  <si>
    <t>林艳华</t>
  </si>
  <si>
    <t>田志</t>
  </si>
  <si>
    <t>152326********0013</t>
  </si>
  <si>
    <t>2014-07-01</t>
  </si>
  <si>
    <t>许红燕</t>
  </si>
  <si>
    <t>王立兵</t>
  </si>
  <si>
    <t>152326********0019</t>
  </si>
  <si>
    <t>谭凤山</t>
  </si>
  <si>
    <t>152326********0698</t>
  </si>
  <si>
    <t>高剑飞</t>
  </si>
  <si>
    <t>152326********1172</t>
  </si>
  <si>
    <t>张继奎</t>
  </si>
  <si>
    <t>152326********2031</t>
  </si>
  <si>
    <t>蔡玉山</t>
  </si>
  <si>
    <t>152326********7116</t>
  </si>
  <si>
    <t>常旭颖</t>
  </si>
  <si>
    <r>
      <t>B</t>
    </r>
    <r>
      <rPr>
        <sz val="11"/>
        <color indexed="8"/>
        <rFont val="宋体"/>
        <charset val="134"/>
      </rPr>
      <t>2</t>
    </r>
  </si>
  <si>
    <t>王树丽</t>
  </si>
  <si>
    <r>
      <t>B</t>
    </r>
    <r>
      <rPr>
        <sz val="11"/>
        <rFont val="宋体"/>
        <charset val="134"/>
      </rPr>
      <t>2</t>
    </r>
  </si>
  <si>
    <t>王俊霞</t>
  </si>
  <si>
    <t>赵莲花</t>
  </si>
  <si>
    <t>152326********0061</t>
  </si>
  <si>
    <t>张树权</t>
  </si>
  <si>
    <t>朱永民</t>
  </si>
  <si>
    <t>李青春</t>
  </si>
  <si>
    <t>152326********0056</t>
  </si>
  <si>
    <t>高起</t>
  </si>
  <si>
    <t>马春辉</t>
  </si>
  <si>
    <t>吴旭光</t>
  </si>
  <si>
    <t>152326********5618</t>
  </si>
  <si>
    <t>于广清</t>
  </si>
  <si>
    <t>152326********0035</t>
  </si>
  <si>
    <t>孙美华</t>
  </si>
  <si>
    <t>152326********0041</t>
  </si>
  <si>
    <t>任祥民</t>
  </si>
  <si>
    <t>152326********2013</t>
  </si>
  <si>
    <t>李志</t>
  </si>
  <si>
    <t>152326********427X</t>
  </si>
  <si>
    <t>卜庆霞</t>
  </si>
  <si>
    <t>152326********0669</t>
  </si>
  <si>
    <t>蔡贺艳</t>
  </si>
  <si>
    <t>152326********7129</t>
  </si>
  <si>
    <t>马英</t>
  </si>
  <si>
    <t>石景春</t>
  </si>
  <si>
    <t>谢玉兰</t>
  </si>
  <si>
    <t>152326********0062</t>
  </si>
  <si>
    <t>赵刚</t>
  </si>
  <si>
    <t>152326********0098</t>
  </si>
  <si>
    <t>C2</t>
  </si>
  <si>
    <t>赵国民</t>
  </si>
  <si>
    <t>152326********3813</t>
  </si>
  <si>
    <t>刘永才</t>
  </si>
  <si>
    <t>152326********0677</t>
  </si>
  <si>
    <t>杨志宇</t>
  </si>
  <si>
    <t>152326********0092</t>
  </si>
  <si>
    <t>张鹏</t>
  </si>
  <si>
    <t>152326********009X</t>
  </si>
  <si>
    <t>李艳军</t>
  </si>
  <si>
    <t>吴恩宝音</t>
  </si>
  <si>
    <t>孟新良</t>
  </si>
  <si>
    <t>152326********003X</t>
  </si>
  <si>
    <t>李升</t>
  </si>
  <si>
    <t>152302********0032</t>
  </si>
  <si>
    <t>包海军</t>
  </si>
  <si>
    <t>姚艳华</t>
  </si>
  <si>
    <t>张龙</t>
  </si>
  <si>
    <t>152326********3079</t>
  </si>
  <si>
    <t>康成源</t>
  </si>
  <si>
    <t>李桂萍</t>
  </si>
  <si>
    <t>152326********0660</t>
  </si>
  <si>
    <t>朱丽红</t>
  </si>
  <si>
    <t>2016-07-01</t>
  </si>
  <si>
    <r>
      <t>C</t>
    </r>
    <r>
      <rPr>
        <sz val="11"/>
        <rFont val="宋体"/>
        <charset val="134"/>
      </rPr>
      <t>1</t>
    </r>
  </si>
  <si>
    <t>高相臣</t>
  </si>
  <si>
    <t>152326********0113</t>
  </si>
  <si>
    <t>戴亚荣</t>
  </si>
  <si>
    <t>152326********0048</t>
  </si>
  <si>
    <t>赵永强</t>
  </si>
  <si>
    <t>2017-02-01</t>
  </si>
  <si>
    <t>宝蕴占</t>
  </si>
  <si>
    <t>刘爱国</t>
  </si>
  <si>
    <t>张春玲</t>
  </si>
  <si>
    <t>152326********044X</t>
  </si>
  <si>
    <t>2017-07-01</t>
  </si>
  <si>
    <t>王勤学</t>
  </si>
  <si>
    <t>152326********5311</t>
  </si>
  <si>
    <t>2017-10-01</t>
  </si>
  <si>
    <t>杨雨相</t>
  </si>
  <si>
    <t>152326********0676</t>
  </si>
  <si>
    <t>王洪宽</t>
  </si>
  <si>
    <t>152326********0011</t>
  </si>
  <si>
    <t>姜引文</t>
  </si>
  <si>
    <t>孙春艳</t>
  </si>
  <si>
    <t>152326********0141</t>
  </si>
  <si>
    <t>王利红</t>
  </si>
  <si>
    <t>王向明</t>
  </si>
  <si>
    <t>152326********0418</t>
  </si>
  <si>
    <t>王飞</t>
  </si>
  <si>
    <t>152326********0010</t>
  </si>
  <si>
    <t>张文凤</t>
  </si>
  <si>
    <t>152326********0016</t>
  </si>
  <si>
    <t>范海涛</t>
  </si>
  <si>
    <t>庄彩红</t>
  </si>
  <si>
    <t>原红杰</t>
  </si>
  <si>
    <t>152326********0020</t>
  </si>
  <si>
    <t>王立鑫</t>
  </si>
  <si>
    <t>王立良</t>
  </si>
  <si>
    <t>152326********1717</t>
  </si>
  <si>
    <t>石慈海</t>
  </si>
  <si>
    <t>赵海春</t>
  </si>
  <si>
    <t>侯艳君</t>
  </si>
  <si>
    <t>152326********0067</t>
  </si>
  <si>
    <t>杨十月</t>
  </si>
  <si>
    <t>152326********3829</t>
  </si>
  <si>
    <t>郭金鑫</t>
  </si>
  <si>
    <t>2013-10-01</t>
  </si>
  <si>
    <t>包海英</t>
  </si>
  <si>
    <t>王金荣</t>
  </si>
  <si>
    <t>152326********3843</t>
  </si>
  <si>
    <t>2014-02-01</t>
  </si>
  <si>
    <t>隋江</t>
  </si>
  <si>
    <t>张若愚</t>
  </si>
  <si>
    <t>150430********0599</t>
  </si>
  <si>
    <t>马凤侠</t>
  </si>
  <si>
    <t>152326********0666</t>
  </si>
  <si>
    <t>刘丽慧</t>
  </si>
  <si>
    <t>宋鹏程</t>
  </si>
  <si>
    <t>王晓艳</t>
  </si>
  <si>
    <t>152326********1187</t>
  </si>
  <si>
    <t>李玉忠</t>
  </si>
  <si>
    <r>
      <t>C</t>
    </r>
    <r>
      <rPr>
        <sz val="11"/>
        <rFont val="宋体"/>
        <charset val="134"/>
      </rPr>
      <t>2</t>
    </r>
  </si>
  <si>
    <t>李洪兰</t>
  </si>
  <si>
    <t>152326********3601</t>
  </si>
  <si>
    <t>杨巍</t>
  </si>
  <si>
    <t>李玉明</t>
  </si>
  <si>
    <t>张磊</t>
  </si>
  <si>
    <t>150204********0712</t>
  </si>
  <si>
    <t>2018-05-01</t>
  </si>
  <si>
    <t>张桂芬</t>
  </si>
  <si>
    <t>152326********5902</t>
  </si>
  <si>
    <t>2018-07-01</t>
  </si>
  <si>
    <t>霍立民</t>
  </si>
  <si>
    <t>张国立</t>
  </si>
  <si>
    <t>马铸</t>
  </si>
  <si>
    <t>崔国建</t>
  </si>
  <si>
    <t>152326********3842</t>
  </si>
  <si>
    <t>李清云</t>
  </si>
  <si>
    <t>150430********0019</t>
  </si>
  <si>
    <t>尹凤才</t>
  </si>
  <si>
    <t>152326********7111</t>
  </si>
  <si>
    <t>宝套格图</t>
  </si>
  <si>
    <t>152326********2811</t>
  </si>
  <si>
    <t>任淑云</t>
  </si>
  <si>
    <t>152326********0668</t>
  </si>
  <si>
    <t>王永艳</t>
  </si>
  <si>
    <t>合计</t>
  </si>
  <si>
    <t>奈曼旗城市居民最低生活保障款发放汇总表</t>
  </si>
  <si>
    <t xml:space="preserve">        2021-4-1</t>
  </si>
  <si>
    <t>单位：元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</si>
  <si>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</si>
  <si>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</si>
  <si>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</si>
  <si>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</si>
  <si>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</si>
  <si>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</si>
  <si>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</si>
  <si>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</si>
  <si>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</si>
  <si>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</si>
  <si>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</si>
  <si>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</si>
  <si>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</si>
  <si>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</si>
  <si>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振兴社区</t>
  </si>
  <si>
    <t xml:space="preserve"> </t>
  </si>
  <si>
    <t>吴长荣</t>
  </si>
  <si>
    <t>150430191801090745</t>
  </si>
  <si>
    <t>152326192811100034</t>
  </si>
  <si>
    <t>210922194409063045</t>
  </si>
  <si>
    <t>152326197203120026</t>
  </si>
  <si>
    <t>152326195502030064</t>
  </si>
  <si>
    <t>152326200308210022</t>
  </si>
  <si>
    <t>152326194904220026</t>
  </si>
  <si>
    <t>152326196602170018</t>
  </si>
  <si>
    <t>152326196405290045</t>
  </si>
  <si>
    <t>152326197506040015</t>
  </si>
  <si>
    <t>152326197010280031</t>
  </si>
  <si>
    <t>152326197210010028</t>
  </si>
  <si>
    <t>于海婧</t>
  </si>
  <si>
    <t>152326197110240061</t>
  </si>
  <si>
    <t>152326194402091180</t>
  </si>
  <si>
    <t>152326194509240027</t>
  </si>
  <si>
    <t>152326194802030029</t>
  </si>
  <si>
    <t>15232619710223004X</t>
  </si>
  <si>
    <t>152326197701040037</t>
  </si>
  <si>
    <t>152326196203070036</t>
  </si>
  <si>
    <t>152326198104190058</t>
  </si>
  <si>
    <t>152326197807290026</t>
  </si>
  <si>
    <t>石景利</t>
  </si>
  <si>
    <t>152326196510040013</t>
  </si>
  <si>
    <r>
      <t>1</t>
    </r>
    <r>
      <rPr>
        <sz val="11"/>
        <rFont val="宋体"/>
        <charset val="134"/>
      </rPr>
      <t>50525196201120012</t>
    </r>
  </si>
  <si>
    <t>152326196507253819</t>
  </si>
  <si>
    <t>152326197504230026</t>
  </si>
  <si>
    <t>15232619880310004X</t>
  </si>
  <si>
    <t>152326198403250065</t>
  </si>
  <si>
    <t>王靖</t>
  </si>
  <si>
    <t>15232619991229006X</t>
  </si>
  <si>
    <t>152326196506080039</t>
  </si>
  <si>
    <t>马凤麓</t>
  </si>
  <si>
    <t>132932196812195228</t>
  </si>
  <si>
    <t>152326196406150415</t>
  </si>
  <si>
    <t>15232619990906001X</t>
  </si>
  <si>
    <t>王国成</t>
  </si>
  <si>
    <t>152326197103060011</t>
  </si>
  <si>
    <t>152326197901260675</t>
  </si>
  <si>
    <t>152326197106100015</t>
  </si>
  <si>
    <t>152326197102130014</t>
  </si>
  <si>
    <t>152326200210164283</t>
  </si>
  <si>
    <t>15232619910201002X</t>
  </si>
  <si>
    <t>152326197702100097</t>
  </si>
  <si>
    <t>152326197203270032</t>
  </si>
  <si>
    <t>152326199007170025</t>
  </si>
  <si>
    <t>15232619630716001X</t>
  </si>
  <si>
    <t>152326197502120034</t>
  </si>
  <si>
    <t>陈香春</t>
  </si>
  <si>
    <t>152326196806020046</t>
  </si>
  <si>
    <t>刘宝权</t>
  </si>
  <si>
    <t>152326197509120133</t>
  </si>
  <si>
    <t>李双臣</t>
  </si>
  <si>
    <t>152326196202250019</t>
  </si>
  <si>
    <t>152326196209150053</t>
  </si>
  <si>
    <t>152326197510110012</t>
  </si>
  <si>
    <t>152326197710260023</t>
  </si>
  <si>
    <t>152326197202122302</t>
  </si>
  <si>
    <t>152326197209200107</t>
  </si>
  <si>
    <t>152326197110040422</t>
  </si>
  <si>
    <t>152326196702180037</t>
  </si>
  <si>
    <t>152326195107070023</t>
  </si>
  <si>
    <t>李少权</t>
  </si>
  <si>
    <t>152326197108310016</t>
  </si>
  <si>
    <t>152326196507010411</t>
  </si>
  <si>
    <t>152326197708110026</t>
  </si>
  <si>
    <t>152326198207170017</t>
  </si>
  <si>
    <t>152326197208210039</t>
  </si>
  <si>
    <t>152326197112251776</t>
  </si>
  <si>
    <t>152326197510085881</t>
  </si>
  <si>
    <t>152326197303120015</t>
  </si>
  <si>
    <t>152326196103057379</t>
  </si>
  <si>
    <t>152326197507150021</t>
  </si>
  <si>
    <t>152326198009010055</t>
  </si>
  <si>
    <t>152326198409200034</t>
  </si>
  <si>
    <t>尤建军</t>
  </si>
  <si>
    <t>152326197111240012</t>
  </si>
  <si>
    <t>152326196209141181</t>
  </si>
  <si>
    <t>盛淑坤</t>
  </si>
  <si>
    <t>152326196910150668</t>
  </si>
  <si>
    <t>152326196004062025</t>
  </si>
  <si>
    <t>黄晓红</t>
  </si>
  <si>
    <t>152326197604100042</t>
  </si>
  <si>
    <t>152326196702022303</t>
  </si>
  <si>
    <t>152326196811080078</t>
  </si>
  <si>
    <t>152326196902270045</t>
  </si>
  <si>
    <t>152326196304140013</t>
  </si>
  <si>
    <t>于瑞芳</t>
  </si>
  <si>
    <t>152326196308230040</t>
  </si>
  <si>
    <t>152326197107080028</t>
  </si>
  <si>
    <t>152326199907010019</t>
  </si>
  <si>
    <t>152326195511010698</t>
  </si>
  <si>
    <t>籧恒文</t>
  </si>
  <si>
    <t>152326196306134573</t>
  </si>
  <si>
    <t>降标</t>
  </si>
  <si>
    <t>152326196612121172</t>
  </si>
  <si>
    <t>梁美荣</t>
  </si>
  <si>
    <t>152326197204261189</t>
  </si>
  <si>
    <t>152326195808192031</t>
  </si>
  <si>
    <t>张洪财</t>
  </si>
  <si>
    <t>152326196912100015</t>
  </si>
  <si>
    <t>152326194106197116</t>
  </si>
  <si>
    <t>15232619860806002X</t>
  </si>
  <si>
    <t>王福龙</t>
  </si>
  <si>
    <t>152326196410171710</t>
  </si>
  <si>
    <t>152326197606130026</t>
  </si>
  <si>
    <t>董淑丰</t>
  </si>
  <si>
    <t>152326197002020061</t>
  </si>
  <si>
    <t>152326196904080026</t>
  </si>
  <si>
    <t>葛树友</t>
  </si>
  <si>
    <t>152326196810040031</t>
  </si>
  <si>
    <t>152326197210030061</t>
  </si>
  <si>
    <t>吴  宝</t>
  </si>
  <si>
    <t>152326197008160030</t>
  </si>
  <si>
    <t>152326196411110012</t>
  </si>
  <si>
    <t>152326196806210018</t>
  </si>
  <si>
    <t>152326197211130056</t>
  </si>
  <si>
    <t>152326196802080017</t>
  </si>
  <si>
    <t>152326197309180019</t>
  </si>
  <si>
    <t>张军</t>
  </si>
  <si>
    <t>152326196509220033</t>
  </si>
  <si>
    <t>152326197110255618</t>
  </si>
  <si>
    <t>聂占军</t>
  </si>
  <si>
    <t>152326196711070016</t>
  </si>
  <si>
    <t>152326196801210035</t>
  </si>
  <si>
    <t>杨玉坤</t>
  </si>
  <si>
    <t>152326196804105070</t>
  </si>
  <si>
    <t>152326196309130041</t>
  </si>
  <si>
    <t>152326196811062013</t>
  </si>
  <si>
    <t>15232619540213427X</t>
  </si>
  <si>
    <t>152326197108120669</t>
  </si>
  <si>
    <t>152326197607227129</t>
  </si>
  <si>
    <t>庄海荣</t>
  </si>
  <si>
    <t>15232619710920010X</t>
  </si>
  <si>
    <t>152326198105310015</t>
  </si>
  <si>
    <t>吴士明</t>
  </si>
  <si>
    <t>152326193312063317</t>
  </si>
  <si>
    <t>李忠</t>
  </si>
  <si>
    <t>152326196005030017</t>
  </si>
  <si>
    <t>152326196112300019</t>
  </si>
  <si>
    <t>152326194810050062</t>
  </si>
  <si>
    <t>152326197910050098</t>
  </si>
  <si>
    <t>152326197009043813</t>
  </si>
  <si>
    <t>152326195503100677</t>
  </si>
  <si>
    <t>152326197602080092</t>
  </si>
  <si>
    <t>15232619641115009X</t>
  </si>
  <si>
    <t>张勇</t>
  </si>
  <si>
    <t>152326196905200050</t>
  </si>
  <si>
    <t>152326197308110019</t>
  </si>
  <si>
    <t>张振学</t>
  </si>
  <si>
    <t>152326197009281176</t>
  </si>
  <si>
    <t>刘艳明</t>
  </si>
  <si>
    <t>152326197003260032</t>
  </si>
  <si>
    <t>152326197209040035</t>
  </si>
  <si>
    <t>王海信</t>
  </si>
  <si>
    <t>152326196202070018</t>
  </si>
  <si>
    <t>15232619640305003X</t>
  </si>
  <si>
    <t>张宝玉</t>
  </si>
  <si>
    <t>152326197009217115</t>
  </si>
  <si>
    <t>152302196607090032</t>
  </si>
  <si>
    <t>152326197002090019</t>
  </si>
  <si>
    <t>王志利</t>
  </si>
  <si>
    <t>152326196907300047</t>
  </si>
  <si>
    <t>152326197411160022</t>
  </si>
  <si>
    <t>152326197409193079</t>
  </si>
  <si>
    <t>张国学</t>
  </si>
  <si>
    <t>152326196204125334</t>
  </si>
  <si>
    <t>肖风娥</t>
  </si>
  <si>
    <t>152326193806300044</t>
  </si>
  <si>
    <t>152326198503150061</t>
  </si>
  <si>
    <t>刘玉森</t>
  </si>
  <si>
    <t>152326195908210014</t>
  </si>
  <si>
    <t>刘爱军</t>
  </si>
  <si>
    <t>152326197011040013</t>
  </si>
  <si>
    <t>152326194709120660</t>
  </si>
  <si>
    <t>152326197102030021</t>
  </si>
  <si>
    <t>152326197011010113</t>
  </si>
  <si>
    <t>高颖</t>
  </si>
  <si>
    <t>152326197012020014</t>
  </si>
  <si>
    <t>152326197104140048</t>
  </si>
  <si>
    <t>王贵伟</t>
  </si>
  <si>
    <t>15232619690807001X</t>
  </si>
  <si>
    <t>152326197211170015</t>
  </si>
  <si>
    <t>152326197203040018</t>
  </si>
  <si>
    <t>152326196607110014</t>
  </si>
  <si>
    <t>15232619740827044X</t>
  </si>
  <si>
    <t>152326193707135311</t>
  </si>
  <si>
    <t>王明生</t>
  </si>
  <si>
    <t>152326196608130033</t>
  </si>
  <si>
    <t>152326196107130676</t>
  </si>
  <si>
    <t>152326197111060011</t>
  </si>
  <si>
    <t>152326197305040019</t>
  </si>
  <si>
    <t>高玉民</t>
  </si>
  <si>
    <t>152326197607050052</t>
  </si>
  <si>
    <t>沈洪羽</t>
  </si>
  <si>
    <t>152326197709270056</t>
  </si>
  <si>
    <t>152326197410200141</t>
  </si>
  <si>
    <t>刘国柱</t>
  </si>
  <si>
    <t>152326197304091172</t>
  </si>
  <si>
    <t>152326197608170021</t>
  </si>
  <si>
    <t>152326197212180418</t>
  </si>
  <si>
    <t>152326197401160010</t>
  </si>
  <si>
    <t>盛玉红</t>
  </si>
  <si>
    <t>152326197811290029</t>
  </si>
  <si>
    <t>152326197707030016</t>
  </si>
  <si>
    <t>152326197408280031</t>
  </si>
  <si>
    <t>152326198204290021</t>
  </si>
  <si>
    <t>152326197308190020</t>
  </si>
  <si>
    <t>152326200110250029</t>
  </si>
  <si>
    <t>152326197510081717</t>
  </si>
  <si>
    <t>152326198209060014</t>
  </si>
  <si>
    <t>152326197711260025</t>
  </si>
  <si>
    <t>金磊</t>
  </si>
  <si>
    <t>152326197810170017</t>
  </si>
  <si>
    <t>张丽</t>
  </si>
  <si>
    <t>152326197909040028</t>
  </si>
  <si>
    <t>152326197605130067</t>
  </si>
  <si>
    <t>152326195804093829</t>
  </si>
  <si>
    <t>152326197806210055</t>
  </si>
  <si>
    <t>梁青山</t>
  </si>
  <si>
    <t>152326197906280018</t>
  </si>
  <si>
    <t>2013-11-01</t>
  </si>
  <si>
    <t>沈红波</t>
  </si>
  <si>
    <t>152326197902284273</t>
  </si>
  <si>
    <t>贾广玉</t>
  </si>
  <si>
    <t>15232619760205007X</t>
  </si>
  <si>
    <t>152326197807150023</t>
  </si>
  <si>
    <t>152326197107083843</t>
  </si>
  <si>
    <t>152326197203071172</t>
  </si>
  <si>
    <t>金立新</t>
  </si>
  <si>
    <t>152326197106168183</t>
  </si>
  <si>
    <t>150430198710070599</t>
  </si>
  <si>
    <t>152326196403020666</t>
  </si>
  <si>
    <t>15232619770923002X</t>
  </si>
  <si>
    <t>152326200007190013</t>
  </si>
  <si>
    <t>152326197602051187</t>
  </si>
  <si>
    <t>陈雪荣</t>
  </si>
  <si>
    <t>15232619780822002X</t>
  </si>
  <si>
    <t>152326197407220037</t>
  </si>
  <si>
    <t>王明海</t>
  </si>
  <si>
    <t>152326198011103816</t>
  </si>
  <si>
    <t>152326197204013601</t>
  </si>
  <si>
    <t>徐丽丽</t>
  </si>
  <si>
    <t>152326197610030060</t>
  </si>
  <si>
    <t>152326198503110027</t>
  </si>
  <si>
    <t>152326197809030017</t>
  </si>
  <si>
    <t>150204198006040712</t>
  </si>
  <si>
    <t>152326197405015902</t>
  </si>
  <si>
    <t>罗延俊</t>
  </si>
  <si>
    <t>15232619600618005X</t>
  </si>
  <si>
    <t>152326198104020016</t>
  </si>
  <si>
    <t>152326197411040012</t>
  </si>
  <si>
    <r>
      <t>2</t>
    </r>
    <r>
      <rPr>
        <sz val="11"/>
        <rFont val="宋体"/>
        <charset val="134"/>
      </rPr>
      <t>019.2新户</t>
    </r>
  </si>
  <si>
    <t>152326195410250019</t>
  </si>
  <si>
    <t>152326197609063842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</si>
</sst>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#,##0_);[Red]\(#,##0\)"/>
  </numFmts>
  <fonts count="41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</font>
    <font>
      <sz val="10"/>
      <name val="宋体"/>
      <charset val="134"/>
    </font>
    <font>
      <sz val="11"/>
      <name val="新宋体"/>
      <family val="3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indexed="8"/>
      <name val="楷体_GB2312"/>
      <family val="3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4"/>
      <name val="Times New Roman"/>
      <family val="1"/>
      <charset val="0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0" fillId="6" borderId="16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4" borderId="18" applyNumberFormat="0" applyAlignment="0" applyProtection="0">
      <alignment vertical="center"/>
    </xf>
    <xf numFmtId="0" fontId="38" fillId="14" borderId="17" applyNumberFormat="0" applyAlignment="0" applyProtection="0">
      <alignment vertical="center"/>
    </xf>
    <xf numFmtId="0" fontId="39" fillId="34" borderId="22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0" fillId="0" borderId="0"/>
    <xf numFmtId="0" fontId="37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</cellStyleXfs>
  <cellXfs count="1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57" fontId="2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distributed" vertical="distributed"/>
    </xf>
    <xf numFmtId="0" fontId="6" fillId="2" borderId="2" xfId="51" applyFont="1" applyFill="1" applyBorder="1" applyAlignment="1">
      <alignment horizontal="distributed" vertical="center"/>
    </xf>
    <xf numFmtId="0" fontId="6" fillId="2" borderId="2" xfId="5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distributed" vertical="center"/>
    </xf>
    <xf numFmtId="0" fontId="2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distributed" vertical="center"/>
    </xf>
    <xf numFmtId="0" fontId="3" fillId="2" borderId="2" xfId="5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distributed" vertical="center"/>
    </xf>
    <xf numFmtId="0" fontId="7" fillId="2" borderId="2" xfId="0" applyNumberFormat="1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distributed"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distributed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6" fillId="3" borderId="2" xfId="51" applyFont="1" applyFill="1" applyBorder="1" applyAlignment="1">
      <alignment horizontal="distributed" vertical="center"/>
    </xf>
    <xf numFmtId="0" fontId="6" fillId="3" borderId="2" xfId="5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176" fontId="7" fillId="3" borderId="2" xfId="0" applyNumberFormat="1" applyFont="1" applyFill="1" applyBorder="1" applyAlignment="1">
      <alignment horizontal="center" vertical="center" wrapText="1"/>
    </xf>
    <xf numFmtId="0" fontId="11" fillId="2" borderId="2" xfId="51" applyFont="1" applyFill="1" applyBorder="1" applyAlignment="1">
      <alignment horizontal="distributed" vertical="center" wrapText="1"/>
    </xf>
    <xf numFmtId="0" fontId="3" fillId="2" borderId="2" xfId="51" applyFont="1" applyFill="1" applyBorder="1" applyAlignment="1">
      <alignment horizontal="distributed" vertical="center" wrapText="1"/>
    </xf>
    <xf numFmtId="0" fontId="6" fillId="2" borderId="2" xfId="0" applyFont="1" applyFill="1" applyBorder="1" applyAlignment="1">
      <alignment horizontal="distributed" vertical="center" wrapText="1"/>
    </xf>
    <xf numFmtId="49" fontId="3" fillId="2" borderId="2" xfId="0" applyNumberFormat="1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10" fillId="4" borderId="2" xfId="30" applyNumberFormat="1" applyFont="1" applyFill="1" applyBorder="1" applyAlignment="1">
      <alignment horizontal="center" vertical="center" wrapText="1"/>
    </xf>
    <xf numFmtId="14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4" borderId="2" xfId="30" applyNumberFormat="1" applyFont="1" applyFill="1" applyBorder="1" applyAlignment="1">
      <alignment horizontal="distributed" vertical="center" wrapText="1"/>
    </xf>
    <xf numFmtId="49" fontId="3" fillId="0" borderId="2" xfId="47" applyNumberFormat="1" applyFont="1" applyFill="1" applyBorder="1" applyAlignment="1">
      <alignment horizontal="distributed" vertical="center" wrapText="1"/>
    </xf>
    <xf numFmtId="49" fontId="10" fillId="0" borderId="2" xfId="47" applyNumberFormat="1" applyFont="1" applyFill="1" applyBorder="1" applyAlignment="1">
      <alignment horizontal="center" vertical="center" wrapText="1"/>
    </xf>
    <xf numFmtId="49" fontId="10" fillId="0" borderId="2" xfId="3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57" fontId="15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13" fillId="0" borderId="2" xfId="30" applyNumberFormat="1" applyFont="1" applyBorder="1" applyAlignment="1">
      <alignment horizontal="center" vertical="center"/>
    </xf>
    <xf numFmtId="41" fontId="13" fillId="0" borderId="2" xfId="30" applyNumberFormat="1" applyFont="1" applyBorder="1" applyAlignment="1">
      <alignment horizontal="center" vertical="center"/>
    </xf>
    <xf numFmtId="0" fontId="13" fillId="0" borderId="2" xfId="30" applyFont="1" applyBorder="1" applyAlignment="1">
      <alignment horizontal="center" vertical="center"/>
    </xf>
    <xf numFmtId="57" fontId="15" fillId="0" borderId="0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distributed" vertical="distributed"/>
    </xf>
    <xf numFmtId="0" fontId="7" fillId="0" borderId="2" xfId="0" applyFont="1" applyBorder="1" applyAlignment="1">
      <alignment horizontal="distributed" vertical="center" wrapText="1"/>
    </xf>
    <xf numFmtId="0" fontId="7" fillId="4" borderId="2" xfId="0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/>
    </xf>
    <xf numFmtId="0" fontId="6" fillId="0" borderId="2" xfId="51" applyFont="1" applyBorder="1" applyAlignment="1">
      <alignment horizontal="distributed" vertical="center"/>
    </xf>
    <xf numFmtId="0" fontId="6" fillId="0" borderId="2" xfId="51" applyFont="1" applyBorder="1" applyAlignment="1">
      <alignment horizontal="center" vertical="center"/>
    </xf>
    <xf numFmtId="0" fontId="3" fillId="5" borderId="2" xfId="0" applyFont="1" applyFill="1" applyBorder="1" applyAlignment="1">
      <alignment horizontal="distributed" vertical="center" wrapText="1"/>
    </xf>
    <xf numFmtId="49" fontId="7" fillId="0" borderId="2" xfId="0" applyNumberFormat="1" applyFont="1" applyBorder="1" applyAlignment="1">
      <alignment horizontal="distributed" vertical="center"/>
    </xf>
    <xf numFmtId="0" fontId="7" fillId="0" borderId="2" xfId="0" applyNumberFormat="1" applyFont="1" applyBorder="1" applyAlignment="1">
      <alignment horizontal="distributed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2" xfId="5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distributed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distributed" vertical="center" wrapText="1"/>
    </xf>
    <xf numFmtId="0" fontId="3" fillId="5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distributed" vertical="center" wrapText="1"/>
    </xf>
    <xf numFmtId="0" fontId="3" fillId="5" borderId="2" xfId="0" applyFont="1" applyFill="1" applyBorder="1" applyAlignment="1">
      <alignment horizontal="distributed" vertical="center"/>
    </xf>
    <xf numFmtId="0" fontId="3" fillId="5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/>
    </xf>
    <xf numFmtId="0" fontId="19" fillId="5" borderId="2" xfId="51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colors>
    <mruColors>
      <color rgb="00FF0000"/>
      <color rgb="00FFFFFF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23386" name="Line 1"/>
        <xdr:cNvSpPr/>
      </xdr:nvSpPr>
      <xdr:spPr>
        <a:xfrm>
          <a:off x="0" y="1762125"/>
          <a:ext cx="6953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"/>
  <sheetViews>
    <sheetView zoomScaleSheetLayoutView="60" workbookViewId="0">
      <selection activeCell="N8" sqref="N8"/>
    </sheetView>
  </sheetViews>
  <sheetFormatPr defaultColWidth="9" defaultRowHeight="14.25"/>
  <cols>
    <col min="1" max="1" width="4.125" customWidth="1"/>
    <col min="2" max="2" width="11.875" customWidth="1"/>
    <col min="3" max="3" width="19.125" customWidth="1"/>
    <col min="4" max="4" width="10.875" customWidth="1"/>
    <col min="5" max="5" width="4.5" customWidth="1"/>
    <col min="6" max="6" width="4.625" customWidth="1"/>
    <col min="7" max="7" width="6" customWidth="1"/>
    <col min="8" max="8" width="7.125" customWidth="1"/>
    <col min="9" max="9" width="12.25" customWidth="1"/>
  </cols>
  <sheetData>
    <row r="1" ht="31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/>
      <c r="C2" s="5"/>
      <c r="D2" s="5"/>
      <c r="E2" s="6">
        <v>44287</v>
      </c>
      <c r="F2" s="6"/>
      <c r="G2" s="6"/>
      <c r="H2" s="6"/>
      <c r="I2" s="25" t="s">
        <v>2</v>
      </c>
    </row>
    <row r="3" ht="30" customHeight="1" spans="1:9">
      <c r="A3" s="7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18" customHeight="1" spans="1:9">
      <c r="A4" s="7">
        <v>1</v>
      </c>
      <c r="B4" s="96" t="s">
        <v>12</v>
      </c>
      <c r="C4" s="97" t="s">
        <v>13</v>
      </c>
      <c r="D4" s="97" t="s">
        <v>14</v>
      </c>
      <c r="E4" s="96">
        <v>1</v>
      </c>
      <c r="F4" s="96" t="s">
        <v>15</v>
      </c>
      <c r="G4" s="54">
        <v>690</v>
      </c>
      <c r="H4" s="7">
        <f t="shared" ref="H4:H40" si="0">E4*G4</f>
        <v>690</v>
      </c>
      <c r="I4" s="112"/>
    </row>
    <row r="5" ht="18" customHeight="1" spans="1:9">
      <c r="A5" s="7">
        <v>2</v>
      </c>
      <c r="B5" s="98" t="s">
        <v>16</v>
      </c>
      <c r="C5" s="97" t="s">
        <v>17</v>
      </c>
      <c r="D5" s="97" t="s">
        <v>18</v>
      </c>
      <c r="E5" s="98">
        <v>1</v>
      </c>
      <c r="F5" s="98" t="s">
        <v>15</v>
      </c>
      <c r="G5" s="54">
        <v>690</v>
      </c>
      <c r="H5" s="7">
        <f t="shared" si="0"/>
        <v>690</v>
      </c>
      <c r="I5" s="54"/>
    </row>
    <row r="6" ht="18" customHeight="1" spans="1:9">
      <c r="A6" s="7">
        <v>3</v>
      </c>
      <c r="B6" s="8" t="s">
        <v>19</v>
      </c>
      <c r="C6" s="97" t="s">
        <v>20</v>
      </c>
      <c r="D6" s="97" t="s">
        <v>14</v>
      </c>
      <c r="E6" s="8">
        <v>2</v>
      </c>
      <c r="F6" s="8" t="s">
        <v>15</v>
      </c>
      <c r="G6" s="54">
        <v>690</v>
      </c>
      <c r="H6" s="7">
        <f t="shared" si="0"/>
        <v>1380</v>
      </c>
      <c r="I6" s="113"/>
    </row>
    <row r="7" ht="18" customHeight="1" spans="1:9">
      <c r="A7" s="7">
        <v>4</v>
      </c>
      <c r="B7" s="98" t="s">
        <v>21</v>
      </c>
      <c r="C7" s="97" t="s">
        <v>22</v>
      </c>
      <c r="D7" s="97" t="s">
        <v>14</v>
      </c>
      <c r="E7" s="54">
        <v>1</v>
      </c>
      <c r="F7" s="54" t="s">
        <v>23</v>
      </c>
      <c r="G7" s="54">
        <v>600</v>
      </c>
      <c r="H7" s="7">
        <f t="shared" si="0"/>
        <v>600</v>
      </c>
      <c r="I7" s="113"/>
    </row>
    <row r="8" ht="18" customHeight="1" spans="1:9">
      <c r="A8" s="7">
        <v>5</v>
      </c>
      <c r="B8" s="98" t="s">
        <v>24</v>
      </c>
      <c r="C8" s="97" t="s">
        <v>25</v>
      </c>
      <c r="D8" s="97" t="s">
        <v>14</v>
      </c>
      <c r="E8" s="7">
        <v>1</v>
      </c>
      <c r="F8" s="8" t="s">
        <v>23</v>
      </c>
      <c r="G8" s="54">
        <v>600</v>
      </c>
      <c r="H8" s="7">
        <f t="shared" si="0"/>
        <v>600</v>
      </c>
      <c r="I8" s="113"/>
    </row>
    <row r="9" ht="18" customHeight="1" spans="1:9">
      <c r="A9" s="7">
        <v>6</v>
      </c>
      <c r="B9" s="98" t="s">
        <v>26</v>
      </c>
      <c r="C9" s="97" t="s">
        <v>20</v>
      </c>
      <c r="D9" s="97" t="s">
        <v>14</v>
      </c>
      <c r="E9" s="54">
        <v>1</v>
      </c>
      <c r="F9" s="8" t="s">
        <v>23</v>
      </c>
      <c r="G9" s="54">
        <v>600</v>
      </c>
      <c r="H9" s="7">
        <f t="shared" si="0"/>
        <v>600</v>
      </c>
      <c r="I9" s="113"/>
    </row>
    <row r="10" ht="18" customHeight="1" spans="1:9">
      <c r="A10" s="7">
        <v>7</v>
      </c>
      <c r="B10" s="98" t="s">
        <v>27</v>
      </c>
      <c r="C10" s="97" t="s">
        <v>28</v>
      </c>
      <c r="D10" s="97" t="s">
        <v>14</v>
      </c>
      <c r="E10" s="54">
        <v>3</v>
      </c>
      <c r="F10" s="8" t="s">
        <v>23</v>
      </c>
      <c r="G10" s="54">
        <v>600</v>
      </c>
      <c r="H10" s="7">
        <f t="shared" si="0"/>
        <v>1800</v>
      </c>
      <c r="I10" s="113"/>
    </row>
    <row r="11" ht="18" customHeight="1" spans="1:9">
      <c r="A11" s="7">
        <v>8</v>
      </c>
      <c r="B11" s="98" t="s">
        <v>29</v>
      </c>
      <c r="C11" s="97" t="s">
        <v>30</v>
      </c>
      <c r="D11" s="97" t="s">
        <v>31</v>
      </c>
      <c r="E11" s="54">
        <v>1</v>
      </c>
      <c r="F11" s="8" t="s">
        <v>32</v>
      </c>
      <c r="G11" s="54">
        <v>570</v>
      </c>
      <c r="H11" s="7">
        <f t="shared" si="0"/>
        <v>570</v>
      </c>
      <c r="I11" s="113"/>
    </row>
    <row r="12" ht="18" customHeight="1" spans="1:9">
      <c r="A12" s="7">
        <v>9</v>
      </c>
      <c r="B12" s="98" t="s">
        <v>33</v>
      </c>
      <c r="C12" s="97" t="s">
        <v>34</v>
      </c>
      <c r="D12" s="97" t="s">
        <v>14</v>
      </c>
      <c r="E12" s="54">
        <v>3</v>
      </c>
      <c r="F12" s="8" t="s">
        <v>23</v>
      </c>
      <c r="G12" s="54">
        <v>600</v>
      </c>
      <c r="H12" s="7">
        <f t="shared" si="0"/>
        <v>1800</v>
      </c>
      <c r="I12" s="113"/>
    </row>
    <row r="13" ht="18" customHeight="1" spans="1:9">
      <c r="A13" s="7">
        <v>10</v>
      </c>
      <c r="B13" s="98" t="s">
        <v>35</v>
      </c>
      <c r="C13" s="97" t="s">
        <v>36</v>
      </c>
      <c r="D13" s="97" t="s">
        <v>14</v>
      </c>
      <c r="E13" s="54">
        <v>2</v>
      </c>
      <c r="F13" s="8" t="s">
        <v>23</v>
      </c>
      <c r="G13" s="54">
        <v>600</v>
      </c>
      <c r="H13" s="7">
        <f t="shared" si="0"/>
        <v>1200</v>
      </c>
      <c r="I13" s="113"/>
    </row>
    <row r="14" ht="18" customHeight="1" spans="1:9">
      <c r="A14" s="7">
        <v>11</v>
      </c>
      <c r="B14" s="98" t="s">
        <v>37</v>
      </c>
      <c r="C14" s="97" t="s">
        <v>38</v>
      </c>
      <c r="D14" s="97" t="s">
        <v>14</v>
      </c>
      <c r="E14" s="54">
        <v>1</v>
      </c>
      <c r="F14" s="8" t="s">
        <v>23</v>
      </c>
      <c r="G14" s="54">
        <v>600</v>
      </c>
      <c r="H14" s="7">
        <f t="shared" si="0"/>
        <v>600</v>
      </c>
      <c r="I14" s="113"/>
    </row>
    <row r="15" ht="18" customHeight="1" spans="1:9">
      <c r="A15" s="7">
        <v>12</v>
      </c>
      <c r="B15" s="98" t="s">
        <v>39</v>
      </c>
      <c r="C15" s="97" t="s">
        <v>40</v>
      </c>
      <c r="D15" s="97" t="s">
        <v>14</v>
      </c>
      <c r="E15" s="98">
        <v>1</v>
      </c>
      <c r="F15" s="8" t="s">
        <v>23</v>
      </c>
      <c r="G15" s="54">
        <v>600</v>
      </c>
      <c r="H15" s="7">
        <f t="shared" si="0"/>
        <v>600</v>
      </c>
      <c r="I15" s="113"/>
    </row>
    <row r="16" ht="18" customHeight="1" spans="1:9">
      <c r="A16" s="7">
        <v>13</v>
      </c>
      <c r="B16" s="98" t="s">
        <v>41</v>
      </c>
      <c r="C16" s="97" t="s">
        <v>42</v>
      </c>
      <c r="D16" s="97" t="s">
        <v>14</v>
      </c>
      <c r="E16" s="98">
        <v>1</v>
      </c>
      <c r="F16" s="8" t="s">
        <v>23</v>
      </c>
      <c r="G16" s="54">
        <v>600</v>
      </c>
      <c r="H16" s="7">
        <f t="shared" si="0"/>
        <v>600</v>
      </c>
      <c r="I16" s="113"/>
    </row>
    <row r="17" ht="18" customHeight="1" spans="1:9">
      <c r="A17" s="7">
        <v>14</v>
      </c>
      <c r="B17" s="98" t="s">
        <v>43</v>
      </c>
      <c r="C17" s="97" t="s">
        <v>44</v>
      </c>
      <c r="D17" s="97" t="s">
        <v>14</v>
      </c>
      <c r="E17" s="98">
        <v>1</v>
      </c>
      <c r="F17" s="8" t="s">
        <v>23</v>
      </c>
      <c r="G17" s="54">
        <v>600</v>
      </c>
      <c r="H17" s="7">
        <f t="shared" si="0"/>
        <v>600</v>
      </c>
      <c r="I17" s="114"/>
    </row>
    <row r="18" ht="18" customHeight="1" spans="1:9">
      <c r="A18" s="7">
        <v>15</v>
      </c>
      <c r="B18" s="8" t="s">
        <v>45</v>
      </c>
      <c r="C18" s="97" t="s">
        <v>46</v>
      </c>
      <c r="D18" s="97" t="s">
        <v>14</v>
      </c>
      <c r="E18" s="8">
        <v>1</v>
      </c>
      <c r="F18" s="8" t="s">
        <v>23</v>
      </c>
      <c r="G18" s="54">
        <v>600</v>
      </c>
      <c r="H18" s="7">
        <f t="shared" si="0"/>
        <v>600</v>
      </c>
      <c r="I18" s="113"/>
    </row>
    <row r="19" ht="18" customHeight="1" spans="1:9">
      <c r="A19" s="7">
        <v>16</v>
      </c>
      <c r="B19" s="8" t="s">
        <v>47</v>
      </c>
      <c r="C19" s="97" t="s">
        <v>48</v>
      </c>
      <c r="D19" s="97" t="s">
        <v>14</v>
      </c>
      <c r="E19" s="8">
        <v>3</v>
      </c>
      <c r="F19" s="8" t="s">
        <v>23</v>
      </c>
      <c r="G19" s="54">
        <v>600</v>
      </c>
      <c r="H19" s="7">
        <f t="shared" si="0"/>
        <v>1800</v>
      </c>
      <c r="I19" s="113"/>
    </row>
    <row r="20" ht="18" customHeight="1" spans="1:9">
      <c r="A20" s="7">
        <v>17</v>
      </c>
      <c r="B20" s="98" t="s">
        <v>49</v>
      </c>
      <c r="C20" s="97" t="s">
        <v>50</v>
      </c>
      <c r="D20" s="97" t="s">
        <v>14</v>
      </c>
      <c r="E20" s="99">
        <v>1</v>
      </c>
      <c r="F20" s="99" t="s">
        <v>23</v>
      </c>
      <c r="G20" s="54">
        <v>600</v>
      </c>
      <c r="H20" s="7">
        <f t="shared" si="0"/>
        <v>600</v>
      </c>
      <c r="I20" s="113"/>
    </row>
    <row r="21" ht="18" customHeight="1" spans="1:9">
      <c r="A21" s="7">
        <v>18</v>
      </c>
      <c r="B21" s="98" t="s">
        <v>51</v>
      </c>
      <c r="C21" s="97" t="s">
        <v>52</v>
      </c>
      <c r="D21" s="97" t="s">
        <v>53</v>
      </c>
      <c r="E21" s="7">
        <v>3</v>
      </c>
      <c r="F21" s="100" t="s">
        <v>23</v>
      </c>
      <c r="G21" s="54">
        <v>600</v>
      </c>
      <c r="H21" s="7">
        <f t="shared" si="0"/>
        <v>1800</v>
      </c>
      <c r="I21" s="113"/>
    </row>
    <row r="22" ht="18" customHeight="1" spans="1:9">
      <c r="A22" s="7">
        <v>19</v>
      </c>
      <c r="B22" s="8" t="s">
        <v>54</v>
      </c>
      <c r="C22" s="97" t="s">
        <v>20</v>
      </c>
      <c r="D22" s="97" t="s">
        <v>14</v>
      </c>
      <c r="E22" s="7">
        <v>2</v>
      </c>
      <c r="F22" s="8" t="s">
        <v>23</v>
      </c>
      <c r="G22" s="54">
        <v>600</v>
      </c>
      <c r="H22" s="7">
        <f t="shared" si="0"/>
        <v>1200</v>
      </c>
      <c r="I22" s="113"/>
    </row>
    <row r="23" ht="18" customHeight="1" spans="1:9">
      <c r="A23" s="7">
        <v>20</v>
      </c>
      <c r="B23" s="98" t="s">
        <v>55</v>
      </c>
      <c r="C23" s="101" t="s">
        <v>56</v>
      </c>
      <c r="D23" s="97" t="s">
        <v>14</v>
      </c>
      <c r="E23" s="54">
        <v>3</v>
      </c>
      <c r="F23" s="8" t="s">
        <v>23</v>
      </c>
      <c r="G23" s="54">
        <v>600</v>
      </c>
      <c r="H23" s="7">
        <f t="shared" si="0"/>
        <v>1800</v>
      </c>
      <c r="I23" s="7"/>
    </row>
    <row r="24" ht="18" customHeight="1" spans="1:9">
      <c r="A24" s="7">
        <v>21</v>
      </c>
      <c r="B24" s="98" t="s">
        <v>57</v>
      </c>
      <c r="C24" s="97" t="s">
        <v>58</v>
      </c>
      <c r="D24" s="97" t="s">
        <v>18</v>
      </c>
      <c r="E24" s="98">
        <v>2</v>
      </c>
      <c r="F24" s="8" t="s">
        <v>23</v>
      </c>
      <c r="G24" s="54">
        <v>600</v>
      </c>
      <c r="H24" s="7">
        <f t="shared" si="0"/>
        <v>1200</v>
      </c>
      <c r="I24" s="113"/>
    </row>
    <row r="25" ht="18" customHeight="1" spans="1:9">
      <c r="A25" s="7">
        <v>22</v>
      </c>
      <c r="B25" s="102" t="s">
        <v>59</v>
      </c>
      <c r="C25" s="97" t="s">
        <v>20</v>
      </c>
      <c r="D25" s="97" t="s">
        <v>18</v>
      </c>
      <c r="E25" s="7">
        <v>2</v>
      </c>
      <c r="F25" s="8" t="s">
        <v>23</v>
      </c>
      <c r="G25" s="54">
        <v>600</v>
      </c>
      <c r="H25" s="7">
        <f t="shared" si="0"/>
        <v>1200</v>
      </c>
      <c r="I25" s="113"/>
    </row>
    <row r="26" ht="18" customHeight="1" spans="1:9">
      <c r="A26" s="7">
        <v>23</v>
      </c>
      <c r="B26" s="8" t="s">
        <v>60</v>
      </c>
      <c r="C26" s="97" t="s">
        <v>46</v>
      </c>
      <c r="D26" s="97" t="s">
        <v>18</v>
      </c>
      <c r="E26" s="8">
        <v>2</v>
      </c>
      <c r="F26" s="8" t="s">
        <v>23</v>
      </c>
      <c r="G26" s="54">
        <v>600</v>
      </c>
      <c r="H26" s="7">
        <f t="shared" si="0"/>
        <v>1200</v>
      </c>
      <c r="I26" s="113"/>
    </row>
    <row r="27" ht="18" customHeight="1" spans="1:9">
      <c r="A27" s="7">
        <v>24</v>
      </c>
      <c r="B27" s="8" t="s">
        <v>61</v>
      </c>
      <c r="C27" s="97" t="s">
        <v>62</v>
      </c>
      <c r="D27" s="97" t="s">
        <v>18</v>
      </c>
      <c r="E27" s="7">
        <v>3</v>
      </c>
      <c r="F27" s="8" t="s">
        <v>23</v>
      </c>
      <c r="G27" s="54">
        <v>600</v>
      </c>
      <c r="H27" s="7">
        <f t="shared" si="0"/>
        <v>1800</v>
      </c>
      <c r="I27" s="113"/>
    </row>
    <row r="28" ht="18" customHeight="1" spans="1:9">
      <c r="A28" s="7">
        <v>25</v>
      </c>
      <c r="B28" s="98" t="s">
        <v>63</v>
      </c>
      <c r="C28" s="97" t="s">
        <v>64</v>
      </c>
      <c r="D28" s="97" t="s">
        <v>14</v>
      </c>
      <c r="E28" s="98">
        <v>1</v>
      </c>
      <c r="F28" s="8" t="s">
        <v>32</v>
      </c>
      <c r="G28" s="54">
        <v>570</v>
      </c>
      <c r="H28" s="7">
        <f t="shared" si="0"/>
        <v>570</v>
      </c>
      <c r="I28" s="113"/>
    </row>
    <row r="29" ht="18" customHeight="1" spans="1:9">
      <c r="A29" s="7">
        <v>26</v>
      </c>
      <c r="B29" s="98" t="s">
        <v>65</v>
      </c>
      <c r="C29" s="97" t="s">
        <v>66</v>
      </c>
      <c r="D29" s="97" t="s">
        <v>14</v>
      </c>
      <c r="E29" s="54">
        <v>1</v>
      </c>
      <c r="F29" s="8" t="s">
        <v>32</v>
      </c>
      <c r="G29" s="54">
        <v>570</v>
      </c>
      <c r="H29" s="7">
        <f t="shared" si="0"/>
        <v>570</v>
      </c>
      <c r="I29" s="113"/>
    </row>
    <row r="30" ht="18" customHeight="1" spans="1:9">
      <c r="A30" s="7">
        <v>27</v>
      </c>
      <c r="B30" s="103" t="s">
        <v>67</v>
      </c>
      <c r="C30" s="97" t="s">
        <v>68</v>
      </c>
      <c r="D30" s="97" t="s">
        <v>69</v>
      </c>
      <c r="E30" s="104">
        <v>1</v>
      </c>
      <c r="F30" s="105" t="s">
        <v>23</v>
      </c>
      <c r="G30" s="54">
        <v>600</v>
      </c>
      <c r="H30" s="7">
        <f t="shared" si="0"/>
        <v>600</v>
      </c>
      <c r="I30" s="113"/>
    </row>
    <row r="31" ht="18" customHeight="1" spans="1:9">
      <c r="A31" s="7">
        <v>28</v>
      </c>
      <c r="B31" s="106" t="s">
        <v>70</v>
      </c>
      <c r="C31" s="97" t="s">
        <v>71</v>
      </c>
      <c r="D31" s="97" t="s">
        <v>14</v>
      </c>
      <c r="E31" s="106">
        <v>1</v>
      </c>
      <c r="F31" s="106" t="s">
        <v>23</v>
      </c>
      <c r="G31" s="54">
        <v>600</v>
      </c>
      <c r="H31" s="7">
        <f t="shared" si="0"/>
        <v>600</v>
      </c>
      <c r="I31" s="115"/>
    </row>
    <row r="32" ht="18" customHeight="1" spans="1:9">
      <c r="A32" s="7">
        <v>29</v>
      </c>
      <c r="B32" s="107" t="s">
        <v>72</v>
      </c>
      <c r="C32" s="97" t="s">
        <v>34</v>
      </c>
      <c r="D32" s="97" t="s">
        <v>73</v>
      </c>
      <c r="E32" s="108">
        <v>1</v>
      </c>
      <c r="F32" s="108" t="s">
        <v>32</v>
      </c>
      <c r="G32" s="54">
        <v>570</v>
      </c>
      <c r="H32" s="7">
        <f t="shared" si="0"/>
        <v>570</v>
      </c>
      <c r="I32" s="116"/>
    </row>
    <row r="33" ht="18" customHeight="1" spans="1:9">
      <c r="A33" s="7">
        <v>30</v>
      </c>
      <c r="B33" s="103" t="s">
        <v>74</v>
      </c>
      <c r="C33" s="97" t="s">
        <v>75</v>
      </c>
      <c r="D33" s="97" t="s">
        <v>14</v>
      </c>
      <c r="E33" s="104">
        <v>1</v>
      </c>
      <c r="F33" s="105" t="s">
        <v>76</v>
      </c>
      <c r="G33" s="54">
        <v>600</v>
      </c>
      <c r="H33" s="7">
        <f t="shared" si="0"/>
        <v>600</v>
      </c>
      <c r="I33" s="113"/>
    </row>
    <row r="34" ht="18" customHeight="1" spans="1:9">
      <c r="A34" s="7">
        <v>31</v>
      </c>
      <c r="B34" s="96" t="s">
        <v>77</v>
      </c>
      <c r="C34" s="97" t="s">
        <v>78</v>
      </c>
      <c r="D34" s="97" t="s">
        <v>79</v>
      </c>
      <c r="E34" s="7">
        <v>1</v>
      </c>
      <c r="F34" s="7" t="s">
        <v>23</v>
      </c>
      <c r="G34" s="54">
        <v>600</v>
      </c>
      <c r="H34" s="7">
        <f t="shared" si="0"/>
        <v>600</v>
      </c>
      <c r="I34" s="113"/>
    </row>
    <row r="35" ht="18" customHeight="1" spans="1:9">
      <c r="A35" s="7">
        <v>32</v>
      </c>
      <c r="B35" s="96" t="s">
        <v>80</v>
      </c>
      <c r="C35" s="97" t="s">
        <v>81</v>
      </c>
      <c r="D35" s="97" t="s">
        <v>79</v>
      </c>
      <c r="E35" s="7">
        <v>2</v>
      </c>
      <c r="F35" s="105" t="s">
        <v>23</v>
      </c>
      <c r="G35" s="54">
        <v>600</v>
      </c>
      <c r="H35" s="7">
        <f t="shared" si="0"/>
        <v>1200</v>
      </c>
      <c r="I35" s="7"/>
    </row>
    <row r="36" ht="18" customHeight="1" spans="1:9">
      <c r="A36" s="7">
        <v>33</v>
      </c>
      <c r="B36" s="98" t="s">
        <v>82</v>
      </c>
      <c r="C36" s="97" t="s">
        <v>83</v>
      </c>
      <c r="D36" s="97" t="s">
        <v>18</v>
      </c>
      <c r="E36" s="54">
        <v>3</v>
      </c>
      <c r="F36" s="8" t="s">
        <v>23</v>
      </c>
      <c r="G36" s="54">
        <v>600</v>
      </c>
      <c r="H36" s="7">
        <f t="shared" si="0"/>
        <v>1800</v>
      </c>
      <c r="I36" s="113"/>
    </row>
    <row r="37" ht="18" customHeight="1" spans="1:9">
      <c r="A37" s="7">
        <v>34</v>
      </c>
      <c r="B37" s="109" t="s">
        <v>84</v>
      </c>
      <c r="C37" s="97" t="s">
        <v>85</v>
      </c>
      <c r="D37" s="97" t="s">
        <v>86</v>
      </c>
      <c r="E37" s="7">
        <v>1</v>
      </c>
      <c r="F37" s="7" t="s">
        <v>23</v>
      </c>
      <c r="G37" s="54">
        <v>600</v>
      </c>
      <c r="H37" s="7">
        <f t="shared" si="0"/>
        <v>600</v>
      </c>
      <c r="I37" s="7"/>
    </row>
    <row r="38" ht="18" customHeight="1" spans="1:9">
      <c r="A38" s="7">
        <v>35</v>
      </c>
      <c r="B38" s="96" t="s">
        <v>87</v>
      </c>
      <c r="C38" s="97" t="s">
        <v>88</v>
      </c>
      <c r="D38" s="97" t="s">
        <v>89</v>
      </c>
      <c r="E38" s="7">
        <v>1</v>
      </c>
      <c r="F38" s="105" t="s">
        <v>23</v>
      </c>
      <c r="G38" s="54">
        <v>600</v>
      </c>
      <c r="H38" s="7">
        <f t="shared" si="0"/>
        <v>600</v>
      </c>
      <c r="I38" s="7"/>
    </row>
    <row r="39" ht="18" customHeight="1" spans="1:9">
      <c r="A39" s="7">
        <v>36</v>
      </c>
      <c r="B39" s="98" t="s">
        <v>90</v>
      </c>
      <c r="C39" s="97" t="s">
        <v>68</v>
      </c>
      <c r="D39" s="97" t="s">
        <v>14</v>
      </c>
      <c r="E39" s="54">
        <v>1</v>
      </c>
      <c r="F39" s="8" t="s">
        <v>32</v>
      </c>
      <c r="G39" s="54">
        <v>570</v>
      </c>
      <c r="H39" s="7">
        <f t="shared" si="0"/>
        <v>570</v>
      </c>
      <c r="I39" s="113"/>
    </row>
    <row r="40" ht="18" customHeight="1" spans="1:9">
      <c r="A40" s="7">
        <v>37</v>
      </c>
      <c r="B40" s="98" t="s">
        <v>91</v>
      </c>
      <c r="C40" s="97" t="s">
        <v>13</v>
      </c>
      <c r="D40" s="97" t="s">
        <v>14</v>
      </c>
      <c r="E40" s="7">
        <v>2</v>
      </c>
      <c r="F40" s="8" t="s">
        <v>92</v>
      </c>
      <c r="G40" s="54">
        <v>540</v>
      </c>
      <c r="H40" s="7">
        <f t="shared" si="0"/>
        <v>1080</v>
      </c>
      <c r="I40" s="113"/>
    </row>
    <row r="41" ht="18" customHeight="1" spans="1:9">
      <c r="A41" s="7">
        <v>38</v>
      </c>
      <c r="B41" s="98" t="s">
        <v>93</v>
      </c>
      <c r="C41" s="97" t="s">
        <v>94</v>
      </c>
      <c r="D41" s="97" t="s">
        <v>14</v>
      </c>
      <c r="E41" s="54">
        <v>1</v>
      </c>
      <c r="F41" s="54" t="s">
        <v>32</v>
      </c>
      <c r="G41" s="54">
        <v>570</v>
      </c>
      <c r="H41" s="7">
        <f t="shared" ref="H41:H73" si="1">E41*G41</f>
        <v>570</v>
      </c>
      <c r="I41" s="113"/>
    </row>
    <row r="42" ht="18" customHeight="1" spans="1:9">
      <c r="A42" s="7">
        <v>39</v>
      </c>
      <c r="B42" s="98" t="s">
        <v>95</v>
      </c>
      <c r="C42" s="97" t="s">
        <v>96</v>
      </c>
      <c r="D42" s="97" t="s">
        <v>14</v>
      </c>
      <c r="E42" s="54">
        <v>2</v>
      </c>
      <c r="F42" s="54" t="s">
        <v>32</v>
      </c>
      <c r="G42" s="54">
        <v>570</v>
      </c>
      <c r="H42" s="7">
        <f t="shared" si="1"/>
        <v>1140</v>
      </c>
      <c r="I42" s="113"/>
    </row>
    <row r="43" ht="18" customHeight="1" spans="1:9">
      <c r="A43" s="7">
        <v>40</v>
      </c>
      <c r="B43" s="98" t="s">
        <v>97</v>
      </c>
      <c r="C43" s="97" t="s">
        <v>98</v>
      </c>
      <c r="D43" s="97" t="s">
        <v>14</v>
      </c>
      <c r="E43" s="98">
        <v>3</v>
      </c>
      <c r="F43" s="54" t="s">
        <v>32</v>
      </c>
      <c r="G43" s="54">
        <v>570</v>
      </c>
      <c r="H43" s="7">
        <f t="shared" si="1"/>
        <v>1710</v>
      </c>
      <c r="I43" s="113"/>
    </row>
    <row r="44" ht="18" customHeight="1" spans="1:9">
      <c r="A44" s="7">
        <v>41</v>
      </c>
      <c r="B44" s="98" t="s">
        <v>99</v>
      </c>
      <c r="C44" s="97" t="s">
        <v>100</v>
      </c>
      <c r="D44" s="97" t="s">
        <v>14</v>
      </c>
      <c r="E44" s="98">
        <v>2</v>
      </c>
      <c r="F44" s="54" t="s">
        <v>32</v>
      </c>
      <c r="G44" s="54">
        <v>570</v>
      </c>
      <c r="H44" s="7">
        <f t="shared" si="1"/>
        <v>1140</v>
      </c>
      <c r="I44" s="113"/>
    </row>
    <row r="45" ht="18" customHeight="1" spans="1:9">
      <c r="A45" s="7">
        <v>42</v>
      </c>
      <c r="B45" s="98" t="s">
        <v>101</v>
      </c>
      <c r="C45" s="97" t="s">
        <v>102</v>
      </c>
      <c r="D45" s="97" t="s">
        <v>14</v>
      </c>
      <c r="E45" s="98">
        <v>3</v>
      </c>
      <c r="F45" s="54" t="s">
        <v>32</v>
      </c>
      <c r="G45" s="54">
        <v>570</v>
      </c>
      <c r="H45" s="7">
        <f t="shared" si="1"/>
        <v>1710</v>
      </c>
      <c r="I45" s="113"/>
    </row>
    <row r="46" ht="18" customHeight="1" spans="1:9">
      <c r="A46" s="7">
        <v>43</v>
      </c>
      <c r="B46" s="98" t="s">
        <v>103</v>
      </c>
      <c r="C46" s="97" t="s">
        <v>104</v>
      </c>
      <c r="D46" s="97" t="s">
        <v>105</v>
      </c>
      <c r="E46" s="98">
        <v>2</v>
      </c>
      <c r="F46" s="54" t="s">
        <v>32</v>
      </c>
      <c r="G46" s="54">
        <v>570</v>
      </c>
      <c r="H46" s="7">
        <f t="shared" si="1"/>
        <v>1140</v>
      </c>
      <c r="I46" s="113"/>
    </row>
    <row r="47" ht="18" customHeight="1" spans="1:9">
      <c r="A47" s="7">
        <v>44</v>
      </c>
      <c r="B47" s="98" t="s">
        <v>106</v>
      </c>
      <c r="C47" s="97" t="s">
        <v>48</v>
      </c>
      <c r="D47" s="97" t="s">
        <v>107</v>
      </c>
      <c r="E47" s="54">
        <v>1</v>
      </c>
      <c r="F47" s="54" t="s">
        <v>32</v>
      </c>
      <c r="G47" s="54">
        <v>570</v>
      </c>
      <c r="H47" s="7">
        <f t="shared" si="1"/>
        <v>570</v>
      </c>
      <c r="I47" s="113"/>
    </row>
    <row r="48" ht="18" customHeight="1" spans="1:9">
      <c r="A48" s="7">
        <v>45</v>
      </c>
      <c r="B48" s="8" t="s">
        <v>108</v>
      </c>
      <c r="C48" s="97" t="s">
        <v>98</v>
      </c>
      <c r="D48" s="97" t="s">
        <v>14</v>
      </c>
      <c r="E48" s="7">
        <v>3</v>
      </c>
      <c r="F48" s="54" t="s">
        <v>32</v>
      </c>
      <c r="G48" s="54">
        <v>570</v>
      </c>
      <c r="H48" s="7">
        <f t="shared" si="1"/>
        <v>1710</v>
      </c>
      <c r="I48" s="113"/>
    </row>
    <row r="49" ht="18" customHeight="1" spans="1:9">
      <c r="A49" s="7">
        <v>46</v>
      </c>
      <c r="B49" s="98" t="s">
        <v>109</v>
      </c>
      <c r="C49" s="97" t="s">
        <v>110</v>
      </c>
      <c r="D49" s="97" t="s">
        <v>14</v>
      </c>
      <c r="E49" s="98">
        <v>2</v>
      </c>
      <c r="F49" s="54" t="s">
        <v>32</v>
      </c>
      <c r="G49" s="54">
        <v>570</v>
      </c>
      <c r="H49" s="7">
        <f t="shared" si="1"/>
        <v>1140</v>
      </c>
      <c r="I49" s="114"/>
    </row>
    <row r="50" ht="18" customHeight="1" spans="1:9">
      <c r="A50" s="7">
        <v>47</v>
      </c>
      <c r="B50" s="8" t="s">
        <v>111</v>
      </c>
      <c r="C50" s="97" t="s">
        <v>20</v>
      </c>
      <c r="D50" s="97" t="s">
        <v>14</v>
      </c>
      <c r="E50" s="8">
        <v>2</v>
      </c>
      <c r="F50" s="54" t="s">
        <v>23</v>
      </c>
      <c r="G50" s="54">
        <v>600</v>
      </c>
      <c r="H50" s="7">
        <f t="shared" si="1"/>
        <v>1200</v>
      </c>
      <c r="I50" s="113"/>
    </row>
    <row r="51" ht="18" customHeight="1" spans="1:9">
      <c r="A51" s="7">
        <v>48</v>
      </c>
      <c r="B51" s="8" t="s">
        <v>112</v>
      </c>
      <c r="C51" s="97" t="s">
        <v>113</v>
      </c>
      <c r="D51" s="97" t="s">
        <v>114</v>
      </c>
      <c r="E51" s="8">
        <v>2</v>
      </c>
      <c r="F51" s="54" t="s">
        <v>32</v>
      </c>
      <c r="G51" s="54">
        <v>570</v>
      </c>
      <c r="H51" s="7">
        <f t="shared" si="1"/>
        <v>1140</v>
      </c>
      <c r="I51" s="113"/>
    </row>
    <row r="52" ht="18" customHeight="1" spans="1:9">
      <c r="A52" s="7">
        <v>49</v>
      </c>
      <c r="B52" s="8" t="s">
        <v>115</v>
      </c>
      <c r="C52" s="97" t="s">
        <v>64</v>
      </c>
      <c r="D52" s="97" t="s">
        <v>14</v>
      </c>
      <c r="E52" s="99">
        <v>1</v>
      </c>
      <c r="F52" s="99" t="s">
        <v>32</v>
      </c>
      <c r="G52" s="54">
        <v>570</v>
      </c>
      <c r="H52" s="7">
        <f t="shared" si="1"/>
        <v>570</v>
      </c>
      <c r="I52" s="113"/>
    </row>
    <row r="53" ht="18" customHeight="1" spans="1:9">
      <c r="A53" s="7">
        <v>50</v>
      </c>
      <c r="B53" s="8" t="s">
        <v>116</v>
      </c>
      <c r="C53" s="97" t="s">
        <v>117</v>
      </c>
      <c r="D53" s="97" t="s">
        <v>14</v>
      </c>
      <c r="E53" s="8">
        <v>2</v>
      </c>
      <c r="F53" s="7" t="s">
        <v>32</v>
      </c>
      <c r="G53" s="54">
        <v>570</v>
      </c>
      <c r="H53" s="7">
        <f t="shared" si="1"/>
        <v>1140</v>
      </c>
      <c r="I53" s="113"/>
    </row>
    <row r="54" ht="18" customHeight="1" spans="1:9">
      <c r="A54" s="7">
        <v>51</v>
      </c>
      <c r="B54" s="8" t="s">
        <v>118</v>
      </c>
      <c r="C54" s="97" t="s">
        <v>119</v>
      </c>
      <c r="D54" s="97" t="s">
        <v>14</v>
      </c>
      <c r="E54" s="7">
        <v>2</v>
      </c>
      <c r="F54" s="54" t="s">
        <v>32</v>
      </c>
      <c r="G54" s="54">
        <v>570</v>
      </c>
      <c r="H54" s="7">
        <f t="shared" si="1"/>
        <v>1140</v>
      </c>
      <c r="I54" s="117"/>
    </row>
    <row r="55" ht="18" customHeight="1" spans="1:9">
      <c r="A55" s="7">
        <v>52</v>
      </c>
      <c r="B55" s="106" t="s">
        <v>120</v>
      </c>
      <c r="C55" s="97" t="s">
        <v>34</v>
      </c>
      <c r="D55" s="97" t="s">
        <v>14</v>
      </c>
      <c r="E55" s="106">
        <v>1</v>
      </c>
      <c r="F55" s="106" t="s">
        <v>32</v>
      </c>
      <c r="G55" s="54">
        <v>570</v>
      </c>
      <c r="H55" s="7">
        <f t="shared" si="1"/>
        <v>570</v>
      </c>
      <c r="I55" s="115"/>
    </row>
    <row r="56" ht="18" customHeight="1" spans="1:9">
      <c r="A56" s="7">
        <v>53</v>
      </c>
      <c r="B56" s="98" t="s">
        <v>121</v>
      </c>
      <c r="C56" s="97" t="s">
        <v>122</v>
      </c>
      <c r="D56" s="97" t="s">
        <v>18</v>
      </c>
      <c r="E56" s="99">
        <v>1</v>
      </c>
      <c r="F56" s="99" t="s">
        <v>32</v>
      </c>
      <c r="G56" s="54">
        <v>570</v>
      </c>
      <c r="H56" s="7">
        <f t="shared" si="1"/>
        <v>570</v>
      </c>
      <c r="I56" s="113"/>
    </row>
    <row r="57" ht="18" customHeight="1" spans="1:9">
      <c r="A57" s="7">
        <v>54</v>
      </c>
      <c r="B57" s="98" t="s">
        <v>123</v>
      </c>
      <c r="C57" s="97" t="s">
        <v>124</v>
      </c>
      <c r="D57" s="97" t="s">
        <v>18</v>
      </c>
      <c r="E57" s="98">
        <v>1</v>
      </c>
      <c r="F57" s="8" t="s">
        <v>32</v>
      </c>
      <c r="G57" s="54">
        <v>570</v>
      </c>
      <c r="H57" s="7">
        <f t="shared" si="1"/>
        <v>570</v>
      </c>
      <c r="I57" s="113"/>
    </row>
    <row r="58" ht="18" customHeight="1" spans="1:9">
      <c r="A58" s="7">
        <v>55</v>
      </c>
      <c r="B58" s="8" t="s">
        <v>125</v>
      </c>
      <c r="C58" s="97" t="s">
        <v>126</v>
      </c>
      <c r="D58" s="97" t="s">
        <v>53</v>
      </c>
      <c r="E58" s="8">
        <v>4</v>
      </c>
      <c r="F58" s="8" t="s">
        <v>32</v>
      </c>
      <c r="G58" s="54">
        <v>570</v>
      </c>
      <c r="H58" s="7">
        <f t="shared" si="1"/>
        <v>2280</v>
      </c>
      <c r="I58" s="113"/>
    </row>
    <row r="59" ht="18" customHeight="1" spans="1:9">
      <c r="A59" s="7">
        <v>56</v>
      </c>
      <c r="B59" s="8" t="s">
        <v>127</v>
      </c>
      <c r="C59" s="97" t="s">
        <v>13</v>
      </c>
      <c r="D59" s="97" t="s">
        <v>18</v>
      </c>
      <c r="E59" s="8">
        <v>2</v>
      </c>
      <c r="F59" s="8" t="s">
        <v>32</v>
      </c>
      <c r="G59" s="54">
        <v>570</v>
      </c>
      <c r="H59" s="7">
        <f t="shared" si="1"/>
        <v>1140</v>
      </c>
      <c r="I59" s="113"/>
    </row>
    <row r="60" ht="20.25" customHeight="1" spans="1:9">
      <c r="A60" s="7">
        <v>57</v>
      </c>
      <c r="B60" s="107" t="s">
        <v>128</v>
      </c>
      <c r="C60" s="97" t="s">
        <v>129</v>
      </c>
      <c r="D60" s="97" t="s">
        <v>73</v>
      </c>
      <c r="E60" s="108">
        <v>1</v>
      </c>
      <c r="F60" s="108" t="s">
        <v>32</v>
      </c>
      <c r="G60" s="54">
        <v>570</v>
      </c>
      <c r="H60" s="7">
        <f t="shared" si="1"/>
        <v>570</v>
      </c>
      <c r="I60" s="116"/>
    </row>
    <row r="61" ht="18" customHeight="1" spans="1:9">
      <c r="A61" s="7">
        <v>58</v>
      </c>
      <c r="B61" s="107" t="s">
        <v>130</v>
      </c>
      <c r="C61" s="97" t="s">
        <v>131</v>
      </c>
      <c r="D61" s="97" t="s">
        <v>73</v>
      </c>
      <c r="E61" s="108">
        <v>1</v>
      </c>
      <c r="F61" s="108" t="s">
        <v>32</v>
      </c>
      <c r="G61" s="54">
        <v>570</v>
      </c>
      <c r="H61" s="7">
        <f t="shared" si="1"/>
        <v>570</v>
      </c>
      <c r="I61" s="116"/>
    </row>
    <row r="62" ht="18" customHeight="1" spans="1:9">
      <c r="A62" s="7">
        <v>59</v>
      </c>
      <c r="B62" s="98" t="s">
        <v>132</v>
      </c>
      <c r="C62" s="97" t="s">
        <v>133</v>
      </c>
      <c r="D62" s="97" t="s">
        <v>134</v>
      </c>
      <c r="E62" s="8">
        <v>1</v>
      </c>
      <c r="F62" s="8" t="s">
        <v>32</v>
      </c>
      <c r="G62" s="54">
        <v>570</v>
      </c>
      <c r="H62" s="7">
        <f t="shared" si="1"/>
        <v>570</v>
      </c>
      <c r="I62" s="117"/>
    </row>
    <row r="63" ht="18" customHeight="1" spans="1:9">
      <c r="A63" s="7">
        <v>60</v>
      </c>
      <c r="B63" s="98" t="s">
        <v>135</v>
      </c>
      <c r="C63" s="97" t="s">
        <v>136</v>
      </c>
      <c r="D63" s="97" t="s">
        <v>14</v>
      </c>
      <c r="E63" s="99">
        <v>1</v>
      </c>
      <c r="F63" s="99" t="s">
        <v>32</v>
      </c>
      <c r="G63" s="54">
        <v>570</v>
      </c>
      <c r="H63" s="7">
        <f t="shared" si="1"/>
        <v>570</v>
      </c>
      <c r="I63" s="113"/>
    </row>
    <row r="64" ht="18" customHeight="1" spans="1:9">
      <c r="A64" s="7">
        <v>61</v>
      </c>
      <c r="B64" s="110" t="s">
        <v>137</v>
      </c>
      <c r="C64" s="97" t="s">
        <v>30</v>
      </c>
      <c r="D64" s="97" t="s">
        <v>14</v>
      </c>
      <c r="E64" s="111">
        <v>1</v>
      </c>
      <c r="F64" s="110" t="s">
        <v>32</v>
      </c>
      <c r="G64" s="54">
        <v>570</v>
      </c>
      <c r="H64" s="7">
        <f t="shared" si="1"/>
        <v>570</v>
      </c>
      <c r="I64" s="115"/>
    </row>
    <row r="65" ht="18" customHeight="1" spans="1:9">
      <c r="A65" s="7">
        <v>62</v>
      </c>
      <c r="B65" s="8" t="s">
        <v>138</v>
      </c>
      <c r="C65" s="97" t="s">
        <v>139</v>
      </c>
      <c r="D65" s="97" t="s">
        <v>140</v>
      </c>
      <c r="E65" s="8">
        <v>1</v>
      </c>
      <c r="F65" s="7" t="s">
        <v>32</v>
      </c>
      <c r="G65" s="54">
        <v>570</v>
      </c>
      <c r="H65" s="7">
        <f t="shared" si="1"/>
        <v>570</v>
      </c>
      <c r="I65" s="113"/>
    </row>
    <row r="66" ht="18" customHeight="1" spans="1:9">
      <c r="A66" s="7">
        <v>63</v>
      </c>
      <c r="B66" s="115" t="s">
        <v>141</v>
      </c>
      <c r="C66" s="97" t="s">
        <v>38</v>
      </c>
      <c r="D66" s="97" t="s">
        <v>18</v>
      </c>
      <c r="E66" s="118">
        <v>2</v>
      </c>
      <c r="F66" s="118" t="s">
        <v>32</v>
      </c>
      <c r="G66" s="54">
        <v>570</v>
      </c>
      <c r="H66" s="7">
        <f t="shared" si="1"/>
        <v>1140</v>
      </c>
      <c r="I66" s="113"/>
    </row>
    <row r="67" ht="18.95" customHeight="1" spans="1:9">
      <c r="A67" s="7">
        <v>64</v>
      </c>
      <c r="B67" s="119" t="s">
        <v>142</v>
      </c>
      <c r="C67" s="97" t="s">
        <v>143</v>
      </c>
      <c r="D67" s="97" t="s">
        <v>69</v>
      </c>
      <c r="E67" s="104">
        <v>2</v>
      </c>
      <c r="F67" s="120" t="s">
        <v>32</v>
      </c>
      <c r="G67" s="54">
        <v>570</v>
      </c>
      <c r="H67" s="7">
        <f t="shared" si="1"/>
        <v>1140</v>
      </c>
      <c r="I67" s="113"/>
    </row>
    <row r="68" ht="18" customHeight="1" spans="1:9">
      <c r="A68" s="7">
        <v>65</v>
      </c>
      <c r="B68" s="119" t="s">
        <v>144</v>
      </c>
      <c r="C68" s="97" t="s">
        <v>145</v>
      </c>
      <c r="D68" s="97" t="s">
        <v>69</v>
      </c>
      <c r="E68" s="104">
        <v>1</v>
      </c>
      <c r="F68" s="105" t="s">
        <v>32</v>
      </c>
      <c r="G68" s="54">
        <v>570</v>
      </c>
      <c r="H68" s="7">
        <f t="shared" si="1"/>
        <v>570</v>
      </c>
      <c r="I68" s="113"/>
    </row>
    <row r="69" ht="18.95" customHeight="1" spans="1:9">
      <c r="A69" s="7">
        <v>66</v>
      </c>
      <c r="B69" s="119" t="s">
        <v>146</v>
      </c>
      <c r="C69" s="97" t="s">
        <v>147</v>
      </c>
      <c r="D69" s="97" t="s">
        <v>69</v>
      </c>
      <c r="E69" s="104">
        <v>1</v>
      </c>
      <c r="F69" s="105" t="s">
        <v>32</v>
      </c>
      <c r="G69" s="54">
        <v>570</v>
      </c>
      <c r="H69" s="7">
        <f t="shared" si="1"/>
        <v>570</v>
      </c>
      <c r="I69" s="113"/>
    </row>
    <row r="70" ht="18.95" customHeight="1" spans="1:9">
      <c r="A70" s="7">
        <v>67</v>
      </c>
      <c r="B70" s="119" t="s">
        <v>148</v>
      </c>
      <c r="C70" s="97" t="s">
        <v>149</v>
      </c>
      <c r="D70" s="97" t="s">
        <v>69</v>
      </c>
      <c r="E70" s="104">
        <v>2</v>
      </c>
      <c r="F70" s="120" t="s">
        <v>32</v>
      </c>
      <c r="G70" s="54">
        <v>570</v>
      </c>
      <c r="H70" s="7">
        <f t="shared" si="1"/>
        <v>1140</v>
      </c>
      <c r="I70" s="113"/>
    </row>
    <row r="71" ht="18.95" customHeight="1" spans="1:9">
      <c r="A71" s="7">
        <v>68</v>
      </c>
      <c r="B71" s="8" t="s">
        <v>150</v>
      </c>
      <c r="C71" s="97" t="s">
        <v>151</v>
      </c>
      <c r="D71" s="97" t="s">
        <v>105</v>
      </c>
      <c r="E71" s="8">
        <v>2</v>
      </c>
      <c r="F71" s="7" t="s">
        <v>32</v>
      </c>
      <c r="G71" s="54">
        <v>570</v>
      </c>
      <c r="H71" s="7">
        <f t="shared" si="1"/>
        <v>1140</v>
      </c>
      <c r="I71" s="113"/>
    </row>
    <row r="72" ht="18.95" customHeight="1" spans="1:9">
      <c r="A72" s="7">
        <v>69</v>
      </c>
      <c r="B72" s="106" t="s">
        <v>152</v>
      </c>
      <c r="C72" s="97" t="s">
        <v>81</v>
      </c>
      <c r="D72" s="97" t="s">
        <v>14</v>
      </c>
      <c r="E72" s="106">
        <v>2</v>
      </c>
      <c r="F72" s="106" t="s">
        <v>153</v>
      </c>
      <c r="G72" s="54">
        <v>570</v>
      </c>
      <c r="H72" s="7">
        <f t="shared" si="1"/>
        <v>1140</v>
      </c>
      <c r="I72" s="115"/>
    </row>
    <row r="73" ht="18.95" customHeight="1" spans="1:9">
      <c r="A73" s="7">
        <v>70</v>
      </c>
      <c r="B73" s="98" t="s">
        <v>154</v>
      </c>
      <c r="C73" s="97" t="s">
        <v>20</v>
      </c>
      <c r="D73" s="97" t="s">
        <v>107</v>
      </c>
      <c r="E73" s="98">
        <v>2</v>
      </c>
      <c r="F73" s="105" t="s">
        <v>155</v>
      </c>
      <c r="G73" s="54">
        <v>570</v>
      </c>
      <c r="H73" s="7">
        <f t="shared" ref="H73:H102" si="2">E73*G73</f>
        <v>1140</v>
      </c>
      <c r="I73" s="113"/>
    </row>
    <row r="74" ht="18" customHeight="1" spans="1:9">
      <c r="A74" s="7">
        <v>71</v>
      </c>
      <c r="B74" s="98" t="s">
        <v>156</v>
      </c>
      <c r="C74" s="97" t="s">
        <v>20</v>
      </c>
      <c r="D74" s="97" t="s">
        <v>14</v>
      </c>
      <c r="E74" s="54">
        <v>3</v>
      </c>
      <c r="F74" s="8" t="s">
        <v>92</v>
      </c>
      <c r="G74" s="54">
        <v>540</v>
      </c>
      <c r="H74" s="7">
        <f t="shared" si="2"/>
        <v>1620</v>
      </c>
      <c r="I74" s="113"/>
    </row>
    <row r="75" ht="18" customHeight="1" spans="1:9">
      <c r="A75" s="7">
        <v>72</v>
      </c>
      <c r="B75" s="98" t="s">
        <v>157</v>
      </c>
      <c r="C75" s="97" t="s">
        <v>158</v>
      </c>
      <c r="D75" s="97" t="s">
        <v>14</v>
      </c>
      <c r="E75" s="54">
        <v>3</v>
      </c>
      <c r="F75" s="8" t="s">
        <v>92</v>
      </c>
      <c r="G75" s="54">
        <v>540</v>
      </c>
      <c r="H75" s="7">
        <f t="shared" si="2"/>
        <v>1620</v>
      </c>
      <c r="I75" s="113"/>
    </row>
    <row r="76" ht="18" customHeight="1" spans="1:9">
      <c r="A76" s="7">
        <v>73</v>
      </c>
      <c r="B76" s="98" t="s">
        <v>159</v>
      </c>
      <c r="C76" s="97" t="s">
        <v>96</v>
      </c>
      <c r="D76" s="97" t="s">
        <v>14</v>
      </c>
      <c r="E76" s="54">
        <v>1</v>
      </c>
      <c r="F76" s="8" t="s">
        <v>92</v>
      </c>
      <c r="G76" s="54">
        <v>540</v>
      </c>
      <c r="H76" s="7">
        <f t="shared" si="2"/>
        <v>540</v>
      </c>
      <c r="I76" s="113"/>
    </row>
    <row r="77" ht="18" customHeight="1" spans="1:9">
      <c r="A77" s="7">
        <v>74</v>
      </c>
      <c r="B77" s="98" t="s">
        <v>160</v>
      </c>
      <c r="C77" s="97" t="s">
        <v>28</v>
      </c>
      <c r="D77" s="97" t="s">
        <v>14</v>
      </c>
      <c r="E77" s="54">
        <v>1</v>
      </c>
      <c r="F77" s="8" t="s">
        <v>92</v>
      </c>
      <c r="G77" s="54">
        <v>540</v>
      </c>
      <c r="H77" s="7">
        <f t="shared" si="2"/>
        <v>540</v>
      </c>
      <c r="I77" s="113"/>
    </row>
    <row r="78" ht="18" customHeight="1" spans="1:9">
      <c r="A78" s="7">
        <v>75</v>
      </c>
      <c r="B78" s="8" t="s">
        <v>161</v>
      </c>
      <c r="C78" s="97" t="s">
        <v>162</v>
      </c>
      <c r="D78" s="97" t="s">
        <v>14</v>
      </c>
      <c r="E78" s="8">
        <v>3</v>
      </c>
      <c r="F78" s="7" t="s">
        <v>92</v>
      </c>
      <c r="G78" s="54">
        <v>540</v>
      </c>
      <c r="H78" s="7">
        <f t="shared" si="2"/>
        <v>1620</v>
      </c>
      <c r="I78" s="113"/>
    </row>
    <row r="79" ht="18" customHeight="1" spans="1:9">
      <c r="A79" s="7">
        <v>76</v>
      </c>
      <c r="B79" s="98" t="s">
        <v>163</v>
      </c>
      <c r="C79" s="97" t="s">
        <v>113</v>
      </c>
      <c r="D79" s="97" t="s">
        <v>14</v>
      </c>
      <c r="E79" s="98">
        <v>2</v>
      </c>
      <c r="F79" s="7" t="s">
        <v>92</v>
      </c>
      <c r="G79" s="54">
        <v>540</v>
      </c>
      <c r="H79" s="7">
        <f t="shared" si="2"/>
        <v>1080</v>
      </c>
      <c r="I79" s="113"/>
    </row>
    <row r="80" ht="18" customHeight="1" spans="1:9">
      <c r="A80" s="7">
        <v>77</v>
      </c>
      <c r="B80" s="98" t="s">
        <v>164</v>
      </c>
      <c r="C80" s="97" t="s">
        <v>143</v>
      </c>
      <c r="D80" s="97" t="s">
        <v>14</v>
      </c>
      <c r="E80" s="54">
        <v>3</v>
      </c>
      <c r="F80" s="7" t="s">
        <v>92</v>
      </c>
      <c r="G80" s="54">
        <v>540</v>
      </c>
      <c r="H80" s="7">
        <f t="shared" si="2"/>
        <v>1620</v>
      </c>
      <c r="I80" s="113"/>
    </row>
    <row r="81" ht="18" customHeight="1" spans="1:9">
      <c r="A81" s="7">
        <v>78</v>
      </c>
      <c r="B81" s="98" t="s">
        <v>165</v>
      </c>
      <c r="C81" s="97" t="s">
        <v>166</v>
      </c>
      <c r="D81" s="97" t="s">
        <v>14</v>
      </c>
      <c r="E81" s="98">
        <v>1</v>
      </c>
      <c r="F81" s="8" t="s">
        <v>92</v>
      </c>
      <c r="G81" s="54">
        <v>540</v>
      </c>
      <c r="H81" s="7">
        <f t="shared" si="2"/>
        <v>540</v>
      </c>
      <c r="I81" s="113"/>
    </row>
    <row r="82" ht="18" customHeight="1" spans="1:9">
      <c r="A82" s="7">
        <v>79</v>
      </c>
      <c r="B82" s="98" t="s">
        <v>167</v>
      </c>
      <c r="C82" s="97" t="s">
        <v>168</v>
      </c>
      <c r="D82" s="97" t="s">
        <v>14</v>
      </c>
      <c r="E82" s="7">
        <v>3</v>
      </c>
      <c r="F82" s="8" t="s">
        <v>92</v>
      </c>
      <c r="G82" s="54">
        <v>540</v>
      </c>
      <c r="H82" s="7">
        <f t="shared" si="2"/>
        <v>1620</v>
      </c>
      <c r="I82" s="113"/>
    </row>
    <row r="83" ht="18" customHeight="1" spans="1:9">
      <c r="A83" s="7">
        <v>80</v>
      </c>
      <c r="B83" s="8" t="s">
        <v>169</v>
      </c>
      <c r="C83" s="97" t="s">
        <v>170</v>
      </c>
      <c r="D83" s="97" t="s">
        <v>14</v>
      </c>
      <c r="E83" s="8">
        <v>1</v>
      </c>
      <c r="F83" s="8" t="s">
        <v>92</v>
      </c>
      <c r="G83" s="54">
        <v>540</v>
      </c>
      <c r="H83" s="7">
        <f t="shared" si="2"/>
        <v>540</v>
      </c>
      <c r="I83" s="113"/>
    </row>
    <row r="84" ht="18" customHeight="1" spans="1:9">
      <c r="A84" s="7">
        <v>81</v>
      </c>
      <c r="B84" s="8" t="s">
        <v>171</v>
      </c>
      <c r="C84" s="97" t="s">
        <v>172</v>
      </c>
      <c r="D84" s="97" t="s">
        <v>14</v>
      </c>
      <c r="E84" s="8">
        <v>1</v>
      </c>
      <c r="F84" s="8" t="s">
        <v>92</v>
      </c>
      <c r="G84" s="54">
        <v>540</v>
      </c>
      <c r="H84" s="7">
        <f t="shared" si="2"/>
        <v>540</v>
      </c>
      <c r="I84" s="113"/>
    </row>
    <row r="85" ht="18" customHeight="1" spans="1:9">
      <c r="A85" s="7">
        <v>82</v>
      </c>
      <c r="B85" s="8" t="s">
        <v>173</v>
      </c>
      <c r="C85" s="97" t="s">
        <v>174</v>
      </c>
      <c r="D85" s="97" t="s">
        <v>14</v>
      </c>
      <c r="E85" s="8">
        <v>1</v>
      </c>
      <c r="F85" s="7" t="s">
        <v>92</v>
      </c>
      <c r="G85" s="54">
        <v>540</v>
      </c>
      <c r="H85" s="7">
        <f t="shared" si="2"/>
        <v>540</v>
      </c>
      <c r="I85" s="113"/>
    </row>
    <row r="86" ht="18" customHeight="1" spans="1:9">
      <c r="A86" s="7">
        <v>83</v>
      </c>
      <c r="B86" s="98" t="s">
        <v>175</v>
      </c>
      <c r="C86" s="97" t="s">
        <v>176</v>
      </c>
      <c r="D86" s="97" t="s">
        <v>14</v>
      </c>
      <c r="E86" s="99">
        <v>4</v>
      </c>
      <c r="F86" s="99" t="s">
        <v>92</v>
      </c>
      <c r="G86" s="54">
        <v>540</v>
      </c>
      <c r="H86" s="7">
        <f t="shared" si="2"/>
        <v>2160</v>
      </c>
      <c r="I86" s="113"/>
    </row>
    <row r="87" ht="18" customHeight="1" spans="1:9">
      <c r="A87" s="7">
        <v>84</v>
      </c>
      <c r="B87" s="98" t="s">
        <v>177</v>
      </c>
      <c r="C87" s="97" t="s">
        <v>178</v>
      </c>
      <c r="D87" s="97" t="s">
        <v>14</v>
      </c>
      <c r="E87" s="99">
        <v>2</v>
      </c>
      <c r="F87" s="99" t="s">
        <v>92</v>
      </c>
      <c r="G87" s="54">
        <v>540</v>
      </c>
      <c r="H87" s="7">
        <f t="shared" si="2"/>
        <v>1080</v>
      </c>
      <c r="I87" s="113"/>
    </row>
    <row r="88" ht="18" customHeight="1" spans="1:9">
      <c r="A88" s="7">
        <v>85</v>
      </c>
      <c r="B88" s="8" t="s">
        <v>179</v>
      </c>
      <c r="C88" s="97" t="s">
        <v>34</v>
      </c>
      <c r="D88" s="97" t="s">
        <v>14</v>
      </c>
      <c r="E88" s="99">
        <v>1</v>
      </c>
      <c r="F88" s="99" t="s">
        <v>92</v>
      </c>
      <c r="G88" s="54">
        <v>540</v>
      </c>
      <c r="H88" s="7">
        <f t="shared" si="2"/>
        <v>540</v>
      </c>
      <c r="I88" s="113"/>
    </row>
    <row r="89" ht="18" customHeight="1" spans="1:9">
      <c r="A89" s="7">
        <v>86</v>
      </c>
      <c r="B89" s="98" t="s">
        <v>180</v>
      </c>
      <c r="C89" s="97" t="s">
        <v>143</v>
      </c>
      <c r="D89" s="97" t="s">
        <v>105</v>
      </c>
      <c r="E89" s="54">
        <v>2</v>
      </c>
      <c r="F89" s="8" t="s">
        <v>92</v>
      </c>
      <c r="G89" s="54">
        <v>540</v>
      </c>
      <c r="H89" s="7">
        <f t="shared" si="2"/>
        <v>1080</v>
      </c>
      <c r="I89" s="113"/>
    </row>
    <row r="90" ht="18" customHeight="1" spans="1:9">
      <c r="A90" s="7">
        <v>87</v>
      </c>
      <c r="B90" s="98" t="s">
        <v>181</v>
      </c>
      <c r="C90" s="97" t="s">
        <v>182</v>
      </c>
      <c r="D90" s="97" t="s">
        <v>18</v>
      </c>
      <c r="E90" s="54">
        <v>1</v>
      </c>
      <c r="F90" s="54" t="s">
        <v>92</v>
      </c>
      <c r="G90" s="54">
        <v>540</v>
      </c>
      <c r="H90" s="7">
        <f t="shared" si="2"/>
        <v>540</v>
      </c>
      <c r="I90" s="113"/>
    </row>
    <row r="91" ht="18" customHeight="1" spans="1:9">
      <c r="A91" s="7">
        <v>88</v>
      </c>
      <c r="B91" s="98" t="s">
        <v>183</v>
      </c>
      <c r="C91" s="97" t="s">
        <v>184</v>
      </c>
      <c r="D91" s="97" t="s">
        <v>18</v>
      </c>
      <c r="E91" s="99">
        <v>4</v>
      </c>
      <c r="F91" s="99" t="s">
        <v>185</v>
      </c>
      <c r="G91" s="54">
        <v>510</v>
      </c>
      <c r="H91" s="7">
        <f t="shared" si="2"/>
        <v>2040</v>
      </c>
      <c r="I91" s="113"/>
    </row>
    <row r="92" ht="18" customHeight="1" spans="1:9">
      <c r="A92" s="7">
        <v>89</v>
      </c>
      <c r="B92" s="8" t="s">
        <v>186</v>
      </c>
      <c r="C92" s="97" t="s">
        <v>187</v>
      </c>
      <c r="D92" s="97" t="s">
        <v>53</v>
      </c>
      <c r="E92" s="8">
        <v>3</v>
      </c>
      <c r="F92" s="8" t="s">
        <v>92</v>
      </c>
      <c r="G92" s="54">
        <v>540</v>
      </c>
      <c r="H92" s="7">
        <f t="shared" si="2"/>
        <v>1620</v>
      </c>
      <c r="I92" s="113"/>
    </row>
    <row r="93" ht="18" customHeight="1" spans="1:9">
      <c r="A93" s="7">
        <v>90</v>
      </c>
      <c r="B93" s="107" t="s">
        <v>188</v>
      </c>
      <c r="C93" s="97" t="s">
        <v>189</v>
      </c>
      <c r="D93" s="97" t="s">
        <v>73</v>
      </c>
      <c r="E93" s="108">
        <v>2</v>
      </c>
      <c r="F93" s="108" t="s">
        <v>92</v>
      </c>
      <c r="G93" s="54">
        <v>540</v>
      </c>
      <c r="H93" s="7">
        <f t="shared" si="2"/>
        <v>1080</v>
      </c>
      <c r="I93" s="116"/>
    </row>
    <row r="94" ht="18" customHeight="1" spans="1:9">
      <c r="A94" s="7">
        <v>91</v>
      </c>
      <c r="B94" s="107" t="s">
        <v>190</v>
      </c>
      <c r="C94" s="97" t="s">
        <v>191</v>
      </c>
      <c r="D94" s="97" t="s">
        <v>73</v>
      </c>
      <c r="E94" s="108">
        <v>1</v>
      </c>
      <c r="F94" s="108" t="s">
        <v>92</v>
      </c>
      <c r="G94" s="54">
        <v>540</v>
      </c>
      <c r="H94" s="7">
        <f t="shared" si="2"/>
        <v>540</v>
      </c>
      <c r="I94" s="116"/>
    </row>
    <row r="95" ht="18" customHeight="1" spans="1:9">
      <c r="A95" s="7">
        <v>92</v>
      </c>
      <c r="B95" s="107" t="s">
        <v>192</v>
      </c>
      <c r="C95" s="97" t="s">
        <v>193</v>
      </c>
      <c r="D95" s="97" t="s">
        <v>73</v>
      </c>
      <c r="E95" s="108">
        <v>3</v>
      </c>
      <c r="F95" s="108" t="s">
        <v>92</v>
      </c>
      <c r="G95" s="54">
        <v>540</v>
      </c>
      <c r="H95" s="7">
        <f t="shared" si="2"/>
        <v>1620</v>
      </c>
      <c r="I95" s="116"/>
    </row>
    <row r="96" ht="18" customHeight="1" spans="1:9">
      <c r="A96" s="7">
        <v>93</v>
      </c>
      <c r="B96" s="107" t="s">
        <v>194</v>
      </c>
      <c r="C96" s="97" t="s">
        <v>143</v>
      </c>
      <c r="D96" s="97" t="s">
        <v>73</v>
      </c>
      <c r="E96" s="108">
        <v>2</v>
      </c>
      <c r="F96" s="108" t="s">
        <v>92</v>
      </c>
      <c r="G96" s="54">
        <v>540</v>
      </c>
      <c r="H96" s="7">
        <f t="shared" si="2"/>
        <v>1080</v>
      </c>
      <c r="I96" s="116"/>
    </row>
    <row r="97" ht="18" customHeight="1" spans="1:9">
      <c r="A97" s="7">
        <v>94</v>
      </c>
      <c r="B97" s="8" t="s">
        <v>195</v>
      </c>
      <c r="C97" s="97" t="s">
        <v>168</v>
      </c>
      <c r="D97" s="97" t="s">
        <v>14</v>
      </c>
      <c r="E97" s="8">
        <v>3</v>
      </c>
      <c r="F97" s="8" t="s">
        <v>92</v>
      </c>
      <c r="G97" s="54">
        <v>540</v>
      </c>
      <c r="H97" s="7">
        <f t="shared" si="2"/>
        <v>1620</v>
      </c>
      <c r="I97" s="113"/>
    </row>
    <row r="98" ht="18" customHeight="1" spans="1:9">
      <c r="A98" s="7">
        <v>95</v>
      </c>
      <c r="B98" s="8" t="s">
        <v>196</v>
      </c>
      <c r="C98" s="97" t="s">
        <v>197</v>
      </c>
      <c r="D98" s="97" t="s">
        <v>14</v>
      </c>
      <c r="E98" s="8">
        <v>2</v>
      </c>
      <c r="F98" s="8" t="s">
        <v>92</v>
      </c>
      <c r="G98" s="54">
        <v>540</v>
      </c>
      <c r="H98" s="7">
        <f t="shared" si="2"/>
        <v>1080</v>
      </c>
      <c r="I98" s="113"/>
    </row>
    <row r="99" ht="18" customHeight="1" spans="1:9">
      <c r="A99" s="7">
        <v>96</v>
      </c>
      <c r="B99" s="8" t="s">
        <v>198</v>
      </c>
      <c r="C99" s="97" t="s">
        <v>199</v>
      </c>
      <c r="D99" s="97" t="s">
        <v>14</v>
      </c>
      <c r="E99" s="8">
        <v>1</v>
      </c>
      <c r="F99" s="7" t="s">
        <v>92</v>
      </c>
      <c r="G99" s="54">
        <v>540</v>
      </c>
      <c r="H99" s="7">
        <f t="shared" si="2"/>
        <v>540</v>
      </c>
      <c r="I99" s="113"/>
    </row>
    <row r="100" ht="18" customHeight="1" spans="1:9">
      <c r="A100" s="7">
        <v>97</v>
      </c>
      <c r="B100" s="8" t="s">
        <v>200</v>
      </c>
      <c r="C100" s="97" t="s">
        <v>143</v>
      </c>
      <c r="D100" s="97" t="s">
        <v>140</v>
      </c>
      <c r="E100" s="8">
        <v>3</v>
      </c>
      <c r="F100" s="7" t="s">
        <v>92</v>
      </c>
      <c r="G100" s="54">
        <v>540</v>
      </c>
      <c r="H100" s="7">
        <f t="shared" si="2"/>
        <v>1620</v>
      </c>
      <c r="I100" s="113"/>
    </row>
    <row r="101" ht="18" customHeight="1" spans="1:9">
      <c r="A101" s="7">
        <v>98</v>
      </c>
      <c r="B101" s="119" t="s">
        <v>201</v>
      </c>
      <c r="C101" s="97" t="s">
        <v>25</v>
      </c>
      <c r="D101" s="97" t="s">
        <v>69</v>
      </c>
      <c r="E101" s="104">
        <v>1</v>
      </c>
      <c r="F101" s="120" t="s">
        <v>92</v>
      </c>
      <c r="G101" s="54">
        <v>540</v>
      </c>
      <c r="H101" s="7">
        <f t="shared" si="2"/>
        <v>540</v>
      </c>
      <c r="I101" s="113"/>
    </row>
    <row r="102" ht="18" customHeight="1" spans="1:9">
      <c r="A102" s="7">
        <v>99</v>
      </c>
      <c r="B102" s="119" t="s">
        <v>202</v>
      </c>
      <c r="C102" s="97" t="s">
        <v>203</v>
      </c>
      <c r="D102" s="97" t="s">
        <v>69</v>
      </c>
      <c r="E102" s="104">
        <v>4</v>
      </c>
      <c r="F102" s="120" t="s">
        <v>92</v>
      </c>
      <c r="G102" s="54">
        <v>540</v>
      </c>
      <c r="H102" s="7">
        <f t="shared" si="2"/>
        <v>2160</v>
      </c>
      <c r="I102" s="113"/>
    </row>
    <row r="103" ht="18" customHeight="1" spans="1:9">
      <c r="A103" s="7">
        <v>100</v>
      </c>
      <c r="B103" s="8" t="s">
        <v>204</v>
      </c>
      <c r="C103" s="97" t="s">
        <v>158</v>
      </c>
      <c r="D103" s="97" t="s">
        <v>14</v>
      </c>
      <c r="E103" s="8">
        <v>2</v>
      </c>
      <c r="F103" s="8" t="s">
        <v>92</v>
      </c>
      <c r="G103" s="54">
        <v>540</v>
      </c>
      <c r="H103" s="7">
        <f t="shared" ref="H103:H121" si="3">E103*G103</f>
        <v>1080</v>
      </c>
      <c r="I103" s="113"/>
    </row>
    <row r="104" ht="18" customHeight="1" spans="1:9">
      <c r="A104" s="7">
        <v>101</v>
      </c>
      <c r="B104" s="96" t="s">
        <v>205</v>
      </c>
      <c r="C104" s="97" t="s">
        <v>206</v>
      </c>
      <c r="D104" s="97" t="s">
        <v>73</v>
      </c>
      <c r="E104" s="7">
        <v>1</v>
      </c>
      <c r="F104" s="105" t="s">
        <v>92</v>
      </c>
      <c r="G104" s="54">
        <v>540</v>
      </c>
      <c r="H104" s="7">
        <f t="shared" si="3"/>
        <v>540</v>
      </c>
      <c r="I104" s="7"/>
    </row>
    <row r="105" ht="18" customHeight="1" spans="1:9">
      <c r="A105" s="7">
        <v>102</v>
      </c>
      <c r="B105" s="96" t="s">
        <v>207</v>
      </c>
      <c r="C105" s="97" t="s">
        <v>124</v>
      </c>
      <c r="D105" s="97" t="s">
        <v>208</v>
      </c>
      <c r="E105" s="7">
        <v>2</v>
      </c>
      <c r="F105" s="105" t="s">
        <v>209</v>
      </c>
      <c r="G105" s="54">
        <v>540</v>
      </c>
      <c r="H105" s="7">
        <f t="shared" si="3"/>
        <v>1080</v>
      </c>
      <c r="I105" s="7"/>
    </row>
    <row r="106" ht="18" customHeight="1" spans="1:9">
      <c r="A106" s="7">
        <v>103</v>
      </c>
      <c r="B106" s="96" t="s">
        <v>210</v>
      </c>
      <c r="C106" s="97" t="s">
        <v>211</v>
      </c>
      <c r="D106" s="97" t="s">
        <v>208</v>
      </c>
      <c r="E106" s="7">
        <v>1</v>
      </c>
      <c r="F106" s="105" t="s">
        <v>209</v>
      </c>
      <c r="G106" s="54">
        <v>540</v>
      </c>
      <c r="H106" s="7">
        <f t="shared" si="3"/>
        <v>540</v>
      </c>
      <c r="I106" s="7"/>
    </row>
    <row r="107" ht="18" customHeight="1" spans="1:9">
      <c r="A107" s="7">
        <v>104</v>
      </c>
      <c r="B107" s="96" t="s">
        <v>212</v>
      </c>
      <c r="C107" s="97" t="s">
        <v>213</v>
      </c>
      <c r="D107" s="97" t="s">
        <v>14</v>
      </c>
      <c r="E107" s="7">
        <v>3</v>
      </c>
      <c r="F107" s="105" t="s">
        <v>209</v>
      </c>
      <c r="G107" s="54">
        <v>540</v>
      </c>
      <c r="H107" s="7">
        <f t="shared" si="3"/>
        <v>1620</v>
      </c>
      <c r="I107" s="7"/>
    </row>
    <row r="108" s="95" customFormat="1" ht="18" customHeight="1" spans="1:9">
      <c r="A108" s="7">
        <v>105</v>
      </c>
      <c r="B108" s="96" t="s">
        <v>214</v>
      </c>
      <c r="C108" s="97" t="s">
        <v>34</v>
      </c>
      <c r="D108" s="97" t="s">
        <v>215</v>
      </c>
      <c r="E108" s="7">
        <v>3</v>
      </c>
      <c r="F108" s="7" t="s">
        <v>92</v>
      </c>
      <c r="G108" s="54">
        <v>540</v>
      </c>
      <c r="H108" s="7">
        <f t="shared" si="3"/>
        <v>1620</v>
      </c>
      <c r="I108" s="7"/>
    </row>
    <row r="109" s="95" customFormat="1" ht="18" customHeight="1" spans="1:9">
      <c r="A109" s="7">
        <v>106</v>
      </c>
      <c r="B109" s="121" t="s">
        <v>216</v>
      </c>
      <c r="C109" s="97" t="s">
        <v>28</v>
      </c>
      <c r="D109" s="97" t="s">
        <v>215</v>
      </c>
      <c r="E109" s="7">
        <v>2</v>
      </c>
      <c r="F109" s="7" t="s">
        <v>92</v>
      </c>
      <c r="G109" s="54">
        <v>540</v>
      </c>
      <c r="H109" s="7">
        <f t="shared" si="3"/>
        <v>1080</v>
      </c>
      <c r="I109" s="7"/>
    </row>
    <row r="110" s="95" customFormat="1" ht="18.95" customHeight="1" spans="1:9">
      <c r="A110" s="7">
        <v>107</v>
      </c>
      <c r="B110" s="122" t="s">
        <v>217</v>
      </c>
      <c r="C110" s="97" t="s">
        <v>75</v>
      </c>
      <c r="D110" s="97" t="s">
        <v>14</v>
      </c>
      <c r="E110" s="7">
        <v>1</v>
      </c>
      <c r="F110" s="105" t="s">
        <v>209</v>
      </c>
      <c r="G110" s="54">
        <v>540</v>
      </c>
      <c r="H110" s="7">
        <f t="shared" si="3"/>
        <v>540</v>
      </c>
      <c r="I110" s="7"/>
    </row>
    <row r="111" s="95" customFormat="1" ht="18" customHeight="1" spans="1:9">
      <c r="A111" s="7">
        <v>108</v>
      </c>
      <c r="B111" s="109" t="s">
        <v>218</v>
      </c>
      <c r="C111" s="97" t="s">
        <v>219</v>
      </c>
      <c r="D111" s="97" t="s">
        <v>220</v>
      </c>
      <c r="E111" s="123">
        <v>2</v>
      </c>
      <c r="F111" s="123" t="s">
        <v>92</v>
      </c>
      <c r="G111" s="54">
        <v>540</v>
      </c>
      <c r="H111" s="7">
        <f t="shared" si="3"/>
        <v>1080</v>
      </c>
      <c r="I111" s="7"/>
    </row>
    <row r="112" s="95" customFormat="1" ht="18" customHeight="1" spans="1:9">
      <c r="A112" s="7">
        <v>109</v>
      </c>
      <c r="B112" s="109" t="s">
        <v>221</v>
      </c>
      <c r="C112" s="97" t="s">
        <v>222</v>
      </c>
      <c r="D112" s="97" t="s">
        <v>223</v>
      </c>
      <c r="E112" s="7">
        <v>2</v>
      </c>
      <c r="F112" s="7" t="s">
        <v>92</v>
      </c>
      <c r="G112" s="54">
        <v>540</v>
      </c>
      <c r="H112" s="7">
        <f t="shared" si="3"/>
        <v>1080</v>
      </c>
      <c r="I112" s="7"/>
    </row>
    <row r="113" s="95" customFormat="1" ht="18" customHeight="1" spans="1:9">
      <c r="A113" s="7">
        <v>110</v>
      </c>
      <c r="B113" s="121" t="s">
        <v>224</v>
      </c>
      <c r="C113" s="97" t="s">
        <v>225</v>
      </c>
      <c r="D113" s="97" t="s">
        <v>107</v>
      </c>
      <c r="E113" s="7">
        <v>2</v>
      </c>
      <c r="F113" s="7" t="s">
        <v>92</v>
      </c>
      <c r="G113" s="54">
        <v>540</v>
      </c>
      <c r="H113" s="7">
        <f t="shared" si="3"/>
        <v>1080</v>
      </c>
      <c r="I113" s="7"/>
    </row>
    <row r="114" s="95" customFormat="1" ht="18" customHeight="1" spans="1:9">
      <c r="A114" s="7">
        <v>111</v>
      </c>
      <c r="B114" s="98" t="s">
        <v>226</v>
      </c>
      <c r="C114" s="97" t="s">
        <v>227</v>
      </c>
      <c r="D114" s="97" t="s">
        <v>14</v>
      </c>
      <c r="E114" s="98">
        <v>2</v>
      </c>
      <c r="F114" s="8" t="s">
        <v>185</v>
      </c>
      <c r="G114" s="54">
        <v>510</v>
      </c>
      <c r="H114" s="7">
        <f t="shared" si="3"/>
        <v>1020</v>
      </c>
      <c r="I114" s="114"/>
    </row>
    <row r="115" ht="18" customHeight="1" spans="1:9">
      <c r="A115" s="7">
        <v>112</v>
      </c>
      <c r="B115" s="98" t="s">
        <v>228</v>
      </c>
      <c r="C115" s="97" t="s">
        <v>143</v>
      </c>
      <c r="D115" s="97" t="s">
        <v>14</v>
      </c>
      <c r="E115" s="54">
        <v>1</v>
      </c>
      <c r="F115" s="8" t="s">
        <v>185</v>
      </c>
      <c r="G115" s="54">
        <v>510</v>
      </c>
      <c r="H115" s="7">
        <f t="shared" si="3"/>
        <v>510</v>
      </c>
      <c r="I115" s="113"/>
    </row>
    <row r="116" ht="18" customHeight="1" spans="1:9">
      <c r="A116" s="7">
        <v>113</v>
      </c>
      <c r="B116" s="98" t="s">
        <v>229</v>
      </c>
      <c r="C116" s="97" t="s">
        <v>230</v>
      </c>
      <c r="D116" s="97" t="s">
        <v>14</v>
      </c>
      <c r="E116" s="54">
        <v>2</v>
      </c>
      <c r="F116" s="8" t="s">
        <v>185</v>
      </c>
      <c r="G116" s="54">
        <v>510</v>
      </c>
      <c r="H116" s="7">
        <f t="shared" si="3"/>
        <v>1020</v>
      </c>
      <c r="I116" s="113"/>
    </row>
    <row r="117" ht="18" customHeight="1" spans="1:9">
      <c r="A117" s="7">
        <v>114</v>
      </c>
      <c r="B117" s="98" t="s">
        <v>231</v>
      </c>
      <c r="C117" s="97" t="s">
        <v>124</v>
      </c>
      <c r="D117" s="97" t="s">
        <v>14</v>
      </c>
      <c r="E117" s="54">
        <v>3</v>
      </c>
      <c r="F117" s="8" t="s">
        <v>185</v>
      </c>
      <c r="G117" s="54">
        <v>510</v>
      </c>
      <c r="H117" s="7">
        <f t="shared" si="3"/>
        <v>1530</v>
      </c>
      <c r="I117" s="113"/>
    </row>
    <row r="118" ht="18" customHeight="1" spans="1:9">
      <c r="A118" s="7">
        <v>115</v>
      </c>
      <c r="B118" s="98" t="s">
        <v>232</v>
      </c>
      <c r="C118" s="97" t="s">
        <v>233</v>
      </c>
      <c r="D118" s="97" t="s">
        <v>14</v>
      </c>
      <c r="E118" s="54">
        <v>3</v>
      </c>
      <c r="F118" s="8" t="s">
        <v>185</v>
      </c>
      <c r="G118" s="54">
        <v>510</v>
      </c>
      <c r="H118" s="7">
        <f t="shared" si="3"/>
        <v>1530</v>
      </c>
      <c r="I118" s="113"/>
    </row>
    <row r="119" ht="18" customHeight="1" spans="1:9">
      <c r="A119" s="7">
        <v>116</v>
      </c>
      <c r="B119" s="98" t="s">
        <v>234</v>
      </c>
      <c r="C119" s="97" t="s">
        <v>235</v>
      </c>
      <c r="D119" s="97" t="s">
        <v>14</v>
      </c>
      <c r="E119" s="98">
        <v>4</v>
      </c>
      <c r="F119" s="8" t="s">
        <v>185</v>
      </c>
      <c r="G119" s="54">
        <v>510</v>
      </c>
      <c r="H119" s="7">
        <f t="shared" si="3"/>
        <v>2040</v>
      </c>
      <c r="I119" s="113"/>
    </row>
    <row r="120" ht="18" customHeight="1" spans="1:9">
      <c r="A120" s="7">
        <v>117</v>
      </c>
      <c r="B120" s="98" t="s">
        <v>236</v>
      </c>
      <c r="C120" s="97" t="s">
        <v>237</v>
      </c>
      <c r="D120" s="97" t="s">
        <v>14</v>
      </c>
      <c r="E120" s="98">
        <v>2</v>
      </c>
      <c r="F120" s="8" t="s">
        <v>185</v>
      </c>
      <c r="G120" s="54">
        <v>510</v>
      </c>
      <c r="H120" s="7">
        <f t="shared" si="3"/>
        <v>1020</v>
      </c>
      <c r="I120" s="113"/>
    </row>
    <row r="121" ht="18" customHeight="1" spans="1:9">
      <c r="A121" s="7">
        <v>118</v>
      </c>
      <c r="B121" s="98" t="s">
        <v>238</v>
      </c>
      <c r="C121" s="97" t="s">
        <v>36</v>
      </c>
      <c r="D121" s="97" t="s">
        <v>14</v>
      </c>
      <c r="E121" s="54">
        <v>4</v>
      </c>
      <c r="F121" s="8" t="s">
        <v>185</v>
      </c>
      <c r="G121" s="54">
        <v>510</v>
      </c>
      <c r="H121" s="7">
        <f t="shared" ref="H121:H153" si="4">E121*G121</f>
        <v>2040</v>
      </c>
      <c r="I121" s="113"/>
    </row>
    <row r="122" ht="18.75" customHeight="1" spans="1:9">
      <c r="A122" s="7">
        <v>119</v>
      </c>
      <c r="B122" s="98" t="s">
        <v>239</v>
      </c>
      <c r="C122" s="97" t="s">
        <v>124</v>
      </c>
      <c r="D122" s="97" t="s">
        <v>105</v>
      </c>
      <c r="E122" s="98">
        <v>2</v>
      </c>
      <c r="F122" s="8" t="s">
        <v>185</v>
      </c>
      <c r="G122" s="54">
        <v>510</v>
      </c>
      <c r="H122" s="7">
        <f t="shared" si="4"/>
        <v>1020</v>
      </c>
      <c r="I122" s="113"/>
    </row>
    <row r="123" ht="18.75" customHeight="1" spans="1:9">
      <c r="A123" s="7">
        <v>120</v>
      </c>
      <c r="B123" s="98" t="s">
        <v>240</v>
      </c>
      <c r="C123" s="97" t="s">
        <v>241</v>
      </c>
      <c r="D123" s="97" t="s">
        <v>105</v>
      </c>
      <c r="E123" s="7">
        <v>2</v>
      </c>
      <c r="F123" s="8" t="s">
        <v>185</v>
      </c>
      <c r="G123" s="54">
        <v>510</v>
      </c>
      <c r="H123" s="7">
        <f t="shared" si="4"/>
        <v>1020</v>
      </c>
      <c r="I123" s="113"/>
    </row>
    <row r="124" ht="18.75" customHeight="1" spans="1:9">
      <c r="A124" s="7">
        <v>121</v>
      </c>
      <c r="B124" s="98" t="s">
        <v>242</v>
      </c>
      <c r="C124" s="97" t="s">
        <v>44</v>
      </c>
      <c r="D124" s="97" t="s">
        <v>14</v>
      </c>
      <c r="E124" s="7">
        <v>1</v>
      </c>
      <c r="F124" s="8" t="s">
        <v>185</v>
      </c>
      <c r="G124" s="54">
        <v>510</v>
      </c>
      <c r="H124" s="7">
        <f t="shared" si="4"/>
        <v>510</v>
      </c>
      <c r="I124" s="113"/>
    </row>
    <row r="125" ht="18.75" customHeight="1" spans="1:9">
      <c r="A125" s="7">
        <v>122</v>
      </c>
      <c r="B125" s="8" t="s">
        <v>243</v>
      </c>
      <c r="C125" s="97" t="s">
        <v>244</v>
      </c>
      <c r="D125" s="97" t="s">
        <v>14</v>
      </c>
      <c r="E125" s="8">
        <v>1</v>
      </c>
      <c r="F125" s="8" t="s">
        <v>185</v>
      </c>
      <c r="G125" s="54">
        <v>510</v>
      </c>
      <c r="H125" s="7">
        <f t="shared" si="4"/>
        <v>510</v>
      </c>
      <c r="I125" s="113"/>
    </row>
    <row r="126" ht="18.75" customHeight="1" spans="1:9">
      <c r="A126" s="7">
        <v>123</v>
      </c>
      <c r="B126" s="8" t="s">
        <v>245</v>
      </c>
      <c r="C126" s="97" t="s">
        <v>75</v>
      </c>
      <c r="D126" s="97" t="s">
        <v>14</v>
      </c>
      <c r="E126" s="8">
        <v>2</v>
      </c>
      <c r="F126" s="8" t="s">
        <v>185</v>
      </c>
      <c r="G126" s="54">
        <v>510</v>
      </c>
      <c r="H126" s="7">
        <f t="shared" si="4"/>
        <v>1020</v>
      </c>
      <c r="I126" s="113"/>
    </row>
    <row r="127" ht="18.75" customHeight="1" spans="1:9">
      <c r="A127" s="7">
        <v>124</v>
      </c>
      <c r="B127" s="98" t="s">
        <v>246</v>
      </c>
      <c r="C127" s="97" t="s">
        <v>88</v>
      </c>
      <c r="D127" s="97" t="s">
        <v>14</v>
      </c>
      <c r="E127" s="54">
        <v>3</v>
      </c>
      <c r="F127" s="8" t="s">
        <v>185</v>
      </c>
      <c r="G127" s="54">
        <v>510</v>
      </c>
      <c r="H127" s="7">
        <f t="shared" si="4"/>
        <v>1530</v>
      </c>
      <c r="I127" s="113"/>
    </row>
    <row r="128" ht="18.75" customHeight="1" spans="1:9">
      <c r="A128" s="7">
        <v>125</v>
      </c>
      <c r="B128" s="98" t="s">
        <v>247</v>
      </c>
      <c r="C128" s="97" t="s">
        <v>248</v>
      </c>
      <c r="D128" s="97" t="s">
        <v>14</v>
      </c>
      <c r="E128" s="99">
        <v>3</v>
      </c>
      <c r="F128" s="99" t="s">
        <v>185</v>
      </c>
      <c r="G128" s="54">
        <v>510</v>
      </c>
      <c r="H128" s="7">
        <f t="shared" si="4"/>
        <v>1530</v>
      </c>
      <c r="I128" s="113"/>
    </row>
    <row r="129" ht="18.75" customHeight="1" spans="1:9">
      <c r="A129" s="7">
        <v>126</v>
      </c>
      <c r="B129" s="98" t="s">
        <v>249</v>
      </c>
      <c r="C129" s="97" t="s">
        <v>250</v>
      </c>
      <c r="D129" s="97" t="s">
        <v>14</v>
      </c>
      <c r="E129" s="54">
        <v>1</v>
      </c>
      <c r="F129" s="8" t="s">
        <v>185</v>
      </c>
      <c r="G129" s="54">
        <v>510</v>
      </c>
      <c r="H129" s="7">
        <f t="shared" si="4"/>
        <v>510</v>
      </c>
      <c r="I129" s="113"/>
    </row>
    <row r="130" ht="18.75" customHeight="1" spans="1:9">
      <c r="A130" s="7">
        <v>127</v>
      </c>
      <c r="B130" s="109" t="s">
        <v>251</v>
      </c>
      <c r="C130" s="97" t="s">
        <v>126</v>
      </c>
      <c r="D130" s="97" t="s">
        <v>252</v>
      </c>
      <c r="E130" s="99">
        <v>3</v>
      </c>
      <c r="F130" s="99" t="s">
        <v>185</v>
      </c>
      <c r="G130" s="54">
        <v>510</v>
      </c>
      <c r="H130" s="7">
        <f t="shared" si="4"/>
        <v>1530</v>
      </c>
      <c r="I130" s="113"/>
    </row>
    <row r="131" ht="18.75" customHeight="1" spans="1:9">
      <c r="A131" s="7">
        <v>128</v>
      </c>
      <c r="B131" s="107" t="s">
        <v>253</v>
      </c>
      <c r="C131" s="97" t="s">
        <v>98</v>
      </c>
      <c r="D131" s="97" t="s">
        <v>105</v>
      </c>
      <c r="E131" s="108">
        <v>2</v>
      </c>
      <c r="F131" s="108" t="s">
        <v>185</v>
      </c>
      <c r="G131" s="54">
        <v>510</v>
      </c>
      <c r="H131" s="7">
        <f t="shared" si="4"/>
        <v>1020</v>
      </c>
      <c r="I131" s="116"/>
    </row>
    <row r="132" ht="18.75" customHeight="1" spans="1:9">
      <c r="A132" s="7">
        <v>129</v>
      </c>
      <c r="B132" s="8" t="s">
        <v>254</v>
      </c>
      <c r="C132" s="97" t="s">
        <v>255</v>
      </c>
      <c r="D132" s="97" t="s">
        <v>256</v>
      </c>
      <c r="E132" s="8">
        <v>2</v>
      </c>
      <c r="F132" s="8" t="s">
        <v>92</v>
      </c>
      <c r="G132" s="54">
        <v>540</v>
      </c>
      <c r="H132" s="7">
        <f t="shared" si="4"/>
        <v>1080</v>
      </c>
      <c r="I132" s="113"/>
    </row>
    <row r="133" ht="18.75" customHeight="1" spans="1:9">
      <c r="A133" s="7">
        <v>130</v>
      </c>
      <c r="B133" s="98" t="s">
        <v>257</v>
      </c>
      <c r="C133" s="97" t="s">
        <v>147</v>
      </c>
      <c r="D133" s="97" t="s">
        <v>14</v>
      </c>
      <c r="E133" s="8">
        <v>3</v>
      </c>
      <c r="F133" s="8" t="s">
        <v>185</v>
      </c>
      <c r="G133" s="54">
        <v>510</v>
      </c>
      <c r="H133" s="7">
        <f t="shared" si="4"/>
        <v>1530</v>
      </c>
      <c r="I133" s="117"/>
    </row>
    <row r="134" ht="18.75" customHeight="1" spans="1:9">
      <c r="A134" s="7">
        <v>131</v>
      </c>
      <c r="B134" s="119" t="s">
        <v>258</v>
      </c>
      <c r="C134" s="97" t="s">
        <v>259</v>
      </c>
      <c r="D134" s="97" t="s">
        <v>69</v>
      </c>
      <c r="E134" s="104">
        <v>1</v>
      </c>
      <c r="F134" s="105" t="s">
        <v>185</v>
      </c>
      <c r="G134" s="54">
        <v>510</v>
      </c>
      <c r="H134" s="7">
        <f t="shared" si="4"/>
        <v>510</v>
      </c>
      <c r="I134" s="113"/>
    </row>
    <row r="135" ht="18.75" customHeight="1" spans="1:9">
      <c r="A135" s="7">
        <v>132</v>
      </c>
      <c r="B135" s="119" t="s">
        <v>260</v>
      </c>
      <c r="C135" s="97" t="s">
        <v>261</v>
      </c>
      <c r="D135" s="97" t="s">
        <v>69</v>
      </c>
      <c r="E135" s="104">
        <v>1</v>
      </c>
      <c r="F135" s="120" t="s">
        <v>185</v>
      </c>
      <c r="G135" s="54">
        <v>510</v>
      </c>
      <c r="H135" s="7">
        <f t="shared" si="4"/>
        <v>510</v>
      </c>
      <c r="I135" s="113"/>
    </row>
    <row r="136" ht="18.75" customHeight="1" spans="1:9">
      <c r="A136" s="7">
        <v>133</v>
      </c>
      <c r="B136" s="103" t="s">
        <v>262</v>
      </c>
      <c r="C136" s="97" t="s">
        <v>81</v>
      </c>
      <c r="D136" s="97" t="s">
        <v>69</v>
      </c>
      <c r="E136" s="104">
        <v>2</v>
      </c>
      <c r="F136" s="105" t="s">
        <v>185</v>
      </c>
      <c r="G136" s="54">
        <v>510</v>
      </c>
      <c r="H136" s="7">
        <f t="shared" si="4"/>
        <v>1020</v>
      </c>
      <c r="I136" s="113"/>
    </row>
    <row r="137" ht="18.75" customHeight="1" spans="1:9">
      <c r="A137" s="7">
        <v>134</v>
      </c>
      <c r="B137" s="103" t="s">
        <v>263</v>
      </c>
      <c r="C137" s="97" t="s">
        <v>139</v>
      </c>
      <c r="D137" s="97" t="s">
        <v>69</v>
      </c>
      <c r="E137" s="104">
        <v>1</v>
      </c>
      <c r="F137" s="105" t="s">
        <v>185</v>
      </c>
      <c r="G137" s="54">
        <v>510</v>
      </c>
      <c r="H137" s="7">
        <f t="shared" si="4"/>
        <v>510</v>
      </c>
      <c r="I137" s="113"/>
    </row>
    <row r="138" ht="18.75" customHeight="1" spans="1:9">
      <c r="A138" s="7">
        <v>135</v>
      </c>
      <c r="B138" s="124" t="s">
        <v>264</v>
      </c>
      <c r="C138" s="97" t="s">
        <v>265</v>
      </c>
      <c r="D138" s="97" t="s">
        <v>79</v>
      </c>
      <c r="E138" s="7">
        <v>2</v>
      </c>
      <c r="F138" s="105" t="s">
        <v>185</v>
      </c>
      <c r="G138" s="54">
        <v>510</v>
      </c>
      <c r="H138" s="7">
        <f t="shared" si="4"/>
        <v>1020</v>
      </c>
      <c r="I138" s="113"/>
    </row>
    <row r="139" ht="18.75" customHeight="1" spans="1:9">
      <c r="A139" s="7">
        <v>136</v>
      </c>
      <c r="B139" s="96" t="s">
        <v>266</v>
      </c>
      <c r="C139" s="97" t="s">
        <v>48</v>
      </c>
      <c r="D139" s="97" t="s">
        <v>14</v>
      </c>
      <c r="E139" s="7">
        <v>3</v>
      </c>
      <c r="F139" s="105" t="s">
        <v>267</v>
      </c>
      <c r="G139" s="54">
        <v>510</v>
      </c>
      <c r="H139" s="7">
        <f t="shared" si="4"/>
        <v>1530</v>
      </c>
      <c r="I139" s="7"/>
    </row>
    <row r="140" ht="18.75" customHeight="1" spans="1:9">
      <c r="A140" s="7">
        <v>137</v>
      </c>
      <c r="B140" s="122" t="s">
        <v>268</v>
      </c>
      <c r="C140" s="97" t="s">
        <v>269</v>
      </c>
      <c r="D140" s="97" t="s">
        <v>215</v>
      </c>
      <c r="E140" s="7">
        <v>1</v>
      </c>
      <c r="F140" s="7" t="s">
        <v>185</v>
      </c>
      <c r="G140" s="54">
        <v>510</v>
      </c>
      <c r="H140" s="7">
        <f t="shared" si="4"/>
        <v>510</v>
      </c>
      <c r="I140" s="7"/>
    </row>
    <row r="141" ht="18.75" customHeight="1" spans="1:9">
      <c r="A141" s="7">
        <v>138</v>
      </c>
      <c r="B141" s="109" t="s">
        <v>270</v>
      </c>
      <c r="C141" s="97" t="s">
        <v>42</v>
      </c>
      <c r="D141" s="97" t="s">
        <v>220</v>
      </c>
      <c r="E141" s="7">
        <v>2</v>
      </c>
      <c r="F141" s="7" t="s">
        <v>185</v>
      </c>
      <c r="G141" s="54">
        <v>510</v>
      </c>
      <c r="H141" s="7">
        <f t="shared" si="4"/>
        <v>1020</v>
      </c>
      <c r="I141" s="7"/>
    </row>
    <row r="142" ht="18.75" customHeight="1" spans="1:9">
      <c r="A142" s="7">
        <v>139</v>
      </c>
      <c r="B142" s="109" t="s">
        <v>271</v>
      </c>
      <c r="C142" s="97" t="s">
        <v>113</v>
      </c>
      <c r="D142" s="97" t="s">
        <v>14</v>
      </c>
      <c r="E142" s="7">
        <v>3</v>
      </c>
      <c r="F142" s="7" t="s">
        <v>185</v>
      </c>
      <c r="G142" s="54">
        <v>510</v>
      </c>
      <c r="H142" s="7">
        <f t="shared" si="4"/>
        <v>1530</v>
      </c>
      <c r="I142" s="7"/>
    </row>
    <row r="143" ht="18.75" customHeight="1" spans="1:9">
      <c r="A143" s="7">
        <v>140</v>
      </c>
      <c r="B143" s="109" t="s">
        <v>272</v>
      </c>
      <c r="C143" s="97" t="s">
        <v>273</v>
      </c>
      <c r="D143" s="97" t="s">
        <v>274</v>
      </c>
      <c r="E143" s="7">
        <v>1</v>
      </c>
      <c r="F143" s="7" t="s">
        <v>32</v>
      </c>
      <c r="G143" s="54">
        <v>570</v>
      </c>
      <c r="H143" s="7">
        <f t="shared" si="4"/>
        <v>570</v>
      </c>
      <c r="I143" s="7"/>
    </row>
    <row r="144" ht="18.75" customHeight="1" spans="1:9">
      <c r="A144" s="7">
        <v>141</v>
      </c>
      <c r="B144" s="109" t="s">
        <v>275</v>
      </c>
      <c r="C144" s="97" t="s">
        <v>276</v>
      </c>
      <c r="D144" s="97" t="s">
        <v>277</v>
      </c>
      <c r="E144" s="7">
        <v>1</v>
      </c>
      <c r="F144" s="7" t="s">
        <v>92</v>
      </c>
      <c r="G144" s="54">
        <v>540</v>
      </c>
      <c r="H144" s="7">
        <f t="shared" si="4"/>
        <v>540</v>
      </c>
      <c r="I144" s="7"/>
    </row>
    <row r="145" ht="18.75" customHeight="1" spans="1:9">
      <c r="A145" s="7">
        <v>142</v>
      </c>
      <c r="B145" s="125" t="s">
        <v>278</v>
      </c>
      <c r="C145" s="126" t="s">
        <v>237</v>
      </c>
      <c r="D145" s="97" t="s">
        <v>18</v>
      </c>
      <c r="E145" s="7">
        <v>4</v>
      </c>
      <c r="F145" s="7" t="s">
        <v>92</v>
      </c>
      <c r="G145" s="54">
        <v>540</v>
      </c>
      <c r="H145" s="55">
        <f t="shared" si="4"/>
        <v>2160</v>
      </c>
      <c r="I145" s="55"/>
    </row>
    <row r="146" ht="18.75" customHeight="1" spans="1:9">
      <c r="A146" s="7">
        <v>143</v>
      </c>
      <c r="B146" s="8" t="s">
        <v>279</v>
      </c>
      <c r="C146" s="51" t="s">
        <v>96</v>
      </c>
      <c r="D146" s="52">
        <v>43497</v>
      </c>
      <c r="E146" s="53">
        <v>4</v>
      </c>
      <c r="F146" s="53" t="s">
        <v>92</v>
      </c>
      <c r="G146" s="54">
        <v>540</v>
      </c>
      <c r="H146" s="55">
        <f t="shared" si="4"/>
        <v>2160</v>
      </c>
      <c r="I146" s="55"/>
    </row>
    <row r="147" ht="18.75" customHeight="1" spans="1:9">
      <c r="A147" s="7">
        <v>144</v>
      </c>
      <c r="B147" s="56" t="s">
        <v>280</v>
      </c>
      <c r="C147" s="51" t="s">
        <v>143</v>
      </c>
      <c r="D147" s="52">
        <v>43497</v>
      </c>
      <c r="E147" s="53">
        <v>2</v>
      </c>
      <c r="F147" s="53" t="s">
        <v>92</v>
      </c>
      <c r="G147" s="54">
        <v>540</v>
      </c>
      <c r="H147" s="55">
        <f t="shared" si="4"/>
        <v>1080</v>
      </c>
      <c r="I147" s="55"/>
    </row>
    <row r="148" ht="18.75" customHeight="1" spans="1:9">
      <c r="A148" s="7">
        <v>145</v>
      </c>
      <c r="B148" s="57" t="s">
        <v>281</v>
      </c>
      <c r="C148" s="58" t="s">
        <v>282</v>
      </c>
      <c r="D148" s="52">
        <v>43497</v>
      </c>
      <c r="E148" s="53">
        <v>3</v>
      </c>
      <c r="F148" s="59" t="s">
        <v>92</v>
      </c>
      <c r="G148" s="54">
        <v>540</v>
      </c>
      <c r="H148" s="55">
        <f t="shared" si="4"/>
        <v>1620</v>
      </c>
      <c r="I148" s="55"/>
    </row>
    <row r="149" ht="18.75" customHeight="1" spans="1:9">
      <c r="A149" s="7">
        <v>146</v>
      </c>
      <c r="B149" s="57" t="s">
        <v>283</v>
      </c>
      <c r="C149" s="58" t="s">
        <v>284</v>
      </c>
      <c r="D149" s="52">
        <v>43647</v>
      </c>
      <c r="E149" s="127">
        <v>2</v>
      </c>
      <c r="F149" s="127" t="s">
        <v>92</v>
      </c>
      <c r="G149" s="54">
        <v>540</v>
      </c>
      <c r="H149" s="55">
        <f t="shared" si="4"/>
        <v>1080</v>
      </c>
      <c r="I149" s="55"/>
    </row>
    <row r="150" ht="18.75" customHeight="1" spans="1:9">
      <c r="A150" s="7">
        <v>147</v>
      </c>
      <c r="B150" s="57" t="s">
        <v>285</v>
      </c>
      <c r="C150" s="58" t="s">
        <v>286</v>
      </c>
      <c r="D150" s="52">
        <v>43647</v>
      </c>
      <c r="E150" s="128">
        <v>2</v>
      </c>
      <c r="F150" s="128" t="s">
        <v>92</v>
      </c>
      <c r="G150" s="54">
        <v>540</v>
      </c>
      <c r="H150" s="7">
        <f t="shared" si="4"/>
        <v>1080</v>
      </c>
      <c r="I150" s="55"/>
    </row>
    <row r="151" ht="18.75" customHeight="1" spans="1:9">
      <c r="A151" s="7">
        <v>148</v>
      </c>
      <c r="B151" s="57" t="s">
        <v>287</v>
      </c>
      <c r="C151" s="58" t="s">
        <v>288</v>
      </c>
      <c r="D151" s="52">
        <v>43922</v>
      </c>
      <c r="E151" s="53">
        <v>2</v>
      </c>
      <c r="F151" s="53" t="s">
        <v>92</v>
      </c>
      <c r="G151" s="54">
        <v>540</v>
      </c>
      <c r="H151" s="7">
        <f t="shared" si="4"/>
        <v>1080</v>
      </c>
      <c r="I151" s="55"/>
    </row>
    <row r="152" ht="18.75" customHeight="1" spans="1:9">
      <c r="A152" s="7">
        <v>149</v>
      </c>
      <c r="B152" s="129" t="s">
        <v>289</v>
      </c>
      <c r="C152" s="129" t="s">
        <v>290</v>
      </c>
      <c r="D152" s="52">
        <v>43922</v>
      </c>
      <c r="E152" s="53">
        <v>1</v>
      </c>
      <c r="F152" s="53" t="s">
        <v>32</v>
      </c>
      <c r="G152" s="54">
        <v>570</v>
      </c>
      <c r="H152" s="7">
        <f t="shared" si="4"/>
        <v>570</v>
      </c>
      <c r="I152" s="55"/>
    </row>
    <row r="153" ht="18.75" customHeight="1" spans="1:9">
      <c r="A153" s="7">
        <v>150</v>
      </c>
      <c r="B153" s="58" t="s">
        <v>291</v>
      </c>
      <c r="C153" s="58" t="s">
        <v>75</v>
      </c>
      <c r="D153" s="130">
        <v>44197</v>
      </c>
      <c r="E153" s="131">
        <v>2</v>
      </c>
      <c r="F153" s="132" t="s">
        <v>92</v>
      </c>
      <c r="G153" s="133">
        <v>540</v>
      </c>
      <c r="H153" s="7">
        <f t="shared" si="4"/>
        <v>1080</v>
      </c>
      <c r="I153" s="55"/>
    </row>
    <row r="154" ht="18.75" customHeight="1" spans="1:9">
      <c r="A154" s="60"/>
      <c r="B154" s="61" t="s">
        <v>292</v>
      </c>
      <c r="C154" s="134"/>
      <c r="D154" s="134"/>
      <c r="E154" s="63">
        <f>SUM(E4:E153)</f>
        <v>285</v>
      </c>
      <c r="F154" s="64"/>
      <c r="G154" s="65"/>
      <c r="H154" s="60">
        <f>SUM(H4:H153)</f>
        <v>157440</v>
      </c>
      <c r="I154" s="68"/>
    </row>
  </sheetData>
  <mergeCells count="3">
    <mergeCell ref="A1:I1"/>
    <mergeCell ref="A2:D2"/>
    <mergeCell ref="E2:H2"/>
  </mergeCells>
  <pageMargins left="0.73" right="0.354330708661417" top="0.826771653543307" bottom="0.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zoomScaleSheetLayoutView="60" workbookViewId="0">
      <selection activeCell="X7" sqref="X7"/>
    </sheetView>
  </sheetViews>
  <sheetFormatPr defaultColWidth="9" defaultRowHeight="14.25"/>
  <cols>
    <col min="2" max="2" width="4.75" customWidth="1"/>
    <col min="3" max="3" width="4.875" customWidth="1"/>
    <col min="4" max="4" width="10.875" customWidth="1"/>
    <col min="5" max="6" width="4.75" customWidth="1"/>
    <col min="7" max="7" width="7.625" customWidth="1"/>
    <col min="8" max="8" width="5.375" customWidth="1"/>
    <col min="9" max="9" width="4.875" customWidth="1"/>
    <col min="10" max="10" width="8" customWidth="1"/>
    <col min="11" max="11" width="5.875" customWidth="1"/>
    <col min="12" max="12" width="5.375" customWidth="1"/>
    <col min="13" max="13" width="7.75" customWidth="1"/>
    <col min="14" max="14" width="5.375" customWidth="1"/>
    <col min="15" max="15" width="5" customWidth="1"/>
    <col min="16" max="16" width="8.875" customWidth="1"/>
    <col min="17" max="17" width="5.375" customWidth="1"/>
    <col min="18" max="18" width="5.125" customWidth="1"/>
    <col min="19" max="19" width="8.25" customWidth="1"/>
  </cols>
  <sheetData>
    <row r="1" ht="56.25" customHeight="1"/>
    <row r="2" ht="44.25" customHeight="1" spans="1:19">
      <c r="A2" s="69" t="s">
        <v>293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ht="38.25" customHeight="1" spans="4:19">
      <c r="D3" s="70" t="s">
        <v>294</v>
      </c>
      <c r="E3" s="70"/>
      <c r="F3" s="70"/>
      <c r="G3" s="70"/>
      <c r="H3" s="70"/>
      <c r="I3" s="70"/>
      <c r="J3" s="70"/>
      <c r="K3" s="70"/>
      <c r="L3" s="70"/>
      <c r="M3" s="70"/>
      <c r="N3" s="91"/>
      <c r="O3" s="91"/>
      <c r="P3" s="91"/>
      <c r="R3" s="94" t="s">
        <v>295</v>
      </c>
      <c r="S3" s="94"/>
    </row>
    <row r="4" ht="25.5" customHeight="1" spans="1:19">
      <c r="A4" s="71" t="s">
        <v>296</v>
      </c>
      <c r="B4" s="72" t="s">
        <v>297</v>
      </c>
      <c r="C4" s="72" t="s">
        <v>7</v>
      </c>
      <c r="D4" s="73" t="s">
        <v>298</v>
      </c>
      <c r="E4" s="74" t="s">
        <v>299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92"/>
    </row>
    <row r="5" ht="20.25" customHeight="1" spans="1:19">
      <c r="A5" s="76"/>
      <c r="B5" s="77"/>
      <c r="C5" s="77"/>
      <c r="D5" s="77"/>
      <c r="E5" s="78" t="s">
        <v>300</v>
      </c>
      <c r="F5" s="79"/>
      <c r="G5" s="80"/>
      <c r="H5" s="74" t="s">
        <v>301</v>
      </c>
      <c r="I5" s="75"/>
      <c r="J5" s="75"/>
      <c r="K5" s="75"/>
      <c r="L5" s="75"/>
      <c r="M5" s="92"/>
      <c r="N5" s="74" t="s">
        <v>302</v>
      </c>
      <c r="O5" s="75"/>
      <c r="P5" s="75"/>
      <c r="Q5" s="75"/>
      <c r="R5" s="75"/>
      <c r="S5" s="92"/>
    </row>
    <row r="6" ht="20.25" customHeight="1" spans="1:19">
      <c r="A6" s="76"/>
      <c r="B6" s="77"/>
      <c r="C6" s="77"/>
      <c r="D6" s="77"/>
      <c r="E6" s="81"/>
      <c r="F6" s="82"/>
      <c r="G6" s="83"/>
      <c r="H6" s="74" t="s">
        <v>303</v>
      </c>
      <c r="I6" s="75"/>
      <c r="J6" s="92"/>
      <c r="K6" s="74" t="s">
        <v>304</v>
      </c>
      <c r="L6" s="75"/>
      <c r="M6" s="92"/>
      <c r="N6" s="74" t="s">
        <v>305</v>
      </c>
      <c r="O6" s="75"/>
      <c r="P6" s="92"/>
      <c r="Q6" s="74" t="s">
        <v>306</v>
      </c>
      <c r="R6" s="75"/>
      <c r="S6" s="92"/>
    </row>
    <row r="7" ht="24.75" customHeight="1" spans="1:19">
      <c r="A7" s="84" t="s">
        <v>307</v>
      </c>
      <c r="B7" s="85"/>
      <c r="C7" s="85"/>
      <c r="D7" s="85"/>
      <c r="E7" s="86" t="s">
        <v>308</v>
      </c>
      <c r="F7" s="86" t="s">
        <v>7</v>
      </c>
      <c r="G7" s="86" t="s">
        <v>309</v>
      </c>
      <c r="H7" s="86" t="s">
        <v>308</v>
      </c>
      <c r="I7" s="86" t="s">
        <v>7</v>
      </c>
      <c r="J7" s="86" t="s">
        <v>309</v>
      </c>
      <c r="K7" s="86" t="s">
        <v>308</v>
      </c>
      <c r="L7" s="86" t="s">
        <v>7</v>
      </c>
      <c r="M7" s="86" t="s">
        <v>309</v>
      </c>
      <c r="N7" s="86" t="s">
        <v>308</v>
      </c>
      <c r="O7" s="86" t="s">
        <v>7</v>
      </c>
      <c r="P7" s="93" t="s">
        <v>309</v>
      </c>
      <c r="Q7" s="86" t="s">
        <v>308</v>
      </c>
      <c r="R7" s="86" t="s">
        <v>7</v>
      </c>
      <c r="S7" s="93" t="s">
        <v>309</v>
      </c>
    </row>
    <row r="8" ht="87.75" customHeight="1" spans="1:19">
      <c r="A8" s="87" t="s">
        <v>310</v>
      </c>
      <c r="B8" s="88">
        <f>E8+H8+K8+N8+Q8</f>
        <v>150</v>
      </c>
      <c r="C8" s="88">
        <f>F8+I8+L8+O8+R8</f>
        <v>285</v>
      </c>
      <c r="D8" s="89">
        <f>G8+J8+M8+P8+S8</f>
        <v>157440</v>
      </c>
      <c r="E8" s="90">
        <v>3</v>
      </c>
      <c r="F8" s="90">
        <v>4</v>
      </c>
      <c r="G8" s="88">
        <f>F8*690</f>
        <v>2760</v>
      </c>
      <c r="H8" s="88">
        <v>29</v>
      </c>
      <c r="I8" s="88">
        <v>50</v>
      </c>
      <c r="J8" s="88">
        <f>I8*600</f>
        <v>30000</v>
      </c>
      <c r="K8" s="90">
        <v>39</v>
      </c>
      <c r="L8" s="90">
        <v>62</v>
      </c>
      <c r="M8" s="88">
        <f>L8*570</f>
        <v>35340</v>
      </c>
      <c r="N8" s="88">
        <v>50</v>
      </c>
      <c r="O8" s="88">
        <v>105</v>
      </c>
      <c r="P8" s="88">
        <f>O8*540</f>
        <v>56700</v>
      </c>
      <c r="Q8" s="90">
        <v>29</v>
      </c>
      <c r="R8" s="90">
        <v>64</v>
      </c>
      <c r="S8" s="88">
        <f>R8*510</f>
        <v>32640</v>
      </c>
    </row>
    <row r="9" spans="4:11">
      <c r="D9" t="s">
        <v>311</v>
      </c>
      <c r="K9" t="s">
        <v>311</v>
      </c>
    </row>
  </sheetData>
  <mergeCells count="14">
    <mergeCell ref="A2:S2"/>
    <mergeCell ref="D3:M3"/>
    <mergeCell ref="R3:S3"/>
    <mergeCell ref="E4:S4"/>
    <mergeCell ref="H5:M5"/>
    <mergeCell ref="N5:S5"/>
    <mergeCell ref="H6:J6"/>
    <mergeCell ref="K6:M6"/>
    <mergeCell ref="N6:P6"/>
    <mergeCell ref="Q6:S6"/>
    <mergeCell ref="B4:B7"/>
    <mergeCell ref="C4:C7"/>
    <mergeCell ref="D4:D7"/>
    <mergeCell ref="E5:G6"/>
  </mergeCells>
  <pageMargins left="0.708661417322835" right="0.18" top="0.748031496062992" bottom="0.748031496062992" header="0.31496062992126" footer="0.31496062992126"/>
  <pageSetup paperSize="9" orientation="landscape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3"/>
  <sheetViews>
    <sheetView zoomScaleSheetLayoutView="60" topLeftCell="A173" workbookViewId="0">
      <selection activeCell="O198" sqref="O198"/>
    </sheetView>
  </sheetViews>
  <sheetFormatPr defaultColWidth="9" defaultRowHeight="14.25"/>
  <cols>
    <col min="1" max="1" width="4.125" customWidth="1"/>
    <col min="2" max="2" width="11.875" customWidth="1"/>
    <col min="3" max="3" width="19.125" customWidth="1"/>
    <col min="4" max="4" width="10.875" customWidth="1"/>
    <col min="5" max="5" width="4.5" customWidth="1"/>
    <col min="6" max="6" width="4.625" customWidth="1"/>
    <col min="7" max="7" width="6" customWidth="1"/>
    <col min="8" max="8" width="7.125" customWidth="1"/>
    <col min="9" max="9" width="12.25" customWidth="1"/>
  </cols>
  <sheetData>
    <row r="1" ht="31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/>
      <c r="C2" s="5"/>
      <c r="D2" s="5"/>
      <c r="E2" s="6">
        <v>43617</v>
      </c>
      <c r="F2" s="6"/>
      <c r="G2" s="6"/>
      <c r="H2" s="6"/>
      <c r="I2" s="25" t="s">
        <v>2</v>
      </c>
    </row>
    <row r="3" ht="30" customHeight="1" spans="1:9">
      <c r="A3" s="7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1" customFormat="1" ht="18" customHeight="1" spans="1:9">
      <c r="A4" s="11">
        <v>1</v>
      </c>
      <c r="B4" s="12" t="s">
        <v>312</v>
      </c>
      <c r="C4" s="13" t="s">
        <v>313</v>
      </c>
      <c r="D4" s="13" t="s">
        <v>14</v>
      </c>
      <c r="E4" s="14">
        <v>1</v>
      </c>
      <c r="F4" s="14" t="s">
        <v>15</v>
      </c>
      <c r="G4" s="14">
        <v>650</v>
      </c>
      <c r="H4" s="11">
        <f t="shared" ref="H4:H67" si="0">E4*G4</f>
        <v>650</v>
      </c>
      <c r="I4" s="26"/>
    </row>
    <row r="5" s="1" customFormat="1" ht="18" customHeight="1" spans="1:9">
      <c r="A5" s="11">
        <v>2</v>
      </c>
      <c r="B5" s="12" t="s">
        <v>12</v>
      </c>
      <c r="C5" s="13" t="s">
        <v>314</v>
      </c>
      <c r="D5" s="13" t="s">
        <v>14</v>
      </c>
      <c r="E5" s="12">
        <v>1</v>
      </c>
      <c r="F5" s="12" t="s">
        <v>15</v>
      </c>
      <c r="G5" s="14">
        <v>650</v>
      </c>
      <c r="H5" s="11">
        <f t="shared" si="0"/>
        <v>650</v>
      </c>
      <c r="I5" s="27"/>
    </row>
    <row r="6" s="1" customFormat="1" ht="18" customHeight="1" spans="1:9">
      <c r="A6" s="11">
        <v>3</v>
      </c>
      <c r="B6" s="12" t="s">
        <v>16</v>
      </c>
      <c r="C6" s="13" t="s">
        <v>315</v>
      </c>
      <c r="D6" s="13" t="s">
        <v>18</v>
      </c>
      <c r="E6" s="12">
        <v>1</v>
      </c>
      <c r="F6" s="12" t="s">
        <v>15</v>
      </c>
      <c r="G6" s="14">
        <v>650</v>
      </c>
      <c r="H6" s="11">
        <f t="shared" si="0"/>
        <v>650</v>
      </c>
      <c r="I6" s="14"/>
    </row>
    <row r="7" s="1" customFormat="1" ht="18" customHeight="1" spans="1:9">
      <c r="A7" s="11">
        <v>4</v>
      </c>
      <c r="B7" s="15" t="s">
        <v>19</v>
      </c>
      <c r="C7" s="13" t="s">
        <v>316</v>
      </c>
      <c r="D7" s="13" t="s">
        <v>14</v>
      </c>
      <c r="E7" s="15">
        <v>2</v>
      </c>
      <c r="F7" s="15" t="s">
        <v>15</v>
      </c>
      <c r="G7" s="14">
        <v>650</v>
      </c>
      <c r="H7" s="11">
        <f t="shared" si="0"/>
        <v>1300</v>
      </c>
      <c r="I7" s="26"/>
    </row>
    <row r="8" s="1" customFormat="1" ht="18" customHeight="1" spans="1:9">
      <c r="A8" s="11">
        <v>5</v>
      </c>
      <c r="B8" s="12" t="s">
        <v>21</v>
      </c>
      <c r="C8" s="13" t="s">
        <v>317</v>
      </c>
      <c r="D8" s="13" t="s">
        <v>14</v>
      </c>
      <c r="E8" s="14">
        <v>1</v>
      </c>
      <c r="F8" s="14" t="s">
        <v>23</v>
      </c>
      <c r="G8" s="14">
        <v>560</v>
      </c>
      <c r="H8" s="11">
        <f t="shared" si="0"/>
        <v>560</v>
      </c>
      <c r="I8" s="26"/>
    </row>
    <row r="9" s="1" customFormat="1" ht="18" customHeight="1" spans="1:9">
      <c r="A9" s="11">
        <v>6</v>
      </c>
      <c r="B9" s="12" t="s">
        <v>24</v>
      </c>
      <c r="C9" s="13" t="s">
        <v>318</v>
      </c>
      <c r="D9" s="13" t="s">
        <v>14</v>
      </c>
      <c r="E9" s="11">
        <v>1</v>
      </c>
      <c r="F9" s="15" t="s">
        <v>23</v>
      </c>
      <c r="G9" s="14">
        <v>560</v>
      </c>
      <c r="H9" s="11">
        <f t="shared" si="0"/>
        <v>560</v>
      </c>
      <c r="I9" s="26"/>
    </row>
    <row r="10" s="1" customFormat="1" ht="18" customHeight="1" spans="1:9">
      <c r="A10" s="11">
        <v>7</v>
      </c>
      <c r="B10" s="12" t="s">
        <v>26</v>
      </c>
      <c r="C10" s="13" t="s">
        <v>319</v>
      </c>
      <c r="D10" s="13" t="s">
        <v>14</v>
      </c>
      <c r="E10" s="14">
        <v>1</v>
      </c>
      <c r="F10" s="15" t="s">
        <v>23</v>
      </c>
      <c r="G10" s="14">
        <v>560</v>
      </c>
      <c r="H10" s="11">
        <f t="shared" si="0"/>
        <v>560</v>
      </c>
      <c r="I10" s="26"/>
    </row>
    <row r="11" s="1" customFormat="1" ht="18" customHeight="1" spans="1:9">
      <c r="A11" s="11">
        <v>8</v>
      </c>
      <c r="B11" s="12" t="s">
        <v>27</v>
      </c>
      <c r="C11" s="13" t="s">
        <v>320</v>
      </c>
      <c r="D11" s="13" t="s">
        <v>14</v>
      </c>
      <c r="E11" s="14">
        <v>3</v>
      </c>
      <c r="F11" s="15" t="s">
        <v>23</v>
      </c>
      <c r="G11" s="14">
        <v>560</v>
      </c>
      <c r="H11" s="11">
        <f t="shared" si="0"/>
        <v>1680</v>
      </c>
      <c r="I11" s="26"/>
    </row>
    <row r="12" s="1" customFormat="1" ht="18" customHeight="1" spans="1:9">
      <c r="A12" s="11">
        <v>9</v>
      </c>
      <c r="B12" s="12" t="s">
        <v>29</v>
      </c>
      <c r="C12" s="13" t="s">
        <v>321</v>
      </c>
      <c r="D12" s="13" t="s">
        <v>31</v>
      </c>
      <c r="E12" s="14">
        <v>1</v>
      </c>
      <c r="F12" s="15" t="s">
        <v>23</v>
      </c>
      <c r="G12" s="14">
        <v>560</v>
      </c>
      <c r="H12" s="11">
        <f t="shared" si="0"/>
        <v>560</v>
      </c>
      <c r="I12" s="26"/>
    </row>
    <row r="13" s="1" customFormat="1" ht="18" customHeight="1" spans="1:9">
      <c r="A13" s="11">
        <v>10</v>
      </c>
      <c r="B13" s="12" t="s">
        <v>33</v>
      </c>
      <c r="C13" s="13" t="s">
        <v>322</v>
      </c>
      <c r="D13" s="13" t="s">
        <v>14</v>
      </c>
      <c r="E13" s="14">
        <v>3</v>
      </c>
      <c r="F13" s="15" t="s">
        <v>23</v>
      </c>
      <c r="G13" s="14">
        <v>560</v>
      </c>
      <c r="H13" s="11">
        <f t="shared" si="0"/>
        <v>1680</v>
      </c>
      <c r="I13" s="26"/>
    </row>
    <row r="14" s="1" customFormat="1" ht="18" customHeight="1" spans="1:9">
      <c r="A14" s="11">
        <v>11</v>
      </c>
      <c r="B14" s="12" t="s">
        <v>35</v>
      </c>
      <c r="C14" s="13" t="s">
        <v>323</v>
      </c>
      <c r="D14" s="13" t="s">
        <v>14</v>
      </c>
      <c r="E14" s="14">
        <v>2</v>
      </c>
      <c r="F14" s="15" t="s">
        <v>23</v>
      </c>
      <c r="G14" s="14">
        <v>560</v>
      </c>
      <c r="H14" s="11">
        <f t="shared" si="0"/>
        <v>1120</v>
      </c>
      <c r="I14" s="26"/>
    </row>
    <row r="15" s="1" customFormat="1" ht="18" customHeight="1" spans="1:9">
      <c r="A15" s="11">
        <v>12</v>
      </c>
      <c r="B15" s="12" t="s">
        <v>37</v>
      </c>
      <c r="C15" s="13" t="s">
        <v>324</v>
      </c>
      <c r="D15" s="13" t="s">
        <v>14</v>
      </c>
      <c r="E15" s="14">
        <v>1</v>
      </c>
      <c r="F15" s="15" t="s">
        <v>23</v>
      </c>
      <c r="G15" s="14">
        <v>560</v>
      </c>
      <c r="H15" s="11">
        <f t="shared" si="0"/>
        <v>560</v>
      </c>
      <c r="I15" s="26"/>
    </row>
    <row r="16" s="1" customFormat="1" ht="18" customHeight="1" spans="1:9">
      <c r="A16" s="11">
        <v>13</v>
      </c>
      <c r="B16" s="12" t="s">
        <v>325</v>
      </c>
      <c r="C16" s="13" t="s">
        <v>326</v>
      </c>
      <c r="D16" s="13" t="s">
        <v>14</v>
      </c>
      <c r="E16" s="12">
        <v>2</v>
      </c>
      <c r="F16" s="15" t="s">
        <v>23</v>
      </c>
      <c r="G16" s="14">
        <v>560</v>
      </c>
      <c r="H16" s="11">
        <f t="shared" si="0"/>
        <v>1120</v>
      </c>
      <c r="I16" s="26"/>
    </row>
    <row r="17" s="1" customFormat="1" ht="18" customHeight="1" spans="1:9">
      <c r="A17" s="11">
        <v>14</v>
      </c>
      <c r="B17" s="12" t="s">
        <v>39</v>
      </c>
      <c r="C17" s="13" t="s">
        <v>327</v>
      </c>
      <c r="D17" s="13" t="s">
        <v>14</v>
      </c>
      <c r="E17" s="12">
        <v>1</v>
      </c>
      <c r="F17" s="15" t="s">
        <v>23</v>
      </c>
      <c r="G17" s="14">
        <v>560</v>
      </c>
      <c r="H17" s="11">
        <f t="shared" si="0"/>
        <v>560</v>
      </c>
      <c r="I17" s="26"/>
    </row>
    <row r="18" s="1" customFormat="1" ht="18" customHeight="1" spans="1:9">
      <c r="A18" s="11">
        <v>15</v>
      </c>
      <c r="B18" s="12" t="s">
        <v>41</v>
      </c>
      <c r="C18" s="13" t="s">
        <v>328</v>
      </c>
      <c r="D18" s="13" t="s">
        <v>14</v>
      </c>
      <c r="E18" s="12">
        <v>1</v>
      </c>
      <c r="F18" s="15" t="s">
        <v>23</v>
      </c>
      <c r="G18" s="14">
        <v>560</v>
      </c>
      <c r="H18" s="11">
        <f t="shared" si="0"/>
        <v>560</v>
      </c>
      <c r="I18" s="26"/>
    </row>
    <row r="19" s="1" customFormat="1" ht="18" customHeight="1" spans="1:9">
      <c r="A19" s="11">
        <v>16</v>
      </c>
      <c r="B19" s="12" t="s">
        <v>43</v>
      </c>
      <c r="C19" s="13" t="s">
        <v>329</v>
      </c>
      <c r="D19" s="13" t="s">
        <v>14</v>
      </c>
      <c r="E19" s="12">
        <v>1</v>
      </c>
      <c r="F19" s="15" t="s">
        <v>23</v>
      </c>
      <c r="G19" s="14">
        <v>560</v>
      </c>
      <c r="H19" s="11">
        <f t="shared" si="0"/>
        <v>560</v>
      </c>
      <c r="I19" s="28"/>
    </row>
    <row r="20" s="1" customFormat="1" ht="18" customHeight="1" spans="1:9">
      <c r="A20" s="11">
        <v>17</v>
      </c>
      <c r="B20" s="15" t="s">
        <v>45</v>
      </c>
      <c r="C20" s="13" t="s">
        <v>330</v>
      </c>
      <c r="D20" s="13" t="s">
        <v>14</v>
      </c>
      <c r="E20" s="15">
        <v>1</v>
      </c>
      <c r="F20" s="15" t="s">
        <v>23</v>
      </c>
      <c r="G20" s="14">
        <v>560</v>
      </c>
      <c r="H20" s="11">
        <f t="shared" si="0"/>
        <v>560</v>
      </c>
      <c r="I20" s="26"/>
    </row>
    <row r="21" s="1" customFormat="1" ht="18" customHeight="1" spans="1:9">
      <c r="A21" s="11">
        <v>18</v>
      </c>
      <c r="B21" s="15" t="s">
        <v>47</v>
      </c>
      <c r="C21" s="13" t="s">
        <v>331</v>
      </c>
      <c r="D21" s="13" t="s">
        <v>14</v>
      </c>
      <c r="E21" s="15">
        <v>3</v>
      </c>
      <c r="F21" s="15" t="s">
        <v>23</v>
      </c>
      <c r="G21" s="14">
        <v>560</v>
      </c>
      <c r="H21" s="11">
        <f t="shared" si="0"/>
        <v>1680</v>
      </c>
      <c r="I21" s="26"/>
    </row>
    <row r="22" s="1" customFormat="1" ht="18" customHeight="1" spans="1:9">
      <c r="A22" s="11">
        <v>19</v>
      </c>
      <c r="B22" s="12" t="s">
        <v>49</v>
      </c>
      <c r="C22" s="13" t="s">
        <v>332</v>
      </c>
      <c r="D22" s="13" t="s">
        <v>14</v>
      </c>
      <c r="E22" s="16">
        <v>1</v>
      </c>
      <c r="F22" s="16" t="s">
        <v>23</v>
      </c>
      <c r="G22" s="14">
        <v>560</v>
      </c>
      <c r="H22" s="11">
        <f t="shared" si="0"/>
        <v>560</v>
      </c>
      <c r="I22" s="26"/>
    </row>
    <row r="23" s="1" customFormat="1" ht="18" customHeight="1" spans="1:9">
      <c r="A23" s="11">
        <v>20</v>
      </c>
      <c r="B23" s="12" t="s">
        <v>51</v>
      </c>
      <c r="C23" s="13" t="s">
        <v>333</v>
      </c>
      <c r="D23" s="13" t="s">
        <v>53</v>
      </c>
      <c r="E23" s="11">
        <v>3</v>
      </c>
      <c r="F23" s="16" t="s">
        <v>23</v>
      </c>
      <c r="G23" s="14">
        <v>560</v>
      </c>
      <c r="H23" s="11">
        <f t="shared" si="0"/>
        <v>1680</v>
      </c>
      <c r="I23" s="26"/>
    </row>
    <row r="24" s="1" customFormat="1" ht="18" customHeight="1" spans="1:9">
      <c r="A24" s="11">
        <v>21</v>
      </c>
      <c r="B24" s="15" t="s">
        <v>54</v>
      </c>
      <c r="C24" s="13" t="s">
        <v>334</v>
      </c>
      <c r="D24" s="13" t="s">
        <v>14</v>
      </c>
      <c r="E24" s="11">
        <v>2</v>
      </c>
      <c r="F24" s="15" t="s">
        <v>23</v>
      </c>
      <c r="G24" s="14">
        <v>560</v>
      </c>
      <c r="H24" s="11">
        <f t="shared" si="0"/>
        <v>1120</v>
      </c>
      <c r="I24" s="26"/>
    </row>
    <row r="25" s="1" customFormat="1" ht="18" customHeight="1" spans="1:9">
      <c r="A25" s="11">
        <v>22</v>
      </c>
      <c r="B25" s="12" t="s">
        <v>335</v>
      </c>
      <c r="C25" s="13" t="s">
        <v>336</v>
      </c>
      <c r="D25" s="13" t="s">
        <v>14</v>
      </c>
      <c r="E25" s="14">
        <v>1</v>
      </c>
      <c r="F25" s="15" t="s">
        <v>23</v>
      </c>
      <c r="G25" s="14">
        <v>560</v>
      </c>
      <c r="H25" s="11">
        <f t="shared" si="0"/>
        <v>560</v>
      </c>
      <c r="I25" s="26"/>
    </row>
    <row r="26" s="1" customFormat="1" ht="18" customHeight="1" spans="1:9">
      <c r="A26" s="11">
        <v>23</v>
      </c>
      <c r="B26" s="12" t="s">
        <v>55</v>
      </c>
      <c r="C26" s="17" t="s">
        <v>337</v>
      </c>
      <c r="D26" s="13" t="s">
        <v>14</v>
      </c>
      <c r="E26" s="14">
        <v>3</v>
      </c>
      <c r="F26" s="15" t="s">
        <v>23</v>
      </c>
      <c r="G26" s="14">
        <v>560</v>
      </c>
      <c r="H26" s="11">
        <f t="shared" si="0"/>
        <v>1680</v>
      </c>
      <c r="I26" s="11"/>
    </row>
    <row r="27" s="1" customFormat="1" ht="18" customHeight="1" spans="1:9">
      <c r="A27" s="11">
        <v>24</v>
      </c>
      <c r="B27" s="12" t="s">
        <v>57</v>
      </c>
      <c r="C27" s="13" t="s">
        <v>338</v>
      </c>
      <c r="D27" s="13" t="s">
        <v>18</v>
      </c>
      <c r="E27" s="12">
        <v>3</v>
      </c>
      <c r="F27" s="15" t="s">
        <v>23</v>
      </c>
      <c r="G27" s="14">
        <v>560</v>
      </c>
      <c r="H27" s="11">
        <f t="shared" si="0"/>
        <v>1680</v>
      </c>
      <c r="I27" s="26"/>
    </row>
    <row r="28" s="1" customFormat="1" ht="18" customHeight="1" spans="1:9">
      <c r="A28" s="11">
        <v>25</v>
      </c>
      <c r="B28" s="18" t="s">
        <v>59</v>
      </c>
      <c r="C28" s="13" t="s">
        <v>339</v>
      </c>
      <c r="D28" s="13" t="s">
        <v>18</v>
      </c>
      <c r="E28" s="11">
        <v>2</v>
      </c>
      <c r="F28" s="15" t="s">
        <v>23</v>
      </c>
      <c r="G28" s="14">
        <v>560</v>
      </c>
      <c r="H28" s="11">
        <f t="shared" si="0"/>
        <v>1120</v>
      </c>
      <c r="I28" s="26"/>
    </row>
    <row r="29" s="1" customFormat="1" ht="18" customHeight="1" spans="1:9">
      <c r="A29" s="11">
        <v>26</v>
      </c>
      <c r="B29" s="15" t="s">
        <v>60</v>
      </c>
      <c r="C29" s="13" t="s">
        <v>340</v>
      </c>
      <c r="D29" s="13" t="s">
        <v>18</v>
      </c>
      <c r="E29" s="15">
        <v>2</v>
      </c>
      <c r="F29" s="15" t="s">
        <v>23</v>
      </c>
      <c r="G29" s="14">
        <v>560</v>
      </c>
      <c r="H29" s="11">
        <f t="shared" si="0"/>
        <v>1120</v>
      </c>
      <c r="I29" s="26"/>
    </row>
    <row r="30" s="1" customFormat="1" ht="18" customHeight="1" spans="1:9">
      <c r="A30" s="11">
        <v>27</v>
      </c>
      <c r="B30" s="15" t="s">
        <v>61</v>
      </c>
      <c r="C30" s="13" t="s">
        <v>341</v>
      </c>
      <c r="D30" s="13" t="s">
        <v>18</v>
      </c>
      <c r="E30" s="11">
        <v>3</v>
      </c>
      <c r="F30" s="15" t="s">
        <v>23</v>
      </c>
      <c r="G30" s="14">
        <v>560</v>
      </c>
      <c r="H30" s="11">
        <f t="shared" si="0"/>
        <v>1680</v>
      </c>
      <c r="I30" s="26"/>
    </row>
    <row r="31" s="1" customFormat="1" ht="18" customHeight="1" spans="1:9">
      <c r="A31" s="11">
        <v>28</v>
      </c>
      <c r="B31" s="19" t="s">
        <v>342</v>
      </c>
      <c r="C31" s="13" t="s">
        <v>343</v>
      </c>
      <c r="D31" s="13" t="s">
        <v>107</v>
      </c>
      <c r="E31" s="20">
        <v>1</v>
      </c>
      <c r="F31" s="20" t="s">
        <v>23</v>
      </c>
      <c r="G31" s="14">
        <v>560</v>
      </c>
      <c r="H31" s="11">
        <f t="shared" si="0"/>
        <v>560</v>
      </c>
      <c r="I31" s="29"/>
    </row>
    <row r="32" s="1" customFormat="1" ht="18" customHeight="1" spans="1:9">
      <c r="A32" s="11">
        <v>29</v>
      </c>
      <c r="B32" s="12" t="s">
        <v>63</v>
      </c>
      <c r="C32" s="13" t="s">
        <v>344</v>
      </c>
      <c r="D32" s="13" t="s">
        <v>14</v>
      </c>
      <c r="E32" s="12">
        <v>1</v>
      </c>
      <c r="F32" s="15" t="s">
        <v>23</v>
      </c>
      <c r="G32" s="14">
        <v>560</v>
      </c>
      <c r="H32" s="11">
        <f t="shared" si="0"/>
        <v>560</v>
      </c>
      <c r="I32" s="26"/>
    </row>
    <row r="33" s="1" customFormat="1" ht="18" customHeight="1" spans="1:9">
      <c r="A33" s="11">
        <v>30</v>
      </c>
      <c r="B33" s="12" t="s">
        <v>345</v>
      </c>
      <c r="C33" s="13" t="s">
        <v>346</v>
      </c>
      <c r="D33" s="13" t="s">
        <v>14</v>
      </c>
      <c r="E33" s="16">
        <v>1</v>
      </c>
      <c r="F33" s="16" t="s">
        <v>23</v>
      </c>
      <c r="G33" s="14">
        <v>560</v>
      </c>
      <c r="H33" s="11">
        <f t="shared" si="0"/>
        <v>560</v>
      </c>
      <c r="I33" s="26"/>
    </row>
    <row r="34" s="1" customFormat="1" ht="18" customHeight="1" spans="1:9">
      <c r="A34" s="11">
        <v>31</v>
      </c>
      <c r="B34" s="12" t="s">
        <v>65</v>
      </c>
      <c r="C34" s="13" t="s">
        <v>347</v>
      </c>
      <c r="D34" s="13" t="s">
        <v>14</v>
      </c>
      <c r="E34" s="14">
        <v>1</v>
      </c>
      <c r="F34" s="15" t="s">
        <v>23</v>
      </c>
      <c r="G34" s="14">
        <v>560</v>
      </c>
      <c r="H34" s="11">
        <f t="shared" si="0"/>
        <v>560</v>
      </c>
      <c r="I34" s="26"/>
    </row>
    <row r="35" s="1" customFormat="1" ht="18" customHeight="1" spans="1:9">
      <c r="A35" s="11">
        <v>32</v>
      </c>
      <c r="B35" s="21" t="s">
        <v>67</v>
      </c>
      <c r="C35" s="13" t="s">
        <v>348</v>
      </c>
      <c r="D35" s="13" t="s">
        <v>69</v>
      </c>
      <c r="E35" s="22">
        <v>1</v>
      </c>
      <c r="F35" s="23" t="s">
        <v>23</v>
      </c>
      <c r="G35" s="14">
        <v>560</v>
      </c>
      <c r="H35" s="11">
        <f t="shared" si="0"/>
        <v>560</v>
      </c>
      <c r="I35" s="26"/>
    </row>
    <row r="36" s="1" customFormat="1" ht="18" customHeight="1" spans="1:9">
      <c r="A36" s="11">
        <v>33</v>
      </c>
      <c r="B36" s="15" t="s">
        <v>349</v>
      </c>
      <c r="C36" s="13" t="s">
        <v>350</v>
      </c>
      <c r="D36" s="13" t="s">
        <v>14</v>
      </c>
      <c r="E36" s="15">
        <v>1</v>
      </c>
      <c r="F36" s="14" t="s">
        <v>23</v>
      </c>
      <c r="G36" s="14">
        <v>560</v>
      </c>
      <c r="H36" s="11">
        <f t="shared" si="0"/>
        <v>560</v>
      </c>
      <c r="I36" s="26"/>
    </row>
    <row r="37" s="1" customFormat="1" ht="18" customHeight="1" spans="1:9">
      <c r="A37" s="11">
        <v>34</v>
      </c>
      <c r="B37" s="24" t="s">
        <v>70</v>
      </c>
      <c r="C37" s="13" t="s">
        <v>351</v>
      </c>
      <c r="D37" s="13" t="s">
        <v>14</v>
      </c>
      <c r="E37" s="24">
        <v>1</v>
      </c>
      <c r="F37" s="24" t="s">
        <v>23</v>
      </c>
      <c r="G37" s="14">
        <v>560</v>
      </c>
      <c r="H37" s="11">
        <f t="shared" si="0"/>
        <v>560</v>
      </c>
      <c r="I37" s="30"/>
    </row>
    <row r="38" s="1" customFormat="1" ht="18" customHeight="1" spans="1:9">
      <c r="A38" s="11">
        <v>35</v>
      </c>
      <c r="B38" s="19" t="s">
        <v>72</v>
      </c>
      <c r="C38" s="13" t="s">
        <v>352</v>
      </c>
      <c r="D38" s="13" t="s">
        <v>73</v>
      </c>
      <c r="E38" s="20">
        <v>1</v>
      </c>
      <c r="F38" s="20" t="s">
        <v>23</v>
      </c>
      <c r="G38" s="14">
        <v>560</v>
      </c>
      <c r="H38" s="11">
        <f t="shared" si="0"/>
        <v>560</v>
      </c>
      <c r="I38" s="29"/>
    </row>
    <row r="39" s="1" customFormat="1" ht="18" customHeight="1" spans="1:9">
      <c r="A39" s="11">
        <v>36</v>
      </c>
      <c r="B39" s="21" t="s">
        <v>74</v>
      </c>
      <c r="C39" s="13" t="s">
        <v>353</v>
      </c>
      <c r="D39" s="13" t="s">
        <v>14</v>
      </c>
      <c r="E39" s="22">
        <v>1</v>
      </c>
      <c r="F39" s="23" t="s">
        <v>76</v>
      </c>
      <c r="G39" s="14">
        <v>560</v>
      </c>
      <c r="H39" s="11">
        <f t="shared" si="0"/>
        <v>560</v>
      </c>
      <c r="I39" s="26"/>
    </row>
    <row r="40" s="1" customFormat="1" ht="18" customHeight="1" spans="1:9">
      <c r="A40" s="11">
        <v>37</v>
      </c>
      <c r="B40" s="12" t="s">
        <v>77</v>
      </c>
      <c r="C40" s="13" t="s">
        <v>354</v>
      </c>
      <c r="D40" s="13" t="s">
        <v>79</v>
      </c>
      <c r="E40" s="11">
        <v>1</v>
      </c>
      <c r="F40" s="11" t="s">
        <v>23</v>
      </c>
      <c r="G40" s="14">
        <v>560</v>
      </c>
      <c r="H40" s="11">
        <f t="shared" si="0"/>
        <v>560</v>
      </c>
      <c r="I40" s="26"/>
    </row>
    <row r="41" s="1" customFormat="1" ht="18" customHeight="1" spans="1:9">
      <c r="A41" s="11">
        <v>38</v>
      </c>
      <c r="B41" s="12" t="s">
        <v>80</v>
      </c>
      <c r="C41" s="13" t="s">
        <v>355</v>
      </c>
      <c r="D41" s="13" t="s">
        <v>79</v>
      </c>
      <c r="E41" s="11">
        <v>2</v>
      </c>
      <c r="F41" s="23" t="s">
        <v>23</v>
      </c>
      <c r="G41" s="14">
        <v>560</v>
      </c>
      <c r="H41" s="11">
        <f t="shared" si="0"/>
        <v>1120</v>
      </c>
      <c r="I41" s="11"/>
    </row>
    <row r="42" s="1" customFormat="1" ht="18" customHeight="1" spans="1:9">
      <c r="A42" s="11">
        <v>39</v>
      </c>
      <c r="B42" s="12" t="s">
        <v>82</v>
      </c>
      <c r="C42" s="13" t="s">
        <v>356</v>
      </c>
      <c r="D42" s="13" t="s">
        <v>18</v>
      </c>
      <c r="E42" s="14">
        <v>3</v>
      </c>
      <c r="F42" s="15" t="s">
        <v>23</v>
      </c>
      <c r="G42" s="14">
        <v>560</v>
      </c>
      <c r="H42" s="11">
        <f t="shared" si="0"/>
        <v>1680</v>
      </c>
      <c r="I42" s="26"/>
    </row>
    <row r="43" s="1" customFormat="1" ht="18" customHeight="1" spans="1:9">
      <c r="A43" s="11">
        <v>40</v>
      </c>
      <c r="B43" s="12" t="s">
        <v>84</v>
      </c>
      <c r="C43" s="13" t="s">
        <v>357</v>
      </c>
      <c r="D43" s="13" t="s">
        <v>86</v>
      </c>
      <c r="E43" s="11">
        <v>1</v>
      </c>
      <c r="F43" s="11" t="s">
        <v>23</v>
      </c>
      <c r="G43" s="14">
        <v>560</v>
      </c>
      <c r="H43" s="11">
        <f t="shared" si="0"/>
        <v>560</v>
      </c>
      <c r="I43" s="11"/>
    </row>
    <row r="44" s="1" customFormat="1" ht="18" customHeight="1" spans="1:9">
      <c r="A44" s="11">
        <v>41</v>
      </c>
      <c r="B44" s="12" t="s">
        <v>87</v>
      </c>
      <c r="C44" s="13" t="s">
        <v>358</v>
      </c>
      <c r="D44" s="13" t="s">
        <v>89</v>
      </c>
      <c r="E44" s="11">
        <v>1</v>
      </c>
      <c r="F44" s="23" t="s">
        <v>23</v>
      </c>
      <c r="G44" s="14">
        <v>560</v>
      </c>
      <c r="H44" s="11">
        <f t="shared" si="0"/>
        <v>560</v>
      </c>
      <c r="I44" s="11"/>
    </row>
    <row r="45" s="1" customFormat="1" ht="18" customHeight="1" spans="1:9">
      <c r="A45" s="11">
        <v>42</v>
      </c>
      <c r="B45" s="12" t="s">
        <v>90</v>
      </c>
      <c r="C45" s="13" t="s">
        <v>359</v>
      </c>
      <c r="D45" s="13" t="s">
        <v>14</v>
      </c>
      <c r="E45" s="14">
        <v>1</v>
      </c>
      <c r="F45" s="15" t="s">
        <v>32</v>
      </c>
      <c r="G45" s="14">
        <v>530</v>
      </c>
      <c r="H45" s="11">
        <f t="shared" si="0"/>
        <v>530</v>
      </c>
      <c r="I45" s="26"/>
    </row>
    <row r="46" s="1" customFormat="1" ht="18" customHeight="1" spans="1:9">
      <c r="A46" s="11">
        <v>43</v>
      </c>
      <c r="B46" s="12" t="s">
        <v>91</v>
      </c>
      <c r="C46" s="13" t="s">
        <v>360</v>
      </c>
      <c r="D46" s="13" t="s">
        <v>14</v>
      </c>
      <c r="E46" s="11">
        <v>2</v>
      </c>
      <c r="F46" s="15" t="s">
        <v>32</v>
      </c>
      <c r="G46" s="14">
        <v>530</v>
      </c>
      <c r="H46" s="11">
        <f t="shared" si="0"/>
        <v>1060</v>
      </c>
      <c r="I46" s="26"/>
    </row>
    <row r="47" s="1" customFormat="1" ht="18" customHeight="1" spans="1:9">
      <c r="A47" s="11">
        <v>44</v>
      </c>
      <c r="B47" s="12" t="s">
        <v>361</v>
      </c>
      <c r="C47" s="13" t="s">
        <v>362</v>
      </c>
      <c r="D47" s="13" t="s">
        <v>105</v>
      </c>
      <c r="E47" s="14">
        <v>2</v>
      </c>
      <c r="F47" s="14" t="s">
        <v>32</v>
      </c>
      <c r="G47" s="14">
        <v>530</v>
      </c>
      <c r="H47" s="11">
        <f t="shared" si="0"/>
        <v>1060</v>
      </c>
      <c r="I47" s="26"/>
    </row>
    <row r="48" s="1" customFormat="1" ht="18" customHeight="1" spans="1:9">
      <c r="A48" s="11">
        <v>45</v>
      </c>
      <c r="B48" s="12" t="s">
        <v>363</v>
      </c>
      <c r="C48" s="13" t="s">
        <v>364</v>
      </c>
      <c r="D48" s="13" t="s">
        <v>14</v>
      </c>
      <c r="E48" s="14">
        <v>1</v>
      </c>
      <c r="F48" s="14" t="s">
        <v>32</v>
      </c>
      <c r="G48" s="14">
        <v>530</v>
      </c>
      <c r="H48" s="11">
        <f t="shared" si="0"/>
        <v>530</v>
      </c>
      <c r="I48" s="26"/>
    </row>
    <row r="49" s="1" customFormat="1" ht="18" customHeight="1" spans="1:9">
      <c r="A49" s="11">
        <v>46</v>
      </c>
      <c r="B49" s="12" t="s">
        <v>365</v>
      </c>
      <c r="C49" s="13" t="s">
        <v>366</v>
      </c>
      <c r="D49" s="13" t="s">
        <v>14</v>
      </c>
      <c r="E49" s="14">
        <v>1</v>
      </c>
      <c r="F49" s="14" t="s">
        <v>32</v>
      </c>
      <c r="G49" s="14">
        <v>530</v>
      </c>
      <c r="H49" s="11">
        <f t="shared" si="0"/>
        <v>530</v>
      </c>
      <c r="I49" s="26"/>
    </row>
    <row r="50" s="1" customFormat="1" ht="18" customHeight="1" spans="1:9">
      <c r="A50" s="11">
        <v>47</v>
      </c>
      <c r="B50" s="12" t="s">
        <v>93</v>
      </c>
      <c r="C50" s="13" t="s">
        <v>367</v>
      </c>
      <c r="D50" s="13" t="s">
        <v>14</v>
      </c>
      <c r="E50" s="14">
        <v>1</v>
      </c>
      <c r="F50" s="14" t="s">
        <v>32</v>
      </c>
      <c r="G50" s="14">
        <v>530</v>
      </c>
      <c r="H50" s="11">
        <f t="shared" si="0"/>
        <v>530</v>
      </c>
      <c r="I50" s="26"/>
    </row>
    <row r="51" s="1" customFormat="1" ht="18" customHeight="1" spans="1:9">
      <c r="A51" s="11">
        <v>48</v>
      </c>
      <c r="B51" s="12" t="s">
        <v>95</v>
      </c>
      <c r="C51" s="13" t="s">
        <v>368</v>
      </c>
      <c r="D51" s="13" t="s">
        <v>14</v>
      </c>
      <c r="E51" s="14">
        <v>2</v>
      </c>
      <c r="F51" s="14" t="s">
        <v>32</v>
      </c>
      <c r="G51" s="14">
        <v>530</v>
      </c>
      <c r="H51" s="11">
        <f t="shared" si="0"/>
        <v>1060</v>
      </c>
      <c r="I51" s="26"/>
    </row>
    <row r="52" s="1" customFormat="1" ht="18" customHeight="1" spans="1:9">
      <c r="A52" s="11">
        <v>49</v>
      </c>
      <c r="B52" s="12" t="s">
        <v>97</v>
      </c>
      <c r="C52" s="13" t="s">
        <v>369</v>
      </c>
      <c r="D52" s="13" t="s">
        <v>14</v>
      </c>
      <c r="E52" s="12">
        <v>3</v>
      </c>
      <c r="F52" s="14" t="s">
        <v>32</v>
      </c>
      <c r="G52" s="14">
        <v>530</v>
      </c>
      <c r="H52" s="11">
        <f t="shared" si="0"/>
        <v>1590</v>
      </c>
      <c r="I52" s="26"/>
    </row>
    <row r="53" s="1" customFormat="1" ht="18" customHeight="1" spans="1:9">
      <c r="A53" s="11">
        <v>50</v>
      </c>
      <c r="B53" s="12" t="s">
        <v>99</v>
      </c>
      <c r="C53" s="13" t="s">
        <v>370</v>
      </c>
      <c r="D53" s="13" t="s">
        <v>14</v>
      </c>
      <c r="E53" s="12">
        <v>2</v>
      </c>
      <c r="F53" s="14" t="s">
        <v>32</v>
      </c>
      <c r="G53" s="14">
        <v>530</v>
      </c>
      <c r="H53" s="11">
        <f t="shared" si="0"/>
        <v>1060</v>
      </c>
      <c r="I53" s="26"/>
    </row>
    <row r="54" s="1" customFormat="1" ht="18" customHeight="1" spans="1:9">
      <c r="A54" s="11">
        <v>51</v>
      </c>
      <c r="B54" s="12" t="s">
        <v>101</v>
      </c>
      <c r="C54" s="13" t="s">
        <v>371</v>
      </c>
      <c r="D54" s="13" t="s">
        <v>14</v>
      </c>
      <c r="E54" s="12">
        <v>3</v>
      </c>
      <c r="F54" s="14" t="s">
        <v>32</v>
      </c>
      <c r="G54" s="14">
        <v>530</v>
      </c>
      <c r="H54" s="11">
        <f t="shared" si="0"/>
        <v>1590</v>
      </c>
      <c r="I54" s="26"/>
    </row>
    <row r="55" s="1" customFormat="1" ht="18" customHeight="1" spans="1:9">
      <c r="A55" s="11">
        <v>52</v>
      </c>
      <c r="B55" s="12" t="s">
        <v>103</v>
      </c>
      <c r="C55" s="13" t="s">
        <v>372</v>
      </c>
      <c r="D55" s="13" t="s">
        <v>105</v>
      </c>
      <c r="E55" s="12">
        <v>2</v>
      </c>
      <c r="F55" s="14" t="s">
        <v>32</v>
      </c>
      <c r="G55" s="14">
        <v>530</v>
      </c>
      <c r="H55" s="11">
        <f t="shared" si="0"/>
        <v>1060</v>
      </c>
      <c r="I55" s="26"/>
    </row>
    <row r="56" s="1" customFormat="1" ht="18" customHeight="1" spans="1:9">
      <c r="A56" s="11">
        <v>53</v>
      </c>
      <c r="B56" s="12" t="s">
        <v>106</v>
      </c>
      <c r="C56" s="13" t="s">
        <v>373</v>
      </c>
      <c r="D56" s="13" t="s">
        <v>107</v>
      </c>
      <c r="E56" s="14">
        <v>1</v>
      </c>
      <c r="F56" s="14" t="s">
        <v>32</v>
      </c>
      <c r="G56" s="14">
        <v>530</v>
      </c>
      <c r="H56" s="11">
        <f t="shared" si="0"/>
        <v>530</v>
      </c>
      <c r="I56" s="26"/>
    </row>
    <row r="57" s="1" customFormat="1" ht="18" customHeight="1" spans="1:9">
      <c r="A57" s="11">
        <v>54</v>
      </c>
      <c r="B57" s="15" t="s">
        <v>108</v>
      </c>
      <c r="C57" s="13" t="s">
        <v>374</v>
      </c>
      <c r="D57" s="13" t="s">
        <v>14</v>
      </c>
      <c r="E57" s="11">
        <v>3</v>
      </c>
      <c r="F57" s="14" t="s">
        <v>32</v>
      </c>
      <c r="G57" s="14">
        <v>530</v>
      </c>
      <c r="H57" s="11">
        <f t="shared" si="0"/>
        <v>1590</v>
      </c>
      <c r="I57" s="26"/>
    </row>
    <row r="58" s="1" customFormat="1" ht="18" customHeight="1" spans="1:9">
      <c r="A58" s="11">
        <v>55</v>
      </c>
      <c r="B58" s="12" t="s">
        <v>375</v>
      </c>
      <c r="C58" s="13" t="s">
        <v>376</v>
      </c>
      <c r="D58" s="13" t="s">
        <v>14</v>
      </c>
      <c r="E58" s="11">
        <v>3</v>
      </c>
      <c r="F58" s="14" t="s">
        <v>32</v>
      </c>
      <c r="G58" s="14">
        <v>530</v>
      </c>
      <c r="H58" s="11">
        <f t="shared" si="0"/>
        <v>1590</v>
      </c>
      <c r="I58" s="26"/>
    </row>
    <row r="59" s="1" customFormat="1" ht="18" customHeight="1" spans="1:9">
      <c r="A59" s="11">
        <v>56</v>
      </c>
      <c r="B59" s="12" t="s">
        <v>109</v>
      </c>
      <c r="C59" s="13" t="s">
        <v>377</v>
      </c>
      <c r="D59" s="13" t="s">
        <v>14</v>
      </c>
      <c r="E59" s="12">
        <v>2</v>
      </c>
      <c r="F59" s="14" t="s">
        <v>32</v>
      </c>
      <c r="G59" s="14">
        <v>530</v>
      </c>
      <c r="H59" s="11">
        <f t="shared" si="0"/>
        <v>1060</v>
      </c>
      <c r="I59" s="28"/>
    </row>
    <row r="60" s="1" customFormat="1" ht="18" customHeight="1" spans="1:9">
      <c r="A60" s="11">
        <v>57</v>
      </c>
      <c r="B60" s="15" t="s">
        <v>111</v>
      </c>
      <c r="C60" s="13" t="s">
        <v>378</v>
      </c>
      <c r="D60" s="13" t="s">
        <v>14</v>
      </c>
      <c r="E60" s="15">
        <v>2</v>
      </c>
      <c r="F60" s="14" t="s">
        <v>32</v>
      </c>
      <c r="G60" s="14">
        <v>530</v>
      </c>
      <c r="H60" s="11">
        <f t="shared" si="0"/>
        <v>1060</v>
      </c>
      <c r="I60" s="26"/>
    </row>
    <row r="61" s="1" customFormat="1" ht="18" customHeight="1" spans="1:9">
      <c r="A61" s="11">
        <v>58</v>
      </c>
      <c r="B61" s="15" t="s">
        <v>112</v>
      </c>
      <c r="C61" s="13" t="s">
        <v>379</v>
      </c>
      <c r="D61" s="13" t="s">
        <v>114</v>
      </c>
      <c r="E61" s="15">
        <v>2</v>
      </c>
      <c r="F61" s="14" t="s">
        <v>32</v>
      </c>
      <c r="G61" s="14">
        <v>530</v>
      </c>
      <c r="H61" s="11">
        <f t="shared" si="0"/>
        <v>1060</v>
      </c>
      <c r="I61" s="26"/>
    </row>
    <row r="62" s="1" customFormat="1" ht="18" customHeight="1" spans="1:9">
      <c r="A62" s="11">
        <v>59</v>
      </c>
      <c r="B62" s="15" t="s">
        <v>115</v>
      </c>
      <c r="C62" s="13" t="s">
        <v>380</v>
      </c>
      <c r="D62" s="13" t="s">
        <v>14</v>
      </c>
      <c r="E62" s="16">
        <v>1</v>
      </c>
      <c r="F62" s="16" t="s">
        <v>32</v>
      </c>
      <c r="G62" s="14">
        <v>530</v>
      </c>
      <c r="H62" s="11">
        <f t="shared" si="0"/>
        <v>530</v>
      </c>
      <c r="I62" s="26"/>
    </row>
    <row r="63" s="1" customFormat="1" ht="18" customHeight="1" spans="1:9">
      <c r="A63" s="11">
        <v>60</v>
      </c>
      <c r="B63" s="15" t="s">
        <v>116</v>
      </c>
      <c r="C63" s="13" t="s">
        <v>381</v>
      </c>
      <c r="D63" s="13" t="s">
        <v>14</v>
      </c>
      <c r="E63" s="15">
        <v>2</v>
      </c>
      <c r="F63" s="11" t="s">
        <v>32</v>
      </c>
      <c r="G63" s="14">
        <v>530</v>
      </c>
      <c r="H63" s="11">
        <f t="shared" si="0"/>
        <v>1060</v>
      </c>
      <c r="I63" s="26"/>
    </row>
    <row r="64" s="1" customFormat="1" ht="18" customHeight="1" spans="1:9">
      <c r="A64" s="11">
        <v>61</v>
      </c>
      <c r="B64" s="15" t="s">
        <v>118</v>
      </c>
      <c r="C64" s="13" t="s">
        <v>382</v>
      </c>
      <c r="D64" s="13" t="s">
        <v>14</v>
      </c>
      <c r="E64" s="11">
        <v>2</v>
      </c>
      <c r="F64" s="14" t="s">
        <v>32</v>
      </c>
      <c r="G64" s="14">
        <v>530</v>
      </c>
      <c r="H64" s="11">
        <f t="shared" si="0"/>
        <v>1060</v>
      </c>
      <c r="I64" s="31"/>
    </row>
    <row r="65" s="1" customFormat="1" ht="18" customHeight="1" spans="1:9">
      <c r="A65" s="11">
        <v>62</v>
      </c>
      <c r="B65" s="24" t="s">
        <v>120</v>
      </c>
      <c r="C65" s="13" t="s">
        <v>383</v>
      </c>
      <c r="D65" s="13" t="s">
        <v>14</v>
      </c>
      <c r="E65" s="24">
        <v>1</v>
      </c>
      <c r="F65" s="24" t="s">
        <v>32</v>
      </c>
      <c r="G65" s="14">
        <v>530</v>
      </c>
      <c r="H65" s="11">
        <f t="shared" si="0"/>
        <v>530</v>
      </c>
      <c r="I65" s="30"/>
    </row>
    <row r="66" s="1" customFormat="1" ht="18" customHeight="1" spans="1:9">
      <c r="A66" s="11">
        <v>63</v>
      </c>
      <c r="B66" s="12" t="s">
        <v>121</v>
      </c>
      <c r="C66" s="13" t="s">
        <v>384</v>
      </c>
      <c r="D66" s="13" t="s">
        <v>18</v>
      </c>
      <c r="E66" s="16">
        <v>1</v>
      </c>
      <c r="F66" s="16" t="s">
        <v>32</v>
      </c>
      <c r="G66" s="14">
        <v>530</v>
      </c>
      <c r="H66" s="11">
        <f t="shared" si="0"/>
        <v>530</v>
      </c>
      <c r="I66" s="26"/>
    </row>
    <row r="67" s="1" customFormat="1" ht="18" customHeight="1" spans="1:9">
      <c r="A67" s="11">
        <v>64</v>
      </c>
      <c r="B67" s="12" t="s">
        <v>123</v>
      </c>
      <c r="C67" s="13" t="s">
        <v>385</v>
      </c>
      <c r="D67" s="13" t="s">
        <v>18</v>
      </c>
      <c r="E67" s="12">
        <v>2</v>
      </c>
      <c r="F67" s="15" t="s">
        <v>32</v>
      </c>
      <c r="G67" s="14">
        <v>530</v>
      </c>
      <c r="H67" s="11">
        <f t="shared" si="0"/>
        <v>1060</v>
      </c>
      <c r="I67" s="26"/>
    </row>
    <row r="68" s="1" customFormat="1" ht="18" customHeight="1" spans="1:9">
      <c r="A68" s="11">
        <v>65</v>
      </c>
      <c r="B68" s="15" t="s">
        <v>125</v>
      </c>
      <c r="C68" s="13" t="s">
        <v>386</v>
      </c>
      <c r="D68" s="13" t="s">
        <v>53</v>
      </c>
      <c r="E68" s="15">
        <v>4</v>
      </c>
      <c r="F68" s="15" t="s">
        <v>32</v>
      </c>
      <c r="G68" s="14">
        <v>530</v>
      </c>
      <c r="H68" s="11">
        <f t="shared" ref="H68:H131" si="1">E68*G68</f>
        <v>2120</v>
      </c>
      <c r="I68" s="26"/>
    </row>
    <row r="69" s="1" customFormat="1" ht="18" customHeight="1" spans="1:9">
      <c r="A69" s="11">
        <v>66</v>
      </c>
      <c r="B69" s="15" t="s">
        <v>127</v>
      </c>
      <c r="C69" s="13" t="s">
        <v>387</v>
      </c>
      <c r="D69" s="13" t="s">
        <v>18</v>
      </c>
      <c r="E69" s="15">
        <v>2</v>
      </c>
      <c r="F69" s="15" t="s">
        <v>32</v>
      </c>
      <c r="G69" s="14">
        <v>530</v>
      </c>
      <c r="H69" s="11">
        <f t="shared" si="1"/>
        <v>1060</v>
      </c>
      <c r="I69" s="26"/>
    </row>
    <row r="70" s="1" customFormat="1" ht="18" customHeight="1" spans="1:9">
      <c r="A70" s="11">
        <v>67</v>
      </c>
      <c r="B70" s="19" t="s">
        <v>388</v>
      </c>
      <c r="C70" s="13" t="s">
        <v>389</v>
      </c>
      <c r="D70" s="13" t="s">
        <v>73</v>
      </c>
      <c r="E70" s="20">
        <v>3</v>
      </c>
      <c r="F70" s="20" t="s">
        <v>185</v>
      </c>
      <c r="G70" s="14">
        <v>470</v>
      </c>
      <c r="H70" s="11">
        <f t="shared" si="1"/>
        <v>1410</v>
      </c>
      <c r="I70" s="29"/>
    </row>
    <row r="71" s="1" customFormat="1" ht="20.25" customHeight="1" spans="1:9">
      <c r="A71" s="11">
        <v>68</v>
      </c>
      <c r="B71" s="19" t="s">
        <v>128</v>
      </c>
      <c r="C71" s="13" t="s">
        <v>390</v>
      </c>
      <c r="D71" s="13" t="s">
        <v>73</v>
      </c>
      <c r="E71" s="20">
        <v>1</v>
      </c>
      <c r="F71" s="20" t="s">
        <v>32</v>
      </c>
      <c r="G71" s="14">
        <v>530</v>
      </c>
      <c r="H71" s="11">
        <f t="shared" si="1"/>
        <v>530</v>
      </c>
      <c r="I71" s="29"/>
    </row>
    <row r="72" s="1" customFormat="1" ht="18" customHeight="1" spans="1:9">
      <c r="A72" s="11">
        <v>69</v>
      </c>
      <c r="B72" s="19" t="s">
        <v>391</v>
      </c>
      <c r="C72" s="13" t="s">
        <v>392</v>
      </c>
      <c r="D72" s="13" t="s">
        <v>73</v>
      </c>
      <c r="E72" s="20">
        <v>3</v>
      </c>
      <c r="F72" s="20" t="s">
        <v>32</v>
      </c>
      <c r="G72" s="14">
        <v>530</v>
      </c>
      <c r="H72" s="11">
        <f t="shared" si="1"/>
        <v>1590</v>
      </c>
      <c r="I72" s="29"/>
    </row>
    <row r="73" s="1" customFormat="1" ht="18" customHeight="1" spans="1:9">
      <c r="A73" s="11">
        <v>70</v>
      </c>
      <c r="B73" s="19" t="s">
        <v>130</v>
      </c>
      <c r="C73" s="13" t="s">
        <v>393</v>
      </c>
      <c r="D73" s="13" t="s">
        <v>73</v>
      </c>
      <c r="E73" s="20">
        <v>1</v>
      </c>
      <c r="F73" s="20" t="s">
        <v>32</v>
      </c>
      <c r="G73" s="14">
        <v>530</v>
      </c>
      <c r="H73" s="11">
        <f t="shared" si="1"/>
        <v>530</v>
      </c>
      <c r="I73" s="29"/>
    </row>
    <row r="74" s="1" customFormat="1" ht="18" customHeight="1" spans="1:9">
      <c r="A74" s="11">
        <v>71</v>
      </c>
      <c r="B74" s="19" t="s">
        <v>394</v>
      </c>
      <c r="C74" s="13" t="s">
        <v>395</v>
      </c>
      <c r="D74" s="13" t="s">
        <v>73</v>
      </c>
      <c r="E74" s="20">
        <v>2</v>
      </c>
      <c r="F74" s="20" t="s">
        <v>32</v>
      </c>
      <c r="G74" s="14">
        <v>530</v>
      </c>
      <c r="H74" s="11">
        <f t="shared" si="1"/>
        <v>1060</v>
      </c>
      <c r="I74" s="29"/>
    </row>
    <row r="75" s="1" customFormat="1" ht="18" customHeight="1" spans="1:9">
      <c r="A75" s="11">
        <v>72</v>
      </c>
      <c r="B75" s="12" t="s">
        <v>132</v>
      </c>
      <c r="C75" s="13" t="s">
        <v>396</v>
      </c>
      <c r="D75" s="13" t="s">
        <v>134</v>
      </c>
      <c r="E75" s="15">
        <v>1</v>
      </c>
      <c r="F75" s="15" t="s">
        <v>32</v>
      </c>
      <c r="G75" s="14">
        <v>530</v>
      </c>
      <c r="H75" s="11">
        <f t="shared" si="1"/>
        <v>530</v>
      </c>
      <c r="I75" s="31"/>
    </row>
    <row r="76" s="1" customFormat="1" ht="18" customHeight="1" spans="1:9">
      <c r="A76" s="11">
        <v>73</v>
      </c>
      <c r="B76" s="12" t="s">
        <v>135</v>
      </c>
      <c r="C76" s="13" t="s">
        <v>397</v>
      </c>
      <c r="D76" s="13" t="s">
        <v>14</v>
      </c>
      <c r="E76" s="16">
        <v>1</v>
      </c>
      <c r="F76" s="16" t="s">
        <v>32</v>
      </c>
      <c r="G76" s="14">
        <v>530</v>
      </c>
      <c r="H76" s="11">
        <f t="shared" si="1"/>
        <v>530</v>
      </c>
      <c r="I76" s="26"/>
    </row>
    <row r="77" s="1" customFormat="1" ht="18" customHeight="1" spans="1:9">
      <c r="A77" s="11">
        <v>74</v>
      </c>
      <c r="B77" s="32" t="s">
        <v>137</v>
      </c>
      <c r="C77" s="13" t="s">
        <v>398</v>
      </c>
      <c r="D77" s="13" t="s">
        <v>14</v>
      </c>
      <c r="E77" s="33">
        <v>1</v>
      </c>
      <c r="F77" s="32" t="s">
        <v>32</v>
      </c>
      <c r="G77" s="14">
        <v>530</v>
      </c>
      <c r="H77" s="11">
        <f t="shared" si="1"/>
        <v>530</v>
      </c>
      <c r="I77" s="30"/>
    </row>
    <row r="78" s="1" customFormat="1" ht="18" customHeight="1" spans="1:9">
      <c r="A78" s="11">
        <v>75</v>
      </c>
      <c r="B78" s="15" t="s">
        <v>138</v>
      </c>
      <c r="C78" s="13" t="s">
        <v>399</v>
      </c>
      <c r="D78" s="13" t="s">
        <v>140</v>
      </c>
      <c r="E78" s="15">
        <v>1</v>
      </c>
      <c r="F78" s="11" t="s">
        <v>32</v>
      </c>
      <c r="G78" s="14">
        <v>530</v>
      </c>
      <c r="H78" s="11">
        <f t="shared" si="1"/>
        <v>530</v>
      </c>
      <c r="I78" s="26"/>
    </row>
    <row r="79" s="1" customFormat="1" ht="18" customHeight="1" spans="1:9">
      <c r="A79" s="11">
        <v>76</v>
      </c>
      <c r="B79" s="15" t="s">
        <v>400</v>
      </c>
      <c r="C79" s="13" t="s">
        <v>401</v>
      </c>
      <c r="D79" s="13" t="s">
        <v>53</v>
      </c>
      <c r="E79" s="15">
        <v>1</v>
      </c>
      <c r="F79" s="11" t="s">
        <v>32</v>
      </c>
      <c r="G79" s="14">
        <v>530</v>
      </c>
      <c r="H79" s="11">
        <f t="shared" si="1"/>
        <v>530</v>
      </c>
      <c r="I79" s="11"/>
    </row>
    <row r="80" s="1" customFormat="1" ht="18" customHeight="1" spans="1:9">
      <c r="A80" s="11">
        <v>77</v>
      </c>
      <c r="B80" s="30" t="s">
        <v>141</v>
      </c>
      <c r="C80" s="13" t="s">
        <v>402</v>
      </c>
      <c r="D80" s="13" t="s">
        <v>18</v>
      </c>
      <c r="E80" s="22">
        <v>2</v>
      </c>
      <c r="F80" s="22" t="s">
        <v>32</v>
      </c>
      <c r="G80" s="14">
        <v>530</v>
      </c>
      <c r="H80" s="11">
        <f t="shared" si="1"/>
        <v>1060</v>
      </c>
      <c r="I80" s="26"/>
    </row>
    <row r="81" s="1" customFormat="1" ht="18.95" customHeight="1" spans="1:9">
      <c r="A81" s="11">
        <v>78</v>
      </c>
      <c r="B81" s="21" t="s">
        <v>142</v>
      </c>
      <c r="C81" s="13" t="s">
        <v>403</v>
      </c>
      <c r="D81" s="13" t="s">
        <v>69</v>
      </c>
      <c r="E81" s="22">
        <v>2</v>
      </c>
      <c r="F81" s="34" t="s">
        <v>32</v>
      </c>
      <c r="G81" s="14">
        <v>530</v>
      </c>
      <c r="H81" s="11">
        <f t="shared" si="1"/>
        <v>1060</v>
      </c>
      <c r="I81" s="26"/>
    </row>
    <row r="82" s="1" customFormat="1" ht="18" customHeight="1" spans="1:9">
      <c r="A82" s="11">
        <v>79</v>
      </c>
      <c r="B82" s="21" t="s">
        <v>144</v>
      </c>
      <c r="C82" s="13" t="s">
        <v>404</v>
      </c>
      <c r="D82" s="13" t="s">
        <v>69</v>
      </c>
      <c r="E82" s="22">
        <v>1</v>
      </c>
      <c r="F82" s="23" t="s">
        <v>32</v>
      </c>
      <c r="G82" s="14">
        <v>530</v>
      </c>
      <c r="H82" s="11">
        <f t="shared" si="1"/>
        <v>530</v>
      </c>
      <c r="I82" s="26"/>
    </row>
    <row r="83" s="1" customFormat="1" ht="18.95" customHeight="1" spans="1:10">
      <c r="A83" s="11">
        <v>80</v>
      </c>
      <c r="B83" s="21" t="s">
        <v>405</v>
      </c>
      <c r="C83" s="13" t="s">
        <v>406</v>
      </c>
      <c r="D83" s="13" t="s">
        <v>69</v>
      </c>
      <c r="E83" s="22">
        <v>2</v>
      </c>
      <c r="F83" s="34" t="s">
        <v>32</v>
      </c>
      <c r="G83" s="14">
        <v>530</v>
      </c>
      <c r="H83" s="11">
        <f t="shared" si="1"/>
        <v>1060</v>
      </c>
      <c r="I83" s="26"/>
      <c r="J83" s="3" t="s">
        <v>407</v>
      </c>
    </row>
    <row r="84" s="1" customFormat="1" ht="18.95" customHeight="1" spans="1:9">
      <c r="A84" s="11">
        <v>81</v>
      </c>
      <c r="B84" s="21" t="s">
        <v>146</v>
      </c>
      <c r="C84" s="13" t="s">
        <v>408</v>
      </c>
      <c r="D84" s="13" t="s">
        <v>69</v>
      </c>
      <c r="E84" s="22">
        <v>1</v>
      </c>
      <c r="F84" s="23" t="s">
        <v>32</v>
      </c>
      <c r="G84" s="14">
        <v>530</v>
      </c>
      <c r="H84" s="11">
        <f t="shared" si="1"/>
        <v>530</v>
      </c>
      <c r="I84" s="26"/>
    </row>
    <row r="85" s="1" customFormat="1" ht="18.95" customHeight="1" spans="1:9">
      <c r="A85" s="11">
        <v>82</v>
      </c>
      <c r="B85" s="21" t="s">
        <v>409</v>
      </c>
      <c r="C85" s="13" t="s">
        <v>410</v>
      </c>
      <c r="D85" s="13" t="s">
        <v>69</v>
      </c>
      <c r="E85" s="22">
        <v>3</v>
      </c>
      <c r="F85" s="34" t="s">
        <v>32</v>
      </c>
      <c r="G85" s="14">
        <v>530</v>
      </c>
      <c r="H85" s="11">
        <f t="shared" si="1"/>
        <v>1590</v>
      </c>
      <c r="I85" s="26"/>
    </row>
    <row r="86" s="1" customFormat="1" ht="18.95" customHeight="1" spans="1:9">
      <c r="A86" s="11">
        <v>83</v>
      </c>
      <c r="B86" s="21" t="s">
        <v>148</v>
      </c>
      <c r="C86" s="13" t="s">
        <v>411</v>
      </c>
      <c r="D86" s="13" t="s">
        <v>69</v>
      </c>
      <c r="E86" s="22">
        <v>2</v>
      </c>
      <c r="F86" s="34" t="s">
        <v>32</v>
      </c>
      <c r="G86" s="14">
        <v>530</v>
      </c>
      <c r="H86" s="11">
        <f t="shared" si="1"/>
        <v>1060</v>
      </c>
      <c r="I86" s="26"/>
    </row>
    <row r="87" s="1" customFormat="1" ht="18.95" customHeight="1" spans="1:9">
      <c r="A87" s="11">
        <v>84</v>
      </c>
      <c r="B87" s="12" t="s">
        <v>412</v>
      </c>
      <c r="C87" s="13" t="s">
        <v>413</v>
      </c>
      <c r="D87" s="13" t="s">
        <v>14</v>
      </c>
      <c r="E87" s="15">
        <v>3</v>
      </c>
      <c r="F87" s="15" t="s">
        <v>32</v>
      </c>
      <c r="G87" s="14">
        <v>530</v>
      </c>
      <c r="H87" s="11">
        <f t="shared" si="1"/>
        <v>1590</v>
      </c>
      <c r="I87" s="26"/>
    </row>
    <row r="88" s="1" customFormat="1" ht="18.95" customHeight="1" spans="1:9">
      <c r="A88" s="11">
        <v>85</v>
      </c>
      <c r="B88" s="15" t="s">
        <v>150</v>
      </c>
      <c r="C88" s="13" t="s">
        <v>414</v>
      </c>
      <c r="D88" s="13" t="s">
        <v>105</v>
      </c>
      <c r="E88" s="15">
        <v>2</v>
      </c>
      <c r="F88" s="11" t="s">
        <v>32</v>
      </c>
      <c r="G88" s="14">
        <v>530</v>
      </c>
      <c r="H88" s="11">
        <f t="shared" si="1"/>
        <v>1060</v>
      </c>
      <c r="I88" s="26"/>
    </row>
    <row r="89" s="1" customFormat="1" ht="18.95" customHeight="1" spans="1:9">
      <c r="A89" s="11">
        <v>86</v>
      </c>
      <c r="B89" s="24" t="s">
        <v>152</v>
      </c>
      <c r="C89" s="13" t="s">
        <v>415</v>
      </c>
      <c r="D89" s="13" t="s">
        <v>14</v>
      </c>
      <c r="E89" s="24">
        <v>2</v>
      </c>
      <c r="F89" s="24" t="s">
        <v>153</v>
      </c>
      <c r="G89" s="14">
        <v>530</v>
      </c>
      <c r="H89" s="11">
        <f t="shared" si="1"/>
        <v>1060</v>
      </c>
      <c r="I89" s="30"/>
    </row>
    <row r="90" s="1" customFormat="1" ht="18.95" customHeight="1" spans="1:9">
      <c r="A90" s="11">
        <v>87</v>
      </c>
      <c r="B90" s="12" t="s">
        <v>416</v>
      </c>
      <c r="C90" s="13" t="s">
        <v>417</v>
      </c>
      <c r="D90" s="13" t="s">
        <v>14</v>
      </c>
      <c r="E90" s="11">
        <v>1</v>
      </c>
      <c r="F90" s="23" t="s">
        <v>155</v>
      </c>
      <c r="G90" s="14">
        <v>530</v>
      </c>
      <c r="H90" s="11">
        <f t="shared" si="1"/>
        <v>530</v>
      </c>
      <c r="I90" s="11"/>
    </row>
    <row r="91" s="1" customFormat="1" ht="18.95" customHeight="1" spans="1:9">
      <c r="A91" s="11">
        <v>88</v>
      </c>
      <c r="B91" s="12" t="s">
        <v>154</v>
      </c>
      <c r="C91" s="13" t="s">
        <v>418</v>
      </c>
      <c r="D91" s="13" t="s">
        <v>107</v>
      </c>
      <c r="E91" s="12">
        <v>2</v>
      </c>
      <c r="F91" s="23" t="s">
        <v>155</v>
      </c>
      <c r="G91" s="14">
        <v>530</v>
      </c>
      <c r="H91" s="11">
        <f t="shared" si="1"/>
        <v>1060</v>
      </c>
      <c r="I91" s="26"/>
    </row>
    <row r="92" s="1" customFormat="1" ht="18.95" customHeight="1" spans="1:9">
      <c r="A92" s="11">
        <v>89</v>
      </c>
      <c r="B92" s="12" t="s">
        <v>419</v>
      </c>
      <c r="C92" s="13" t="s">
        <v>420</v>
      </c>
      <c r="D92" s="13" t="s">
        <v>105</v>
      </c>
      <c r="E92" s="11">
        <v>1</v>
      </c>
      <c r="F92" s="15" t="s">
        <v>92</v>
      </c>
      <c r="G92" s="14">
        <v>500</v>
      </c>
      <c r="H92" s="11">
        <f t="shared" si="1"/>
        <v>500</v>
      </c>
      <c r="I92" s="11"/>
    </row>
    <row r="93" s="1" customFormat="1" ht="18" customHeight="1" spans="1:9">
      <c r="A93" s="11">
        <v>90</v>
      </c>
      <c r="B93" s="12" t="s">
        <v>156</v>
      </c>
      <c r="C93" s="13" t="s">
        <v>421</v>
      </c>
      <c r="D93" s="13" t="s">
        <v>14</v>
      </c>
      <c r="E93" s="14">
        <v>3</v>
      </c>
      <c r="F93" s="15" t="s">
        <v>92</v>
      </c>
      <c r="G93" s="14">
        <v>500</v>
      </c>
      <c r="H93" s="11">
        <f t="shared" si="1"/>
        <v>1500</v>
      </c>
      <c r="I93" s="26"/>
    </row>
    <row r="94" s="1" customFormat="1" ht="18" customHeight="1" spans="1:9">
      <c r="A94" s="11">
        <v>91</v>
      </c>
      <c r="B94" s="12" t="s">
        <v>422</v>
      </c>
      <c r="C94" s="13" t="s">
        <v>423</v>
      </c>
      <c r="D94" s="13" t="s">
        <v>14</v>
      </c>
      <c r="E94" s="14">
        <v>2</v>
      </c>
      <c r="F94" s="11" t="s">
        <v>92</v>
      </c>
      <c r="G94" s="14">
        <v>500</v>
      </c>
      <c r="H94" s="11">
        <f t="shared" si="1"/>
        <v>1000</v>
      </c>
      <c r="I94" s="26"/>
    </row>
    <row r="95" s="1" customFormat="1" ht="18" customHeight="1" spans="1:9">
      <c r="A95" s="11">
        <v>92</v>
      </c>
      <c r="B95" s="12" t="s">
        <v>157</v>
      </c>
      <c r="C95" s="13" t="s">
        <v>424</v>
      </c>
      <c r="D95" s="13" t="s">
        <v>14</v>
      </c>
      <c r="E95" s="14">
        <v>3</v>
      </c>
      <c r="F95" s="15" t="s">
        <v>92</v>
      </c>
      <c r="G95" s="14">
        <v>500</v>
      </c>
      <c r="H95" s="11">
        <f t="shared" si="1"/>
        <v>1500</v>
      </c>
      <c r="I95" s="26"/>
    </row>
    <row r="96" s="1" customFormat="1" ht="18" customHeight="1" spans="1:9">
      <c r="A96" s="11">
        <v>93</v>
      </c>
      <c r="B96" s="12" t="s">
        <v>425</v>
      </c>
      <c r="C96" s="13" t="s">
        <v>426</v>
      </c>
      <c r="D96" s="13" t="s">
        <v>14</v>
      </c>
      <c r="E96" s="14">
        <v>3</v>
      </c>
      <c r="F96" s="15" t="s">
        <v>92</v>
      </c>
      <c r="G96" s="14">
        <v>500</v>
      </c>
      <c r="H96" s="11">
        <f t="shared" si="1"/>
        <v>1500</v>
      </c>
      <c r="I96" s="26"/>
    </row>
    <row r="97" s="1" customFormat="1" ht="18" customHeight="1" spans="1:9">
      <c r="A97" s="11">
        <v>94</v>
      </c>
      <c r="B97" s="12" t="s">
        <v>159</v>
      </c>
      <c r="C97" s="13" t="s">
        <v>427</v>
      </c>
      <c r="D97" s="13" t="s">
        <v>14</v>
      </c>
      <c r="E97" s="14">
        <v>1</v>
      </c>
      <c r="F97" s="15" t="s">
        <v>92</v>
      </c>
      <c r="G97" s="14">
        <v>500</v>
      </c>
      <c r="H97" s="11">
        <f t="shared" si="1"/>
        <v>500</v>
      </c>
      <c r="I97" s="26"/>
    </row>
    <row r="98" s="1" customFormat="1" ht="18" customHeight="1" spans="1:9">
      <c r="A98" s="11">
        <v>95</v>
      </c>
      <c r="B98" s="12" t="s">
        <v>160</v>
      </c>
      <c r="C98" s="13" t="s">
        <v>428</v>
      </c>
      <c r="D98" s="13" t="s">
        <v>14</v>
      </c>
      <c r="E98" s="14">
        <v>1</v>
      </c>
      <c r="F98" s="15" t="s">
        <v>92</v>
      </c>
      <c r="G98" s="14">
        <v>500</v>
      </c>
      <c r="H98" s="11">
        <f t="shared" si="1"/>
        <v>500</v>
      </c>
      <c r="I98" s="26"/>
    </row>
    <row r="99" s="1" customFormat="1" ht="18" customHeight="1" spans="1:9">
      <c r="A99" s="11">
        <v>96</v>
      </c>
      <c r="B99" s="15" t="s">
        <v>161</v>
      </c>
      <c r="C99" s="13" t="s">
        <v>429</v>
      </c>
      <c r="D99" s="13" t="s">
        <v>14</v>
      </c>
      <c r="E99" s="15">
        <v>4</v>
      </c>
      <c r="F99" s="11" t="s">
        <v>92</v>
      </c>
      <c r="G99" s="14">
        <v>500</v>
      </c>
      <c r="H99" s="11">
        <f t="shared" si="1"/>
        <v>2000</v>
      </c>
      <c r="I99" s="26"/>
    </row>
    <row r="100" s="1" customFormat="1" ht="18" customHeight="1" spans="1:9">
      <c r="A100" s="11">
        <v>97</v>
      </c>
      <c r="B100" s="12" t="s">
        <v>163</v>
      </c>
      <c r="C100" s="13" t="s">
        <v>430</v>
      </c>
      <c r="D100" s="13" t="s">
        <v>14</v>
      </c>
      <c r="E100" s="12">
        <v>3</v>
      </c>
      <c r="F100" s="11" t="s">
        <v>92</v>
      </c>
      <c r="G100" s="14">
        <v>500</v>
      </c>
      <c r="H100" s="11">
        <f t="shared" si="1"/>
        <v>1500</v>
      </c>
      <c r="I100" s="26"/>
    </row>
    <row r="101" s="1" customFormat="1" ht="18" customHeight="1" spans="1:9">
      <c r="A101" s="11">
        <v>98</v>
      </c>
      <c r="B101" s="12" t="s">
        <v>164</v>
      </c>
      <c r="C101" s="13" t="s">
        <v>431</v>
      </c>
      <c r="D101" s="13" t="s">
        <v>14</v>
      </c>
      <c r="E101" s="14">
        <v>3</v>
      </c>
      <c r="F101" s="11" t="s">
        <v>92</v>
      </c>
      <c r="G101" s="14">
        <v>500</v>
      </c>
      <c r="H101" s="11">
        <f t="shared" si="1"/>
        <v>1500</v>
      </c>
      <c r="I101" s="26"/>
    </row>
    <row r="102" s="2" customFormat="1" ht="18" customHeight="1" spans="1:9">
      <c r="A102" s="11">
        <v>99</v>
      </c>
      <c r="B102" s="35" t="s">
        <v>432</v>
      </c>
      <c r="C102" s="36" t="s">
        <v>433</v>
      </c>
      <c r="D102" s="36" t="s">
        <v>14</v>
      </c>
      <c r="E102" s="35">
        <v>2</v>
      </c>
      <c r="F102" s="37" t="s">
        <v>92</v>
      </c>
      <c r="G102" s="38">
        <v>500</v>
      </c>
      <c r="H102" s="39">
        <f t="shared" si="1"/>
        <v>1000</v>
      </c>
      <c r="I102" s="42"/>
    </row>
    <row r="103" s="1" customFormat="1" ht="18" customHeight="1" spans="1:9">
      <c r="A103" s="11">
        <v>100</v>
      </c>
      <c r="B103" s="12" t="s">
        <v>165</v>
      </c>
      <c r="C103" s="13" t="s">
        <v>434</v>
      </c>
      <c r="D103" s="13" t="s">
        <v>14</v>
      </c>
      <c r="E103" s="12">
        <v>1</v>
      </c>
      <c r="F103" s="15" t="s">
        <v>92</v>
      </c>
      <c r="G103" s="14">
        <v>500</v>
      </c>
      <c r="H103" s="11">
        <f t="shared" si="1"/>
        <v>500</v>
      </c>
      <c r="I103" s="26"/>
    </row>
    <row r="104" s="1" customFormat="1" ht="18" customHeight="1" spans="1:9">
      <c r="A104" s="11">
        <v>101</v>
      </c>
      <c r="B104" s="12" t="s">
        <v>435</v>
      </c>
      <c r="C104" s="13" t="s">
        <v>436</v>
      </c>
      <c r="D104" s="13" t="s">
        <v>14</v>
      </c>
      <c r="E104" s="12">
        <v>2</v>
      </c>
      <c r="F104" s="15" t="s">
        <v>92</v>
      </c>
      <c r="G104" s="14">
        <v>500</v>
      </c>
      <c r="H104" s="11">
        <f t="shared" si="1"/>
        <v>1000</v>
      </c>
      <c r="I104" s="26"/>
    </row>
    <row r="105" s="1" customFormat="1" ht="18" customHeight="1" spans="1:9">
      <c r="A105" s="11">
        <v>102</v>
      </c>
      <c r="B105" s="12" t="s">
        <v>167</v>
      </c>
      <c r="C105" s="13" t="s">
        <v>437</v>
      </c>
      <c r="D105" s="13" t="s">
        <v>14</v>
      </c>
      <c r="E105" s="11">
        <v>3</v>
      </c>
      <c r="F105" s="15" t="s">
        <v>92</v>
      </c>
      <c r="G105" s="14">
        <v>500</v>
      </c>
      <c r="H105" s="11">
        <f t="shared" si="1"/>
        <v>1500</v>
      </c>
      <c r="I105" s="26"/>
    </row>
    <row r="106" s="1" customFormat="1" ht="18" customHeight="1" spans="1:9">
      <c r="A106" s="11">
        <v>103</v>
      </c>
      <c r="B106" s="12" t="s">
        <v>438</v>
      </c>
      <c r="C106" s="13" t="s">
        <v>439</v>
      </c>
      <c r="D106" s="13" t="s">
        <v>14</v>
      </c>
      <c r="E106" s="11">
        <v>2</v>
      </c>
      <c r="F106" s="15" t="s">
        <v>92</v>
      </c>
      <c r="G106" s="14">
        <v>500</v>
      </c>
      <c r="H106" s="11">
        <f t="shared" si="1"/>
        <v>1000</v>
      </c>
      <c r="I106" s="26"/>
    </row>
    <row r="107" s="1" customFormat="1" ht="18" customHeight="1" spans="1:9">
      <c r="A107" s="11">
        <v>104</v>
      </c>
      <c r="B107" s="15" t="s">
        <v>169</v>
      </c>
      <c r="C107" s="13" t="s">
        <v>440</v>
      </c>
      <c r="D107" s="13" t="s">
        <v>14</v>
      </c>
      <c r="E107" s="15">
        <v>1</v>
      </c>
      <c r="F107" s="15" t="s">
        <v>92</v>
      </c>
      <c r="G107" s="14">
        <v>500</v>
      </c>
      <c r="H107" s="11">
        <f t="shared" si="1"/>
        <v>500</v>
      </c>
      <c r="I107" s="26"/>
    </row>
    <row r="108" s="1" customFormat="1" ht="18" customHeight="1" spans="1:9">
      <c r="A108" s="11">
        <v>105</v>
      </c>
      <c r="B108" s="15" t="s">
        <v>171</v>
      </c>
      <c r="C108" s="13" t="s">
        <v>441</v>
      </c>
      <c r="D108" s="13" t="s">
        <v>14</v>
      </c>
      <c r="E108" s="15">
        <v>1</v>
      </c>
      <c r="F108" s="15" t="s">
        <v>92</v>
      </c>
      <c r="G108" s="14">
        <v>500</v>
      </c>
      <c r="H108" s="11">
        <f t="shared" si="1"/>
        <v>500</v>
      </c>
      <c r="I108" s="26"/>
    </row>
    <row r="109" s="1" customFormat="1" ht="18" customHeight="1" spans="1:9">
      <c r="A109" s="11">
        <v>106</v>
      </c>
      <c r="B109" s="15" t="s">
        <v>173</v>
      </c>
      <c r="C109" s="13" t="s">
        <v>442</v>
      </c>
      <c r="D109" s="13" t="s">
        <v>14</v>
      </c>
      <c r="E109" s="15">
        <v>1</v>
      </c>
      <c r="F109" s="11" t="s">
        <v>92</v>
      </c>
      <c r="G109" s="14">
        <v>500</v>
      </c>
      <c r="H109" s="11">
        <f t="shared" si="1"/>
        <v>500</v>
      </c>
      <c r="I109" s="26"/>
    </row>
    <row r="110" s="1" customFormat="1" ht="18" customHeight="1" spans="1:9">
      <c r="A110" s="11">
        <v>107</v>
      </c>
      <c r="B110" s="12" t="s">
        <v>175</v>
      </c>
      <c r="C110" s="13" t="s">
        <v>443</v>
      </c>
      <c r="D110" s="13" t="s">
        <v>14</v>
      </c>
      <c r="E110" s="16">
        <v>4</v>
      </c>
      <c r="F110" s="16" t="s">
        <v>92</v>
      </c>
      <c r="G110" s="14">
        <v>500</v>
      </c>
      <c r="H110" s="11">
        <f t="shared" si="1"/>
        <v>2000</v>
      </c>
      <c r="I110" s="26"/>
    </row>
    <row r="111" s="1" customFormat="1" ht="18" customHeight="1" spans="1:9">
      <c r="A111" s="11">
        <v>108</v>
      </c>
      <c r="B111" s="12" t="s">
        <v>177</v>
      </c>
      <c r="C111" s="13" t="s">
        <v>444</v>
      </c>
      <c r="D111" s="13" t="s">
        <v>14</v>
      </c>
      <c r="E111" s="16">
        <v>2</v>
      </c>
      <c r="F111" s="16" t="s">
        <v>92</v>
      </c>
      <c r="G111" s="14">
        <v>500</v>
      </c>
      <c r="H111" s="11">
        <f t="shared" si="1"/>
        <v>1000</v>
      </c>
      <c r="I111" s="26"/>
    </row>
    <row r="112" s="1" customFormat="1" ht="18" customHeight="1" spans="1:9">
      <c r="A112" s="11">
        <v>109</v>
      </c>
      <c r="B112" s="12" t="s">
        <v>445</v>
      </c>
      <c r="C112" s="13" t="s">
        <v>446</v>
      </c>
      <c r="D112" s="13" t="s">
        <v>14</v>
      </c>
      <c r="E112" s="16">
        <v>2</v>
      </c>
      <c r="F112" s="16" t="s">
        <v>92</v>
      </c>
      <c r="G112" s="14">
        <v>500</v>
      </c>
      <c r="H112" s="11">
        <f t="shared" si="1"/>
        <v>1000</v>
      </c>
      <c r="I112" s="26"/>
    </row>
    <row r="113" s="1" customFormat="1" ht="18" customHeight="1" spans="1:9">
      <c r="A113" s="11">
        <v>110</v>
      </c>
      <c r="B113" s="15" t="s">
        <v>179</v>
      </c>
      <c r="C113" s="13" t="s">
        <v>447</v>
      </c>
      <c r="D113" s="13" t="s">
        <v>14</v>
      </c>
      <c r="E113" s="16">
        <v>1</v>
      </c>
      <c r="F113" s="16" t="s">
        <v>92</v>
      </c>
      <c r="G113" s="14">
        <v>500</v>
      </c>
      <c r="H113" s="11">
        <f t="shared" si="1"/>
        <v>500</v>
      </c>
      <c r="I113" s="26"/>
    </row>
    <row r="114" s="1" customFormat="1" ht="18" customHeight="1" spans="1:9">
      <c r="A114" s="11">
        <v>111</v>
      </c>
      <c r="B114" s="12" t="s">
        <v>448</v>
      </c>
      <c r="C114" s="13" t="s">
        <v>449</v>
      </c>
      <c r="D114" s="13" t="s">
        <v>14</v>
      </c>
      <c r="E114" s="16">
        <v>1</v>
      </c>
      <c r="F114" s="16" t="s">
        <v>92</v>
      </c>
      <c r="G114" s="14">
        <v>500</v>
      </c>
      <c r="H114" s="11">
        <f t="shared" si="1"/>
        <v>500</v>
      </c>
      <c r="I114" s="26"/>
    </row>
    <row r="115" s="1" customFormat="1" ht="18" customHeight="1" spans="1:9">
      <c r="A115" s="11">
        <v>112</v>
      </c>
      <c r="B115" s="24" t="s">
        <v>450</v>
      </c>
      <c r="C115" s="13" t="s">
        <v>451</v>
      </c>
      <c r="D115" s="13" t="s">
        <v>14</v>
      </c>
      <c r="E115" s="24">
        <v>1</v>
      </c>
      <c r="F115" s="24" t="s">
        <v>92</v>
      </c>
      <c r="G115" s="14">
        <v>500</v>
      </c>
      <c r="H115" s="11">
        <f t="shared" si="1"/>
        <v>500</v>
      </c>
      <c r="I115" s="30"/>
    </row>
    <row r="116" s="1" customFormat="1" ht="18" customHeight="1" spans="1:9">
      <c r="A116" s="11">
        <v>113</v>
      </c>
      <c r="B116" s="12" t="s">
        <v>180</v>
      </c>
      <c r="C116" s="13" t="s">
        <v>452</v>
      </c>
      <c r="D116" s="13" t="s">
        <v>105</v>
      </c>
      <c r="E116" s="14">
        <v>2</v>
      </c>
      <c r="F116" s="15" t="s">
        <v>92</v>
      </c>
      <c r="G116" s="14">
        <v>500</v>
      </c>
      <c r="H116" s="11">
        <f t="shared" si="1"/>
        <v>1000</v>
      </c>
      <c r="I116" s="26"/>
    </row>
    <row r="117" s="1" customFormat="1" ht="18" customHeight="1" spans="1:9">
      <c r="A117" s="11">
        <v>114</v>
      </c>
      <c r="B117" s="12" t="s">
        <v>181</v>
      </c>
      <c r="C117" s="13" t="s">
        <v>453</v>
      </c>
      <c r="D117" s="13" t="s">
        <v>18</v>
      </c>
      <c r="E117" s="14">
        <v>1</v>
      </c>
      <c r="F117" s="14" t="s">
        <v>92</v>
      </c>
      <c r="G117" s="14">
        <v>500</v>
      </c>
      <c r="H117" s="11">
        <f t="shared" si="1"/>
        <v>500</v>
      </c>
      <c r="I117" s="26"/>
    </row>
    <row r="118" s="1" customFormat="1" ht="18" customHeight="1" spans="1:10">
      <c r="A118" s="11">
        <v>115</v>
      </c>
      <c r="B118" s="12" t="s">
        <v>183</v>
      </c>
      <c r="C118" s="13" t="s">
        <v>454</v>
      </c>
      <c r="D118" s="13" t="s">
        <v>18</v>
      </c>
      <c r="E118" s="16">
        <v>4</v>
      </c>
      <c r="F118" s="16" t="s">
        <v>92</v>
      </c>
      <c r="G118" s="14">
        <v>500</v>
      </c>
      <c r="H118" s="11">
        <f t="shared" si="1"/>
        <v>2000</v>
      </c>
      <c r="I118" s="26"/>
      <c r="J118" s="1" t="s">
        <v>407</v>
      </c>
    </row>
    <row r="119" s="1" customFormat="1" ht="18" customHeight="1" spans="1:9">
      <c r="A119" s="11">
        <v>116</v>
      </c>
      <c r="B119" s="15" t="s">
        <v>186</v>
      </c>
      <c r="C119" s="13" t="s">
        <v>455</v>
      </c>
      <c r="D119" s="13" t="s">
        <v>53</v>
      </c>
      <c r="E119" s="15">
        <v>3</v>
      </c>
      <c r="F119" s="15" t="s">
        <v>92</v>
      </c>
      <c r="G119" s="14">
        <v>500</v>
      </c>
      <c r="H119" s="11">
        <f t="shared" si="1"/>
        <v>1500</v>
      </c>
      <c r="I119" s="26"/>
    </row>
    <row r="120" s="1" customFormat="1" ht="18" customHeight="1" spans="1:9">
      <c r="A120" s="11">
        <v>117</v>
      </c>
      <c r="B120" s="19" t="s">
        <v>188</v>
      </c>
      <c r="C120" s="13" t="s">
        <v>456</v>
      </c>
      <c r="D120" s="13" t="s">
        <v>73</v>
      </c>
      <c r="E120" s="20">
        <v>2</v>
      </c>
      <c r="F120" s="20" t="s">
        <v>92</v>
      </c>
      <c r="G120" s="14">
        <v>500</v>
      </c>
      <c r="H120" s="11">
        <f t="shared" si="1"/>
        <v>1000</v>
      </c>
      <c r="I120" s="29"/>
    </row>
    <row r="121" s="1" customFormat="1" ht="18" customHeight="1" spans="1:9">
      <c r="A121" s="11">
        <v>118</v>
      </c>
      <c r="B121" s="19" t="s">
        <v>190</v>
      </c>
      <c r="C121" s="13" t="s">
        <v>457</v>
      </c>
      <c r="D121" s="13" t="s">
        <v>73</v>
      </c>
      <c r="E121" s="20">
        <v>1</v>
      </c>
      <c r="F121" s="20" t="s">
        <v>92</v>
      </c>
      <c r="G121" s="14">
        <v>500</v>
      </c>
      <c r="H121" s="11">
        <f t="shared" si="1"/>
        <v>500</v>
      </c>
      <c r="I121" s="29"/>
    </row>
    <row r="122" s="1" customFormat="1" ht="18" customHeight="1" spans="1:9">
      <c r="A122" s="11">
        <v>119</v>
      </c>
      <c r="B122" s="19" t="s">
        <v>192</v>
      </c>
      <c r="C122" s="13" t="s">
        <v>458</v>
      </c>
      <c r="D122" s="13" t="s">
        <v>73</v>
      </c>
      <c r="E122" s="20">
        <v>3</v>
      </c>
      <c r="F122" s="20" t="s">
        <v>92</v>
      </c>
      <c r="G122" s="14">
        <v>500</v>
      </c>
      <c r="H122" s="11">
        <f t="shared" si="1"/>
        <v>1500</v>
      </c>
      <c r="I122" s="29"/>
    </row>
    <row r="123" s="2" customFormat="1" ht="18" customHeight="1" spans="1:9">
      <c r="A123" s="11">
        <v>120</v>
      </c>
      <c r="B123" s="40" t="s">
        <v>459</v>
      </c>
      <c r="C123" s="36" t="s">
        <v>460</v>
      </c>
      <c r="D123" s="36" t="s">
        <v>73</v>
      </c>
      <c r="E123" s="41">
        <v>3</v>
      </c>
      <c r="F123" s="41" t="s">
        <v>92</v>
      </c>
      <c r="G123" s="38">
        <v>500</v>
      </c>
      <c r="H123" s="39">
        <f t="shared" si="1"/>
        <v>1500</v>
      </c>
      <c r="I123" s="43"/>
    </row>
    <row r="124" s="1" customFormat="1" ht="18" customHeight="1" spans="1:9">
      <c r="A124" s="11">
        <v>121</v>
      </c>
      <c r="B124" s="19" t="s">
        <v>194</v>
      </c>
      <c r="C124" s="13" t="s">
        <v>461</v>
      </c>
      <c r="D124" s="13" t="s">
        <v>73</v>
      </c>
      <c r="E124" s="20">
        <v>2</v>
      </c>
      <c r="F124" s="20" t="s">
        <v>92</v>
      </c>
      <c r="G124" s="14">
        <v>500</v>
      </c>
      <c r="H124" s="11">
        <f t="shared" si="1"/>
        <v>1000</v>
      </c>
      <c r="I124" s="29"/>
    </row>
    <row r="125" s="1" customFormat="1" ht="18" customHeight="1" spans="1:9">
      <c r="A125" s="11">
        <v>122</v>
      </c>
      <c r="B125" s="19" t="s">
        <v>462</v>
      </c>
      <c r="C125" s="13" t="s">
        <v>463</v>
      </c>
      <c r="D125" s="13" t="s">
        <v>73</v>
      </c>
      <c r="E125" s="20">
        <v>3</v>
      </c>
      <c r="F125" s="20" t="s">
        <v>92</v>
      </c>
      <c r="G125" s="14">
        <v>500</v>
      </c>
      <c r="H125" s="11">
        <f t="shared" si="1"/>
        <v>1500</v>
      </c>
      <c r="I125" s="29"/>
    </row>
    <row r="126" s="1" customFormat="1" ht="18" customHeight="1" spans="1:9">
      <c r="A126" s="11">
        <v>123</v>
      </c>
      <c r="B126" s="19" t="s">
        <v>464</v>
      </c>
      <c r="C126" s="13" t="s">
        <v>465</v>
      </c>
      <c r="D126" s="13" t="s">
        <v>73</v>
      </c>
      <c r="E126" s="20">
        <v>1</v>
      </c>
      <c r="F126" s="20" t="s">
        <v>92</v>
      </c>
      <c r="G126" s="14">
        <v>500</v>
      </c>
      <c r="H126" s="11">
        <f t="shared" si="1"/>
        <v>500</v>
      </c>
      <c r="I126" s="29"/>
    </row>
    <row r="127" s="1" customFormat="1" ht="18" customHeight="1" spans="1:9">
      <c r="A127" s="11">
        <v>124</v>
      </c>
      <c r="B127" s="15" t="s">
        <v>195</v>
      </c>
      <c r="C127" s="13" t="s">
        <v>466</v>
      </c>
      <c r="D127" s="13" t="s">
        <v>14</v>
      </c>
      <c r="E127" s="15">
        <v>3</v>
      </c>
      <c r="F127" s="15" t="s">
        <v>92</v>
      </c>
      <c r="G127" s="14">
        <v>500</v>
      </c>
      <c r="H127" s="11">
        <f t="shared" si="1"/>
        <v>1500</v>
      </c>
      <c r="I127" s="26"/>
    </row>
    <row r="128" s="1" customFormat="1" ht="18" customHeight="1" spans="1:9">
      <c r="A128" s="11">
        <v>125</v>
      </c>
      <c r="B128" s="15" t="s">
        <v>467</v>
      </c>
      <c r="C128" s="13" t="s">
        <v>468</v>
      </c>
      <c r="D128" s="13" t="s">
        <v>256</v>
      </c>
      <c r="E128" s="15">
        <v>1</v>
      </c>
      <c r="F128" s="15" t="s">
        <v>92</v>
      </c>
      <c r="G128" s="14">
        <v>500</v>
      </c>
      <c r="H128" s="11">
        <f t="shared" si="1"/>
        <v>500</v>
      </c>
      <c r="I128" s="26"/>
    </row>
    <row r="129" s="1" customFormat="1" ht="18" customHeight="1" spans="1:9">
      <c r="A129" s="11">
        <v>126</v>
      </c>
      <c r="B129" s="15" t="s">
        <v>196</v>
      </c>
      <c r="C129" s="13" t="s">
        <v>469</v>
      </c>
      <c r="D129" s="13" t="s">
        <v>14</v>
      </c>
      <c r="E129" s="15">
        <v>2</v>
      </c>
      <c r="F129" s="15" t="s">
        <v>92</v>
      </c>
      <c r="G129" s="14">
        <v>500</v>
      </c>
      <c r="H129" s="11">
        <f t="shared" si="1"/>
        <v>1000</v>
      </c>
      <c r="I129" s="26"/>
    </row>
    <row r="130" s="1" customFormat="1" ht="18" customHeight="1" spans="1:9">
      <c r="A130" s="11">
        <v>127</v>
      </c>
      <c r="B130" s="15" t="s">
        <v>470</v>
      </c>
      <c r="C130" s="13" t="s">
        <v>471</v>
      </c>
      <c r="D130" s="13" t="s">
        <v>14</v>
      </c>
      <c r="E130" s="15">
        <v>2</v>
      </c>
      <c r="F130" s="15" t="s">
        <v>92</v>
      </c>
      <c r="G130" s="14">
        <v>500</v>
      </c>
      <c r="H130" s="11">
        <f t="shared" si="1"/>
        <v>1000</v>
      </c>
      <c r="I130" s="26"/>
    </row>
    <row r="131" s="1" customFormat="1" ht="18" customHeight="1" spans="1:9">
      <c r="A131" s="11">
        <v>128</v>
      </c>
      <c r="B131" s="15" t="s">
        <v>198</v>
      </c>
      <c r="C131" s="13" t="s">
        <v>472</v>
      </c>
      <c r="D131" s="13" t="s">
        <v>14</v>
      </c>
      <c r="E131" s="15">
        <v>1</v>
      </c>
      <c r="F131" s="11" t="s">
        <v>92</v>
      </c>
      <c r="G131" s="14">
        <v>500</v>
      </c>
      <c r="H131" s="11">
        <f t="shared" si="1"/>
        <v>500</v>
      </c>
      <c r="I131" s="26"/>
    </row>
    <row r="132" s="1" customFormat="1" ht="18" customHeight="1" spans="1:9">
      <c r="A132" s="11">
        <v>129</v>
      </c>
      <c r="B132" s="15" t="s">
        <v>200</v>
      </c>
      <c r="C132" s="13" t="s">
        <v>473</v>
      </c>
      <c r="D132" s="13" t="s">
        <v>140</v>
      </c>
      <c r="E132" s="15">
        <v>3</v>
      </c>
      <c r="F132" s="11" t="s">
        <v>92</v>
      </c>
      <c r="G132" s="14">
        <v>500</v>
      </c>
      <c r="H132" s="11">
        <f t="shared" ref="H132:H195" si="2">E132*G132</f>
        <v>1500</v>
      </c>
      <c r="I132" s="26"/>
    </row>
    <row r="133" s="1" customFormat="1" ht="18" customHeight="1" spans="1:9">
      <c r="A133" s="11">
        <v>130</v>
      </c>
      <c r="B133" s="15" t="s">
        <v>474</v>
      </c>
      <c r="C133" s="13" t="s">
        <v>475</v>
      </c>
      <c r="D133" s="13" t="s">
        <v>105</v>
      </c>
      <c r="E133" s="15">
        <v>4</v>
      </c>
      <c r="F133" s="15" t="s">
        <v>92</v>
      </c>
      <c r="G133" s="14">
        <v>500</v>
      </c>
      <c r="H133" s="11">
        <f t="shared" si="2"/>
        <v>2000</v>
      </c>
      <c r="I133" s="26"/>
    </row>
    <row r="134" s="1" customFormat="1" ht="18" customHeight="1" spans="1:9">
      <c r="A134" s="11">
        <v>131</v>
      </c>
      <c r="B134" s="21" t="s">
        <v>201</v>
      </c>
      <c r="C134" s="13" t="s">
        <v>476</v>
      </c>
      <c r="D134" s="13" t="s">
        <v>69</v>
      </c>
      <c r="E134" s="22">
        <v>1</v>
      </c>
      <c r="F134" s="34" t="s">
        <v>92</v>
      </c>
      <c r="G134" s="14">
        <v>500</v>
      </c>
      <c r="H134" s="11">
        <f t="shared" si="2"/>
        <v>500</v>
      </c>
      <c r="I134" s="26"/>
    </row>
    <row r="135" s="1" customFormat="1" ht="18" customHeight="1" spans="1:9">
      <c r="A135" s="11">
        <v>132</v>
      </c>
      <c r="B135" s="21" t="s">
        <v>202</v>
      </c>
      <c r="C135" s="13" t="s">
        <v>477</v>
      </c>
      <c r="D135" s="13" t="s">
        <v>69</v>
      </c>
      <c r="E135" s="22">
        <v>4</v>
      </c>
      <c r="F135" s="34" t="s">
        <v>92</v>
      </c>
      <c r="G135" s="14">
        <v>500</v>
      </c>
      <c r="H135" s="11">
        <f t="shared" si="2"/>
        <v>2000</v>
      </c>
      <c r="I135" s="26"/>
    </row>
    <row r="136" s="1" customFormat="1" ht="18" customHeight="1" spans="1:9">
      <c r="A136" s="11">
        <v>133</v>
      </c>
      <c r="B136" s="21" t="s">
        <v>478</v>
      </c>
      <c r="C136" s="13" t="s">
        <v>479</v>
      </c>
      <c r="D136" s="13" t="s">
        <v>69</v>
      </c>
      <c r="E136" s="22">
        <v>2</v>
      </c>
      <c r="F136" s="34" t="s">
        <v>92</v>
      </c>
      <c r="G136" s="14">
        <v>500</v>
      </c>
      <c r="H136" s="11">
        <f t="shared" si="2"/>
        <v>1000</v>
      </c>
      <c r="I136" s="26"/>
    </row>
    <row r="137" s="1" customFormat="1" ht="18" customHeight="1" spans="1:9">
      <c r="A137" s="11">
        <v>134</v>
      </c>
      <c r="B137" s="21" t="s">
        <v>480</v>
      </c>
      <c r="C137" s="13" t="s">
        <v>481</v>
      </c>
      <c r="D137" s="13" t="s">
        <v>105</v>
      </c>
      <c r="E137" s="22">
        <v>2</v>
      </c>
      <c r="F137" s="23" t="s">
        <v>92</v>
      </c>
      <c r="G137" s="14">
        <v>500</v>
      </c>
      <c r="H137" s="11">
        <f t="shared" si="2"/>
        <v>1000</v>
      </c>
      <c r="I137" s="26"/>
    </row>
    <row r="138" s="1" customFormat="1" ht="18" customHeight="1" spans="1:9">
      <c r="A138" s="11">
        <v>135</v>
      </c>
      <c r="B138" s="15" t="s">
        <v>204</v>
      </c>
      <c r="C138" s="13" t="s">
        <v>482</v>
      </c>
      <c r="D138" s="13" t="s">
        <v>14</v>
      </c>
      <c r="E138" s="15">
        <v>2</v>
      </c>
      <c r="F138" s="15" t="s">
        <v>92</v>
      </c>
      <c r="G138" s="14">
        <v>500</v>
      </c>
      <c r="H138" s="11">
        <f t="shared" si="2"/>
        <v>1000</v>
      </c>
      <c r="I138" s="26"/>
    </row>
    <row r="139" s="1" customFormat="1" ht="18" customHeight="1" spans="1:9">
      <c r="A139" s="11">
        <v>136</v>
      </c>
      <c r="B139" s="12" t="s">
        <v>483</v>
      </c>
      <c r="C139" s="13" t="s">
        <v>484</v>
      </c>
      <c r="D139" s="13" t="s">
        <v>79</v>
      </c>
      <c r="E139" s="11">
        <v>1</v>
      </c>
      <c r="F139" s="23" t="s">
        <v>92</v>
      </c>
      <c r="G139" s="14">
        <v>500</v>
      </c>
      <c r="H139" s="11">
        <f t="shared" si="2"/>
        <v>500</v>
      </c>
      <c r="I139" s="26"/>
    </row>
    <row r="140" s="1" customFormat="1" ht="18" customHeight="1" spans="1:9">
      <c r="A140" s="11">
        <v>137</v>
      </c>
      <c r="B140" s="12" t="s">
        <v>485</v>
      </c>
      <c r="C140" s="13" t="s">
        <v>486</v>
      </c>
      <c r="D140" s="13" t="s">
        <v>256</v>
      </c>
      <c r="E140" s="11">
        <v>1</v>
      </c>
      <c r="F140" s="23" t="s">
        <v>92</v>
      </c>
      <c r="G140" s="14">
        <v>500</v>
      </c>
      <c r="H140" s="11">
        <f t="shared" si="2"/>
        <v>500</v>
      </c>
      <c r="I140" s="11"/>
    </row>
    <row r="141" s="1" customFormat="1" ht="18" customHeight="1" spans="1:9">
      <c r="A141" s="11">
        <v>138</v>
      </c>
      <c r="B141" s="12" t="s">
        <v>205</v>
      </c>
      <c r="C141" s="13" t="s">
        <v>487</v>
      </c>
      <c r="D141" s="13" t="s">
        <v>73</v>
      </c>
      <c r="E141" s="11">
        <v>1</v>
      </c>
      <c r="F141" s="23" t="s">
        <v>92</v>
      </c>
      <c r="G141" s="14">
        <v>500</v>
      </c>
      <c r="H141" s="11">
        <f t="shared" si="2"/>
        <v>500</v>
      </c>
      <c r="I141" s="11"/>
    </row>
    <row r="142" s="1" customFormat="1" ht="18" customHeight="1" spans="1:9">
      <c r="A142" s="11">
        <v>139</v>
      </c>
      <c r="B142" s="12" t="s">
        <v>207</v>
      </c>
      <c r="C142" s="13" t="s">
        <v>488</v>
      </c>
      <c r="D142" s="13" t="s">
        <v>208</v>
      </c>
      <c r="E142" s="11">
        <v>2</v>
      </c>
      <c r="F142" s="23" t="s">
        <v>209</v>
      </c>
      <c r="G142" s="14">
        <v>500</v>
      </c>
      <c r="H142" s="11">
        <f t="shared" si="2"/>
        <v>1000</v>
      </c>
      <c r="I142" s="11"/>
    </row>
    <row r="143" s="1" customFormat="1" ht="18" customHeight="1" spans="1:9">
      <c r="A143" s="11">
        <v>140</v>
      </c>
      <c r="B143" s="12" t="s">
        <v>210</v>
      </c>
      <c r="C143" s="13" t="s">
        <v>489</v>
      </c>
      <c r="D143" s="13" t="s">
        <v>208</v>
      </c>
      <c r="E143" s="11">
        <v>1</v>
      </c>
      <c r="F143" s="23" t="s">
        <v>209</v>
      </c>
      <c r="G143" s="14">
        <v>500</v>
      </c>
      <c r="H143" s="11">
        <f t="shared" si="2"/>
        <v>500</v>
      </c>
      <c r="I143" s="11"/>
    </row>
    <row r="144" s="2" customFormat="1" ht="18" customHeight="1" spans="1:9">
      <c r="A144" s="11">
        <v>141</v>
      </c>
      <c r="B144" s="35" t="s">
        <v>490</v>
      </c>
      <c r="C144" s="36" t="s">
        <v>491</v>
      </c>
      <c r="D144" s="36" t="s">
        <v>14</v>
      </c>
      <c r="E144" s="39">
        <v>2</v>
      </c>
      <c r="F144" s="44" t="s">
        <v>209</v>
      </c>
      <c r="G144" s="38">
        <v>500</v>
      </c>
      <c r="H144" s="39">
        <f t="shared" si="2"/>
        <v>1000</v>
      </c>
      <c r="I144" s="39"/>
    </row>
    <row r="145" s="1" customFormat="1" ht="18" customHeight="1" spans="1:9">
      <c r="A145" s="11">
        <v>142</v>
      </c>
      <c r="B145" s="12" t="s">
        <v>212</v>
      </c>
      <c r="C145" s="13" t="s">
        <v>492</v>
      </c>
      <c r="D145" s="13" t="s">
        <v>14</v>
      </c>
      <c r="E145" s="11">
        <v>3</v>
      </c>
      <c r="F145" s="23" t="s">
        <v>209</v>
      </c>
      <c r="G145" s="14">
        <v>500</v>
      </c>
      <c r="H145" s="11">
        <f t="shared" si="2"/>
        <v>1500</v>
      </c>
      <c r="I145" s="11"/>
    </row>
    <row r="146" s="3" customFormat="1" ht="18" customHeight="1" spans="1:9">
      <c r="A146" s="11">
        <v>143</v>
      </c>
      <c r="B146" s="45" t="s">
        <v>493</v>
      </c>
      <c r="C146" s="13" t="s">
        <v>494</v>
      </c>
      <c r="D146" s="13" t="s">
        <v>215</v>
      </c>
      <c r="E146" s="11">
        <v>3</v>
      </c>
      <c r="F146" s="11" t="s">
        <v>92</v>
      </c>
      <c r="G146" s="14">
        <v>500</v>
      </c>
      <c r="H146" s="11">
        <f t="shared" si="2"/>
        <v>1500</v>
      </c>
      <c r="I146" s="11"/>
    </row>
    <row r="147" s="3" customFormat="1" ht="18" customHeight="1" spans="1:9">
      <c r="A147" s="11">
        <v>144</v>
      </c>
      <c r="B147" s="12" t="s">
        <v>214</v>
      </c>
      <c r="C147" s="13" t="s">
        <v>495</v>
      </c>
      <c r="D147" s="13" t="s">
        <v>215</v>
      </c>
      <c r="E147" s="11">
        <v>3</v>
      </c>
      <c r="F147" s="11" t="s">
        <v>92</v>
      </c>
      <c r="G147" s="14">
        <v>500</v>
      </c>
      <c r="H147" s="11">
        <f t="shared" si="2"/>
        <v>1500</v>
      </c>
      <c r="I147" s="11"/>
    </row>
    <row r="148" s="3" customFormat="1" ht="18" customHeight="1" spans="1:9">
      <c r="A148" s="11">
        <v>145</v>
      </c>
      <c r="B148" s="46" t="s">
        <v>216</v>
      </c>
      <c r="C148" s="13" t="s">
        <v>496</v>
      </c>
      <c r="D148" s="13" t="s">
        <v>215</v>
      </c>
      <c r="E148" s="11">
        <v>2</v>
      </c>
      <c r="F148" s="11" t="s">
        <v>92</v>
      </c>
      <c r="G148" s="14">
        <v>500</v>
      </c>
      <c r="H148" s="11">
        <f t="shared" si="2"/>
        <v>1000</v>
      </c>
      <c r="I148" s="11"/>
    </row>
    <row r="149" s="3" customFormat="1" ht="18.95" customHeight="1" spans="1:9">
      <c r="A149" s="11">
        <v>146</v>
      </c>
      <c r="B149" s="47" t="s">
        <v>217</v>
      </c>
      <c r="C149" s="13" t="s">
        <v>497</v>
      </c>
      <c r="D149" s="13" t="s">
        <v>14</v>
      </c>
      <c r="E149" s="11">
        <v>1</v>
      </c>
      <c r="F149" s="23" t="s">
        <v>209</v>
      </c>
      <c r="G149" s="14">
        <v>500</v>
      </c>
      <c r="H149" s="11">
        <f t="shared" si="2"/>
        <v>500</v>
      </c>
      <c r="I149" s="11"/>
    </row>
    <row r="150" s="3" customFormat="1" ht="18" customHeight="1" spans="1:9">
      <c r="A150" s="11">
        <v>147</v>
      </c>
      <c r="B150" s="12" t="s">
        <v>218</v>
      </c>
      <c r="C150" s="13" t="s">
        <v>498</v>
      </c>
      <c r="D150" s="13" t="s">
        <v>220</v>
      </c>
      <c r="E150" s="11">
        <v>2</v>
      </c>
      <c r="F150" s="11" t="s">
        <v>92</v>
      </c>
      <c r="G150" s="14">
        <v>500</v>
      </c>
      <c r="H150" s="11">
        <f t="shared" si="2"/>
        <v>1000</v>
      </c>
      <c r="I150" s="11"/>
    </row>
    <row r="151" s="3" customFormat="1" ht="18" customHeight="1" spans="1:9">
      <c r="A151" s="11">
        <v>148</v>
      </c>
      <c r="B151" s="12" t="s">
        <v>221</v>
      </c>
      <c r="C151" s="13" t="s">
        <v>499</v>
      </c>
      <c r="D151" s="13" t="s">
        <v>223</v>
      </c>
      <c r="E151" s="11">
        <v>2</v>
      </c>
      <c r="F151" s="11" t="s">
        <v>92</v>
      </c>
      <c r="G151" s="14">
        <v>500</v>
      </c>
      <c r="H151" s="11">
        <f t="shared" si="2"/>
        <v>1000</v>
      </c>
      <c r="I151" s="11"/>
    </row>
    <row r="152" s="3" customFormat="1" ht="18" customHeight="1" spans="1:9">
      <c r="A152" s="11">
        <v>149</v>
      </c>
      <c r="B152" s="12" t="s">
        <v>500</v>
      </c>
      <c r="C152" s="13" t="s">
        <v>501</v>
      </c>
      <c r="D152" s="13" t="s">
        <v>86</v>
      </c>
      <c r="E152" s="11">
        <v>1</v>
      </c>
      <c r="F152" s="11" t="s">
        <v>92</v>
      </c>
      <c r="G152" s="14">
        <v>500</v>
      </c>
      <c r="H152" s="11">
        <f t="shared" si="2"/>
        <v>500</v>
      </c>
      <c r="I152" s="11"/>
    </row>
    <row r="153" s="3" customFormat="1" ht="18" customHeight="1" spans="1:9">
      <c r="A153" s="11">
        <v>150</v>
      </c>
      <c r="B153" s="46" t="s">
        <v>224</v>
      </c>
      <c r="C153" s="13" t="s">
        <v>502</v>
      </c>
      <c r="D153" s="13" t="s">
        <v>107</v>
      </c>
      <c r="E153" s="11">
        <v>2</v>
      </c>
      <c r="F153" s="11" t="s">
        <v>92</v>
      </c>
      <c r="G153" s="14">
        <v>500</v>
      </c>
      <c r="H153" s="11">
        <f t="shared" si="2"/>
        <v>1000</v>
      </c>
      <c r="I153" s="11"/>
    </row>
    <row r="154" s="3" customFormat="1" ht="18" customHeight="1" spans="1:9">
      <c r="A154" s="11">
        <v>151</v>
      </c>
      <c r="B154" s="12" t="s">
        <v>226</v>
      </c>
      <c r="C154" s="13" t="s">
        <v>503</v>
      </c>
      <c r="D154" s="13" t="s">
        <v>14</v>
      </c>
      <c r="E154" s="12">
        <v>2</v>
      </c>
      <c r="F154" s="15" t="s">
        <v>185</v>
      </c>
      <c r="G154" s="14">
        <v>470</v>
      </c>
      <c r="H154" s="11">
        <f t="shared" si="2"/>
        <v>940</v>
      </c>
      <c r="I154" s="28"/>
    </row>
    <row r="155" s="1" customFormat="1" ht="18" customHeight="1" spans="1:9">
      <c r="A155" s="11">
        <v>152</v>
      </c>
      <c r="B155" s="12" t="s">
        <v>228</v>
      </c>
      <c r="C155" s="13" t="s">
        <v>504</v>
      </c>
      <c r="D155" s="13" t="s">
        <v>14</v>
      </c>
      <c r="E155" s="14">
        <v>1</v>
      </c>
      <c r="F155" s="15" t="s">
        <v>185</v>
      </c>
      <c r="G155" s="14">
        <v>470</v>
      </c>
      <c r="H155" s="11">
        <f t="shared" si="2"/>
        <v>470</v>
      </c>
      <c r="I155" s="26"/>
    </row>
    <row r="156" s="1" customFormat="1" ht="18" customHeight="1" spans="1:9">
      <c r="A156" s="11">
        <v>153</v>
      </c>
      <c r="B156" s="12" t="s">
        <v>505</v>
      </c>
      <c r="C156" s="13" t="s">
        <v>506</v>
      </c>
      <c r="D156" s="13" t="s">
        <v>14</v>
      </c>
      <c r="E156" s="14">
        <v>3</v>
      </c>
      <c r="F156" s="15" t="s">
        <v>185</v>
      </c>
      <c r="G156" s="14">
        <v>470</v>
      </c>
      <c r="H156" s="11">
        <f t="shared" si="2"/>
        <v>1410</v>
      </c>
      <c r="I156" s="26"/>
    </row>
    <row r="157" s="1" customFormat="1" ht="18" customHeight="1" spans="1:9">
      <c r="A157" s="11">
        <v>154</v>
      </c>
      <c r="B157" s="12" t="s">
        <v>507</v>
      </c>
      <c r="C157" s="13" t="s">
        <v>508</v>
      </c>
      <c r="D157" s="13" t="s">
        <v>14</v>
      </c>
      <c r="E157" s="14">
        <v>2</v>
      </c>
      <c r="F157" s="15" t="s">
        <v>185</v>
      </c>
      <c r="G157" s="14">
        <v>470</v>
      </c>
      <c r="H157" s="11">
        <f t="shared" si="2"/>
        <v>940</v>
      </c>
      <c r="I157" s="26"/>
    </row>
    <row r="158" s="1" customFormat="1" ht="18" customHeight="1" spans="1:9">
      <c r="A158" s="11">
        <v>155</v>
      </c>
      <c r="B158" s="12" t="s">
        <v>229</v>
      </c>
      <c r="C158" s="13" t="s">
        <v>509</v>
      </c>
      <c r="D158" s="13" t="s">
        <v>14</v>
      </c>
      <c r="E158" s="14">
        <v>2</v>
      </c>
      <c r="F158" s="15" t="s">
        <v>185</v>
      </c>
      <c r="G158" s="14">
        <v>470</v>
      </c>
      <c r="H158" s="11">
        <f t="shared" si="2"/>
        <v>940</v>
      </c>
      <c r="I158" s="26"/>
    </row>
    <row r="159" s="1" customFormat="1" ht="18" customHeight="1" spans="1:9">
      <c r="A159" s="11">
        <v>156</v>
      </c>
      <c r="B159" s="12" t="s">
        <v>510</v>
      </c>
      <c r="C159" s="13" t="s">
        <v>511</v>
      </c>
      <c r="D159" s="13" t="s">
        <v>14</v>
      </c>
      <c r="E159" s="14">
        <v>3</v>
      </c>
      <c r="F159" s="15" t="s">
        <v>185</v>
      </c>
      <c r="G159" s="14">
        <v>470</v>
      </c>
      <c r="H159" s="11">
        <f t="shared" si="2"/>
        <v>1410</v>
      </c>
      <c r="I159" s="26"/>
    </row>
    <row r="160" s="1" customFormat="1" ht="18" customHeight="1" spans="1:9">
      <c r="A160" s="11">
        <v>157</v>
      </c>
      <c r="B160" s="12" t="s">
        <v>231</v>
      </c>
      <c r="C160" s="13" t="s">
        <v>512</v>
      </c>
      <c r="D160" s="13" t="s">
        <v>14</v>
      </c>
      <c r="E160" s="14">
        <v>3</v>
      </c>
      <c r="F160" s="15" t="s">
        <v>185</v>
      </c>
      <c r="G160" s="14">
        <v>470</v>
      </c>
      <c r="H160" s="11">
        <f t="shared" si="2"/>
        <v>1410</v>
      </c>
      <c r="I160" s="26"/>
    </row>
    <row r="161" s="1" customFormat="1" ht="18" customHeight="1" spans="1:9">
      <c r="A161" s="11">
        <v>158</v>
      </c>
      <c r="B161" s="12" t="s">
        <v>232</v>
      </c>
      <c r="C161" s="13" t="s">
        <v>513</v>
      </c>
      <c r="D161" s="13" t="s">
        <v>14</v>
      </c>
      <c r="E161" s="14">
        <v>3</v>
      </c>
      <c r="F161" s="15" t="s">
        <v>185</v>
      </c>
      <c r="G161" s="14">
        <v>470</v>
      </c>
      <c r="H161" s="11">
        <f t="shared" si="2"/>
        <v>1410</v>
      </c>
      <c r="I161" s="26"/>
    </row>
    <row r="162" s="1" customFormat="1" ht="18" customHeight="1" spans="1:9">
      <c r="A162" s="11">
        <v>159</v>
      </c>
      <c r="B162" s="12" t="s">
        <v>234</v>
      </c>
      <c r="C162" s="13" t="s">
        <v>514</v>
      </c>
      <c r="D162" s="13" t="s">
        <v>14</v>
      </c>
      <c r="E162" s="12">
        <v>4</v>
      </c>
      <c r="F162" s="15" t="s">
        <v>185</v>
      </c>
      <c r="G162" s="14">
        <v>470</v>
      </c>
      <c r="H162" s="11">
        <f t="shared" si="2"/>
        <v>1880</v>
      </c>
      <c r="I162" s="26"/>
    </row>
    <row r="163" s="1" customFormat="1" ht="18" customHeight="1" spans="1:9">
      <c r="A163" s="11">
        <v>160</v>
      </c>
      <c r="B163" s="12" t="s">
        <v>515</v>
      </c>
      <c r="C163" s="13" t="s">
        <v>516</v>
      </c>
      <c r="D163" s="13" t="s">
        <v>105</v>
      </c>
      <c r="E163" s="12">
        <v>2</v>
      </c>
      <c r="F163" s="15" t="s">
        <v>185</v>
      </c>
      <c r="G163" s="14">
        <v>470</v>
      </c>
      <c r="H163" s="11">
        <f t="shared" si="2"/>
        <v>940</v>
      </c>
      <c r="I163" s="26"/>
    </row>
    <row r="164" s="1" customFormat="1" ht="18" customHeight="1" spans="1:9">
      <c r="A164" s="11">
        <v>161</v>
      </c>
      <c r="B164" s="12" t="s">
        <v>236</v>
      </c>
      <c r="C164" s="13" t="s">
        <v>517</v>
      </c>
      <c r="D164" s="13" t="s">
        <v>14</v>
      </c>
      <c r="E164" s="12">
        <v>2</v>
      </c>
      <c r="F164" s="15" t="s">
        <v>185</v>
      </c>
      <c r="G164" s="14">
        <v>470</v>
      </c>
      <c r="H164" s="11">
        <f t="shared" si="2"/>
        <v>940</v>
      </c>
      <c r="I164" s="26"/>
    </row>
    <row r="165" s="1" customFormat="1" ht="18" customHeight="1" spans="1:9">
      <c r="A165" s="11">
        <v>162</v>
      </c>
      <c r="B165" s="12" t="s">
        <v>238</v>
      </c>
      <c r="C165" s="13" t="s">
        <v>518</v>
      </c>
      <c r="D165" s="13" t="s">
        <v>14</v>
      </c>
      <c r="E165" s="14">
        <v>4</v>
      </c>
      <c r="F165" s="15" t="s">
        <v>185</v>
      </c>
      <c r="G165" s="14">
        <v>470</v>
      </c>
      <c r="H165" s="11">
        <f t="shared" si="2"/>
        <v>1880</v>
      </c>
      <c r="I165" s="26"/>
    </row>
    <row r="166" s="1" customFormat="1" ht="18.75" customHeight="1" spans="1:9">
      <c r="A166" s="11">
        <v>163</v>
      </c>
      <c r="B166" s="12" t="s">
        <v>239</v>
      </c>
      <c r="C166" s="13" t="s">
        <v>519</v>
      </c>
      <c r="D166" s="13" t="s">
        <v>105</v>
      </c>
      <c r="E166" s="12">
        <v>2</v>
      </c>
      <c r="F166" s="15" t="s">
        <v>185</v>
      </c>
      <c r="G166" s="14">
        <v>470</v>
      </c>
      <c r="H166" s="11">
        <f t="shared" si="2"/>
        <v>940</v>
      </c>
      <c r="I166" s="26"/>
    </row>
    <row r="167" s="1" customFormat="1" ht="18.75" customHeight="1" spans="1:9">
      <c r="A167" s="11">
        <v>164</v>
      </c>
      <c r="B167" s="12" t="s">
        <v>240</v>
      </c>
      <c r="C167" s="13" t="s">
        <v>520</v>
      </c>
      <c r="D167" s="13" t="s">
        <v>105</v>
      </c>
      <c r="E167" s="11">
        <v>2</v>
      </c>
      <c r="F167" s="15" t="s">
        <v>185</v>
      </c>
      <c r="G167" s="14">
        <v>470</v>
      </c>
      <c r="H167" s="11">
        <f t="shared" si="2"/>
        <v>940</v>
      </c>
      <c r="I167" s="26"/>
    </row>
    <row r="168" s="1" customFormat="1" ht="18.75" customHeight="1" spans="1:9">
      <c r="A168" s="11">
        <v>165</v>
      </c>
      <c r="B168" s="12" t="s">
        <v>242</v>
      </c>
      <c r="C168" s="13" t="s">
        <v>521</v>
      </c>
      <c r="D168" s="13" t="s">
        <v>14</v>
      </c>
      <c r="E168" s="11">
        <v>1</v>
      </c>
      <c r="F168" s="15" t="s">
        <v>185</v>
      </c>
      <c r="G168" s="14">
        <v>470</v>
      </c>
      <c r="H168" s="11">
        <f t="shared" si="2"/>
        <v>470</v>
      </c>
      <c r="I168" s="26"/>
    </row>
    <row r="169" s="1" customFormat="1" ht="18.75" customHeight="1" spans="1:9">
      <c r="A169" s="11">
        <v>166</v>
      </c>
      <c r="B169" s="15" t="s">
        <v>243</v>
      </c>
      <c r="C169" s="13" t="s">
        <v>522</v>
      </c>
      <c r="D169" s="13" t="s">
        <v>14</v>
      </c>
      <c r="E169" s="15">
        <v>1</v>
      </c>
      <c r="F169" s="15" t="s">
        <v>185</v>
      </c>
      <c r="G169" s="14">
        <v>470</v>
      </c>
      <c r="H169" s="11">
        <f t="shared" si="2"/>
        <v>470</v>
      </c>
      <c r="I169" s="26"/>
    </row>
    <row r="170" s="1" customFormat="1" ht="18.75" customHeight="1" spans="1:9">
      <c r="A170" s="11">
        <v>167</v>
      </c>
      <c r="B170" s="15" t="s">
        <v>245</v>
      </c>
      <c r="C170" s="13" t="s">
        <v>523</v>
      </c>
      <c r="D170" s="13" t="s">
        <v>14</v>
      </c>
      <c r="E170" s="15">
        <v>2</v>
      </c>
      <c r="F170" s="15" t="s">
        <v>185</v>
      </c>
      <c r="G170" s="14">
        <v>470</v>
      </c>
      <c r="H170" s="11">
        <f t="shared" si="2"/>
        <v>940</v>
      </c>
      <c r="I170" s="26"/>
    </row>
    <row r="171" s="1" customFormat="1" ht="18.75" customHeight="1" spans="1:9">
      <c r="A171" s="11">
        <v>168</v>
      </c>
      <c r="B171" s="12" t="s">
        <v>246</v>
      </c>
      <c r="C171" s="13" t="s">
        <v>524</v>
      </c>
      <c r="D171" s="13" t="s">
        <v>14</v>
      </c>
      <c r="E171" s="14">
        <v>3</v>
      </c>
      <c r="F171" s="15" t="s">
        <v>185</v>
      </c>
      <c r="G171" s="14">
        <v>470</v>
      </c>
      <c r="H171" s="11">
        <f t="shared" si="2"/>
        <v>1410</v>
      </c>
      <c r="I171" s="26"/>
    </row>
    <row r="172" s="1" customFormat="1" ht="18.75" customHeight="1" spans="1:9">
      <c r="A172" s="11">
        <v>169</v>
      </c>
      <c r="B172" s="12" t="s">
        <v>525</v>
      </c>
      <c r="C172" s="13" t="s">
        <v>526</v>
      </c>
      <c r="D172" s="13" t="s">
        <v>14</v>
      </c>
      <c r="E172" s="16">
        <v>3</v>
      </c>
      <c r="F172" s="16" t="s">
        <v>185</v>
      </c>
      <c r="G172" s="14">
        <v>470</v>
      </c>
      <c r="H172" s="11">
        <f t="shared" si="2"/>
        <v>1410</v>
      </c>
      <c r="I172" s="26"/>
    </row>
    <row r="173" s="1" customFormat="1" ht="18.75" customHeight="1" spans="1:9">
      <c r="A173" s="11">
        <v>170</v>
      </c>
      <c r="B173" s="12" t="s">
        <v>527</v>
      </c>
      <c r="C173" s="13" t="s">
        <v>528</v>
      </c>
      <c r="D173" s="13" t="s">
        <v>14</v>
      </c>
      <c r="E173" s="16">
        <v>1</v>
      </c>
      <c r="F173" s="16" t="s">
        <v>185</v>
      </c>
      <c r="G173" s="14">
        <v>470</v>
      </c>
      <c r="H173" s="11">
        <f t="shared" si="2"/>
        <v>470</v>
      </c>
      <c r="I173" s="26"/>
    </row>
    <row r="174" s="1" customFormat="1" ht="18.75" customHeight="1" spans="1:9">
      <c r="A174" s="11">
        <v>171</v>
      </c>
      <c r="B174" s="12" t="s">
        <v>247</v>
      </c>
      <c r="C174" s="13" t="s">
        <v>529</v>
      </c>
      <c r="D174" s="13" t="s">
        <v>14</v>
      </c>
      <c r="E174" s="16">
        <v>3</v>
      </c>
      <c r="F174" s="16" t="s">
        <v>185</v>
      </c>
      <c r="G174" s="14">
        <v>470</v>
      </c>
      <c r="H174" s="11">
        <f t="shared" si="2"/>
        <v>1410</v>
      </c>
      <c r="I174" s="26"/>
    </row>
    <row r="175" s="1" customFormat="1" ht="18.75" customHeight="1" spans="1:9">
      <c r="A175" s="11">
        <v>172</v>
      </c>
      <c r="B175" s="12" t="s">
        <v>249</v>
      </c>
      <c r="C175" s="13" t="s">
        <v>530</v>
      </c>
      <c r="D175" s="13" t="s">
        <v>14</v>
      </c>
      <c r="E175" s="14">
        <v>1</v>
      </c>
      <c r="F175" s="15" t="s">
        <v>185</v>
      </c>
      <c r="G175" s="14">
        <v>470</v>
      </c>
      <c r="H175" s="11">
        <f t="shared" si="2"/>
        <v>470</v>
      </c>
      <c r="I175" s="26"/>
    </row>
    <row r="176" s="1" customFormat="1" ht="18.75" customHeight="1" spans="1:9">
      <c r="A176" s="11">
        <v>173</v>
      </c>
      <c r="B176" s="12" t="s">
        <v>251</v>
      </c>
      <c r="C176" s="13" t="s">
        <v>531</v>
      </c>
      <c r="D176" s="13" t="s">
        <v>252</v>
      </c>
      <c r="E176" s="16">
        <v>3</v>
      </c>
      <c r="F176" s="16" t="s">
        <v>185</v>
      </c>
      <c r="G176" s="14">
        <v>470</v>
      </c>
      <c r="H176" s="11">
        <f t="shared" si="2"/>
        <v>1410</v>
      </c>
      <c r="I176" s="26"/>
    </row>
    <row r="177" s="1" customFormat="1" ht="18.75" customHeight="1" spans="1:9">
      <c r="A177" s="11">
        <v>174</v>
      </c>
      <c r="B177" s="12" t="s">
        <v>532</v>
      </c>
      <c r="C177" s="13" t="s">
        <v>533</v>
      </c>
      <c r="D177" s="13" t="s">
        <v>534</v>
      </c>
      <c r="E177" s="16">
        <v>2</v>
      </c>
      <c r="F177" s="16" t="s">
        <v>185</v>
      </c>
      <c r="G177" s="14">
        <v>470</v>
      </c>
      <c r="H177" s="11">
        <f t="shared" si="2"/>
        <v>940</v>
      </c>
      <c r="I177" s="26"/>
    </row>
    <row r="178" s="1" customFormat="1" ht="18.75" customHeight="1" spans="1:9">
      <c r="A178" s="11">
        <v>175</v>
      </c>
      <c r="B178" s="19" t="s">
        <v>535</v>
      </c>
      <c r="C178" s="13" t="s">
        <v>536</v>
      </c>
      <c r="D178" s="13" t="s">
        <v>73</v>
      </c>
      <c r="E178" s="20">
        <v>2</v>
      </c>
      <c r="F178" s="20" t="s">
        <v>185</v>
      </c>
      <c r="G178" s="14">
        <v>470</v>
      </c>
      <c r="H178" s="11">
        <f t="shared" si="2"/>
        <v>940</v>
      </c>
      <c r="I178" s="29"/>
    </row>
    <row r="179" s="1" customFormat="1" ht="18.75" customHeight="1" spans="1:9">
      <c r="A179" s="11">
        <v>176</v>
      </c>
      <c r="B179" s="19" t="s">
        <v>537</v>
      </c>
      <c r="C179" s="13" t="s">
        <v>538</v>
      </c>
      <c r="D179" s="13" t="s">
        <v>73</v>
      </c>
      <c r="E179" s="20">
        <v>3</v>
      </c>
      <c r="F179" s="20" t="s">
        <v>185</v>
      </c>
      <c r="G179" s="14">
        <v>470</v>
      </c>
      <c r="H179" s="11">
        <f t="shared" si="2"/>
        <v>1410</v>
      </c>
      <c r="I179" s="29"/>
    </row>
    <row r="180" s="1" customFormat="1" ht="18.75" customHeight="1" spans="1:9">
      <c r="A180" s="11">
        <v>177</v>
      </c>
      <c r="B180" s="19" t="s">
        <v>253</v>
      </c>
      <c r="C180" s="13" t="s">
        <v>539</v>
      </c>
      <c r="D180" s="13" t="s">
        <v>105</v>
      </c>
      <c r="E180" s="20">
        <v>2</v>
      </c>
      <c r="F180" s="20" t="s">
        <v>185</v>
      </c>
      <c r="G180" s="14">
        <v>470</v>
      </c>
      <c r="H180" s="11">
        <f t="shared" si="2"/>
        <v>940</v>
      </c>
      <c r="I180" s="29"/>
    </row>
    <row r="181" s="1" customFormat="1" ht="18.75" customHeight="1" spans="1:9">
      <c r="A181" s="11">
        <v>178</v>
      </c>
      <c r="B181" s="15" t="s">
        <v>254</v>
      </c>
      <c r="C181" s="13" t="s">
        <v>540</v>
      </c>
      <c r="D181" s="13" t="s">
        <v>256</v>
      </c>
      <c r="E181" s="15">
        <v>2</v>
      </c>
      <c r="F181" s="15" t="s">
        <v>185</v>
      </c>
      <c r="G181" s="14">
        <v>470</v>
      </c>
      <c r="H181" s="11">
        <f t="shared" si="2"/>
        <v>940</v>
      </c>
      <c r="I181" s="26"/>
    </row>
    <row r="182" s="1" customFormat="1" ht="18.75" customHeight="1" spans="1:9">
      <c r="A182" s="11">
        <v>179</v>
      </c>
      <c r="B182" s="12" t="s">
        <v>257</v>
      </c>
      <c r="C182" s="13" t="s">
        <v>541</v>
      </c>
      <c r="D182" s="13" t="s">
        <v>14</v>
      </c>
      <c r="E182" s="15">
        <v>3</v>
      </c>
      <c r="F182" s="15" t="s">
        <v>185</v>
      </c>
      <c r="G182" s="14">
        <v>470</v>
      </c>
      <c r="H182" s="11">
        <f t="shared" si="2"/>
        <v>1410</v>
      </c>
      <c r="I182" s="31"/>
    </row>
    <row r="183" s="1" customFormat="1" ht="18.75" customHeight="1" spans="1:9">
      <c r="A183" s="11">
        <v>180</v>
      </c>
      <c r="B183" s="21" t="s">
        <v>542</v>
      </c>
      <c r="C183" s="13" t="s">
        <v>543</v>
      </c>
      <c r="D183" s="13" t="s">
        <v>69</v>
      </c>
      <c r="E183" s="22">
        <v>2</v>
      </c>
      <c r="F183" s="23" t="s">
        <v>185</v>
      </c>
      <c r="G183" s="14">
        <v>470</v>
      </c>
      <c r="H183" s="11">
        <f t="shared" si="2"/>
        <v>940</v>
      </c>
      <c r="I183" s="26"/>
    </row>
    <row r="184" s="1" customFormat="1" ht="18.75" customHeight="1" spans="1:9">
      <c r="A184" s="11">
        <v>181</v>
      </c>
      <c r="B184" s="21" t="s">
        <v>258</v>
      </c>
      <c r="C184" s="13" t="s">
        <v>544</v>
      </c>
      <c r="D184" s="13" t="s">
        <v>69</v>
      </c>
      <c r="E184" s="22">
        <v>1</v>
      </c>
      <c r="F184" s="23" t="s">
        <v>185</v>
      </c>
      <c r="G184" s="14">
        <v>470</v>
      </c>
      <c r="H184" s="11">
        <f t="shared" si="2"/>
        <v>470</v>
      </c>
      <c r="I184" s="26"/>
    </row>
    <row r="185" s="1" customFormat="1" ht="18.75" customHeight="1" spans="1:9">
      <c r="A185" s="11">
        <v>182</v>
      </c>
      <c r="B185" s="21" t="s">
        <v>260</v>
      </c>
      <c r="C185" s="13" t="s">
        <v>545</v>
      </c>
      <c r="D185" s="13" t="s">
        <v>69</v>
      </c>
      <c r="E185" s="22">
        <v>1</v>
      </c>
      <c r="F185" s="34" t="s">
        <v>185</v>
      </c>
      <c r="G185" s="14">
        <v>470</v>
      </c>
      <c r="H185" s="11">
        <f t="shared" si="2"/>
        <v>470</v>
      </c>
      <c r="I185" s="26"/>
    </row>
    <row r="186" s="1" customFormat="1" ht="18.75" customHeight="1" spans="1:9">
      <c r="A186" s="11">
        <v>183</v>
      </c>
      <c r="B186" s="21" t="s">
        <v>262</v>
      </c>
      <c r="C186" s="13" t="s">
        <v>546</v>
      </c>
      <c r="D186" s="13" t="s">
        <v>69</v>
      </c>
      <c r="E186" s="22">
        <v>2</v>
      </c>
      <c r="F186" s="23" t="s">
        <v>185</v>
      </c>
      <c r="G186" s="14">
        <v>470</v>
      </c>
      <c r="H186" s="11">
        <f t="shared" si="2"/>
        <v>940</v>
      </c>
      <c r="I186" s="26"/>
    </row>
    <row r="187" s="1" customFormat="1" ht="18.75" customHeight="1" spans="1:9">
      <c r="A187" s="11">
        <v>184</v>
      </c>
      <c r="B187" s="21" t="s">
        <v>263</v>
      </c>
      <c r="C187" s="13" t="s">
        <v>547</v>
      </c>
      <c r="D187" s="13" t="s">
        <v>69</v>
      </c>
      <c r="E187" s="22">
        <v>1</v>
      </c>
      <c r="F187" s="23" t="s">
        <v>185</v>
      </c>
      <c r="G187" s="14">
        <v>470</v>
      </c>
      <c r="H187" s="11">
        <f t="shared" si="2"/>
        <v>470</v>
      </c>
      <c r="I187" s="26"/>
    </row>
    <row r="188" s="1" customFormat="1" ht="18.75" customHeight="1" spans="1:9">
      <c r="A188" s="11">
        <v>185</v>
      </c>
      <c r="B188" s="48" t="s">
        <v>264</v>
      </c>
      <c r="C188" s="13" t="s">
        <v>548</v>
      </c>
      <c r="D188" s="13" t="s">
        <v>79</v>
      </c>
      <c r="E188" s="11">
        <v>2</v>
      </c>
      <c r="F188" s="23" t="s">
        <v>185</v>
      </c>
      <c r="G188" s="14">
        <v>470</v>
      </c>
      <c r="H188" s="11">
        <f t="shared" si="2"/>
        <v>940</v>
      </c>
      <c r="I188" s="26"/>
    </row>
    <row r="189" s="1" customFormat="1" ht="18.75" customHeight="1" spans="1:9">
      <c r="A189" s="11">
        <v>186</v>
      </c>
      <c r="B189" s="12" t="s">
        <v>549</v>
      </c>
      <c r="C189" s="13" t="s">
        <v>550</v>
      </c>
      <c r="D189" s="13" t="s">
        <v>14</v>
      </c>
      <c r="E189" s="11">
        <v>3</v>
      </c>
      <c r="F189" s="23" t="s">
        <v>185</v>
      </c>
      <c r="G189" s="14">
        <v>470</v>
      </c>
      <c r="H189" s="11">
        <f t="shared" si="2"/>
        <v>1410</v>
      </c>
      <c r="I189" s="11"/>
    </row>
    <row r="190" s="1" customFormat="1" ht="18.75" customHeight="1" spans="1:9">
      <c r="A190" s="11">
        <v>187</v>
      </c>
      <c r="B190" s="12" t="s">
        <v>266</v>
      </c>
      <c r="C190" s="13" t="s">
        <v>551</v>
      </c>
      <c r="D190" s="13" t="s">
        <v>14</v>
      </c>
      <c r="E190" s="11">
        <v>3</v>
      </c>
      <c r="F190" s="23" t="s">
        <v>267</v>
      </c>
      <c r="G190" s="14">
        <v>470</v>
      </c>
      <c r="H190" s="11">
        <f t="shared" si="2"/>
        <v>1410</v>
      </c>
      <c r="I190" s="11"/>
    </row>
    <row r="191" s="1" customFormat="1" ht="18.75" customHeight="1" spans="1:9">
      <c r="A191" s="11">
        <v>188</v>
      </c>
      <c r="B191" s="46" t="s">
        <v>552</v>
      </c>
      <c r="C191" s="13" t="s">
        <v>553</v>
      </c>
      <c r="D191" s="13" t="s">
        <v>215</v>
      </c>
      <c r="E191" s="11">
        <v>2</v>
      </c>
      <c r="F191" s="11" t="s">
        <v>185</v>
      </c>
      <c r="G191" s="14">
        <v>470</v>
      </c>
      <c r="H191" s="11">
        <f t="shared" si="2"/>
        <v>940</v>
      </c>
      <c r="I191" s="11"/>
    </row>
    <row r="192" s="1" customFormat="1" ht="18.75" customHeight="1" spans="1:9">
      <c r="A192" s="11">
        <v>189</v>
      </c>
      <c r="B192" s="47" t="s">
        <v>268</v>
      </c>
      <c r="C192" s="13" t="s">
        <v>554</v>
      </c>
      <c r="D192" s="13" t="s">
        <v>215</v>
      </c>
      <c r="E192" s="11">
        <v>1</v>
      </c>
      <c r="F192" s="11" t="s">
        <v>185</v>
      </c>
      <c r="G192" s="14">
        <v>470</v>
      </c>
      <c r="H192" s="11">
        <f t="shared" si="2"/>
        <v>470</v>
      </c>
      <c r="I192" s="11"/>
    </row>
    <row r="193" s="1" customFormat="1" ht="18.75" customHeight="1" spans="1:9">
      <c r="A193" s="11">
        <v>190</v>
      </c>
      <c r="B193" s="47" t="s">
        <v>555</v>
      </c>
      <c r="C193" s="13" t="s">
        <v>556</v>
      </c>
      <c r="D193" s="13" t="s">
        <v>220</v>
      </c>
      <c r="E193" s="11">
        <v>2</v>
      </c>
      <c r="F193" s="11" t="s">
        <v>185</v>
      </c>
      <c r="G193" s="14">
        <v>470</v>
      </c>
      <c r="H193" s="11">
        <f t="shared" si="2"/>
        <v>940</v>
      </c>
      <c r="I193" s="11"/>
    </row>
    <row r="194" s="1" customFormat="1" ht="18.75" customHeight="1" spans="1:9">
      <c r="A194" s="11">
        <v>191</v>
      </c>
      <c r="B194" s="12" t="s">
        <v>270</v>
      </c>
      <c r="C194" s="13" t="s">
        <v>557</v>
      </c>
      <c r="D194" s="13" t="s">
        <v>220</v>
      </c>
      <c r="E194" s="11">
        <v>2</v>
      </c>
      <c r="F194" s="11" t="s">
        <v>185</v>
      </c>
      <c r="G194" s="14">
        <v>470</v>
      </c>
      <c r="H194" s="11">
        <f t="shared" si="2"/>
        <v>940</v>
      </c>
      <c r="I194" s="11"/>
    </row>
    <row r="195" s="1" customFormat="1" ht="18.75" customHeight="1" spans="1:9">
      <c r="A195" s="11">
        <v>192</v>
      </c>
      <c r="B195" s="12" t="s">
        <v>271</v>
      </c>
      <c r="C195" s="13" t="s">
        <v>558</v>
      </c>
      <c r="D195" s="13" t="s">
        <v>14</v>
      </c>
      <c r="E195" s="11">
        <v>3</v>
      </c>
      <c r="F195" s="11" t="s">
        <v>185</v>
      </c>
      <c r="G195" s="14">
        <v>470</v>
      </c>
      <c r="H195" s="11">
        <f t="shared" si="2"/>
        <v>1410</v>
      </c>
      <c r="I195" s="11"/>
    </row>
    <row r="196" s="1" customFormat="1" ht="18.75" customHeight="1" spans="1:9">
      <c r="A196" s="11">
        <v>193</v>
      </c>
      <c r="B196" s="12" t="s">
        <v>272</v>
      </c>
      <c r="C196" s="13" t="s">
        <v>559</v>
      </c>
      <c r="D196" s="13" t="s">
        <v>274</v>
      </c>
      <c r="E196" s="11">
        <v>1</v>
      </c>
      <c r="F196" s="11" t="s">
        <v>32</v>
      </c>
      <c r="G196" s="14">
        <v>530</v>
      </c>
      <c r="H196" s="11">
        <f t="shared" ref="H196:H202" si="3">E196*G196</f>
        <v>530</v>
      </c>
      <c r="I196" s="11"/>
    </row>
    <row r="197" s="1" customFormat="1" ht="18.75" customHeight="1" spans="1:9">
      <c r="A197" s="11">
        <v>194</v>
      </c>
      <c r="B197" s="12" t="s">
        <v>275</v>
      </c>
      <c r="C197" s="13" t="s">
        <v>560</v>
      </c>
      <c r="D197" s="13" t="s">
        <v>277</v>
      </c>
      <c r="E197" s="11">
        <v>1</v>
      </c>
      <c r="F197" s="11" t="s">
        <v>92</v>
      </c>
      <c r="G197" s="14">
        <v>500</v>
      </c>
      <c r="H197" s="11">
        <f t="shared" si="3"/>
        <v>500</v>
      </c>
      <c r="I197" s="11"/>
    </row>
    <row r="198" s="1" customFormat="1" ht="18.75" customHeight="1" spans="1:9">
      <c r="A198" s="11">
        <v>195</v>
      </c>
      <c r="B198" s="12" t="s">
        <v>561</v>
      </c>
      <c r="C198" s="13" t="s">
        <v>562</v>
      </c>
      <c r="D198" s="13" t="s">
        <v>18</v>
      </c>
      <c r="E198" s="11">
        <v>1</v>
      </c>
      <c r="F198" s="11" t="s">
        <v>92</v>
      </c>
      <c r="G198" s="49">
        <v>500</v>
      </c>
      <c r="H198" s="50">
        <f t="shared" si="3"/>
        <v>500</v>
      </c>
      <c r="I198" s="50"/>
    </row>
    <row r="199" s="1" customFormat="1" ht="18.75" customHeight="1" spans="1:9">
      <c r="A199" s="11">
        <v>196</v>
      </c>
      <c r="B199" s="15" t="s">
        <v>278</v>
      </c>
      <c r="C199" s="13" t="s">
        <v>563</v>
      </c>
      <c r="D199" s="13" t="s">
        <v>18</v>
      </c>
      <c r="E199" s="11">
        <v>4</v>
      </c>
      <c r="F199" s="11" t="s">
        <v>92</v>
      </c>
      <c r="G199" s="49">
        <v>500</v>
      </c>
      <c r="H199" s="50">
        <f t="shared" si="3"/>
        <v>2000</v>
      </c>
      <c r="I199" s="50"/>
    </row>
    <row r="200" ht="18.75" customHeight="1" spans="1:9">
      <c r="A200" s="7">
        <v>197</v>
      </c>
      <c r="B200" s="8" t="s">
        <v>279</v>
      </c>
      <c r="C200" s="51" t="s">
        <v>564</v>
      </c>
      <c r="D200" s="52">
        <v>43497</v>
      </c>
      <c r="E200" s="53">
        <v>4</v>
      </c>
      <c r="F200" s="53" t="s">
        <v>92</v>
      </c>
      <c r="G200" s="54">
        <v>500</v>
      </c>
      <c r="H200" s="55">
        <f t="shared" si="3"/>
        <v>2000</v>
      </c>
      <c r="I200" s="66" t="s">
        <v>565</v>
      </c>
    </row>
    <row r="201" ht="18.75" customHeight="1" spans="1:9">
      <c r="A201" s="7">
        <v>198</v>
      </c>
      <c r="B201" s="56" t="s">
        <v>280</v>
      </c>
      <c r="C201" s="51" t="s">
        <v>566</v>
      </c>
      <c r="D201" s="52">
        <v>43497</v>
      </c>
      <c r="E201" s="53">
        <v>2</v>
      </c>
      <c r="F201" s="53" t="s">
        <v>92</v>
      </c>
      <c r="G201" s="54">
        <v>500</v>
      </c>
      <c r="H201" s="55">
        <f t="shared" si="3"/>
        <v>1000</v>
      </c>
      <c r="I201" s="67"/>
    </row>
    <row r="202" ht="18.75" customHeight="1" spans="1:9">
      <c r="A202" s="7">
        <v>199</v>
      </c>
      <c r="B202" s="57" t="s">
        <v>281</v>
      </c>
      <c r="C202" s="58" t="s">
        <v>567</v>
      </c>
      <c r="D202" s="52">
        <v>43497</v>
      </c>
      <c r="E202" s="53">
        <v>3</v>
      </c>
      <c r="F202" s="59" t="s">
        <v>92</v>
      </c>
      <c r="G202" s="54">
        <v>500</v>
      </c>
      <c r="H202" s="55">
        <f t="shared" si="3"/>
        <v>1500</v>
      </c>
      <c r="I202" s="55"/>
    </row>
    <row r="203" ht="18.75" customHeight="1" spans="1:9">
      <c r="A203" s="60"/>
      <c r="B203" s="61" t="s">
        <v>292</v>
      </c>
      <c r="C203" s="62"/>
      <c r="D203" s="62"/>
      <c r="E203" s="63">
        <f>SUM(E4:E202)</f>
        <v>385</v>
      </c>
      <c r="F203" s="64"/>
      <c r="G203" s="65"/>
      <c r="H203" s="60">
        <f>SUM(H4:H202)</f>
        <v>196460</v>
      </c>
      <c r="I203" s="68"/>
    </row>
  </sheetData>
  <mergeCells count="4">
    <mergeCell ref="A1:I1"/>
    <mergeCell ref="A2:D2"/>
    <mergeCell ref="E2:H2"/>
    <mergeCell ref="I200:I20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定稿</vt:lpstr>
      <vt:lpstr>皮2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2010-01-25T07:38:10Z</dcterms:created>
  <cp:lastPrinted>2018-09-20T01:44:06Z</cp:lastPrinted>
  <dcterms:modified xsi:type="dcterms:W3CDTF">2021-04-29T03:29:36Z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C94FC01E95374F9EBB437C8956A0C48A</vt:lpwstr>
  </property>
</Properties>
</file>