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90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  <c r="E5" i="1" l="1"/>
  <c r="E6" i="1"/>
  <c r="E7" i="1"/>
  <c r="E8" i="1"/>
  <c r="E9" i="1"/>
  <c r="E10" i="1"/>
  <c r="E4" i="1"/>
</calcChain>
</file>

<file path=xl/sharedStrings.xml><?xml version="1.0" encoding="utf-8"?>
<sst xmlns="http://schemas.openxmlformats.org/spreadsheetml/2006/main" count="48" uniqueCount="47">
  <si>
    <t>2020年粮改饲项目公示表</t>
  </si>
  <si>
    <t>苏木乡镇场： 苇莲苏乡</t>
  </si>
  <si>
    <t>嘎查村： 光辉村</t>
  </si>
  <si>
    <t>序号</t>
  </si>
  <si>
    <t>姓名</t>
  </si>
  <si>
    <t>种植面积（亩）</t>
  </si>
  <si>
    <t>种植地块名称</t>
  </si>
  <si>
    <t>储量（吨）</t>
  </si>
  <si>
    <t>补贴标准（元/吨）</t>
  </si>
  <si>
    <t>补贴金额</t>
  </si>
  <si>
    <t>一卡通号</t>
  </si>
  <si>
    <t>联系方式</t>
  </si>
  <si>
    <t>郭静武</t>
  </si>
  <si>
    <t>顺通地</t>
  </si>
  <si>
    <t>6229760540500795434</t>
  </si>
  <si>
    <t>13847453510</t>
  </si>
  <si>
    <t>郭金付</t>
  </si>
  <si>
    <t>南节地</t>
  </si>
  <si>
    <t>6229760540500494327</t>
  </si>
  <si>
    <t>15849501803</t>
  </si>
  <si>
    <t>郭金宝</t>
  </si>
  <si>
    <t>北大边地</t>
  </si>
  <si>
    <t>6229760540500494061</t>
  </si>
  <si>
    <t>18747874659</t>
  </si>
  <si>
    <t>袁国章</t>
  </si>
  <si>
    <t>6229760540500917681</t>
  </si>
  <si>
    <t>15847587469</t>
  </si>
  <si>
    <t>张振伟</t>
  </si>
  <si>
    <t>三等地</t>
  </si>
  <si>
    <t>6229760540500765452</t>
  </si>
  <si>
    <t>15847545925</t>
  </si>
  <si>
    <t>刁文明</t>
  </si>
  <si>
    <t>大圈地</t>
  </si>
  <si>
    <t>6229760540500924604</t>
  </si>
  <si>
    <t>13664013283</t>
  </si>
  <si>
    <t>周铁虎</t>
  </si>
  <si>
    <t>腰节地</t>
  </si>
  <si>
    <t>6217370140503088700</t>
  </si>
  <si>
    <t>15924470820</t>
  </si>
  <si>
    <t>村负责人签字：</t>
  </si>
  <si>
    <t xml:space="preserve">公示时间：   </t>
  </si>
  <si>
    <t>公示电话：</t>
  </si>
  <si>
    <t>政府办公室：</t>
  </si>
  <si>
    <t>村主任：</t>
  </si>
  <si>
    <t>会计：</t>
  </si>
  <si>
    <t>村书记：</t>
    <phoneticPr fontId="2" type="noConversion"/>
  </si>
  <si>
    <t>至2021年4月12日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</si>
</sst>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1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5" sqref="D15"/>
    </sheetView>
  </sheetViews>
  <sheetFormatPr defaultColWidth="9" defaultRowHeight="13.5" x14ac:dyDescent="0.15"/>
  <cols>
    <col min="1" max="1" width="7.625" customWidth="1"/>
    <col min="2" max="2" width="10.5" customWidth="1"/>
    <col min="3" max="3" width="14.25" customWidth="1"/>
    <col min="4" max="4" width="16.625" customWidth="1"/>
    <col min="5" max="6" width="11.875" style="1" customWidth="1"/>
    <col min="7" max="7" width="16.625" style="1" customWidth="1"/>
    <col min="8" max="8" width="11.75" style="1" customWidth="1"/>
    <col min="9" max="9" width="26.75" style="1" customWidth="1"/>
    <col min="10" max="10" width="17" style="1" customWidth="1"/>
  </cols>
  <sheetData>
    <row r="1" spans="1:11" ht="53.1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.95" customHeight="1" x14ac:dyDescent="0.15">
      <c r="A2" s="13" t="s">
        <v>1</v>
      </c>
      <c r="B2" s="14"/>
      <c r="C2" s="14"/>
      <c r="D2" s="2"/>
      <c r="G2" s="1" t="s">
        <v>2</v>
      </c>
    </row>
    <row r="3" spans="1:11" ht="21.95" customHeight="1" x14ac:dyDescent="0.15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4"/>
      <c r="G3" s="4" t="s">
        <v>8</v>
      </c>
      <c r="H3" s="4" t="s">
        <v>9</v>
      </c>
      <c r="I3" s="4" t="s">
        <v>10</v>
      </c>
      <c r="J3" s="4" t="s">
        <v>11</v>
      </c>
      <c r="K3" s="8"/>
    </row>
    <row r="4" spans="1:11" ht="21.95" customHeight="1" x14ac:dyDescent="0.15">
      <c r="A4" s="3">
        <v>1</v>
      </c>
      <c r="B4" s="3" t="s">
        <v>12</v>
      </c>
      <c r="C4" s="3">
        <v>11.6</v>
      </c>
      <c r="D4" s="3" t="s">
        <v>13</v>
      </c>
      <c r="E4" s="10">
        <f>C4*4.9947</f>
        <v>57.938519999999997</v>
      </c>
      <c r="F4" s="10">
        <f>ROUND(E4,1)</f>
        <v>57.9</v>
      </c>
      <c r="G4" s="10">
        <v>50</v>
      </c>
      <c r="H4" s="10">
        <v>2896.93</v>
      </c>
      <c r="I4" s="4" t="s">
        <v>14</v>
      </c>
      <c r="J4" s="4" t="s">
        <v>15</v>
      </c>
      <c r="K4" s="8"/>
    </row>
    <row r="5" spans="1:11" ht="21.95" customHeight="1" x14ac:dyDescent="0.15">
      <c r="A5" s="3">
        <v>2</v>
      </c>
      <c r="B5" s="3" t="s">
        <v>16</v>
      </c>
      <c r="C5" s="3">
        <v>5.6</v>
      </c>
      <c r="D5" s="3" t="s">
        <v>17</v>
      </c>
      <c r="E5" s="10">
        <f t="shared" ref="E5:E10" si="0">C5*4.9947</f>
        <v>27.970319999999997</v>
      </c>
      <c r="F5" s="10">
        <f t="shared" ref="F5:F10" si="1">ROUND(E5,1)</f>
        <v>28</v>
      </c>
      <c r="G5" s="10">
        <v>50</v>
      </c>
      <c r="H5" s="10">
        <v>1398.52</v>
      </c>
      <c r="I5" s="4" t="s">
        <v>18</v>
      </c>
      <c r="J5" s="4" t="s">
        <v>19</v>
      </c>
      <c r="K5" s="8"/>
    </row>
    <row r="6" spans="1:11" ht="21.95" customHeight="1" x14ac:dyDescent="0.15">
      <c r="A6" s="3">
        <v>3</v>
      </c>
      <c r="B6" s="3" t="s">
        <v>20</v>
      </c>
      <c r="C6" s="3">
        <v>6</v>
      </c>
      <c r="D6" s="3" t="s">
        <v>21</v>
      </c>
      <c r="E6" s="10">
        <f t="shared" si="0"/>
        <v>29.9682</v>
      </c>
      <c r="F6" s="10">
        <f t="shared" si="1"/>
        <v>30</v>
      </c>
      <c r="G6" s="10">
        <v>50</v>
      </c>
      <c r="H6" s="10">
        <v>1498.41</v>
      </c>
      <c r="I6" s="4" t="s">
        <v>22</v>
      </c>
      <c r="J6" s="4" t="s">
        <v>23</v>
      </c>
      <c r="K6" s="8"/>
    </row>
    <row r="7" spans="1:11" ht="21.95" customHeight="1" x14ac:dyDescent="0.15">
      <c r="A7" s="3">
        <v>4</v>
      </c>
      <c r="B7" s="3" t="s">
        <v>24</v>
      </c>
      <c r="C7" s="3">
        <v>25.7</v>
      </c>
      <c r="D7" s="3" t="s">
        <v>13</v>
      </c>
      <c r="E7" s="10">
        <f t="shared" si="0"/>
        <v>128.36378999999999</v>
      </c>
      <c r="F7" s="10">
        <f t="shared" si="1"/>
        <v>128.4</v>
      </c>
      <c r="G7" s="10">
        <v>50</v>
      </c>
      <c r="H7" s="10">
        <v>6418.19</v>
      </c>
      <c r="I7" s="4" t="s">
        <v>25</v>
      </c>
      <c r="J7" s="4" t="s">
        <v>26</v>
      </c>
      <c r="K7" s="8"/>
    </row>
    <row r="8" spans="1:11" ht="21.95" customHeight="1" x14ac:dyDescent="0.15">
      <c r="A8" s="3">
        <v>5</v>
      </c>
      <c r="B8" s="3" t="s">
        <v>27</v>
      </c>
      <c r="C8" s="3">
        <v>5.6</v>
      </c>
      <c r="D8" s="3" t="s">
        <v>28</v>
      </c>
      <c r="E8" s="10">
        <f t="shared" si="0"/>
        <v>27.970319999999997</v>
      </c>
      <c r="F8" s="10">
        <f t="shared" si="1"/>
        <v>28</v>
      </c>
      <c r="G8" s="10">
        <v>50</v>
      </c>
      <c r="H8" s="10">
        <v>1398.52</v>
      </c>
      <c r="I8" s="4" t="s">
        <v>29</v>
      </c>
      <c r="J8" s="4" t="s">
        <v>30</v>
      </c>
      <c r="K8" s="8"/>
    </row>
    <row r="9" spans="1:11" ht="21.95" customHeight="1" x14ac:dyDescent="0.15">
      <c r="A9" s="3">
        <v>6</v>
      </c>
      <c r="B9" s="3" t="s">
        <v>31</v>
      </c>
      <c r="C9" s="3">
        <v>6</v>
      </c>
      <c r="D9" s="3" t="s">
        <v>32</v>
      </c>
      <c r="E9" s="10">
        <f t="shared" si="0"/>
        <v>29.9682</v>
      </c>
      <c r="F9" s="10">
        <f t="shared" si="1"/>
        <v>30</v>
      </c>
      <c r="G9" s="10">
        <v>50</v>
      </c>
      <c r="H9" s="10">
        <v>1498.41</v>
      </c>
      <c r="I9" s="4" t="s">
        <v>33</v>
      </c>
      <c r="J9" s="4" t="s">
        <v>34</v>
      </c>
      <c r="K9" s="8"/>
    </row>
    <row r="10" spans="1:11" ht="21.95" customHeight="1" x14ac:dyDescent="0.15">
      <c r="A10" s="3">
        <v>7</v>
      </c>
      <c r="B10" s="3" t="s">
        <v>35</v>
      </c>
      <c r="C10" s="3">
        <v>3.2</v>
      </c>
      <c r="D10" s="3" t="s">
        <v>36</v>
      </c>
      <c r="E10" s="10">
        <f t="shared" si="0"/>
        <v>15.983040000000001</v>
      </c>
      <c r="F10" s="10">
        <f t="shared" si="1"/>
        <v>16</v>
      </c>
      <c r="G10" s="10">
        <v>50</v>
      </c>
      <c r="H10" s="10">
        <v>799.15</v>
      </c>
      <c r="I10" s="4" t="s">
        <v>37</v>
      </c>
      <c r="J10" s="4" t="s">
        <v>38</v>
      </c>
      <c r="K10" s="8"/>
    </row>
    <row r="11" spans="1:11" ht="21.95" customHeight="1" x14ac:dyDescent="0.15">
      <c r="A11" s="3"/>
      <c r="B11" s="3"/>
      <c r="C11" s="3"/>
      <c r="D11" s="3"/>
      <c r="E11" s="4"/>
      <c r="F11" s="4"/>
      <c r="G11" s="4"/>
      <c r="H11" s="4"/>
      <c r="I11" s="4"/>
      <c r="J11" s="4"/>
      <c r="K11" s="5"/>
    </row>
    <row r="12" spans="1:11" ht="21.95" customHeight="1" x14ac:dyDescent="0.15">
      <c r="A12" s="5"/>
    </row>
    <row r="13" spans="1:11" ht="18" customHeight="1" x14ac:dyDescent="0.15">
      <c r="A13" s="15" t="s">
        <v>39</v>
      </c>
      <c r="B13" s="15"/>
    </row>
    <row r="14" spans="1:11" ht="18" customHeight="1" x14ac:dyDescent="0.15"/>
    <row r="15" spans="1:11" ht="18" customHeight="1" x14ac:dyDescent="0.15">
      <c r="A15" s="15" t="s">
        <v>40</v>
      </c>
      <c r="B15" s="15"/>
      <c r="C15" s="11">
        <v>44292</v>
      </c>
      <c r="D15" s="6" t="s">
        <v>46</v>
      </c>
      <c r="E15" s="7"/>
      <c r="F15" s="7"/>
      <c r="G15" s="7"/>
      <c r="H15" s="7"/>
      <c r="J15" s="9"/>
      <c r="K15" s="5"/>
    </row>
    <row r="16" spans="1:11" ht="18" customHeight="1" x14ac:dyDescent="0.15"/>
    <row r="17" spans="1:7" ht="18" customHeight="1" x14ac:dyDescent="0.15">
      <c r="A17" t="s">
        <v>41</v>
      </c>
      <c r="C17" t="s">
        <v>45</v>
      </c>
      <c r="D17">
        <v>15848564394</v>
      </c>
      <c r="G17" s="1" t="s">
        <v>42</v>
      </c>
    </row>
    <row r="18" spans="1:7" ht="18" customHeight="1" x14ac:dyDescent="0.15"/>
    <row r="19" spans="1:7" ht="18" customHeight="1" x14ac:dyDescent="0.15">
      <c r="C19" t="s">
        <v>43</v>
      </c>
      <c r="D19">
        <v>18847546661</v>
      </c>
    </row>
    <row r="20" spans="1:7" ht="18" customHeight="1" x14ac:dyDescent="0.15"/>
    <row r="21" spans="1:7" ht="18" customHeight="1" x14ac:dyDescent="0.15">
      <c r="C21" t="s">
        <v>44</v>
      </c>
      <c r="D21">
        <v>15847547574</v>
      </c>
    </row>
  </sheetData>
  <mergeCells count="4">
    <mergeCell ref="A1:J1"/>
    <mergeCell ref="A2:C2"/>
    <mergeCell ref="A13:B13"/>
    <mergeCell ref="A15:B15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2020-12-24T06:49:00Z</cp:lastPrinted>
  <dcterms:created xsi:type="dcterms:W3CDTF">2020-12-18T03:39:00Z</dcterms:created>
  <dcterms:modified xsi:type="dcterms:W3CDTF">2021-04-06T03:35:51Z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