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240" windowHeight="9540"/>
  </bookViews>
  <sheets>
    <sheet name="垦务局" sheetId="8" r:id="rId1"/>
  </sheets>
  <calcPr calcId="144525"/>
</workbook>
</file>

<file path=xl/sharedStrings.xml><?xml version="1.0" encoding="utf-8"?>
<sst xmlns="http://schemas.openxmlformats.org/spreadsheetml/2006/main" count="205" uniqueCount="86">
  <si>
    <t>59</t>
  </si>
  <si>
    <t>王翠荣</t>
  </si>
  <si>
    <t>女</t>
  </si>
  <si>
    <t>152326193808151185</t>
  </si>
  <si>
    <t>八仙筒镇垦务局嘎查</t>
  </si>
  <si>
    <t>马玉欣</t>
  </si>
  <si>
    <t>91</t>
  </si>
  <si>
    <t>杨翠荣</t>
  </si>
  <si>
    <t>152326193702261183</t>
  </si>
  <si>
    <t>王守明</t>
  </si>
  <si>
    <t>15849530955</t>
  </si>
  <si>
    <t>106</t>
  </si>
  <si>
    <t>白苓小</t>
  </si>
  <si>
    <t>152326193704301185</t>
  </si>
  <si>
    <t>唐达呼尔白音</t>
  </si>
  <si>
    <t>15248325579</t>
  </si>
  <si>
    <t>112</t>
  </si>
  <si>
    <t>岳仁侵</t>
  </si>
  <si>
    <t>男</t>
  </si>
  <si>
    <t>152326193705131210</t>
  </si>
  <si>
    <t>八仙筒镇垦务局</t>
  </si>
  <si>
    <t>178</t>
  </si>
  <si>
    <t>李芬</t>
  </si>
  <si>
    <t>15232619360619120x</t>
  </si>
  <si>
    <t>吴石桩</t>
  </si>
  <si>
    <t>15047489393</t>
  </si>
  <si>
    <t>297</t>
  </si>
  <si>
    <t>白玉荣</t>
  </si>
  <si>
    <t>152326193410171186</t>
  </si>
  <si>
    <t>白树延</t>
  </si>
  <si>
    <t>314</t>
  </si>
  <si>
    <t>敖占云</t>
  </si>
  <si>
    <t>152326193303171172</t>
  </si>
  <si>
    <t>敖勇</t>
  </si>
  <si>
    <t>315</t>
  </si>
  <si>
    <t>张秀英</t>
  </si>
  <si>
    <t>152326193302221182</t>
  </si>
  <si>
    <t>罗雪清</t>
  </si>
  <si>
    <t>511</t>
  </si>
  <si>
    <t>白云贵</t>
  </si>
  <si>
    <t>152326193906261177</t>
  </si>
  <si>
    <t>白阿力坦仓</t>
  </si>
  <si>
    <t>13294845679</t>
  </si>
  <si>
    <t>512</t>
  </si>
  <si>
    <t>白金山</t>
  </si>
  <si>
    <t>152326193903151191</t>
  </si>
  <si>
    <t>宝何叶</t>
  </si>
  <si>
    <t>13404855892</t>
  </si>
  <si>
    <t>522</t>
  </si>
  <si>
    <t>刘国文</t>
  </si>
  <si>
    <t>152326194003091175</t>
  </si>
  <si>
    <t>刘忠</t>
  </si>
  <si>
    <t>15947355287</t>
  </si>
  <si>
    <t>523</t>
  </si>
  <si>
    <t>宝结籽</t>
  </si>
  <si>
    <t>152326194001121182</t>
  </si>
  <si>
    <t>白呼合巴拉</t>
  </si>
  <si>
    <t>15894853651</t>
  </si>
  <si>
    <t>524</t>
  </si>
  <si>
    <t>韩桂梅</t>
  </si>
  <si>
    <t>152326194001241184</t>
  </si>
  <si>
    <t>白玉山</t>
  </si>
  <si>
    <t>15504758114</t>
  </si>
  <si>
    <t>饶桂琴</t>
  </si>
  <si>
    <t>152326193301091187</t>
  </si>
  <si>
    <t>张广学</t>
  </si>
  <si>
    <t>1505250213010296</t>
  </si>
  <si>
    <t>300</t>
  </si>
  <si>
    <t>1505250213010099</t>
  </si>
  <si>
    <t>1505250213010186</t>
  </si>
  <si>
    <t>席达呼尔白音</t>
  </si>
  <si>
    <t>1505250213020077</t>
  </si>
  <si>
    <t>1505250213010070</t>
  </si>
  <si>
    <t>1505250213010159</t>
  </si>
  <si>
    <t>白金峰</t>
  </si>
  <si>
    <t>崔桂芳</t>
  </si>
  <si>
    <t>152326193912191187</t>
  </si>
  <si>
    <t>高秀琴</t>
  </si>
  <si>
    <t>13310366892</t>
  </si>
  <si>
    <t>1505250213020011</t>
  </si>
  <si>
    <t>高栓柱</t>
  </si>
  <si>
    <t>1505250213010041</t>
  </si>
  <si>
    <t>白仪</t>
  </si>
  <si>
    <t>1505250222010098</t>
  </si>
  <si>
    <t>152326193709243594</t>
  </si>
  <si>
    <t>1505250213020140</t>
  </si>
</sst>
</file>

<file path=xl/styles.xml><?xml version="1.0" encoding="utf-8"?>
<styleSheet xmlns="http://schemas.openxmlformats.org/spreadsheetml/2006/main">
  <numFmts count="5">
    <numFmt numFmtId="176" formatCode="0.00_);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0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9" fillId="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/>
    <xf numFmtId="0" fontId="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1" fillId="0" borderId="0" applyNumberFormat="0" applyFont="0" applyFill="0" applyBorder="0" applyAlignment="0" applyProtection="0"/>
    <xf numFmtId="0" fontId="18" fillId="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/>
    <xf numFmtId="0" fontId="4" fillId="3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1" fillId="0" borderId="0" applyNumberFormat="0" applyFont="0" applyFill="0" applyBorder="0" applyAlignment="0" applyProtection="0"/>
    <xf numFmtId="0" fontId="20" fillId="0" borderId="0">
      <alignment vertical="center"/>
    </xf>
    <xf numFmtId="0" fontId="0" fillId="0" borderId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5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 applyFill="1" applyAlignment="1">
      <alignment horizontal="left" vertical="center"/>
    </xf>
    <xf numFmtId="49" fontId="0" fillId="0" borderId="0" xfId="0" applyNumberFormat="1" applyFont="1" applyAlignment="1">
      <alignment horizontal="left" vertical="center"/>
    </xf>
    <xf numFmtId="49" fontId="1" fillId="0" borderId="1" xfId="58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176" fontId="1" fillId="0" borderId="1" xfId="0" applyNumberFormat="1" applyFont="1" applyFill="1" applyBorder="1" applyAlignment="1">
      <alignment horizontal="left" vertical="center"/>
    </xf>
    <xf numFmtId="49" fontId="0" fillId="0" borderId="1" xfId="64" applyNumberFormat="1" applyFont="1" applyFill="1" applyBorder="1" applyAlignment="1">
      <alignment horizontal="left" vertical="center"/>
    </xf>
    <xf numFmtId="0" fontId="1" fillId="0" borderId="1" xfId="61" applyFont="1" applyFill="1" applyBorder="1" applyAlignment="1">
      <alignment horizontal="left" vertical="center"/>
    </xf>
    <xf numFmtId="0" fontId="1" fillId="0" borderId="1" xfId="64" applyFont="1" applyFill="1" applyBorder="1" applyAlignment="1">
      <alignment horizontal="left" vertical="center"/>
    </xf>
    <xf numFmtId="49" fontId="1" fillId="0" borderId="1" xfId="61" applyNumberFormat="1" applyFont="1" applyFill="1" applyBorder="1" applyAlignment="1">
      <alignment horizontal="left" vertical="center"/>
    </xf>
    <xf numFmtId="0" fontId="1" fillId="0" borderId="1" xfId="61" applyFont="1" applyFill="1" applyBorder="1" applyAlignment="1">
      <alignment horizontal="left" vertical="top"/>
    </xf>
    <xf numFmtId="0" fontId="1" fillId="0" borderId="1" xfId="65" applyFont="1" applyFill="1" applyBorder="1" applyAlignment="1">
      <alignment horizontal="left" vertical="center"/>
    </xf>
    <xf numFmtId="0" fontId="1" fillId="0" borderId="1" xfId="66" applyFont="1" applyFill="1" applyBorder="1" applyAlignment="1">
      <alignment horizontal="left" vertical="center"/>
    </xf>
    <xf numFmtId="49" fontId="2" fillId="0" borderId="1" xfId="64" applyNumberFormat="1" applyFont="1" applyFill="1" applyBorder="1" applyAlignment="1">
      <alignment horizontal="left" vertical="center"/>
    </xf>
    <xf numFmtId="49" fontId="0" fillId="0" borderId="1" xfId="0" applyNumberFormat="1" applyFont="1" applyFill="1" applyBorder="1" applyAlignment="1">
      <alignment horizontal="left" vertical="center" wrapText="1"/>
    </xf>
    <xf numFmtId="49" fontId="1" fillId="0" borderId="1" xfId="62" applyNumberFormat="1" applyFont="1" applyFill="1" applyBorder="1" applyAlignment="1">
      <alignment horizontal="left" vertical="center"/>
    </xf>
    <xf numFmtId="49" fontId="2" fillId="0" borderId="1" xfId="64" applyNumberFormat="1" applyFont="1" applyBorder="1" applyAlignment="1">
      <alignment horizontal="left" vertical="center"/>
    </xf>
    <xf numFmtId="49" fontId="0" fillId="0" borderId="1" xfId="0" applyNumberFormat="1" applyFont="1" applyFill="1" applyBorder="1" applyAlignment="1">
      <alignment horizontal="left" vertical="center"/>
    </xf>
    <xf numFmtId="0" fontId="0" fillId="0" borderId="1" xfId="0" applyNumberFormat="1" applyFont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61" applyFont="1" applyFill="1" applyBorder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left" vertical="center"/>
    </xf>
    <xf numFmtId="14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49" fontId="1" fillId="0" borderId="1" xfId="61" applyNumberFormat="1" applyFont="1" applyFill="1" applyBorder="1" applyAlignment="1" quotePrefix="1">
      <alignment horizontal="left" vertical="center"/>
    </xf>
  </cellXfs>
  <cellStyles count="6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常规 17 3" xfId="48"/>
    <cellStyle name="强调文字颜色 6" xfId="49" builtinId="49"/>
    <cellStyle name="常规 2 3" xfId="50"/>
    <cellStyle name="40% - 强调文字颜色 6" xfId="51" builtinId="51"/>
    <cellStyle name="60% - 强调文字颜色 6" xfId="52" builtinId="52"/>
    <cellStyle name="常规 14" xfId="53"/>
    <cellStyle name="常规 15" xfId="54"/>
    <cellStyle name="常规 20" xfId="55"/>
    <cellStyle name="常规 18" xfId="56"/>
    <cellStyle name="常规 19" xfId="57"/>
    <cellStyle name="常规 2" xfId="58"/>
    <cellStyle name="常规 2 12" xfId="59"/>
    <cellStyle name="常规_Sheet1" xfId="60"/>
    <cellStyle name="常规 28" xfId="61"/>
    <cellStyle name="常规 3" xfId="62"/>
    <cellStyle name="常规 4" xfId="63"/>
    <cellStyle name="常规 5" xfId="64"/>
    <cellStyle name="常规_Sheet1 2" xfId="65"/>
    <cellStyle name="常规_Sheet1 4" xfId="66"/>
    <cellStyle name="常规_低保类" xfId="6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T25"/>
  <sheetViews>
    <sheetView tabSelected="1" topLeftCell="A15" workbookViewId="0">
      <selection activeCell="A25" sqref="$A25:$XFD25"/>
    </sheetView>
  </sheetViews>
  <sheetFormatPr defaultColWidth="9" defaultRowHeight="13.5"/>
  <sheetData>
    <row r="2" s="1" customFormat="1" ht="15" customHeight="1" spans="1:9">
      <c r="A2" s="3" t="s">
        <v>0</v>
      </c>
      <c r="B2" s="4" t="s">
        <v>1</v>
      </c>
      <c r="C2" s="4" t="s">
        <v>2</v>
      </c>
      <c r="D2" s="5" t="s">
        <v>3</v>
      </c>
      <c r="E2" s="4" t="s">
        <v>4</v>
      </c>
      <c r="F2" s="4" t="s">
        <v>5</v>
      </c>
      <c r="G2" s="4">
        <v>13451355275</v>
      </c>
      <c r="H2" s="6">
        <v>300</v>
      </c>
      <c r="I2" s="20"/>
    </row>
    <row r="3" s="1" customFormat="1" ht="15" customHeight="1" spans="1:9">
      <c r="A3" s="3" t="s">
        <v>6</v>
      </c>
      <c r="B3" s="7" t="s">
        <v>7</v>
      </c>
      <c r="C3" s="7" t="s">
        <v>2</v>
      </c>
      <c r="D3" s="7" t="s">
        <v>8</v>
      </c>
      <c r="E3" s="7" t="s">
        <v>4</v>
      </c>
      <c r="F3" s="7" t="s">
        <v>9</v>
      </c>
      <c r="G3" s="7" t="s">
        <v>10</v>
      </c>
      <c r="H3" s="6">
        <v>300</v>
      </c>
      <c r="I3" s="10"/>
    </row>
    <row r="4" s="1" customFormat="1" ht="15" customHeight="1" spans="1:9">
      <c r="A4" s="3" t="s">
        <v>11</v>
      </c>
      <c r="B4" s="7" t="s">
        <v>12</v>
      </c>
      <c r="C4" s="7" t="s">
        <v>2</v>
      </c>
      <c r="D4" s="7" t="s">
        <v>13</v>
      </c>
      <c r="E4" s="7" t="s">
        <v>4</v>
      </c>
      <c r="F4" s="7" t="s">
        <v>14</v>
      </c>
      <c r="G4" s="7" t="s">
        <v>15</v>
      </c>
      <c r="H4" s="6">
        <v>300</v>
      </c>
      <c r="I4" s="21"/>
    </row>
    <row r="5" s="1" customFormat="1" ht="15" customHeight="1" spans="1:9">
      <c r="A5" s="3" t="s">
        <v>16</v>
      </c>
      <c r="B5" s="8" t="s">
        <v>17</v>
      </c>
      <c r="C5" s="9" t="s">
        <v>18</v>
      </c>
      <c r="D5" s="29" t="s">
        <v>19</v>
      </c>
      <c r="E5" s="8" t="s">
        <v>20</v>
      </c>
      <c r="F5" s="8"/>
      <c r="G5" s="8">
        <v>15548075348</v>
      </c>
      <c r="H5" s="6">
        <v>300</v>
      </c>
      <c r="I5" s="21"/>
    </row>
    <row r="6" s="1" customFormat="1" ht="15" customHeight="1" spans="1:9">
      <c r="A6" s="3" t="s">
        <v>21</v>
      </c>
      <c r="B6" s="10" t="s">
        <v>22</v>
      </c>
      <c r="C6" s="10" t="s">
        <v>2</v>
      </c>
      <c r="D6" s="10" t="s">
        <v>23</v>
      </c>
      <c r="E6" s="10" t="s">
        <v>20</v>
      </c>
      <c r="F6" s="10" t="s">
        <v>24</v>
      </c>
      <c r="G6" s="10" t="s">
        <v>25</v>
      </c>
      <c r="H6" s="6">
        <v>300</v>
      </c>
      <c r="I6" s="10"/>
    </row>
    <row r="7" s="1" customFormat="1" ht="15" customHeight="1" spans="1:9">
      <c r="A7" s="3" t="s">
        <v>26</v>
      </c>
      <c r="B7" s="10" t="s">
        <v>27</v>
      </c>
      <c r="C7" s="11" t="s">
        <v>2</v>
      </c>
      <c r="D7" s="10" t="s">
        <v>28</v>
      </c>
      <c r="E7" s="12" t="s">
        <v>4</v>
      </c>
      <c r="F7" s="10" t="s">
        <v>29</v>
      </c>
      <c r="G7" s="13">
        <v>15947356908</v>
      </c>
      <c r="H7" s="6">
        <v>300</v>
      </c>
      <c r="I7" s="3"/>
    </row>
    <row r="8" s="1" customFormat="1" ht="15" customHeight="1" spans="1:9">
      <c r="A8" s="3" t="s">
        <v>30</v>
      </c>
      <c r="B8" s="14" t="s">
        <v>31</v>
      </c>
      <c r="C8" s="14" t="s">
        <v>18</v>
      </c>
      <c r="D8" s="14" t="s">
        <v>32</v>
      </c>
      <c r="E8" s="14" t="s">
        <v>4</v>
      </c>
      <c r="F8" s="14" t="s">
        <v>33</v>
      </c>
      <c r="G8" s="14">
        <v>13154751923</v>
      </c>
      <c r="H8" s="6">
        <v>300</v>
      </c>
      <c r="I8" s="3"/>
    </row>
    <row r="9" s="1" customFormat="1" ht="15" customHeight="1" spans="1:9">
      <c r="A9" s="3" t="s">
        <v>34</v>
      </c>
      <c r="B9" s="14" t="s">
        <v>35</v>
      </c>
      <c r="C9" s="14" t="s">
        <v>2</v>
      </c>
      <c r="D9" s="14" t="s">
        <v>36</v>
      </c>
      <c r="E9" s="14" t="s">
        <v>4</v>
      </c>
      <c r="F9" s="14" t="s">
        <v>37</v>
      </c>
      <c r="G9" s="14">
        <v>13474859522</v>
      </c>
      <c r="H9" s="6">
        <v>300</v>
      </c>
      <c r="I9" s="3"/>
    </row>
    <row r="10" s="1" customFormat="1" ht="15" customHeight="1" spans="1:9">
      <c r="A10" s="3" t="s">
        <v>38</v>
      </c>
      <c r="B10" s="15" t="s">
        <v>39</v>
      </c>
      <c r="C10" s="15" t="s">
        <v>18</v>
      </c>
      <c r="D10" s="15" t="s">
        <v>40</v>
      </c>
      <c r="E10" s="15" t="s">
        <v>4</v>
      </c>
      <c r="F10" s="15" t="s">
        <v>41</v>
      </c>
      <c r="G10" s="15" t="s">
        <v>42</v>
      </c>
      <c r="H10" s="6">
        <v>300</v>
      </c>
      <c r="I10" s="20"/>
    </row>
    <row r="11" s="1" customFormat="1" ht="15" customHeight="1" spans="1:9">
      <c r="A11" s="3" t="s">
        <v>43</v>
      </c>
      <c r="B11" s="15" t="s">
        <v>44</v>
      </c>
      <c r="C11" s="15" t="s">
        <v>18</v>
      </c>
      <c r="D11" s="15" t="s">
        <v>45</v>
      </c>
      <c r="E11" s="15" t="s">
        <v>4</v>
      </c>
      <c r="F11" s="15" t="s">
        <v>46</v>
      </c>
      <c r="G11" s="15" t="s">
        <v>47</v>
      </c>
      <c r="H11" s="6">
        <v>300</v>
      </c>
      <c r="I11" s="20"/>
    </row>
    <row r="12" s="1" customFormat="1" ht="15" customHeight="1" spans="1:9">
      <c r="A12" s="3" t="s">
        <v>48</v>
      </c>
      <c r="B12" s="15" t="s">
        <v>49</v>
      </c>
      <c r="C12" s="15" t="s">
        <v>18</v>
      </c>
      <c r="D12" s="15" t="s">
        <v>50</v>
      </c>
      <c r="E12" s="15" t="s">
        <v>4</v>
      </c>
      <c r="F12" s="15" t="s">
        <v>51</v>
      </c>
      <c r="G12" s="15" t="s">
        <v>52</v>
      </c>
      <c r="H12" s="6">
        <v>300</v>
      </c>
      <c r="I12" s="20"/>
    </row>
    <row r="13" s="1" customFormat="1" ht="15" customHeight="1" spans="1:9">
      <c r="A13" s="3" t="s">
        <v>53</v>
      </c>
      <c r="B13" s="15" t="s">
        <v>54</v>
      </c>
      <c r="C13" s="15" t="s">
        <v>2</v>
      </c>
      <c r="D13" s="15" t="s">
        <v>55</v>
      </c>
      <c r="E13" s="15" t="s">
        <v>4</v>
      </c>
      <c r="F13" s="15" t="s">
        <v>56</v>
      </c>
      <c r="G13" s="15" t="s">
        <v>57</v>
      </c>
      <c r="H13" s="6">
        <v>300</v>
      </c>
      <c r="I13" s="20"/>
    </row>
    <row r="14" s="1" customFormat="1" ht="15" customHeight="1" spans="1:9">
      <c r="A14" s="3" t="s">
        <v>58</v>
      </c>
      <c r="B14" s="15" t="s">
        <v>59</v>
      </c>
      <c r="C14" s="15" t="s">
        <v>2</v>
      </c>
      <c r="D14" s="15" t="s">
        <v>60</v>
      </c>
      <c r="E14" s="15" t="s">
        <v>4</v>
      </c>
      <c r="F14" s="15" t="s">
        <v>61</v>
      </c>
      <c r="G14" s="15" t="s">
        <v>62</v>
      </c>
      <c r="H14" s="6">
        <v>300</v>
      </c>
      <c r="I14" s="20"/>
    </row>
    <row r="15" s="2" customFormat="1" ht="15" customHeight="1" spans="1:9">
      <c r="A15" s="16">
        <v>87</v>
      </c>
      <c r="B15" s="17" t="s">
        <v>63</v>
      </c>
      <c r="C15" s="17" t="s">
        <v>2</v>
      </c>
      <c r="D15" s="17" t="s">
        <v>64</v>
      </c>
      <c r="E15" s="17" t="s">
        <v>4</v>
      </c>
      <c r="F15" s="17" t="s">
        <v>65</v>
      </c>
      <c r="G15" s="17">
        <v>15047489456</v>
      </c>
      <c r="H15" s="18">
        <v>300</v>
      </c>
      <c r="I15" s="16"/>
    </row>
    <row r="16" s="1" customFormat="1" ht="29" customHeight="1" spans="1:20">
      <c r="A16" s="3" t="s">
        <v>30</v>
      </c>
      <c r="B16" s="14" t="s">
        <v>31</v>
      </c>
      <c r="C16" s="14" t="s">
        <v>18</v>
      </c>
      <c r="D16" s="14" t="s">
        <v>32</v>
      </c>
      <c r="E16" s="14" t="s">
        <v>4</v>
      </c>
      <c r="F16" s="14" t="s">
        <v>33</v>
      </c>
      <c r="G16" s="14">
        <v>13154751923</v>
      </c>
      <c r="H16" s="6">
        <v>300</v>
      </c>
      <c r="I16" s="3"/>
      <c r="J16" s="22">
        <f t="shared" ref="J16:J25" si="0">SUM(O16=B16)</f>
        <v>1</v>
      </c>
      <c r="K16" s="22">
        <f t="shared" ref="K16:K25" si="1">SUM(S16=H16)</f>
        <v>1</v>
      </c>
      <c r="L16" s="23">
        <v>160</v>
      </c>
      <c r="M16" s="24" t="s">
        <v>66</v>
      </c>
      <c r="N16" s="24" t="s">
        <v>31</v>
      </c>
      <c r="O16" s="24" t="s">
        <v>31</v>
      </c>
      <c r="P16" s="24" t="s">
        <v>32</v>
      </c>
      <c r="Q16" s="26">
        <v>12130</v>
      </c>
      <c r="R16" s="27" t="s">
        <v>67</v>
      </c>
      <c r="S16" s="28">
        <f t="shared" ref="S16:S25" si="2">ROUND(R16,2)</f>
        <v>300</v>
      </c>
      <c r="T16" s="27"/>
    </row>
    <row r="17" s="1" customFormat="1" ht="29" customHeight="1" spans="1:20">
      <c r="A17" s="3" t="s">
        <v>43</v>
      </c>
      <c r="B17" s="15" t="s">
        <v>44</v>
      </c>
      <c r="C17" s="15" t="s">
        <v>18</v>
      </c>
      <c r="D17" s="15" t="s">
        <v>45</v>
      </c>
      <c r="E17" s="15" t="s">
        <v>4</v>
      </c>
      <c r="F17" s="15" t="s">
        <v>46</v>
      </c>
      <c r="G17" s="15" t="s">
        <v>47</v>
      </c>
      <c r="H17" s="6">
        <v>300</v>
      </c>
      <c r="I17" s="20"/>
      <c r="J17" s="22">
        <f t="shared" si="0"/>
        <v>1</v>
      </c>
      <c r="K17" s="22">
        <f t="shared" si="1"/>
        <v>1</v>
      </c>
      <c r="L17" s="23">
        <v>645</v>
      </c>
      <c r="M17" s="24" t="s">
        <v>68</v>
      </c>
      <c r="N17" s="24" t="s">
        <v>44</v>
      </c>
      <c r="O17" s="24" t="s">
        <v>44</v>
      </c>
      <c r="P17" s="24" t="s">
        <v>45</v>
      </c>
      <c r="Q17" s="26">
        <v>14319</v>
      </c>
      <c r="R17" s="27" t="s">
        <v>67</v>
      </c>
      <c r="S17" s="28">
        <f t="shared" si="2"/>
        <v>300</v>
      </c>
      <c r="T17" s="27"/>
    </row>
    <row r="18" s="1" customFormat="1" ht="29" customHeight="1" spans="1:20">
      <c r="A18" s="3" t="s">
        <v>11</v>
      </c>
      <c r="B18" s="7" t="s">
        <v>12</v>
      </c>
      <c r="C18" s="7" t="s">
        <v>2</v>
      </c>
      <c r="D18" s="7" t="s">
        <v>13</v>
      </c>
      <c r="E18" s="7" t="s">
        <v>4</v>
      </c>
      <c r="F18" s="7" t="s">
        <v>14</v>
      </c>
      <c r="G18" s="7" t="s">
        <v>15</v>
      </c>
      <c r="H18" s="6">
        <v>300</v>
      </c>
      <c r="I18" s="21"/>
      <c r="J18" s="22">
        <f t="shared" si="0"/>
        <v>1</v>
      </c>
      <c r="K18" s="22">
        <f t="shared" si="1"/>
        <v>1</v>
      </c>
      <c r="L18" s="23">
        <v>101</v>
      </c>
      <c r="M18" s="24" t="s">
        <v>69</v>
      </c>
      <c r="N18" s="24" t="s">
        <v>70</v>
      </c>
      <c r="O18" s="24" t="s">
        <v>12</v>
      </c>
      <c r="P18" s="24" t="s">
        <v>13</v>
      </c>
      <c r="Q18" s="26">
        <v>13635</v>
      </c>
      <c r="R18" s="27" t="s">
        <v>67</v>
      </c>
      <c r="S18" s="28">
        <f t="shared" si="2"/>
        <v>300</v>
      </c>
      <c r="T18" s="27"/>
    </row>
    <row r="19" s="1" customFormat="1" ht="29" customHeight="1" spans="1:20">
      <c r="A19" s="3" t="s">
        <v>26</v>
      </c>
      <c r="B19" s="10" t="s">
        <v>27</v>
      </c>
      <c r="C19" s="11" t="s">
        <v>2</v>
      </c>
      <c r="D19" s="10" t="s">
        <v>28</v>
      </c>
      <c r="E19" s="12" t="s">
        <v>4</v>
      </c>
      <c r="F19" s="10" t="s">
        <v>29</v>
      </c>
      <c r="G19" s="13">
        <v>15947356908</v>
      </c>
      <c r="H19" s="6">
        <v>300</v>
      </c>
      <c r="I19" s="3"/>
      <c r="J19" s="22">
        <f t="shared" si="0"/>
        <v>1</v>
      </c>
      <c r="K19" s="22">
        <f t="shared" si="1"/>
        <v>1</v>
      </c>
      <c r="L19" s="23">
        <v>163</v>
      </c>
      <c r="M19" s="24" t="s">
        <v>71</v>
      </c>
      <c r="N19" s="24" t="s">
        <v>29</v>
      </c>
      <c r="O19" s="24" t="s">
        <v>27</v>
      </c>
      <c r="P19" s="24" t="s">
        <v>28</v>
      </c>
      <c r="Q19" s="26">
        <v>12709</v>
      </c>
      <c r="R19" s="27" t="s">
        <v>67</v>
      </c>
      <c r="S19" s="28">
        <f t="shared" si="2"/>
        <v>300</v>
      </c>
      <c r="T19" s="27"/>
    </row>
    <row r="20" s="1" customFormat="1" ht="29" customHeight="1" spans="1:20">
      <c r="A20" s="3" t="s">
        <v>38</v>
      </c>
      <c r="B20" s="15" t="s">
        <v>39</v>
      </c>
      <c r="C20" s="15" t="s">
        <v>18</v>
      </c>
      <c r="D20" s="15" t="s">
        <v>40</v>
      </c>
      <c r="E20" s="15" t="s">
        <v>4</v>
      </c>
      <c r="F20" s="15" t="s">
        <v>41</v>
      </c>
      <c r="G20" s="15" t="s">
        <v>42</v>
      </c>
      <c r="H20" s="6">
        <v>300</v>
      </c>
      <c r="I20" s="20"/>
      <c r="J20" s="22">
        <f t="shared" si="0"/>
        <v>1</v>
      </c>
      <c r="K20" s="22">
        <f t="shared" si="1"/>
        <v>1</v>
      </c>
      <c r="L20" s="23">
        <v>646</v>
      </c>
      <c r="M20" s="24" t="s">
        <v>72</v>
      </c>
      <c r="N20" s="24" t="s">
        <v>39</v>
      </c>
      <c r="O20" s="24" t="s">
        <v>39</v>
      </c>
      <c r="P20" s="24" t="s">
        <v>40</v>
      </c>
      <c r="Q20" s="26">
        <v>14422</v>
      </c>
      <c r="R20" s="27" t="s">
        <v>67</v>
      </c>
      <c r="S20" s="28">
        <f t="shared" si="2"/>
        <v>300</v>
      </c>
      <c r="T20" s="27"/>
    </row>
    <row r="21" s="1" customFormat="1" ht="29" customHeight="1" spans="1:20">
      <c r="A21" s="3" t="s">
        <v>53</v>
      </c>
      <c r="B21" s="15" t="s">
        <v>54</v>
      </c>
      <c r="C21" s="15" t="s">
        <v>2</v>
      </c>
      <c r="D21" s="15" t="s">
        <v>55</v>
      </c>
      <c r="E21" s="15" t="s">
        <v>4</v>
      </c>
      <c r="F21" s="15" t="s">
        <v>56</v>
      </c>
      <c r="G21" s="15" t="s">
        <v>57</v>
      </c>
      <c r="H21" s="6">
        <v>300</v>
      </c>
      <c r="I21" s="20"/>
      <c r="J21" s="22">
        <f t="shared" si="0"/>
        <v>1</v>
      </c>
      <c r="K21" s="22">
        <f t="shared" si="1"/>
        <v>1</v>
      </c>
      <c r="L21" s="23">
        <v>650</v>
      </c>
      <c r="M21" s="24" t="s">
        <v>73</v>
      </c>
      <c r="N21" s="24" t="s">
        <v>74</v>
      </c>
      <c r="O21" s="24" t="s">
        <v>54</v>
      </c>
      <c r="P21" s="24" t="s">
        <v>55</v>
      </c>
      <c r="Q21" s="26">
        <v>14622</v>
      </c>
      <c r="R21" s="27" t="s">
        <v>67</v>
      </c>
      <c r="S21" s="28">
        <f t="shared" si="2"/>
        <v>300</v>
      </c>
      <c r="T21" s="27"/>
    </row>
    <row r="22" s="1" customFormat="1" ht="29" customHeight="1" spans="1:20">
      <c r="A22" s="16">
        <v>171</v>
      </c>
      <c r="B22" s="17" t="s">
        <v>75</v>
      </c>
      <c r="C22" s="17" t="s">
        <v>2</v>
      </c>
      <c r="D22" s="17" t="s">
        <v>76</v>
      </c>
      <c r="E22" s="17" t="s">
        <v>4</v>
      </c>
      <c r="F22" s="17" t="s">
        <v>77</v>
      </c>
      <c r="G22" s="17" t="s">
        <v>78</v>
      </c>
      <c r="H22" s="19">
        <v>300</v>
      </c>
      <c r="I22" s="25"/>
      <c r="J22" s="22">
        <f t="shared" si="0"/>
        <v>1</v>
      </c>
      <c r="K22" s="22">
        <f t="shared" si="1"/>
        <v>1</v>
      </c>
      <c r="L22" s="23">
        <v>681</v>
      </c>
      <c r="M22" s="24" t="s">
        <v>79</v>
      </c>
      <c r="N22" s="24" t="s">
        <v>80</v>
      </c>
      <c r="O22" s="24" t="s">
        <v>75</v>
      </c>
      <c r="P22" s="24" t="s">
        <v>76</v>
      </c>
      <c r="Q22" s="26">
        <v>14598</v>
      </c>
      <c r="R22" s="27" t="s">
        <v>67</v>
      </c>
      <c r="S22" s="28">
        <f t="shared" si="2"/>
        <v>300</v>
      </c>
      <c r="T22" s="27"/>
    </row>
    <row r="23" s="1" customFormat="1" ht="29" customHeight="1" spans="1:20">
      <c r="A23" s="3" t="s">
        <v>58</v>
      </c>
      <c r="B23" s="15" t="s">
        <v>59</v>
      </c>
      <c r="C23" s="15" t="s">
        <v>2</v>
      </c>
      <c r="D23" s="15" t="s">
        <v>60</v>
      </c>
      <c r="E23" s="15" t="s">
        <v>4</v>
      </c>
      <c r="F23" s="15" t="s">
        <v>61</v>
      </c>
      <c r="G23" s="15" t="s">
        <v>62</v>
      </c>
      <c r="H23" s="6">
        <v>300</v>
      </c>
      <c r="I23" s="20"/>
      <c r="J23" s="22">
        <f t="shared" si="0"/>
        <v>1</v>
      </c>
      <c r="K23" s="22">
        <f t="shared" si="1"/>
        <v>1</v>
      </c>
      <c r="L23" s="23">
        <v>656</v>
      </c>
      <c r="M23" s="24" t="s">
        <v>81</v>
      </c>
      <c r="N23" s="24" t="s">
        <v>82</v>
      </c>
      <c r="O23" s="24" t="s">
        <v>59</v>
      </c>
      <c r="P23" s="24" t="s">
        <v>60</v>
      </c>
      <c r="Q23" s="26">
        <v>14634</v>
      </c>
      <c r="R23" s="27" t="s">
        <v>67</v>
      </c>
      <c r="S23" s="28">
        <f t="shared" si="2"/>
        <v>300</v>
      </c>
      <c r="T23" s="27"/>
    </row>
    <row r="24" s="1" customFormat="1" ht="29" customHeight="1" spans="1:20">
      <c r="A24" s="3" t="s">
        <v>21</v>
      </c>
      <c r="B24" s="10" t="s">
        <v>22</v>
      </c>
      <c r="C24" s="10" t="s">
        <v>2</v>
      </c>
      <c r="D24" s="10" t="s">
        <v>23</v>
      </c>
      <c r="E24" s="10" t="s">
        <v>20</v>
      </c>
      <c r="F24" s="10" t="s">
        <v>24</v>
      </c>
      <c r="G24" s="10" t="s">
        <v>25</v>
      </c>
      <c r="H24" s="6">
        <v>300</v>
      </c>
      <c r="I24" s="10"/>
      <c r="J24" s="22">
        <f t="shared" si="0"/>
        <v>1</v>
      </c>
      <c r="K24" s="22">
        <f t="shared" si="1"/>
        <v>1</v>
      </c>
      <c r="L24" s="23">
        <v>30</v>
      </c>
      <c r="M24" s="24" t="s">
        <v>83</v>
      </c>
      <c r="N24" s="24" t="s">
        <v>22</v>
      </c>
      <c r="O24" s="24" t="s">
        <v>22</v>
      </c>
      <c r="P24" s="24" t="s">
        <v>84</v>
      </c>
      <c r="Q24" s="26">
        <v>13782</v>
      </c>
      <c r="R24" s="27" t="s">
        <v>67</v>
      </c>
      <c r="S24" s="28">
        <f t="shared" si="2"/>
        <v>300</v>
      </c>
      <c r="T24" s="27"/>
    </row>
    <row r="25" s="1" customFormat="1" ht="29" customHeight="1" spans="1:20">
      <c r="A25" s="16">
        <v>87</v>
      </c>
      <c r="B25" s="17" t="s">
        <v>63</v>
      </c>
      <c r="C25" s="17" t="s">
        <v>2</v>
      </c>
      <c r="D25" s="17" t="s">
        <v>64</v>
      </c>
      <c r="E25" s="17" t="s">
        <v>4</v>
      </c>
      <c r="F25" s="17" t="s">
        <v>65</v>
      </c>
      <c r="G25" s="17">
        <v>15047489456</v>
      </c>
      <c r="H25" s="18">
        <v>300</v>
      </c>
      <c r="I25" s="16"/>
      <c r="J25" s="22">
        <f t="shared" si="0"/>
        <v>1</v>
      </c>
      <c r="K25" s="22">
        <f t="shared" si="1"/>
        <v>1</v>
      </c>
      <c r="L25" s="23">
        <v>103</v>
      </c>
      <c r="M25" s="24" t="s">
        <v>85</v>
      </c>
      <c r="N25" s="24" t="s">
        <v>63</v>
      </c>
      <c r="O25" s="24" t="s">
        <v>63</v>
      </c>
      <c r="P25" s="24" t="s">
        <v>64</v>
      </c>
      <c r="Q25" s="26">
        <v>12063</v>
      </c>
      <c r="R25" s="27" t="s">
        <v>67</v>
      </c>
      <c r="S25" s="28">
        <f t="shared" si="2"/>
        <v>300</v>
      </c>
      <c r="T25" s="27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垦务局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夜心</cp:lastModifiedBy>
  <dcterms:created xsi:type="dcterms:W3CDTF">2006-09-13T11:21:00Z</dcterms:created>
  <cp:lastPrinted>2019-07-31T01:03:00Z</cp:lastPrinted>
  <dcterms:modified xsi:type="dcterms:W3CDTF">2020-08-11T02:57:08Z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