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Sheet!$1:$8</definedName>
  </definedNames>
  <calcPr calcId="125725"/>
</workbook>
</file>

<file path=xl/sharedStrings.xml><?xml version="1.0" encoding="utf-8"?>
<sst xmlns="http://schemas.openxmlformats.org/spreadsheetml/2006/main">
  <si>
    <t>对种粮农民直接补贴清册</t>
  </si>
  <si>
    <t>行政区划：</t>
  </si>
  <si>
    <t xml:space="preserve">  土城子乡.土城子</t>
  </si>
  <si>
    <t>序号</t>
  </si>
  <si>
    <t>农牧户编码</t>
  </si>
  <si>
    <t>户主姓名</t>
  </si>
  <si>
    <t>粮食直补合计</t>
  </si>
  <si>
    <t>1、按面积补贴</t>
  </si>
  <si>
    <t>2、按商品粮补贴</t>
  </si>
  <si>
    <t>3、其他</t>
  </si>
  <si>
    <t>其他补贴金额</t>
  </si>
  <si>
    <t>按商品补贴金额</t>
  </si>
  <si>
    <t>按面积补贴金额</t>
  </si>
  <si>
    <t>补贴面积小计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</si>
  <si>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</si>
  <si>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</si>
  <si>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</si>
  <si>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</si>
  <si>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</si>
  <si>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</si>
  <si>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</si>
  <si>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补贴面积</t>
  </si>
  <si>
    <t>补贴标准</t>
  </si>
  <si>
    <t>补贴金额</t>
  </si>
  <si>
    <t>补贴数量</t>
  </si>
  <si>
    <t>补贴依据</t>
  </si>
  <si>
    <t>补贴面积类型</t>
  </si>
  <si>
    <t>粮食播种面积</t>
  </si>
  <si>
    <t>原计税面积</t>
  </si>
  <si>
    <t>承包面积</t>
  </si>
  <si>
    <t>其他</t>
  </si>
  <si>
    <t>元</t>
  </si>
  <si>
    <t>亩</t>
  </si>
  <si>
    <t>元/亩</t>
  </si>
  <si>
    <t>斤</t>
  </si>
  <si>
    <t>元/斤</t>
  </si>
  <si>
    <t>1505251607020010</t>
  </si>
  <si>
    <t>徐永新</t>
  </si>
  <si>
    <t>f178c0ba415b11e5b6815dc6d606b51d</t>
  </si>
  <si>
    <t>3f560ba5872511e3b3ed7dc17ef436e1</t>
  </si>
  <si>
    <t>A3485FEE-623F-4AC4-90C9-24E618987986</t>
  </si>
  <si>
    <t>152326197211135877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</si>
</sst>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13" applyBorder="1" fillId="0" fontId="3" applyFont="1" numFmtId="0" xfId="0" applyAlignment="1">
      <alignment horizontal="center" vertical="center" wrapText="1"/>
    </xf>
    <xf borderId="14" applyBorder="1" fillId="0" fontId="3" applyFont="1" numFmtId="0" xfId="0" applyAlignment="1">
      <alignment horizontal="center" vertical="center" wrapText="1"/>
    </xf>
    <xf borderId="15" applyBorder="1" fillId="0" fontId="3" applyFont="1" numFmtId="0" xfId="0" applyAlignment="1">
      <alignment horizontal="center" vertical="center" wrapText="1"/>
    </xf>
    <xf borderId="16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9" applyBorder="1" fillId="0" fontId="3" applyFont="1" numFmtId="176" xfId="0" applyAlignment="1">
      <alignment horizontal="right" vertical="center" wrapText="1"/>
    </xf>
    <xf borderId="9" applyBorder="1" fillId="0" fontId="3" applyFont="1" numFmtId="0" xfId="0" applyAlignment="1">
      <alignment horizontal="right" vertical="center" wrapText="1"/>
    </xf>
    <xf borderId="17" applyBorder="1" fillId="0" fontId="3" applyFont="1" numFmtId="4" xfId="0" applyAlignment="1">
      <alignment horizontal="right" vertical="center" wrapText="1"/>
    </xf>
    <xf borderId="16" applyBorder="1" fillId="0" fontId="3" applyFont="1" numFmtId="4" xfId="0" applyAlignment="1">
      <alignment horizontal="right" vertical="center" wrapText="1"/>
    </xf>
    <xf borderId="16" applyBorder="1" fillId="0" fontId="3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  <xf borderId="1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10" state="frozen" ySplit="9" xSplit="3" activePane="bottomRight"/>
    </sheetView>
  </sheetViews>
  <sheetFormatPr defaultRowHeight="13.5"/>
  <cols>
    <col customWidth="1" width="8.625" max="1" min="1"/>
    <col customWidth="1" width="17.5" max="2" min="2"/>
    <col customWidth="1" width="15.375" max="3" min="3"/>
    <col customWidth="1" width="13" max="4" min="4"/>
    <col customWidth="1" width="12.625" max="5" min="5"/>
    <col customWidth="1" width="11.125" max="6" min="6"/>
    <col customWidth="1" width="9.875" max="7" min="7"/>
    <col customWidth="1" width="8.5" max="8" min="8"/>
    <col customWidth="1" width="8.625" max="9" min="9"/>
    <col customWidth="1" width="8.75" max="10" min="10"/>
    <col customWidth="1" width="9.375" max="11" min="11"/>
    <col customWidth="1" width="8.5" max="12" min="12"/>
    <col customWidth="1" width="8.75" max="13" min="13"/>
    <col customWidth="1" width="9.75" max="14" min="14"/>
    <col customWidth="1" width="9.125" max="15" min="15"/>
    <col customWidth="1" width="7.75" max="16" min="16"/>
    <col customWidth="1" width="7.625" max="17" min="17"/>
    <col customWidth="1" width="9.5" max="18" min="18"/>
    <col customWidth="1" width="0" max="19" min="19"/>
    <col customWidth="1" width="0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1.875" max="30" min="3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customHeight="1" ht="18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/>
      <c r="G4" s="12"/>
      <c r="H4" s="12"/>
      <c r="I4" s="12"/>
      <c r="J4" s="12"/>
      <c r="K4" s="12"/>
      <c r="L4" s="12" t="s">
        <v>8</v>
      </c>
      <c r="M4" s="12"/>
      <c r="N4" s="12"/>
      <c r="O4" s="12" t="s">
        <v>9</v>
      </c>
      <c r="P4" s="13"/>
      <c r="Q4" s="13"/>
      <c r="R4" s="13"/>
      <c r="S4" s="14" t="s">
        <v>10</v>
      </c>
      <c r="T4" s="15" t="s">
        <v>11</v>
      </c>
      <c r="U4" s="15" t="s">
        <v>12</v>
      </c>
      <c r="V4" s="15" t="s">
        <v>13</v>
      </c>
      <c r="W4" s="15" t="s">
        <v>14</v>
      </c>
      <c r="X4" s="15" t="s">
        <v>15</v>
      </c>
      <c r="Y4" s="15" t="s">
        <v>16</v>
      </c>
      <c r="Z4" s="15" t="s">
        <v>17</v>
      </c>
      <c r="AA4" s="15" t="s">
        <v>18</v>
      </c>
      <c r="AB4" s="15" t="s">
        <v>19</v>
      </c>
      <c r="AC4" s="15" t="s">
        <v>20</v>
      </c>
      <c r="AD4" s="16"/>
    </row>
    <row r="5" customHeight="1" ht="18">
      <c r="A5" s="12"/>
      <c r="B5" s="12"/>
      <c r="C5" s="12"/>
      <c r="D5" s="12"/>
      <c r="E5" s="12" t="s">
        <v>21</v>
      </c>
      <c r="F5" s="12"/>
      <c r="G5" s="12"/>
      <c r="H5" s="12"/>
      <c r="I5" s="12"/>
      <c r="J5" s="12" t="s">
        <v>22</v>
      </c>
      <c r="K5" s="12" t="s">
        <v>23</v>
      </c>
      <c r="L5" s="12" t="s">
        <v>24</v>
      </c>
      <c r="M5" s="12" t="s">
        <v>22</v>
      </c>
      <c r="N5" s="12" t="s">
        <v>23</v>
      </c>
      <c r="O5" s="12" t="s">
        <v>25</v>
      </c>
      <c r="P5" s="12" t="s">
        <v>24</v>
      </c>
      <c r="Q5" s="12" t="s">
        <v>22</v>
      </c>
      <c r="R5" s="12" t="s">
        <v>23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7"/>
      <c r="AD5" s="16"/>
    </row>
    <row r="6" customHeight="1" ht="18">
      <c r="A6" s="12"/>
      <c r="B6" s="12"/>
      <c r="C6" s="12"/>
      <c r="D6" s="12"/>
      <c r="E6" s="12" t="s">
        <v>13</v>
      </c>
      <c r="F6" s="12" t="s">
        <v>26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7"/>
      <c r="AD6" s="16"/>
    </row>
    <row r="7" customHeight="1" ht="18">
      <c r="A7" s="12"/>
      <c r="B7" s="12"/>
      <c r="C7" s="12"/>
      <c r="D7" s="12"/>
      <c r="E7" s="12"/>
      <c r="F7" s="12" t="s">
        <v>27</v>
      </c>
      <c r="G7" s="12" t="s">
        <v>28</v>
      </c>
      <c r="H7" s="12" t="s">
        <v>29</v>
      </c>
      <c r="I7" s="12" t="s">
        <v>30</v>
      </c>
      <c r="J7" s="12"/>
      <c r="K7" s="12"/>
      <c r="L7" s="12"/>
      <c r="M7" s="12"/>
      <c r="N7" s="12"/>
      <c r="O7" s="12" t="s">
        <v>9</v>
      </c>
      <c r="P7" s="12"/>
      <c r="Q7" s="12"/>
      <c r="R7" s="12"/>
      <c r="S7" s="12"/>
      <c r="T7" s="18"/>
      <c r="U7" s="18"/>
      <c r="V7" s="18"/>
      <c r="W7" s="18"/>
      <c r="X7" s="18"/>
      <c r="Y7" s="18"/>
      <c r="Z7" s="18"/>
      <c r="AA7" s="18"/>
      <c r="AB7" s="18"/>
      <c r="AC7" s="19"/>
      <c r="AD7" s="16"/>
    </row>
    <row r="8" customHeight="1" ht="18">
      <c r="A8" s="12"/>
      <c r="B8" s="12"/>
      <c r="C8" s="12"/>
      <c r="D8" s="12" t="s">
        <v>31</v>
      </c>
      <c r="E8" s="12" t="s">
        <v>32</v>
      </c>
      <c r="F8" s="12" t="s">
        <v>32</v>
      </c>
      <c r="G8" s="12" t="s">
        <v>32</v>
      </c>
      <c r="H8" s="12" t="s">
        <v>32</v>
      </c>
      <c r="I8" s="12" t="s">
        <v>32</v>
      </c>
      <c r="J8" s="12" t="s">
        <v>33</v>
      </c>
      <c r="K8" s="12" t="s">
        <v>31</v>
      </c>
      <c r="L8" s="12" t="s">
        <v>34</v>
      </c>
      <c r="M8" s="12" t="s">
        <v>35</v>
      </c>
      <c r="N8" s="12" t="s">
        <v>31</v>
      </c>
      <c r="O8" s="12"/>
      <c r="P8" s="12"/>
      <c r="Q8" s="12"/>
      <c r="R8" s="12" t="s">
        <v>31</v>
      </c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6"/>
    </row>
    <row r="9" customHeight="1" ht="0">
      <c r="A9" s="21"/>
      <c r="B9" s="22"/>
      <c r="C9" s="22"/>
      <c r="D9" s="23"/>
      <c r="E9" s="23"/>
      <c r="F9" s="23"/>
      <c r="G9" s="23"/>
      <c r="H9" s="23"/>
      <c r="I9" s="23"/>
      <c r="J9" s="24"/>
      <c r="K9" s="23"/>
      <c r="L9" s="23"/>
      <c r="M9" s="24"/>
      <c r="N9" s="23"/>
      <c r="O9" s="25"/>
      <c r="P9" s="23"/>
      <c r="Q9" s="24"/>
      <c r="R9" s="23"/>
      <c r="S9" s="26"/>
      <c r="T9" s="27"/>
      <c r="U9" s="27"/>
      <c r="V9" s="27"/>
      <c r="W9" s="27"/>
      <c r="X9" s="28"/>
      <c r="Y9" s="28"/>
      <c r="Z9" s="28"/>
      <c r="AA9" s="28"/>
      <c r="AB9" s="28"/>
      <c r="AC9" s="28"/>
      <c r="AD9" s="16"/>
    </row>
    <row r="10" customHeight="1" ht="18">
      <c r="A10" s="21">
        <v>1</v>
      </c>
      <c r="B10" s="22" t="s">
        <v>36</v>
      </c>
      <c r="C10" s="22" t="s">
        <v>37</v>
      </c>
      <c r="D10" s="23">
        <f>round(((round(F10,2)+round(G10,2)+round(H10,2)+round(I10,2))*round(J10,4)),2)+round((round(L10,2)*round(M10,4)),2)+round((round(P10,2)*round(Q10,4)),2)</f>
        <v>0.41</v>
      </c>
      <c r="E10" s="23">
        <f>round(F10,2)+round(G10,2)+round(H10,2)+round(I10,2)</f>
        <v>0.04</v>
      </c>
      <c r="F10" s="23"/>
      <c r="G10" s="23">
        <v>0.04</v>
      </c>
      <c r="H10" s="23"/>
      <c r="I10" s="23"/>
      <c r="J10" s="24">
        <v>10.3</v>
      </c>
      <c r="K10" s="23">
        <f>round(((round(F10,2)+round(G10,2)+round(H10,2)+round(I10,2))*round(J10,4)),2)</f>
        <v>0.41</v>
      </c>
      <c r="L10" s="23"/>
      <c r="M10" s="24"/>
      <c r="N10" s="23">
        <f>round((round(L10,2)*round(M10,4)),2)</f>
        <v/>
      </c>
      <c r="O10" s="25"/>
      <c r="P10" s="23"/>
      <c r="Q10" s="24"/>
      <c r="R10" s="23">
        <f>round((round(P10,2)*round(Q10,4)),2)</f>
        <v/>
      </c>
      <c r="S10" s="26"/>
      <c r="T10" s="27"/>
      <c r="U10" s="27">
        <v>0.41</v>
      </c>
      <c r="V10" s="27">
        <v>0.04</v>
      </c>
      <c r="W10" s="27">
        <v>0.41</v>
      </c>
      <c r="X10" s="28" t="s">
        <v>38</v>
      </c>
      <c r="Y10" s="28" t="s">
        <v>39</v>
      </c>
      <c r="Z10" s="28" t="s">
        <v>40</v>
      </c>
      <c r="AA10" s="28" t="s">
        <v>41</v>
      </c>
      <c r="AB10" s="28" t="s">
        <v>37</v>
      </c>
      <c r="AC10" s="28" t="s">
        <v>41</v>
      </c>
      <c r="AD10" s="16"/>
    </row>
    <row r="11" customHeight="1" ht="11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4"/>
    </row>
  </sheetData>
  <mergeCells count="32">
    <mergeCell ref="A1:R1"/>
    <mergeCell ref="A4:A8"/>
    <mergeCell ref="B4:B8"/>
    <mergeCell ref="C4:C8"/>
    <mergeCell ref="D4:D7"/>
    <mergeCell ref="E4:K4"/>
    <mergeCell ref="E5:I5"/>
    <mergeCell ref="F6:I6"/>
    <mergeCell ref="E6:E7"/>
    <mergeCell ref="J5:J7"/>
    <mergeCell ref="K5:K7"/>
    <mergeCell ref="L4:N4"/>
    <mergeCell ref="L5:L7"/>
    <mergeCell ref="M5:M7"/>
    <mergeCell ref="N5:N7"/>
    <mergeCell ref="O5:O7"/>
    <mergeCell ref="O4:R4"/>
    <mergeCell ref="P5:P7"/>
    <mergeCell ref="Q5:Q7"/>
    <mergeCell ref="R5:R7"/>
    <mergeCell ref="S4:S8"/>
    <mergeCell ref="T4:T8"/>
    <mergeCell ref="U4:U8"/>
    <mergeCell ref="V4:V8"/>
    <mergeCell ref="W4:W8"/>
    <mergeCell ref="X4:X8"/>
    <mergeCell ref="Y4:Y8"/>
    <mergeCell ref="Z4:Z8"/>
    <mergeCell ref="AA4:AA8"/>
    <mergeCell ref="AB4:AB8"/>
    <mergeCell ref="AC4:AC8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