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60" windowHeight="11670" firstSheet="1" activeTab="2"/>
  </bookViews>
  <sheets>
    <sheet name="财政专项扶贫资金总台账" sheetId="1" r:id="rId1"/>
    <sheet name="到户类资产台账" sheetId="2" r:id="rId2"/>
    <sheet name="经营类资产台账" sheetId="4" r:id="rId3"/>
    <sheet name="公益类资产台账" sheetId="3" r:id="rId4"/>
    <sheet name="Sheet1" sheetId="5" r:id="rId5"/>
  </sheets>
  <definedNames>
    <definedName name="_xlnm._FilterDatabase" localSheetId="1" hidden="1">到户类资产台账!$A$3:$R$194</definedName>
    <definedName name="_xlnm._FilterDatabase" localSheetId="2" hidden="1">经营类资产台账!$A$3:$N$87</definedName>
    <definedName name="_xlnm._FilterDatabase" localSheetId="3" hidden="1">公益类资产台账!$A$3:$N$68</definedName>
  </definedNames>
  <calcPr calcId="144525"/>
</workbook>
</file>

<file path=xl/sharedStrings.xml><?xml version="1.0" encoding="utf-8"?>
<sst xmlns="http://schemas.openxmlformats.org/spreadsheetml/2006/main" count="1940" uniqueCount="416">
  <si>
    <t>奈曼旗八仙筒镇2012-2019年财政扶贫专项资金总台账</t>
  </si>
  <si>
    <t>金额：万元</t>
  </si>
  <si>
    <t>乡镇／年度</t>
  </si>
  <si>
    <t>资金类型</t>
  </si>
  <si>
    <t>合计</t>
  </si>
  <si>
    <t>八仙筒镇</t>
  </si>
  <si>
    <t>到户类资产</t>
  </si>
  <si>
    <t>公益类资产</t>
  </si>
  <si>
    <t>经营类资产</t>
  </si>
  <si>
    <t>其中：财政类资金</t>
  </si>
  <si>
    <t xml:space="preserve">    自筹资金</t>
  </si>
  <si>
    <t>2012-2019年巴彦敖包到户类固定资产确认及移交清单表</t>
  </si>
  <si>
    <t>序号</t>
  </si>
  <si>
    <t>年度</t>
  </si>
  <si>
    <t>项目名称</t>
  </si>
  <si>
    <t>资金下达文号</t>
  </si>
  <si>
    <t>实施地点</t>
  </si>
  <si>
    <t>收益贫困户</t>
  </si>
  <si>
    <t>总投资规模（万元）</t>
  </si>
  <si>
    <t>形成资产情况</t>
  </si>
  <si>
    <t>备注</t>
  </si>
  <si>
    <t>按来源划分</t>
  </si>
  <si>
    <t>固定资产／公共基础设施</t>
  </si>
  <si>
    <t>自筹</t>
  </si>
  <si>
    <t>财政扶贫资金</t>
  </si>
  <si>
    <t>资产明细</t>
  </si>
  <si>
    <t>所有权人</t>
  </si>
  <si>
    <t>使用权人</t>
  </si>
  <si>
    <t>收益人</t>
  </si>
  <si>
    <t>2012年易地扶贫搬迁项目</t>
  </si>
  <si>
    <t>扎哈塔拉</t>
  </si>
  <si>
    <t>？</t>
  </si>
  <si>
    <r>
      <t>1</t>
    </r>
    <r>
      <rPr>
        <sz val="12"/>
        <rFont val="宋体"/>
        <charset val="134"/>
      </rPr>
      <t>00座房屋、100座棚舍</t>
    </r>
  </si>
  <si>
    <t>村集体</t>
  </si>
  <si>
    <t>村民</t>
  </si>
  <si>
    <t>2012年巴彦敖包嘎查金融贴息项目</t>
  </si>
  <si>
    <t>巴彦敖包</t>
  </si>
  <si>
    <t>2012年门迪浩来整村推进项目</t>
  </si>
  <si>
    <t>门迪浩来</t>
  </si>
  <si>
    <t>西门塔尔牛126头</t>
  </si>
  <si>
    <t>2013年易地扶贫搬迁项目</t>
  </si>
  <si>
    <r>
      <t>新建住房2</t>
    </r>
    <r>
      <rPr>
        <sz val="12"/>
        <rFont val="宋体"/>
        <charset val="134"/>
      </rPr>
      <t>970平方米、建半敞开式羊舍2205平方米</t>
    </r>
  </si>
  <si>
    <t>2013扎哈塔拉移民扩镇资金</t>
  </si>
  <si>
    <r>
      <t>新建住房8</t>
    </r>
    <r>
      <rPr>
        <sz val="12"/>
        <rFont val="宋体"/>
        <charset val="134"/>
      </rPr>
      <t>720</t>
    </r>
    <r>
      <rPr>
        <sz val="12"/>
        <rFont val="宋体"/>
        <charset val="134"/>
      </rPr>
      <t>平方米、建半敞开式羊舍</t>
    </r>
    <r>
      <rPr>
        <sz val="12"/>
        <rFont val="宋体"/>
        <charset val="134"/>
      </rPr>
      <t>7000</t>
    </r>
    <r>
      <rPr>
        <sz val="12"/>
        <rFont val="宋体"/>
        <charset val="134"/>
      </rPr>
      <t>平方米</t>
    </r>
  </si>
  <si>
    <t>2013年少数民族发展资金门迪浩来嘎查肉牛养殖基地建设项目</t>
  </si>
  <si>
    <t>奈财农〔2013〕79号</t>
  </si>
  <si>
    <t>20头基础母牛，建设饲草料基地200亩</t>
  </si>
  <si>
    <t>2013年市本级扶贫资金乌兰额日格项目</t>
  </si>
  <si>
    <t>奈财农〔2013〕146号</t>
  </si>
  <si>
    <t>乌兰额日格</t>
  </si>
  <si>
    <t>棚舍材料建成25栋棚舍</t>
  </si>
  <si>
    <t>基础母牛30头</t>
  </si>
  <si>
    <t>2014年市本级扶贫项目</t>
  </si>
  <si>
    <t>曼楚克庙、乌兰章古</t>
  </si>
  <si>
    <t>曼楚克庙建养殖小区一处，平整尘土地600亩，建棚舍3000平。乌兰章古建300亩水稻基地建设</t>
  </si>
  <si>
    <t>2014年以工代赈畜牧业棚舍项目</t>
  </si>
  <si>
    <t>哈日塘村</t>
  </si>
  <si>
    <t>棚舍建设10205平方米</t>
  </si>
  <si>
    <t>2014年扎哈塔拉养殖项目</t>
  </si>
  <si>
    <t>奈财农〔2013〕131号</t>
  </si>
  <si>
    <t>购基础母羊600只</t>
  </si>
  <si>
    <t>双富养殖小区村民</t>
  </si>
  <si>
    <t>三到村三到户</t>
  </si>
  <si>
    <t>奈财农〔2014〕84号</t>
  </si>
  <si>
    <t>双兴村</t>
  </si>
  <si>
    <t>796口</t>
  </si>
  <si>
    <t>购基础母羊500只</t>
  </si>
  <si>
    <t>乌兰章古村</t>
  </si>
  <si>
    <t>温都哈日</t>
  </si>
  <si>
    <t>1123口</t>
  </si>
  <si>
    <t>奈财农〔2015〕117号</t>
  </si>
  <si>
    <t>大树营子</t>
  </si>
  <si>
    <t>建棚舍291户</t>
  </si>
  <si>
    <t>生态移民搬迁</t>
  </si>
  <si>
    <t>奈财农〔2015〕52号</t>
  </si>
  <si>
    <t>东方红</t>
  </si>
  <si>
    <t>72户住宅</t>
  </si>
  <si>
    <t>东方红村民</t>
  </si>
  <si>
    <t>2016-2018</t>
  </si>
  <si>
    <t>2016年易地扶贫搬迁项目</t>
  </si>
  <si>
    <t>赛钦</t>
  </si>
  <si>
    <t>住宅1760平方米</t>
  </si>
  <si>
    <t>搬迁户</t>
  </si>
  <si>
    <t>垦务局</t>
  </si>
  <si>
    <t>住宅5760平方米</t>
  </si>
  <si>
    <t>退1户</t>
  </si>
  <si>
    <t>2016年易地扶贫
搬迁项目</t>
  </si>
  <si>
    <t>衙门营子</t>
  </si>
  <si>
    <t>住宅2880平方米</t>
  </si>
  <si>
    <t>退5户</t>
  </si>
  <si>
    <t>住宅4960平方米</t>
  </si>
  <si>
    <t>退62户不登记</t>
  </si>
  <si>
    <t>2016年少数民族发展项目</t>
  </si>
  <si>
    <t>奈财农〔2016〕137号</t>
  </si>
  <si>
    <t>伊和塔拉嘎查</t>
  </si>
  <si>
    <t>建成房屋2栋，占地面积110平方米</t>
  </si>
  <si>
    <t>奈财农〔2016〕32号</t>
  </si>
  <si>
    <t>危房改造补助</t>
  </si>
  <si>
    <t>贫困户</t>
  </si>
  <si>
    <t>基础母牛2头</t>
  </si>
  <si>
    <t>基础母羊627只</t>
  </si>
  <si>
    <t>基础母牛11头</t>
  </si>
  <si>
    <t>奈财农〔2016〕143号</t>
  </si>
  <si>
    <t>基础母羊63只</t>
  </si>
  <si>
    <t>基础母羊286只</t>
  </si>
  <si>
    <t>基础母牛60头</t>
  </si>
  <si>
    <t>基础母羊30只基础母牛84头基础母驴1头</t>
  </si>
  <si>
    <t>羊14只、驴5头、牛13头</t>
  </si>
  <si>
    <t>奈财农〔2017〕58号</t>
  </si>
  <si>
    <t>基础母牛61头</t>
  </si>
  <si>
    <t>奈财农〔2016〕58号</t>
  </si>
  <si>
    <t>基础母羊76只</t>
  </si>
  <si>
    <t>基础母驴1头</t>
  </si>
  <si>
    <t>红升村</t>
  </si>
  <si>
    <t>养羊240只</t>
  </si>
  <si>
    <t>养牛30头</t>
  </si>
  <si>
    <t>养驴14头</t>
  </si>
  <si>
    <t>种植蔬菜4674平方米</t>
  </si>
  <si>
    <t>种植中草药25亩</t>
  </si>
  <si>
    <t>基础母羊150只</t>
  </si>
  <si>
    <t>基础母牛95头</t>
  </si>
  <si>
    <t>养羊205只</t>
  </si>
  <si>
    <t>养牛64头</t>
  </si>
  <si>
    <t>养驴24头</t>
  </si>
  <si>
    <t>养猪1头</t>
  </si>
  <si>
    <t>伊和塔拉</t>
  </si>
  <si>
    <t>养牛补助</t>
  </si>
  <si>
    <t>养羊补助</t>
  </si>
  <si>
    <t>养猪补助</t>
  </si>
  <si>
    <t>特色产业</t>
  </si>
  <si>
    <t>奈财农〔2017〕49号</t>
  </si>
  <si>
    <t>特色产业沙漠水稻216亩</t>
  </si>
  <si>
    <t>农户</t>
  </si>
  <si>
    <t>危房改造补助资金</t>
  </si>
  <si>
    <t>为八仙筒镇建档立卡贫困户危房改造发放补贴。</t>
  </si>
  <si>
    <t>建档立卡贫困户</t>
  </si>
  <si>
    <t>产业扶贫项目</t>
  </si>
  <si>
    <t>奈财农〔2018〕135号</t>
  </si>
  <si>
    <t>古力古台</t>
  </si>
  <si>
    <t>东方红嘎查</t>
  </si>
  <si>
    <t>基础母牛1头</t>
  </si>
  <si>
    <t>浩瑙格图</t>
  </si>
  <si>
    <t>基础母牛8头、驴10头</t>
  </si>
  <si>
    <t>代林筒</t>
  </si>
  <si>
    <t>基础母牛10头</t>
  </si>
  <si>
    <t>榆树堡</t>
  </si>
  <si>
    <t>黄花筒</t>
  </si>
  <si>
    <t>基础母牛6头</t>
  </si>
  <si>
    <t>布日格图</t>
  </si>
  <si>
    <t>基础母牛13头</t>
  </si>
  <si>
    <t>查干白兴</t>
  </si>
  <si>
    <t>硭石</t>
  </si>
  <si>
    <t>基础母牛7头、基础母羊13只</t>
  </si>
  <si>
    <t>北京铺子</t>
  </si>
  <si>
    <t>道贝尔筒</t>
  </si>
  <si>
    <t>基础母牛2头、基础母驴2头</t>
  </si>
  <si>
    <t>敖包筒</t>
  </si>
  <si>
    <t>基础母牛4头</t>
  </si>
  <si>
    <t>永兴农场</t>
  </si>
  <si>
    <t>基础母牛12头</t>
  </si>
  <si>
    <t>基础母牛4头、基础母驴2头</t>
  </si>
  <si>
    <t>赛钦塔拉</t>
  </si>
  <si>
    <t>永兴甸子</t>
  </si>
  <si>
    <t>基础母牛6头、母羊26只、母驴6头</t>
  </si>
  <si>
    <t>提木日筒</t>
  </si>
  <si>
    <t>基础母牛3头</t>
  </si>
  <si>
    <t>平安地</t>
  </si>
  <si>
    <t>马提筒</t>
  </si>
  <si>
    <t>基础母牛2头、基础母驴6头</t>
  </si>
  <si>
    <t>新树林</t>
  </si>
  <si>
    <t>南图</t>
  </si>
  <si>
    <t>基础母牛2头、基础母羊15只</t>
  </si>
  <si>
    <t>他拉土</t>
  </si>
  <si>
    <t>基础母牛16头</t>
  </si>
  <si>
    <t>四林筒</t>
  </si>
  <si>
    <t>基础母牛2头、基础母羊31只</t>
  </si>
  <si>
    <t>京蒙对口帮扶</t>
  </si>
  <si>
    <t>奈财农〔2018〕58号</t>
  </si>
  <si>
    <t>基础母牛4头、基础母羊25只、基础母驴2头</t>
  </si>
  <si>
    <t>基础母牛4头、基础母羊18只</t>
  </si>
  <si>
    <t>北白兴图</t>
  </si>
  <si>
    <t>基础母牛8头、基础母羊45只、基础母驴4头</t>
  </si>
  <si>
    <t>基础母牛8头、基础母羊40只</t>
  </si>
  <si>
    <t>北图</t>
  </si>
  <si>
    <t>基础母羊12头</t>
  </si>
  <si>
    <t>基础母牛3头、基础母羊5只</t>
  </si>
  <si>
    <t>基础母牛4头、基础母羊74只、基础母驴5头</t>
  </si>
  <si>
    <t>东百兴图</t>
  </si>
  <si>
    <t>基础母牛8头</t>
  </si>
  <si>
    <t>基础母牛18头</t>
  </si>
  <si>
    <t>东孟家段</t>
  </si>
  <si>
    <t>基础母牛5头</t>
  </si>
  <si>
    <t>基础母牛7头、基础母羊15只</t>
  </si>
  <si>
    <t>基础母牛8头、基础母驴4头</t>
  </si>
  <si>
    <t>基础母牛11头、基础母驴2头</t>
  </si>
  <si>
    <t>基础母牛59头、基础母驴2头</t>
  </si>
  <si>
    <t>黎明村</t>
  </si>
  <si>
    <r>
      <t>基础母牛21头、基础母羊35只、基础母驴</t>
    </r>
    <r>
      <rPr>
        <sz val="12"/>
        <rFont val="宋体"/>
        <charset val="134"/>
      </rPr>
      <t>1</t>
    </r>
    <r>
      <rPr>
        <sz val="12"/>
        <rFont val="宋体"/>
        <charset val="134"/>
      </rPr>
      <t>5头</t>
    </r>
  </si>
  <si>
    <t>基础母牛7头</t>
  </si>
  <si>
    <t>迈吉干筒</t>
  </si>
  <si>
    <t>基础母牛31头、基础母羊26只、基础母驴4头</t>
  </si>
  <si>
    <t>曼楚克庙</t>
  </si>
  <si>
    <t>基础母牛5头、基础母羊16只</t>
  </si>
  <si>
    <t>毛盖图</t>
  </si>
  <si>
    <t>基础母牛31头</t>
  </si>
  <si>
    <t>基础母牛7头、基础母羊35只</t>
  </si>
  <si>
    <t>基础母牛16头、基础母驴1头</t>
  </si>
  <si>
    <t>基础母羊15只、基础母猪16头</t>
  </si>
  <si>
    <t>提木筒</t>
  </si>
  <si>
    <t>基础母驴3头</t>
  </si>
  <si>
    <t>乌兰章古</t>
  </si>
  <si>
    <t>基础母牛11头、基础母羊51只</t>
  </si>
  <si>
    <t>西荒</t>
  </si>
  <si>
    <t>基础母牛6头、基础母羊50只</t>
  </si>
  <si>
    <t>西孟家段</t>
  </si>
  <si>
    <t>基础母牛27头、基础母羊90只</t>
  </si>
  <si>
    <t>基础母牛3头、基础母羊15只</t>
  </si>
  <si>
    <t>基础母牛2头、基础母羊30只</t>
  </si>
  <si>
    <t>基础母牛17头</t>
  </si>
  <si>
    <t>第三批产业扶持项目“京蒙帮扶”资金</t>
  </si>
  <si>
    <t>奈财农〔2019〕6号</t>
  </si>
  <si>
    <t>2019年实施的</t>
  </si>
  <si>
    <t>基础母牛3头、基础母驴3头</t>
  </si>
  <si>
    <t>基础母羊13只</t>
  </si>
  <si>
    <t>基础母牛1头、基础母羊12只</t>
  </si>
  <si>
    <t>稻田养蟹，投产蟹苗3197斤</t>
  </si>
  <si>
    <t>鸡舍10栋1000平方米</t>
  </si>
  <si>
    <t>易地扶贫搬迁后续产业发展项目</t>
  </si>
  <si>
    <t>奈财建贸〔2018〕64号、奈财农〔2018〕202号</t>
  </si>
  <si>
    <t>基础母牛47头、基础母驴1头</t>
  </si>
  <si>
    <t>基础母牛27头、基础母羊29只、基础母驴5头</t>
  </si>
  <si>
    <t>赛钦塔拉嘎查</t>
  </si>
  <si>
    <t>基础母牛1头、基础母羊16只</t>
  </si>
  <si>
    <t>温都哈日村</t>
  </si>
  <si>
    <t>基础母牛3头、基础母羊13只、基础母驴1头</t>
  </si>
  <si>
    <t>危房改造和改善住房环境补贴项目</t>
  </si>
  <si>
    <t>为八仙筒镇贫困户进行危房改造和改善住房环境</t>
  </si>
  <si>
    <t>奈财建贸〔2019〕31号</t>
  </si>
  <si>
    <t>建牛棚舍4700平米</t>
  </si>
  <si>
    <t>基础母牛28头、基础母羊12只、基础母驴2头</t>
  </si>
  <si>
    <t>基础母牛4头、基础母羊17只</t>
  </si>
  <si>
    <t>到户产业扶贫项目</t>
  </si>
  <si>
    <t>奈政字〔2019〕127号</t>
  </si>
  <si>
    <t>基础母羊15只</t>
  </si>
  <si>
    <t>扶贫项目产业扶持乌兰章古村稻田养蟹项目</t>
  </si>
  <si>
    <t>奈财农〔2019〕43号</t>
  </si>
  <si>
    <t>新建稻田养蟹基地3287亩、建设防逃墙及蟹养地、塑料蟹膜7321公斤、竹杆18.63根、铁线435公斤、线绳13袋、蟹苗29502斤、蟹饲料30吨</t>
  </si>
  <si>
    <t>接受部门：</t>
  </si>
  <si>
    <t>移交部门：</t>
  </si>
  <si>
    <t>负责人签字：</t>
  </si>
  <si>
    <t>经办人：</t>
  </si>
  <si>
    <t>移交（接收）日期：</t>
  </si>
  <si>
    <t>年       月       日</t>
  </si>
  <si>
    <t>2012-2019年赛钦塔拉经营类固定资产确认及移交清单表</t>
  </si>
  <si>
    <t>2015年平安地村建棚舍项目</t>
  </si>
  <si>
    <t>奈财农〔2015〕37号</t>
  </si>
  <si>
    <t>建棚舍1500平方</t>
  </si>
  <si>
    <t>个人</t>
  </si>
  <si>
    <t>购农机具2台</t>
  </si>
  <si>
    <t>双兴村委会</t>
  </si>
  <si>
    <t>1台1404型东风牌拖拉机</t>
  </si>
  <si>
    <t>双兴村民</t>
  </si>
  <si>
    <t>个2.5米旋耕机</t>
  </si>
  <si>
    <t>1台1404型东风牌拖拉机，1台90型东风牌拖拉机</t>
  </si>
  <si>
    <t>红升村委会</t>
  </si>
  <si>
    <t>红升村民</t>
  </si>
  <si>
    <t>40头基础母牛入股</t>
  </si>
  <si>
    <t>牛舍500平米</t>
  </si>
  <si>
    <t>建水稻育秧棚7</t>
  </si>
  <si>
    <t>水稻育秧机1台、育秧软盘30000个、育秧硬盘350个、一村管10捆、喷头1000个、潜水泵（2寸）3套、泥龙绳342公斤、薄膜387.5公斤、7.5公分微喷带20捆</t>
  </si>
  <si>
    <t>北疆现代农业农机具租赁资金</t>
  </si>
  <si>
    <t>农机具租赁给北疆现代农业租金分红</t>
  </si>
  <si>
    <t>育秧播种机1台、乘坐式高速插秧机1台、秧育硬盘22428个、半喂入式联合收割机1台</t>
  </si>
  <si>
    <t>特色产业示范村项目</t>
  </si>
  <si>
    <t>奈财农〔2019〕130号</t>
  </si>
  <si>
    <t>育秧机4台（SR-K800CN)、拖拉机4台（M704KQ)、埋茬耕整机4台（IGSZ-285)、乘坐式高速插秧机4台（SPV-6CMD)、半喂入式联合收割机4台（PR0588i-G)、育秧盘21714个(2BDP5828）</t>
  </si>
  <si>
    <t>贫困户及村民</t>
  </si>
  <si>
    <t>北京铺子村辣椒基地建设项目</t>
  </si>
  <si>
    <t>北京铺子村</t>
  </si>
  <si>
    <t>7栋红干椒育秧大棚</t>
  </si>
  <si>
    <t>伊和塔拉嘎查水稻专业村建设项目</t>
  </si>
  <si>
    <t>购农机具6台</t>
  </si>
  <si>
    <t>入股三兴公司</t>
  </si>
  <si>
    <t>京蒙对口帮扶项目</t>
  </si>
  <si>
    <t>毛盖土</t>
  </si>
  <si>
    <t>马力图仁筒</t>
  </si>
  <si>
    <t>赛钦嘎查</t>
  </si>
  <si>
    <t>温度日哈日</t>
  </si>
  <si>
    <t>八仙筒镇
人民政府</t>
  </si>
  <si>
    <t>张家湾扶贫捐赠资金</t>
  </si>
  <si>
    <t>奈财农改〔2018〕110号</t>
  </si>
  <si>
    <t>入股金瑞洋街道公司</t>
  </si>
  <si>
    <t>京蒙对口帮扶项目捐款</t>
  </si>
  <si>
    <t>垦务局嘎查</t>
  </si>
  <si>
    <t>西孟家段村</t>
  </si>
  <si>
    <t>奈曼旗村级电站建设项目</t>
  </si>
  <si>
    <r>
      <t>永兴甸子</t>
    </r>
    <r>
      <rPr>
        <sz val="10"/>
        <rFont val="仿宋"/>
        <family val="3"/>
        <charset val="134"/>
      </rPr>
      <t xml:space="preserve"> </t>
    </r>
  </si>
  <si>
    <t>项目建成后，发电站的电全部并网，按照首年发电小时数1400h考虑，23.9MW光伏电站25年总发电量约74502万千瓦时，前20年总发电量约60908万千瓦时，光伏扶贫电站不参与竞价，执行国家制定的光伏扶贫价格政策，即0.75元/千瓦时计算，25年售电收入共计42939万元。</t>
  </si>
  <si>
    <t>扶贫项目产业扶持</t>
  </si>
  <si>
    <t>平安地村</t>
  </si>
  <si>
    <t>建冷库及保鲜库1425.78平米、场地硬化2500平米、高压线路230米、低压线路230米、变压器2台、打井3眼、修建水泥路200米、室外给水管网150米、室外排水管网44米、设备购置一套</t>
  </si>
  <si>
    <t>育秧棚项目</t>
  </si>
  <si>
    <t>育秧棚3栋</t>
  </si>
  <si>
    <t>“京蒙对口帮扶项目”扶贫协作项目服装加工创业孵化基地建设项目</t>
  </si>
  <si>
    <t>奈财农〔2019〕56号</t>
  </si>
  <si>
    <t>14口人</t>
  </si>
  <si>
    <t>建1500平米厂房、600平米的仓库</t>
  </si>
  <si>
    <t>八仙筒镇人民政府</t>
  </si>
  <si>
    <t>部分贫困户</t>
  </si>
  <si>
    <t>电脑平缝机19套、全自动充绒机1台、断布机3台、捡针机1台、电磁装扭机2套、服装喷墨绘图机1台、奥瑞数控喷墨切割一体机控制软件1套、花样开袋机1套、带刀裤耳机1套、气泵1台、电剪刀1把、工业缝纫机43套、双头剪线机3台、全自动发生器4台、切纸带机1套、烫台6套、印花机2台、电脑平缝机41套、厕所、地面硬化、锅炉房及锅炉设备</t>
  </si>
  <si>
    <t>北京新城基业对口帮扶资金</t>
  </si>
  <si>
    <t>慈善总会</t>
  </si>
  <si>
    <t>南图嘎查</t>
  </si>
  <si>
    <t>乌兰额日嘎查</t>
  </si>
  <si>
    <t>北京建工新型建材有限公司对口帮扶资金</t>
  </si>
  <si>
    <t>古力古台嘎查</t>
  </si>
  <si>
    <t>中天控股集团北京对口帮扶资金</t>
  </si>
  <si>
    <t>北图嘎查</t>
  </si>
  <si>
    <t>北京通州区潞源街道对口帮扶资金</t>
  </si>
  <si>
    <t>北京通州区张家湾镇对口帮扶资金</t>
  </si>
  <si>
    <t>非税局</t>
  </si>
  <si>
    <t>八仙筒镇政府</t>
  </si>
  <si>
    <t>八仙筒衙门营子温室大棚</t>
  </si>
  <si>
    <t>奈财农｛2019｝212号</t>
  </si>
  <si>
    <t>四林筒村设施农业温室大棚</t>
  </si>
  <si>
    <t>四林筒村</t>
  </si>
  <si>
    <t>光伏扶贫项目</t>
  </si>
  <si>
    <t>建设奈曼旗55MWP光伏扶贫项目，嘎查村光伏项目。</t>
  </si>
  <si>
    <t>入股内蒙古草原特娘酒公司</t>
  </si>
  <si>
    <t>入股奈曼旗腾瑞肉</t>
  </si>
  <si>
    <t>入股奈曼旗威远房屋建筑公司</t>
  </si>
  <si>
    <t>入股奈曼旗仙牛羊</t>
  </si>
  <si>
    <t>2012-2019年巴彦敖包公益类固定资产确认及移交清单表</t>
  </si>
  <si>
    <t>2012年曼楚克庙新建机电井项目</t>
  </si>
  <si>
    <t>机电井13眼</t>
  </si>
  <si>
    <t>2012年养牛小区修砂石路项目</t>
  </si>
  <si>
    <t>修砂石路5公里</t>
  </si>
  <si>
    <t>养牛小区村民</t>
  </si>
  <si>
    <t>机电井16眼</t>
  </si>
  <si>
    <t>2012年以工代赈资金建农田水利项目</t>
  </si>
  <si>
    <t>铺设节水灌溉</t>
  </si>
  <si>
    <t>2013年少数民族发展资金建肉牛养殖基地建设项目</t>
  </si>
  <si>
    <t>机电井3眼</t>
  </si>
  <si>
    <t>2013年少数民族发展资金建打井配套项目</t>
  </si>
  <si>
    <t>机电井20眼</t>
  </si>
  <si>
    <t>2013年市本级扶贫建大树营子打井项目</t>
  </si>
  <si>
    <t>奈财农〔2014〕83号</t>
  </si>
  <si>
    <t>打井5眼；其中大井1眼，小井4眼。200千瓦变压器1台、电表1块、配电箱1个、高压线3000米、低压线1000米</t>
  </si>
  <si>
    <t>2014年以工代赈资金东百兴图嘎查管灌项目</t>
  </si>
  <si>
    <t>奈财农〔2013〕125号</t>
  </si>
  <si>
    <t>水源井2眼、农用井成孔70米、井管安装70米、农用井填封（透水层）70米、农用井填封（非透水层）70米；潜水泵（4寸）2台套；低压管灌材6700米、焊接钢质给水栓安装100套、正三通95个、弯头95个、承口法兰安装100个、泄水阀100个、给水栓护管安装33m³</t>
  </si>
  <si>
    <t>2014年少数民族发展资金建门迪浩来嘎查民族文化活动室项目</t>
  </si>
  <si>
    <t>奈财农〔2014〕75号</t>
  </si>
  <si>
    <t>活动中心144平方</t>
  </si>
  <si>
    <t>2014年财政专项扶贫资金少数民族发展项目</t>
  </si>
  <si>
    <t>八蒙中</t>
  </si>
  <si>
    <t>八蒙中购置专用设备，奈曼五中购置传统用品电视台购置设备</t>
  </si>
  <si>
    <t>打井上电配套6眼</t>
  </si>
  <si>
    <t>村委会</t>
  </si>
  <si>
    <t>上电、打井配套1眼</t>
  </si>
  <si>
    <t>农田水利1000亩</t>
  </si>
  <si>
    <r>
      <t>退回2</t>
    </r>
    <r>
      <rPr>
        <sz val="12"/>
        <rFont val="宋体"/>
        <charset val="134"/>
      </rPr>
      <t>2万元</t>
    </r>
  </si>
  <si>
    <t>架设高压线1500米、低压线1500米、800kva变压器4台、打井3眼（70米）</t>
  </si>
  <si>
    <t>农田水利1500亩</t>
  </si>
  <si>
    <t>奈曼旗八仙筒镇至北白兴图公路（以工代赈资金）</t>
  </si>
  <si>
    <t>路基、路面</t>
  </si>
  <si>
    <t>八仙筒镇伊和塔拉嘎查民族特色吸査建设项目（少数民族发展资金）</t>
  </si>
  <si>
    <t>伊和塔拉嘎查、巴彦卓尔</t>
  </si>
  <si>
    <t>新建院墙2100延长米，高1.5米，24墙；新建砂石路2220延长米：房屋外墙粉刷（民族元素）6670平米</t>
  </si>
  <si>
    <t>八仙筒镇伊和塔拉嘎查砂石路建设项目</t>
  </si>
  <si>
    <r>
      <t>奈财农〔201</t>
    </r>
    <r>
      <rPr>
        <sz val="12"/>
        <rFont val="宋体"/>
        <charset val="134"/>
      </rPr>
      <t>6</t>
    </r>
    <r>
      <rPr>
        <sz val="12"/>
        <rFont val="宋体"/>
        <charset val="134"/>
      </rPr>
      <t>〕1</t>
    </r>
    <r>
      <rPr>
        <sz val="12"/>
        <rFont val="宋体"/>
        <charset val="134"/>
      </rPr>
      <t>3</t>
    </r>
    <r>
      <rPr>
        <sz val="12"/>
        <rFont val="宋体"/>
        <charset val="134"/>
      </rPr>
      <t>7号</t>
    </r>
  </si>
  <si>
    <t>新建砂石路1500米，宽8米</t>
  </si>
  <si>
    <t>已变成水泥路</t>
  </si>
  <si>
    <t>创建民族团结进步示范嘎查项目</t>
  </si>
  <si>
    <r>
      <t>巴彦敖包、</t>
    </r>
    <r>
      <rPr>
        <sz val="10"/>
        <color indexed="10"/>
        <rFont val="仿宋"/>
        <family val="3"/>
        <charset val="134"/>
      </rPr>
      <t>伊和塔拉嘎查</t>
    </r>
  </si>
  <si>
    <t>巴彦敖包、伊和塔拉等嘎查购办公设备，制作图板</t>
  </si>
  <si>
    <t>民族特色嘎查建设项目</t>
  </si>
  <si>
    <t>伊和塔拉嘎查巴彦淖尔小组</t>
  </si>
  <si>
    <t>建设民族文化广场1500平米</t>
  </si>
  <si>
    <t>奈财农〔2016〕28号</t>
  </si>
  <si>
    <t>架设低压线路3500米；架设高压线路375米；安装80KW变压3座</t>
  </si>
  <si>
    <t>社区</t>
  </si>
  <si>
    <t>台式电脑2台、笔记本电脑1台、透影仪1套、创建图版33.6平米、道德讲堂背景22.5平米、公开栏3.48平米、雕刻字12个、演出服20套、舞蹈服20套</t>
  </si>
  <si>
    <t>黄花筒村</t>
  </si>
  <si>
    <t>办公桌2台、靠背椅2把、会议条桌16张会议椅子32把打字3个、空调1台、三人沙发1个、电脑1台、打印机1台、角柜1个、门牌3个、图版1个</t>
  </si>
  <si>
    <t>办公桌5台、靠背椅5把、会议桌1张、床及垫子2张、会议靠椅10把、铁皮柜（3组、1组）空调2台（3P、1.5P)、图版：大的1个小的2个、门牌3个</t>
  </si>
  <si>
    <t>打井22眼安装100kva变压器2台80kva变压器4台高压线路3200米低压线路5770米</t>
  </si>
  <si>
    <t>14年15年三到资金，16年变更实施</t>
  </si>
  <si>
    <t>购置办公设备</t>
  </si>
  <si>
    <t>伊和塔拉嘎查巴彦淖尔小组民族文化广场建设项目（第一批少数民族发展资金）</t>
  </si>
  <si>
    <t>硬化2600㎡，背景墙30米，路灯6盏，健身器6组</t>
  </si>
  <si>
    <t>八仙筒镇赛钦塔拉嘎查农田上电项目（第二批少数民族发展资金）</t>
  </si>
  <si>
    <t>架设10KV线路1730米，铺设0.4KV线路2400米，安装S11—80KVA变压器3台</t>
  </si>
  <si>
    <t>八仙筒镇东白兴图嘎查小好努都组民族文化广场建设项目（第二批少数民族发展资金）</t>
  </si>
  <si>
    <t>东白兴图嘎查</t>
  </si>
  <si>
    <t>硬化地面2218平米，建围墙70米，建文化墙10米，舞台60平米</t>
  </si>
  <si>
    <t>八仙筒镇少数民族嘎查街巷亮化工程项目（第三批少数民族发展资金）</t>
  </si>
  <si>
    <t>安装太阳能路灯144盏</t>
  </si>
  <si>
    <t>村有待核实？</t>
  </si>
  <si>
    <t>八仙筒镇乌兰额日格嘎查民族文化大厅建设项目（第三批少数民族发展资金）</t>
  </si>
  <si>
    <t>乌兰额日格嘎查</t>
  </si>
  <si>
    <t>购置安装200平米传统蒙古包大厅1座</t>
  </si>
  <si>
    <t>2017年伊和塔拉建设蒙古包项目</t>
  </si>
  <si>
    <t>奈财农〔2017〕37号</t>
  </si>
  <si>
    <t>建设面积240平米</t>
  </si>
  <si>
    <t>安全饮水巩固提升工程项目</t>
  </si>
  <si>
    <t>实施安全饮水改造提升工程</t>
  </si>
  <si>
    <t>扎哈塔拉、平安地、巴彦敖包（查干浩来）、农场、东方红、北图、乌兰额日格、衙门营子（资产归奈曼旗佳润饮水公司）</t>
  </si>
  <si>
    <t>住宅672平方米</t>
  </si>
  <si>
    <t>资金台账登记，资产台账不用登记，需要贫困户出具享受此项扶贫政策的说明</t>
  </si>
  <si>
    <t>大病救助</t>
  </si>
  <si>
    <t>低保户</t>
  </si>
  <si>
    <t>补助</t>
  </si>
  <si>
    <t>种苗补贴</t>
  </si>
  <si>
    <t>水稻种植补助</t>
  </si>
  <si>
    <t>劳务输出交通租房补助</t>
  </si>
</sst>
</file>

<file path=xl/styles.xml><?xml version="1.0" encoding="utf-8"?>
<styleSheet xmlns="http://schemas.openxmlformats.org/spreadsheetml/2006/main">
  <numFmts count="4">
    <numFmt numFmtId="176" formatCode="_-&quot;￥&quot;* #,##0_-;\-&quot;￥&quot;* #,##0_-;_-&quot;￥&quot;* &quot;-&quot;_-;_-@_-"/>
    <numFmt numFmtId="177" formatCode="_-* #,##0_-;\-* #,##0_-;_-* &quot;-&quot;_-;_-@_-"/>
    <numFmt numFmtId="178" formatCode="_-&quot;￥&quot;* #,##0.00_-;\-&quot;￥&quot;* #,##0.00_-;_-&quot;￥&quot;* &quot;-&quot;??_-;_-@_-"/>
    <numFmt numFmtId="179" formatCode="_-* #,##0.00_-;\-* #,##0.00_-;_-* &quot;-&quot;??_-;_-@_-"/>
  </numFmts>
  <fonts count="34">
    <font>
      <sz val="12"/>
      <name val="宋体"/>
      <charset val="134"/>
    </font>
    <font>
      <sz val="18"/>
      <name val="宋体"/>
      <charset val="134"/>
    </font>
    <font>
      <sz val="12"/>
      <color rgb="FFFF000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仿宋"/>
      <family val="3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rgb="FFFF0000"/>
      <name val="仿宋"/>
      <family val="3"/>
      <charset val="134"/>
    </font>
    <font>
      <sz val="10"/>
      <color theme="1"/>
      <name val="仿宋"/>
      <family val="3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10"/>
      <name val="仿宋"/>
      <family val="3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30" fillId="24" borderId="13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>
      <alignment vertical="center"/>
    </xf>
    <xf numFmtId="0" fontId="6" fillId="4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4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0" fillId="2" borderId="1" xfId="0" applyFont="1" applyFill="1" applyBorder="1">
      <alignment vertical="center"/>
    </xf>
    <xf numFmtId="0" fontId="11" fillId="4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vertical="center" wrapText="1"/>
    </xf>
    <xf numFmtId="0" fontId="6" fillId="5" borderId="1" xfId="0" applyFont="1" applyFill="1" applyBorder="1">
      <alignment vertical="center"/>
    </xf>
    <xf numFmtId="0" fontId="6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3" borderId="3" xfId="0" applyFill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>
      <alignment vertical="center"/>
    </xf>
    <xf numFmtId="0" fontId="0" fillId="2" borderId="1" xfId="0" applyNumberFormat="1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0" fontId="5" fillId="2" borderId="1" xfId="17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3" borderId="2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3" borderId="4" xfId="0" applyFill="1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4" xfId="0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colors>
    <mruColors>
      <color rgb="00FFFFFF"/>
      <color rgb="0092D050"/>
      <color rgb="00FF0000"/>
      <color rgb="0000B0F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selection activeCell="K9" sqref="K9"/>
    </sheetView>
  </sheetViews>
  <sheetFormatPr defaultColWidth="9" defaultRowHeight="14.25"/>
  <cols>
    <col min="1" max="1" width="11.75" customWidth="1"/>
    <col min="2" max="2" width="15" customWidth="1"/>
    <col min="3" max="3" width="12.375" customWidth="1"/>
    <col min="4" max="4" width="12.25" customWidth="1"/>
    <col min="5" max="5" width="12.375" customWidth="1"/>
    <col min="6" max="6" width="11.75" customWidth="1"/>
    <col min="7" max="7" width="14.5" customWidth="1"/>
    <col min="8" max="8" width="10.625" customWidth="1"/>
    <col min="9" max="9" width="13.125" customWidth="1"/>
    <col min="10" max="10" width="12.375" customWidth="1"/>
    <col min="11" max="11" width="14.25" customWidth="1"/>
  </cols>
  <sheetData>
    <row r="1" ht="57.7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3.25" customHeight="1" spans="11:11">
      <c r="K2" t="s">
        <v>1</v>
      </c>
    </row>
    <row r="3" spans="1:11">
      <c r="A3" s="7" t="s">
        <v>2</v>
      </c>
      <c r="B3" s="7" t="s">
        <v>3</v>
      </c>
      <c r="C3" s="7">
        <v>2012</v>
      </c>
      <c r="D3" s="7">
        <v>2013</v>
      </c>
      <c r="E3" s="7">
        <v>2014</v>
      </c>
      <c r="F3" s="7">
        <v>2015</v>
      </c>
      <c r="G3" s="7">
        <v>2016</v>
      </c>
      <c r="H3" s="7">
        <v>2017</v>
      </c>
      <c r="I3" s="7">
        <v>2018</v>
      </c>
      <c r="J3" s="7">
        <v>2019</v>
      </c>
      <c r="K3" s="7" t="s">
        <v>4</v>
      </c>
    </row>
    <row r="4" spans="1:11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ht="33" customHeight="1" spans="1:11">
      <c r="A5" s="80" t="s">
        <v>5</v>
      </c>
      <c r="B5" s="12" t="s">
        <v>6</v>
      </c>
      <c r="C5" s="13">
        <v>110</v>
      </c>
      <c r="D5" s="13">
        <v>77</v>
      </c>
      <c r="E5" s="13">
        <v>185</v>
      </c>
      <c r="F5" s="13">
        <v>657.5</v>
      </c>
      <c r="G5" s="13">
        <v>3534.07</v>
      </c>
      <c r="H5" s="13">
        <v>346.22</v>
      </c>
      <c r="I5" s="13">
        <v>721.5</v>
      </c>
      <c r="J5" s="13"/>
      <c r="K5" s="13">
        <f>C5+D5+E5+F5+G5+H5+I5+J5</f>
        <v>5631.29</v>
      </c>
    </row>
    <row r="6" ht="30.75" customHeight="1" spans="1:15">
      <c r="A6" s="81"/>
      <c r="B6" s="12" t="s">
        <v>7</v>
      </c>
      <c r="C6" s="13">
        <v>98</v>
      </c>
      <c r="D6" s="13">
        <v>133</v>
      </c>
      <c r="E6" s="13">
        <v>174</v>
      </c>
      <c r="F6" s="13">
        <v>135</v>
      </c>
      <c r="G6" s="13">
        <v>67.13</v>
      </c>
      <c r="H6" s="13">
        <v>29</v>
      </c>
      <c r="I6" s="13"/>
      <c r="J6" s="13"/>
      <c r="K6" s="13">
        <f>C6+D6+E6+F6+G6+H6+I6+J6</f>
        <v>636.13</v>
      </c>
      <c r="O6" s="37"/>
    </row>
    <row r="7" ht="35.25" customHeight="1" spans="1:11">
      <c r="A7" s="82"/>
      <c r="B7" s="12" t="s">
        <v>8</v>
      </c>
      <c r="C7" s="13"/>
      <c r="D7" s="13"/>
      <c r="E7" s="13"/>
      <c r="F7" s="13">
        <v>95</v>
      </c>
      <c r="G7" s="13">
        <v>168.7</v>
      </c>
      <c r="H7" s="13">
        <v>699.82</v>
      </c>
      <c r="I7" s="13">
        <v>119.8</v>
      </c>
      <c r="J7" s="13"/>
      <c r="K7" s="13">
        <f>C7+D7+E7+F7+G7+H7+I7+J7</f>
        <v>1083.32</v>
      </c>
    </row>
    <row r="8" ht="35.25" customHeight="1" spans="1:11">
      <c r="A8" s="7" t="s">
        <v>4</v>
      </c>
      <c r="B8" s="7"/>
      <c r="C8" s="13">
        <f t="shared" ref="C8:I8" si="0">SUM(C5:C7)</f>
        <v>208</v>
      </c>
      <c r="D8" s="13">
        <f t="shared" si="0"/>
        <v>210</v>
      </c>
      <c r="E8" s="13">
        <f t="shared" si="0"/>
        <v>359</v>
      </c>
      <c r="F8" s="13">
        <f t="shared" si="0"/>
        <v>887.5</v>
      </c>
      <c r="G8" s="13">
        <f t="shared" si="0"/>
        <v>3769.9</v>
      </c>
      <c r="H8" s="13">
        <f t="shared" si="0"/>
        <v>1075.04</v>
      </c>
      <c r="I8" s="13">
        <f t="shared" si="0"/>
        <v>841.3</v>
      </c>
      <c r="J8" s="13"/>
      <c r="K8" s="13">
        <f>K5+K6+K7</f>
        <v>7350.74</v>
      </c>
    </row>
    <row r="9" ht="36" customHeight="1" spans="1:11">
      <c r="A9" s="7" t="s">
        <v>9</v>
      </c>
      <c r="B9" s="7"/>
      <c r="C9" s="13">
        <v>208</v>
      </c>
      <c r="D9" s="13">
        <v>210</v>
      </c>
      <c r="E9" s="13">
        <v>359</v>
      </c>
      <c r="F9" s="13">
        <v>887.5</v>
      </c>
      <c r="G9" s="13">
        <v>3769.9</v>
      </c>
      <c r="H9" s="13">
        <v>1075.04</v>
      </c>
      <c r="I9" s="13">
        <v>841.3</v>
      </c>
      <c r="J9" s="13"/>
      <c r="K9" s="13">
        <f>SUM(C9:J9)</f>
        <v>7350.74</v>
      </c>
    </row>
    <row r="10" ht="32.25" customHeight="1" spans="1:11">
      <c r="A10" s="83" t="s">
        <v>10</v>
      </c>
      <c r="B10" s="84"/>
      <c r="C10" s="13"/>
      <c r="D10" s="13"/>
      <c r="E10" s="13"/>
      <c r="F10" s="13"/>
      <c r="G10" s="13"/>
      <c r="H10" s="13"/>
      <c r="I10" s="13"/>
      <c r="J10" s="13"/>
      <c r="K10" s="13"/>
    </row>
  </sheetData>
  <mergeCells count="16">
    <mergeCell ref="A1:K1"/>
    <mergeCell ref="A8:B8"/>
    <mergeCell ref="A9:B9"/>
    <mergeCell ref="A10:B10"/>
    <mergeCell ref="A3:A4"/>
    <mergeCell ref="A5:A7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5" right="0.75" top="1" bottom="1" header="0.5" footer="0.5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4"/>
  <sheetViews>
    <sheetView workbookViewId="0">
      <selection activeCell="E3" sqref="E3:E5"/>
    </sheetView>
  </sheetViews>
  <sheetFormatPr defaultColWidth="9" defaultRowHeight="14.25"/>
  <cols>
    <col min="2" max="2" width="9.625" customWidth="1"/>
    <col min="3" max="3" width="14.625" customWidth="1"/>
    <col min="4" max="4" width="7.5" customWidth="1"/>
    <col min="5" max="5" width="8.5" customWidth="1"/>
    <col min="6" max="6" width="4.5" customWidth="1"/>
    <col min="7" max="7" width="5.5" customWidth="1"/>
    <col min="8" max="8" width="3.125" customWidth="1"/>
    <col min="9" max="9" width="8.25" customWidth="1"/>
    <col min="10" max="10" width="13.625" customWidth="1"/>
  </cols>
  <sheetData>
    <row r="1" ht="25.5" customHeight="1" spans="2:14">
      <c r="B1" s="5" t="s">
        <v>11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3" ht="27.75" customHeight="1" spans="1:14">
      <c r="A3" s="6" t="s">
        <v>12</v>
      </c>
      <c r="B3" s="7" t="s">
        <v>13</v>
      </c>
      <c r="C3" s="7" t="s">
        <v>14</v>
      </c>
      <c r="D3" s="9" t="s">
        <v>15</v>
      </c>
      <c r="E3" s="7" t="s">
        <v>16</v>
      </c>
      <c r="F3" s="9" t="s">
        <v>17</v>
      </c>
      <c r="G3" s="7" t="s">
        <v>18</v>
      </c>
      <c r="H3" s="7"/>
      <c r="I3" s="7"/>
      <c r="J3" s="7" t="s">
        <v>19</v>
      </c>
      <c r="K3" s="7"/>
      <c r="L3" s="7"/>
      <c r="M3" s="7"/>
      <c r="N3" s="7" t="s">
        <v>20</v>
      </c>
    </row>
    <row r="4" ht="27" customHeight="1" spans="1:14">
      <c r="A4" s="6"/>
      <c r="B4" s="7"/>
      <c r="C4" s="7"/>
      <c r="D4" s="9"/>
      <c r="E4" s="7"/>
      <c r="F4" s="9"/>
      <c r="G4" s="7" t="s">
        <v>21</v>
      </c>
      <c r="H4" s="7"/>
      <c r="I4" s="7"/>
      <c r="J4" s="7" t="s">
        <v>22</v>
      </c>
      <c r="K4" s="7"/>
      <c r="L4" s="7"/>
      <c r="M4" s="7"/>
      <c r="N4" s="7"/>
    </row>
    <row r="5" ht="35" customHeight="1" spans="1:14">
      <c r="A5" s="6"/>
      <c r="B5" s="7"/>
      <c r="C5" s="7"/>
      <c r="D5" s="9"/>
      <c r="E5" s="7"/>
      <c r="F5" s="9"/>
      <c r="G5" s="12" t="s">
        <v>4</v>
      </c>
      <c r="H5" s="12" t="s">
        <v>23</v>
      </c>
      <c r="I5" s="28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7"/>
    </row>
    <row r="6" ht="40.5" customHeight="1" spans="1:14">
      <c r="A6" s="55">
        <v>1</v>
      </c>
      <c r="B6" s="56">
        <v>2012</v>
      </c>
      <c r="C6" s="18" t="s">
        <v>29</v>
      </c>
      <c r="D6" s="57"/>
      <c r="E6" s="56" t="s">
        <v>30</v>
      </c>
      <c r="F6" s="58" t="s">
        <v>31</v>
      </c>
      <c r="G6" s="33">
        <v>142.2</v>
      </c>
      <c r="H6" s="33"/>
      <c r="I6" s="65">
        <v>142.2</v>
      </c>
      <c r="J6" s="20" t="s">
        <v>32</v>
      </c>
      <c r="K6" s="33" t="s">
        <v>33</v>
      </c>
      <c r="L6" s="33" t="s">
        <v>34</v>
      </c>
      <c r="M6" s="33" t="s">
        <v>34</v>
      </c>
      <c r="N6" s="56" t="s">
        <v>31</v>
      </c>
    </row>
    <row r="7" ht="30" customHeight="1" spans="1:14">
      <c r="A7" s="55">
        <v>2</v>
      </c>
      <c r="B7" s="13">
        <v>2012</v>
      </c>
      <c r="C7" s="14" t="s">
        <v>35</v>
      </c>
      <c r="D7" s="13"/>
      <c r="E7" s="13" t="s">
        <v>36</v>
      </c>
      <c r="F7" s="13">
        <v>165</v>
      </c>
      <c r="G7" s="13">
        <v>10</v>
      </c>
      <c r="H7" s="13"/>
      <c r="I7" s="13">
        <v>10</v>
      </c>
      <c r="J7" s="13"/>
      <c r="K7" s="33" t="s">
        <v>34</v>
      </c>
      <c r="L7" s="33" t="s">
        <v>34</v>
      </c>
      <c r="M7" s="33" t="s">
        <v>34</v>
      </c>
      <c r="N7" s="13"/>
    </row>
    <row r="8" ht="31.5" customHeight="1" spans="1:14">
      <c r="A8" s="55">
        <v>3</v>
      </c>
      <c r="B8" s="13">
        <v>2012</v>
      </c>
      <c r="C8" s="14" t="s">
        <v>37</v>
      </c>
      <c r="D8" s="13"/>
      <c r="E8" s="15" t="s">
        <v>38</v>
      </c>
      <c r="F8" s="13">
        <v>126</v>
      </c>
      <c r="G8" s="13">
        <v>100</v>
      </c>
      <c r="H8" s="13"/>
      <c r="I8" s="13">
        <v>100</v>
      </c>
      <c r="J8" s="14" t="s">
        <v>39</v>
      </c>
      <c r="K8" s="13" t="s">
        <v>34</v>
      </c>
      <c r="L8" s="13" t="s">
        <v>34</v>
      </c>
      <c r="M8" s="13" t="s">
        <v>34</v>
      </c>
      <c r="N8" s="13"/>
    </row>
    <row r="9" ht="65.25" customHeight="1" spans="1:14">
      <c r="A9" s="55">
        <v>4</v>
      </c>
      <c r="B9" s="16">
        <v>2013</v>
      </c>
      <c r="C9" s="18" t="s">
        <v>40</v>
      </c>
      <c r="D9" s="16"/>
      <c r="E9" s="56" t="s">
        <v>30</v>
      </c>
      <c r="F9" s="16">
        <v>45</v>
      </c>
      <c r="G9" s="16">
        <v>174</v>
      </c>
      <c r="H9" s="16"/>
      <c r="I9" s="16">
        <v>174</v>
      </c>
      <c r="J9" s="20" t="s">
        <v>41</v>
      </c>
      <c r="K9" s="33" t="s">
        <v>33</v>
      </c>
      <c r="L9" s="33" t="s">
        <v>34</v>
      </c>
      <c r="M9" s="33" t="s">
        <v>34</v>
      </c>
      <c r="N9" s="33" t="s">
        <v>31</v>
      </c>
    </row>
    <row r="10" ht="70.5" customHeight="1" spans="1:14">
      <c r="A10" s="55">
        <v>5</v>
      </c>
      <c r="B10" s="16">
        <v>2013</v>
      </c>
      <c r="C10" s="18" t="s">
        <v>42</v>
      </c>
      <c r="D10" s="16"/>
      <c r="E10" s="56" t="s">
        <v>30</v>
      </c>
      <c r="F10" s="16">
        <v>100</v>
      </c>
      <c r="G10" s="16">
        <v>300</v>
      </c>
      <c r="H10" s="16"/>
      <c r="I10" s="16">
        <v>300</v>
      </c>
      <c r="J10" s="20" t="s">
        <v>43</v>
      </c>
      <c r="K10" s="33" t="s">
        <v>33</v>
      </c>
      <c r="L10" s="33" t="s">
        <v>34</v>
      </c>
      <c r="M10" s="33" t="s">
        <v>34</v>
      </c>
      <c r="N10" s="33" t="s">
        <v>31</v>
      </c>
    </row>
    <row r="11" ht="69.75" customHeight="1" spans="1:14">
      <c r="A11" s="55">
        <v>6</v>
      </c>
      <c r="B11" s="13">
        <v>2013</v>
      </c>
      <c r="C11" s="14" t="s">
        <v>44</v>
      </c>
      <c r="D11" s="14" t="s">
        <v>45</v>
      </c>
      <c r="E11" s="15" t="s">
        <v>38</v>
      </c>
      <c r="F11" s="13">
        <v>20</v>
      </c>
      <c r="G11" s="13">
        <v>27</v>
      </c>
      <c r="H11" s="13"/>
      <c r="I11" s="13">
        <v>27</v>
      </c>
      <c r="J11" s="14" t="s">
        <v>46</v>
      </c>
      <c r="K11" s="13" t="s">
        <v>34</v>
      </c>
      <c r="L11" s="13" t="s">
        <v>34</v>
      </c>
      <c r="M11" s="13" t="s">
        <v>34</v>
      </c>
      <c r="N11" s="13"/>
    </row>
    <row r="12" ht="39.75" customHeight="1" spans="1:14">
      <c r="A12" s="55">
        <v>7</v>
      </c>
      <c r="B12" s="13">
        <v>2013</v>
      </c>
      <c r="C12" s="14" t="s">
        <v>47</v>
      </c>
      <c r="D12" s="14" t="s">
        <v>48</v>
      </c>
      <c r="E12" s="27" t="s">
        <v>49</v>
      </c>
      <c r="F12" s="13">
        <v>25</v>
      </c>
      <c r="G12" s="13">
        <v>22</v>
      </c>
      <c r="H12" s="13"/>
      <c r="I12" s="13">
        <v>22</v>
      </c>
      <c r="J12" s="14" t="s">
        <v>50</v>
      </c>
      <c r="K12" s="13" t="s">
        <v>34</v>
      </c>
      <c r="L12" s="13" t="s">
        <v>34</v>
      </c>
      <c r="M12" s="13" t="s">
        <v>34</v>
      </c>
      <c r="N12" s="13"/>
    </row>
    <row r="13" ht="42" customHeight="1" spans="1:14">
      <c r="A13" s="55">
        <v>8</v>
      </c>
      <c r="B13" s="13">
        <v>2013</v>
      </c>
      <c r="C13" s="14" t="s">
        <v>47</v>
      </c>
      <c r="D13" s="14" t="s">
        <v>48</v>
      </c>
      <c r="E13" s="27" t="s">
        <v>49</v>
      </c>
      <c r="F13" s="13">
        <v>25</v>
      </c>
      <c r="G13" s="13">
        <v>28</v>
      </c>
      <c r="H13" s="13"/>
      <c r="I13" s="13">
        <v>28</v>
      </c>
      <c r="J13" s="14" t="s">
        <v>51</v>
      </c>
      <c r="K13" s="13" t="s">
        <v>34</v>
      </c>
      <c r="L13" s="13" t="s">
        <v>34</v>
      </c>
      <c r="M13" s="13" t="s">
        <v>34</v>
      </c>
      <c r="N13" s="13"/>
    </row>
    <row r="14" ht="111" customHeight="1" spans="1:14">
      <c r="A14" s="55">
        <v>9</v>
      </c>
      <c r="B14" s="16">
        <v>2014</v>
      </c>
      <c r="C14" s="17" t="s">
        <v>52</v>
      </c>
      <c r="D14" s="17"/>
      <c r="E14" s="27" t="s">
        <v>53</v>
      </c>
      <c r="F14" s="16"/>
      <c r="G14" s="59">
        <v>50</v>
      </c>
      <c r="H14" s="16"/>
      <c r="I14" s="59">
        <v>50</v>
      </c>
      <c r="J14" s="59" t="s">
        <v>54</v>
      </c>
      <c r="K14" s="16" t="s">
        <v>34</v>
      </c>
      <c r="L14" s="16" t="s">
        <v>34</v>
      </c>
      <c r="M14" s="16" t="s">
        <v>34</v>
      </c>
      <c r="N14" s="16"/>
    </row>
    <row r="15" ht="42" customHeight="1" spans="1:14">
      <c r="A15" s="55">
        <v>10</v>
      </c>
      <c r="B15" s="16">
        <v>2014</v>
      </c>
      <c r="C15" s="17" t="s">
        <v>55</v>
      </c>
      <c r="D15" s="17"/>
      <c r="E15" s="17" t="s">
        <v>56</v>
      </c>
      <c r="F15" s="16">
        <v>381</v>
      </c>
      <c r="G15" s="16">
        <v>157</v>
      </c>
      <c r="H15" s="16"/>
      <c r="I15" s="16">
        <v>157</v>
      </c>
      <c r="J15" s="18" t="s">
        <v>57</v>
      </c>
      <c r="K15" s="16" t="s">
        <v>34</v>
      </c>
      <c r="L15" s="16" t="s">
        <v>34</v>
      </c>
      <c r="M15" s="16" t="s">
        <v>34</v>
      </c>
      <c r="N15" s="33" t="s">
        <v>31</v>
      </c>
    </row>
    <row r="16" ht="52.5" customHeight="1" spans="1:14">
      <c r="A16" s="55">
        <v>11</v>
      </c>
      <c r="B16" s="13">
        <v>2014</v>
      </c>
      <c r="C16" s="13" t="s">
        <v>58</v>
      </c>
      <c r="D16" s="14" t="s">
        <v>59</v>
      </c>
      <c r="E16" s="13" t="s">
        <v>30</v>
      </c>
      <c r="F16" s="13">
        <v>106</v>
      </c>
      <c r="G16" s="13">
        <v>50</v>
      </c>
      <c r="H16" s="13"/>
      <c r="I16" s="13">
        <v>50</v>
      </c>
      <c r="J16" s="14" t="s">
        <v>60</v>
      </c>
      <c r="K16" s="14" t="s">
        <v>61</v>
      </c>
      <c r="L16" s="14" t="s">
        <v>61</v>
      </c>
      <c r="M16" s="14" t="s">
        <v>61</v>
      </c>
      <c r="N16" s="13"/>
    </row>
    <row r="17" ht="57.75" customHeight="1" spans="1:14">
      <c r="A17" s="55">
        <v>12</v>
      </c>
      <c r="B17" s="13">
        <v>2014</v>
      </c>
      <c r="C17" s="13" t="s">
        <v>62</v>
      </c>
      <c r="D17" s="14" t="s">
        <v>63</v>
      </c>
      <c r="E17" s="15" t="s">
        <v>64</v>
      </c>
      <c r="F17" s="13" t="s">
        <v>65</v>
      </c>
      <c r="G17" s="13">
        <v>45</v>
      </c>
      <c r="H17" s="13"/>
      <c r="I17" s="13">
        <v>45</v>
      </c>
      <c r="J17" s="14" t="s">
        <v>66</v>
      </c>
      <c r="K17" s="13" t="s">
        <v>34</v>
      </c>
      <c r="L17" s="13" t="s">
        <v>34</v>
      </c>
      <c r="M17" s="13" t="s">
        <v>34</v>
      </c>
      <c r="N17" s="13"/>
    </row>
    <row r="18" ht="45.75" customHeight="1" spans="1:14">
      <c r="A18" s="55">
        <v>13</v>
      </c>
      <c r="B18" s="13">
        <v>2014</v>
      </c>
      <c r="C18" s="13" t="s">
        <v>62</v>
      </c>
      <c r="D18" s="14" t="s">
        <v>63</v>
      </c>
      <c r="E18" s="27" t="s">
        <v>67</v>
      </c>
      <c r="F18" s="13">
        <v>493</v>
      </c>
      <c r="G18" s="13">
        <v>45</v>
      </c>
      <c r="H18" s="13"/>
      <c r="I18" s="13">
        <v>45</v>
      </c>
      <c r="J18" s="14" t="s">
        <v>66</v>
      </c>
      <c r="K18" s="13" t="s">
        <v>34</v>
      </c>
      <c r="L18" s="13" t="s">
        <v>34</v>
      </c>
      <c r="M18" s="13" t="s">
        <v>34</v>
      </c>
      <c r="N18" s="13"/>
    </row>
    <row r="19" ht="45.75" customHeight="1" spans="1:14">
      <c r="A19" s="55">
        <v>14</v>
      </c>
      <c r="B19" s="13">
        <v>2014</v>
      </c>
      <c r="C19" s="13" t="s">
        <v>62</v>
      </c>
      <c r="D19" s="14" t="s">
        <v>63</v>
      </c>
      <c r="E19" s="27" t="s">
        <v>68</v>
      </c>
      <c r="F19" s="13" t="s">
        <v>69</v>
      </c>
      <c r="G19" s="13">
        <v>45</v>
      </c>
      <c r="H19" s="13"/>
      <c r="I19" s="13">
        <v>45</v>
      </c>
      <c r="J19" s="14" t="s">
        <v>66</v>
      </c>
      <c r="K19" s="13" t="s">
        <v>34</v>
      </c>
      <c r="L19" s="13" t="s">
        <v>34</v>
      </c>
      <c r="M19" s="13" t="s">
        <v>34</v>
      </c>
      <c r="N19" s="13"/>
    </row>
    <row r="20" ht="60.75" customHeight="1" spans="1:14">
      <c r="A20" s="55">
        <v>15</v>
      </c>
      <c r="B20" s="13">
        <v>2015</v>
      </c>
      <c r="C20" s="13" t="s">
        <v>62</v>
      </c>
      <c r="D20" s="14" t="s">
        <v>70</v>
      </c>
      <c r="E20" s="15" t="s">
        <v>71</v>
      </c>
      <c r="F20" s="13">
        <v>291</v>
      </c>
      <c r="G20" s="13">
        <v>45</v>
      </c>
      <c r="H20" s="13"/>
      <c r="I20" s="13">
        <v>45</v>
      </c>
      <c r="J20" s="14" t="s">
        <v>72</v>
      </c>
      <c r="K20" s="13" t="s">
        <v>34</v>
      </c>
      <c r="L20" s="13" t="s">
        <v>34</v>
      </c>
      <c r="M20" s="13" t="s">
        <v>34</v>
      </c>
      <c r="N20" s="13"/>
    </row>
    <row r="21" ht="57" customHeight="1" spans="1:14">
      <c r="A21" s="48">
        <v>16</v>
      </c>
      <c r="B21" s="49">
        <v>2015</v>
      </c>
      <c r="C21" s="49" t="s">
        <v>73</v>
      </c>
      <c r="D21" s="50" t="s">
        <v>74</v>
      </c>
      <c r="E21" s="49" t="s">
        <v>75</v>
      </c>
      <c r="F21" s="49">
        <v>107</v>
      </c>
      <c r="G21" s="49">
        <v>770.3</v>
      </c>
      <c r="H21" s="49"/>
      <c r="I21" s="49">
        <v>770.3</v>
      </c>
      <c r="J21" s="49" t="s">
        <v>76</v>
      </c>
      <c r="K21" s="50" t="s">
        <v>77</v>
      </c>
      <c r="L21" s="50" t="s">
        <v>77</v>
      </c>
      <c r="M21" s="50" t="s">
        <v>77</v>
      </c>
      <c r="N21" s="49"/>
    </row>
    <row r="22" ht="41.25" customHeight="1" spans="1:14">
      <c r="A22" s="55">
        <v>17</v>
      </c>
      <c r="B22" s="13" t="s">
        <v>78</v>
      </c>
      <c r="C22" s="13" t="s">
        <v>79</v>
      </c>
      <c r="D22" s="14"/>
      <c r="E22" s="13" t="s">
        <v>80</v>
      </c>
      <c r="F22" s="13">
        <v>23</v>
      </c>
      <c r="G22" s="13">
        <v>315.85</v>
      </c>
      <c r="H22" s="13"/>
      <c r="I22" s="13">
        <v>315.85</v>
      </c>
      <c r="J22" s="13" t="s">
        <v>81</v>
      </c>
      <c r="K22" s="14" t="s">
        <v>82</v>
      </c>
      <c r="L22" s="14" t="s">
        <v>82</v>
      </c>
      <c r="M22" s="14" t="s">
        <v>82</v>
      </c>
      <c r="N22" s="13"/>
    </row>
    <row r="23" ht="35.25" customHeight="1" spans="1:14">
      <c r="A23" s="55">
        <v>18</v>
      </c>
      <c r="B23" s="13" t="s">
        <v>78</v>
      </c>
      <c r="C23" s="13" t="s">
        <v>79</v>
      </c>
      <c r="D23" s="13"/>
      <c r="E23" s="15" t="s">
        <v>83</v>
      </c>
      <c r="F23" s="13">
        <v>71</v>
      </c>
      <c r="G23" s="13">
        <v>1039.32</v>
      </c>
      <c r="H23" s="13"/>
      <c r="I23" s="13">
        <v>1039.32</v>
      </c>
      <c r="J23" s="14" t="s">
        <v>84</v>
      </c>
      <c r="K23" s="13" t="s">
        <v>82</v>
      </c>
      <c r="L23" s="13" t="s">
        <v>82</v>
      </c>
      <c r="M23" s="13" t="s">
        <v>82</v>
      </c>
      <c r="N23" s="66" t="s">
        <v>85</v>
      </c>
    </row>
    <row r="24" ht="46" customHeight="1" spans="1:14">
      <c r="A24" s="55">
        <v>19</v>
      </c>
      <c r="B24" s="13" t="s">
        <v>78</v>
      </c>
      <c r="C24" s="60" t="s">
        <v>86</v>
      </c>
      <c r="D24" s="13"/>
      <c r="E24" s="13" t="s">
        <v>87</v>
      </c>
      <c r="F24" s="13">
        <v>31</v>
      </c>
      <c r="G24" s="13">
        <v>617.8</v>
      </c>
      <c r="H24" s="13"/>
      <c r="I24" s="13">
        <v>617.8</v>
      </c>
      <c r="J24" s="14" t="s">
        <v>88</v>
      </c>
      <c r="K24" s="13" t="s">
        <v>82</v>
      </c>
      <c r="L24" s="13" t="s">
        <v>82</v>
      </c>
      <c r="M24" s="13" t="s">
        <v>82</v>
      </c>
      <c r="N24" s="66" t="s">
        <v>89</v>
      </c>
    </row>
    <row r="25" ht="33" customHeight="1" spans="1:14">
      <c r="A25" s="55">
        <v>20</v>
      </c>
      <c r="B25" s="13" t="s">
        <v>78</v>
      </c>
      <c r="C25" s="13" t="s">
        <v>79</v>
      </c>
      <c r="D25" s="13"/>
      <c r="E25" s="15" t="s">
        <v>68</v>
      </c>
      <c r="F25" s="13">
        <v>62</v>
      </c>
      <c r="G25" s="13">
        <v>1295.8</v>
      </c>
      <c r="H25" s="13"/>
      <c r="I25" s="13">
        <v>1295.8</v>
      </c>
      <c r="J25" s="14" t="s">
        <v>90</v>
      </c>
      <c r="K25" s="13" t="s">
        <v>82</v>
      </c>
      <c r="L25" s="13" t="s">
        <v>82</v>
      </c>
      <c r="M25" s="13" t="s">
        <v>82</v>
      </c>
      <c r="N25" s="31" t="s">
        <v>91</v>
      </c>
    </row>
    <row r="26" ht="57" customHeight="1" spans="1:14">
      <c r="A26" s="55">
        <v>21</v>
      </c>
      <c r="B26" s="13">
        <v>2016</v>
      </c>
      <c r="C26" s="13" t="s">
        <v>92</v>
      </c>
      <c r="D26" s="14" t="s">
        <v>93</v>
      </c>
      <c r="E26" s="27" t="s">
        <v>94</v>
      </c>
      <c r="F26" s="13">
        <v>2</v>
      </c>
      <c r="G26" s="13">
        <v>13</v>
      </c>
      <c r="H26" s="13"/>
      <c r="I26" s="13">
        <v>13</v>
      </c>
      <c r="J26" s="14" t="s">
        <v>95</v>
      </c>
      <c r="K26" s="14" t="s">
        <v>94</v>
      </c>
      <c r="L26" s="13" t="s">
        <v>34</v>
      </c>
      <c r="M26" s="13" t="s">
        <v>34</v>
      </c>
      <c r="N26" s="13"/>
    </row>
    <row r="27" ht="48.75" customHeight="1" spans="1:14">
      <c r="A27" s="55">
        <v>22</v>
      </c>
      <c r="B27" s="13">
        <v>2016</v>
      </c>
      <c r="C27" s="13" t="s">
        <v>62</v>
      </c>
      <c r="D27" s="14" t="s">
        <v>96</v>
      </c>
      <c r="E27" s="15" t="s">
        <v>64</v>
      </c>
      <c r="F27" s="13">
        <v>6</v>
      </c>
      <c r="G27" s="13">
        <v>9</v>
      </c>
      <c r="H27" s="13"/>
      <c r="I27" s="13">
        <v>9</v>
      </c>
      <c r="J27" s="14" t="s">
        <v>97</v>
      </c>
      <c r="K27" s="13" t="s">
        <v>98</v>
      </c>
      <c r="L27" s="13" t="s">
        <v>98</v>
      </c>
      <c r="M27" s="13" t="s">
        <v>98</v>
      </c>
      <c r="N27" s="13"/>
    </row>
    <row r="28" ht="48" customHeight="1" spans="1:14">
      <c r="A28" s="55">
        <v>23</v>
      </c>
      <c r="B28" s="13">
        <v>2016</v>
      </c>
      <c r="C28" s="13" t="s">
        <v>62</v>
      </c>
      <c r="D28" s="14" t="s">
        <v>96</v>
      </c>
      <c r="E28" s="15" t="s">
        <v>64</v>
      </c>
      <c r="F28" s="13">
        <v>1</v>
      </c>
      <c r="G28" s="13">
        <v>1.5</v>
      </c>
      <c r="H28" s="13"/>
      <c r="I28" s="13">
        <v>1.5</v>
      </c>
      <c r="J28" s="14" t="s">
        <v>99</v>
      </c>
      <c r="K28" s="13" t="s">
        <v>98</v>
      </c>
      <c r="L28" s="13" t="s">
        <v>98</v>
      </c>
      <c r="M28" s="13" t="s">
        <v>98</v>
      </c>
      <c r="N28" s="13"/>
    </row>
    <row r="29" ht="45.75" customHeight="1" spans="1:14">
      <c r="A29" s="55">
        <v>24</v>
      </c>
      <c r="B29" s="13">
        <v>2016</v>
      </c>
      <c r="C29" s="13" t="s">
        <v>62</v>
      </c>
      <c r="D29" s="14" t="s">
        <v>96</v>
      </c>
      <c r="E29" s="27" t="s">
        <v>67</v>
      </c>
      <c r="F29" s="13">
        <v>82</v>
      </c>
      <c r="G29" s="13">
        <v>24.48</v>
      </c>
      <c r="H29" s="13"/>
      <c r="I29" s="13">
        <v>24.48</v>
      </c>
      <c r="J29" s="14" t="s">
        <v>100</v>
      </c>
      <c r="K29" s="13" t="s">
        <v>98</v>
      </c>
      <c r="L29" s="13" t="s">
        <v>98</v>
      </c>
      <c r="M29" s="13" t="s">
        <v>98</v>
      </c>
      <c r="N29" s="13"/>
    </row>
    <row r="30" ht="39.75" customHeight="1" spans="1:14">
      <c r="A30" s="55">
        <v>25</v>
      </c>
      <c r="B30" s="13">
        <v>2016</v>
      </c>
      <c r="C30" s="13" t="s">
        <v>62</v>
      </c>
      <c r="D30" s="14" t="s">
        <v>96</v>
      </c>
      <c r="E30" s="27" t="s">
        <v>67</v>
      </c>
      <c r="F30" s="13">
        <v>12</v>
      </c>
      <c r="G30" s="13">
        <v>18</v>
      </c>
      <c r="H30" s="13"/>
      <c r="I30" s="13">
        <v>18</v>
      </c>
      <c r="J30" s="14" t="s">
        <v>101</v>
      </c>
      <c r="K30" s="13" t="s">
        <v>98</v>
      </c>
      <c r="L30" s="13" t="s">
        <v>98</v>
      </c>
      <c r="M30" s="13" t="s">
        <v>98</v>
      </c>
      <c r="N30" s="13"/>
    </row>
    <row r="31" ht="42.75" customHeight="1" spans="1:14">
      <c r="A31" s="55">
        <v>26</v>
      </c>
      <c r="B31" s="13">
        <v>2016</v>
      </c>
      <c r="C31" s="13" t="s">
        <v>62</v>
      </c>
      <c r="D31" s="14" t="s">
        <v>96</v>
      </c>
      <c r="E31" s="27" t="s">
        <v>67</v>
      </c>
      <c r="F31" s="13">
        <v>2</v>
      </c>
      <c r="G31" s="13">
        <v>0.72</v>
      </c>
      <c r="H31" s="13"/>
      <c r="I31" s="13">
        <v>0.72</v>
      </c>
      <c r="J31" s="14" t="s">
        <v>99</v>
      </c>
      <c r="K31" s="13" t="s">
        <v>98</v>
      </c>
      <c r="L31" s="13" t="s">
        <v>98</v>
      </c>
      <c r="M31" s="13" t="s">
        <v>98</v>
      </c>
      <c r="N31" s="13"/>
    </row>
    <row r="32" ht="53.25" customHeight="1" spans="1:14">
      <c r="A32" s="55">
        <v>27</v>
      </c>
      <c r="B32" s="13">
        <v>2016</v>
      </c>
      <c r="C32" s="13" t="s">
        <v>62</v>
      </c>
      <c r="D32" s="14" t="s">
        <v>102</v>
      </c>
      <c r="E32" s="27" t="s">
        <v>67</v>
      </c>
      <c r="F32" s="13">
        <v>28</v>
      </c>
      <c r="G32" s="13">
        <v>5</v>
      </c>
      <c r="H32" s="13"/>
      <c r="I32" s="13">
        <v>5</v>
      </c>
      <c r="J32" s="14" t="s">
        <v>103</v>
      </c>
      <c r="K32" s="13" t="s">
        <v>98</v>
      </c>
      <c r="L32" s="13" t="s">
        <v>98</v>
      </c>
      <c r="M32" s="13" t="s">
        <v>98</v>
      </c>
      <c r="N32" s="13"/>
    </row>
    <row r="33" ht="37.5" customHeight="1" spans="1:14">
      <c r="A33" s="55">
        <v>28</v>
      </c>
      <c r="B33" s="13">
        <v>2016</v>
      </c>
      <c r="C33" s="13" t="s">
        <v>62</v>
      </c>
      <c r="D33" s="14" t="s">
        <v>96</v>
      </c>
      <c r="E33" s="15" t="s">
        <v>71</v>
      </c>
      <c r="F33" s="38">
        <v>105</v>
      </c>
      <c r="G33" s="38">
        <v>44.98</v>
      </c>
      <c r="H33" s="13"/>
      <c r="I33" s="38">
        <v>44.98</v>
      </c>
      <c r="J33" s="14" t="s">
        <v>104</v>
      </c>
      <c r="K33" s="13" t="s">
        <v>98</v>
      </c>
      <c r="L33" s="13" t="s">
        <v>98</v>
      </c>
      <c r="M33" s="13" t="s">
        <v>98</v>
      </c>
      <c r="N33" s="13"/>
    </row>
    <row r="34" ht="37.5" customHeight="1" spans="1:14">
      <c r="A34" s="55">
        <v>29</v>
      </c>
      <c r="B34" s="13">
        <v>2016</v>
      </c>
      <c r="C34" s="13" t="s">
        <v>62</v>
      </c>
      <c r="D34" s="14" t="s">
        <v>96</v>
      </c>
      <c r="E34" s="15" t="s">
        <v>71</v>
      </c>
      <c r="F34" s="40"/>
      <c r="G34" s="40"/>
      <c r="H34" s="13"/>
      <c r="I34" s="40"/>
      <c r="J34" s="14" t="s">
        <v>105</v>
      </c>
      <c r="K34" s="13" t="s">
        <v>98</v>
      </c>
      <c r="L34" s="13" t="s">
        <v>98</v>
      </c>
      <c r="M34" s="13" t="s">
        <v>98</v>
      </c>
      <c r="N34" s="13"/>
    </row>
    <row r="35" ht="49.5" customHeight="1" spans="1:14">
      <c r="A35" s="55">
        <v>30</v>
      </c>
      <c r="B35" s="13">
        <v>2016</v>
      </c>
      <c r="C35" s="13" t="s">
        <v>62</v>
      </c>
      <c r="D35" s="14" t="s">
        <v>96</v>
      </c>
      <c r="E35" s="13" t="s">
        <v>87</v>
      </c>
      <c r="F35" s="13">
        <v>90</v>
      </c>
      <c r="G35" s="13">
        <v>42.6</v>
      </c>
      <c r="H35" s="13"/>
      <c r="I35" s="13">
        <v>42.6</v>
      </c>
      <c r="J35" s="14" t="s">
        <v>106</v>
      </c>
      <c r="K35" s="13" t="s">
        <v>98</v>
      </c>
      <c r="L35" s="13" t="s">
        <v>98</v>
      </c>
      <c r="M35" s="13" t="s">
        <v>98</v>
      </c>
      <c r="N35" s="13"/>
    </row>
    <row r="36" ht="57" customHeight="1" spans="1:14">
      <c r="A36" s="55">
        <v>31</v>
      </c>
      <c r="B36" s="13">
        <v>2016</v>
      </c>
      <c r="C36" s="13" t="s">
        <v>62</v>
      </c>
      <c r="D36" s="14" t="s">
        <v>102</v>
      </c>
      <c r="E36" s="13" t="s">
        <v>87</v>
      </c>
      <c r="F36" s="13">
        <v>24</v>
      </c>
      <c r="G36" s="13">
        <v>5</v>
      </c>
      <c r="H36" s="13"/>
      <c r="I36" s="13">
        <v>5</v>
      </c>
      <c r="J36" s="14" t="s">
        <v>107</v>
      </c>
      <c r="K36" s="13" t="s">
        <v>98</v>
      </c>
      <c r="L36" s="13" t="s">
        <v>98</v>
      </c>
      <c r="M36" s="13" t="s">
        <v>98</v>
      </c>
      <c r="N36" s="13"/>
    </row>
    <row r="37" ht="50.25" customHeight="1" spans="1:14">
      <c r="A37" s="55">
        <v>32</v>
      </c>
      <c r="B37" s="13">
        <v>2017</v>
      </c>
      <c r="C37" s="13" t="s">
        <v>62</v>
      </c>
      <c r="D37" s="14" t="s">
        <v>108</v>
      </c>
      <c r="E37" s="15" t="s">
        <v>71</v>
      </c>
      <c r="F37" s="13">
        <v>52</v>
      </c>
      <c r="G37" s="38">
        <v>43.63</v>
      </c>
      <c r="H37" s="13"/>
      <c r="I37" s="38">
        <v>43.63</v>
      </c>
      <c r="J37" s="13" t="s">
        <v>109</v>
      </c>
      <c r="K37" s="13" t="s">
        <v>98</v>
      </c>
      <c r="L37" s="13" t="s">
        <v>98</v>
      </c>
      <c r="M37" s="13" t="s">
        <v>98</v>
      </c>
      <c r="N37" s="13"/>
    </row>
    <row r="38" ht="51" customHeight="1" spans="1:14">
      <c r="A38" s="55">
        <v>33</v>
      </c>
      <c r="B38" s="13">
        <v>2017</v>
      </c>
      <c r="C38" s="13" t="s">
        <v>62</v>
      </c>
      <c r="D38" s="14" t="s">
        <v>110</v>
      </c>
      <c r="E38" s="61" t="s">
        <v>71</v>
      </c>
      <c r="F38" s="13">
        <v>16</v>
      </c>
      <c r="G38" s="45"/>
      <c r="H38" s="13"/>
      <c r="I38" s="45"/>
      <c r="J38" s="13" t="s">
        <v>111</v>
      </c>
      <c r="K38" s="13" t="s">
        <v>98</v>
      </c>
      <c r="L38" s="13" t="s">
        <v>98</v>
      </c>
      <c r="M38" s="13" t="s">
        <v>98</v>
      </c>
      <c r="N38" s="13"/>
    </row>
    <row r="39" ht="58.5" customHeight="1" spans="1:14">
      <c r="A39" s="55">
        <v>34</v>
      </c>
      <c r="B39" s="13">
        <v>2017</v>
      </c>
      <c r="C39" s="13" t="s">
        <v>62</v>
      </c>
      <c r="D39" s="14" t="s">
        <v>110</v>
      </c>
      <c r="E39" s="61" t="s">
        <v>71</v>
      </c>
      <c r="F39" s="13">
        <v>1</v>
      </c>
      <c r="G39" s="40"/>
      <c r="H39" s="13"/>
      <c r="I39" s="40"/>
      <c r="J39" s="13" t="s">
        <v>112</v>
      </c>
      <c r="K39" s="13" t="s">
        <v>98</v>
      </c>
      <c r="L39" s="13" t="s">
        <v>98</v>
      </c>
      <c r="M39" s="13" t="s">
        <v>98</v>
      </c>
      <c r="N39" s="13"/>
    </row>
    <row r="40" ht="54" customHeight="1" spans="1:14">
      <c r="A40" s="55">
        <v>35</v>
      </c>
      <c r="B40" s="13">
        <v>2017</v>
      </c>
      <c r="C40" s="13" t="s">
        <v>62</v>
      </c>
      <c r="D40" s="14" t="s">
        <v>110</v>
      </c>
      <c r="E40" s="15" t="s">
        <v>113</v>
      </c>
      <c r="F40" s="13">
        <v>4</v>
      </c>
      <c r="G40" s="13">
        <v>6</v>
      </c>
      <c r="H40" s="13"/>
      <c r="I40" s="13">
        <v>6</v>
      </c>
      <c r="J40" s="13" t="s">
        <v>114</v>
      </c>
      <c r="K40" s="13" t="s">
        <v>98</v>
      </c>
      <c r="L40" s="13" t="s">
        <v>98</v>
      </c>
      <c r="M40" s="13" t="s">
        <v>98</v>
      </c>
      <c r="N40" s="13"/>
    </row>
    <row r="41" ht="40.5" customHeight="1" spans="1:14">
      <c r="A41" s="55">
        <v>36</v>
      </c>
      <c r="B41" s="13">
        <v>2017</v>
      </c>
      <c r="C41" s="13" t="s">
        <v>62</v>
      </c>
      <c r="D41" s="14" t="s">
        <v>110</v>
      </c>
      <c r="E41" s="15" t="s">
        <v>113</v>
      </c>
      <c r="F41" s="13">
        <v>8</v>
      </c>
      <c r="G41" s="13">
        <v>12</v>
      </c>
      <c r="H41" s="13"/>
      <c r="I41" s="13">
        <v>12</v>
      </c>
      <c r="J41" s="13" t="s">
        <v>115</v>
      </c>
      <c r="K41" s="13" t="s">
        <v>98</v>
      </c>
      <c r="L41" s="13" t="s">
        <v>98</v>
      </c>
      <c r="M41" s="13" t="s">
        <v>98</v>
      </c>
      <c r="N41" s="13"/>
    </row>
    <row r="42" ht="40.5" customHeight="1" spans="1:14">
      <c r="A42" s="55">
        <v>37</v>
      </c>
      <c r="B42" s="13">
        <v>2017</v>
      </c>
      <c r="C42" s="13" t="s">
        <v>62</v>
      </c>
      <c r="D42" s="14" t="s">
        <v>110</v>
      </c>
      <c r="E42" s="15" t="s">
        <v>113</v>
      </c>
      <c r="F42" s="13">
        <v>6</v>
      </c>
      <c r="G42" s="13">
        <v>9</v>
      </c>
      <c r="H42" s="13"/>
      <c r="I42" s="13">
        <v>9</v>
      </c>
      <c r="J42" s="13" t="s">
        <v>116</v>
      </c>
      <c r="K42" s="13" t="s">
        <v>98</v>
      </c>
      <c r="L42" s="13" t="s">
        <v>98</v>
      </c>
      <c r="M42" s="13" t="s">
        <v>98</v>
      </c>
      <c r="N42" s="13"/>
    </row>
    <row r="43" ht="40.5" customHeight="1" spans="1:14">
      <c r="A43" s="55">
        <v>38</v>
      </c>
      <c r="B43" s="13">
        <v>2017</v>
      </c>
      <c r="C43" s="13" t="s">
        <v>62</v>
      </c>
      <c r="D43" s="14" t="s">
        <v>110</v>
      </c>
      <c r="E43" s="15" t="s">
        <v>113</v>
      </c>
      <c r="F43" s="13">
        <v>4</v>
      </c>
      <c r="G43" s="13">
        <v>6</v>
      </c>
      <c r="H43" s="13"/>
      <c r="I43" s="13">
        <v>6</v>
      </c>
      <c r="J43" s="14" t="s">
        <v>117</v>
      </c>
      <c r="K43" s="13" t="s">
        <v>98</v>
      </c>
      <c r="L43" s="13" t="s">
        <v>98</v>
      </c>
      <c r="M43" s="13" t="s">
        <v>98</v>
      </c>
      <c r="N43" s="13"/>
    </row>
    <row r="44" ht="40.5" customHeight="1" spans="1:14">
      <c r="A44" s="55">
        <v>39</v>
      </c>
      <c r="B44" s="13">
        <v>2017</v>
      </c>
      <c r="C44" s="13" t="s">
        <v>62</v>
      </c>
      <c r="D44" s="14" t="s">
        <v>110</v>
      </c>
      <c r="E44" s="15" t="s">
        <v>113</v>
      </c>
      <c r="F44" s="13">
        <v>1</v>
      </c>
      <c r="G44" s="13">
        <v>1.5</v>
      </c>
      <c r="H44" s="13"/>
      <c r="I44" s="13">
        <v>1.5</v>
      </c>
      <c r="J44" s="14" t="s">
        <v>118</v>
      </c>
      <c r="K44" s="13" t="s">
        <v>98</v>
      </c>
      <c r="L44" s="13" t="s">
        <v>98</v>
      </c>
      <c r="M44" s="13" t="s">
        <v>98</v>
      </c>
      <c r="N44" s="13"/>
    </row>
    <row r="45" ht="40.5" customHeight="1" spans="1:14">
      <c r="A45" s="55">
        <v>40</v>
      </c>
      <c r="B45" s="13">
        <v>2017</v>
      </c>
      <c r="C45" s="13" t="s">
        <v>62</v>
      </c>
      <c r="D45" s="14" t="s">
        <v>110</v>
      </c>
      <c r="E45" s="27" t="s">
        <v>67</v>
      </c>
      <c r="F45" s="13">
        <v>18</v>
      </c>
      <c r="G45" s="13">
        <v>11.4</v>
      </c>
      <c r="H45" s="13"/>
      <c r="I45" s="13">
        <v>11.4</v>
      </c>
      <c r="J45" s="13" t="s">
        <v>119</v>
      </c>
      <c r="K45" s="13" t="s">
        <v>98</v>
      </c>
      <c r="L45" s="13" t="s">
        <v>98</v>
      </c>
      <c r="M45" s="13" t="s">
        <v>98</v>
      </c>
      <c r="N45" s="13"/>
    </row>
    <row r="46" ht="49.5" customHeight="1" spans="1:14">
      <c r="A46" s="55">
        <v>41</v>
      </c>
      <c r="B46" s="13">
        <v>2017</v>
      </c>
      <c r="C46" s="13" t="s">
        <v>62</v>
      </c>
      <c r="D46" s="14" t="s">
        <v>110</v>
      </c>
      <c r="E46" s="27" t="s">
        <v>67</v>
      </c>
      <c r="F46" s="13">
        <v>95</v>
      </c>
      <c r="G46" s="13">
        <v>47.46</v>
      </c>
      <c r="H46" s="13"/>
      <c r="I46" s="13">
        <v>47.46</v>
      </c>
      <c r="J46" s="13" t="s">
        <v>120</v>
      </c>
      <c r="K46" s="13" t="s">
        <v>98</v>
      </c>
      <c r="L46" s="13" t="s">
        <v>98</v>
      </c>
      <c r="M46" s="13" t="s">
        <v>98</v>
      </c>
      <c r="N46" s="13"/>
    </row>
    <row r="47" ht="40.5" customHeight="1" spans="1:14">
      <c r="A47" s="55">
        <v>42</v>
      </c>
      <c r="B47" s="13">
        <v>2017</v>
      </c>
      <c r="C47" s="13" t="s">
        <v>62</v>
      </c>
      <c r="D47" s="14" t="s">
        <v>110</v>
      </c>
      <c r="E47" s="13" t="s">
        <v>87</v>
      </c>
      <c r="F47" s="13">
        <v>60</v>
      </c>
      <c r="G47" s="13">
        <v>16.11</v>
      </c>
      <c r="H47" s="13"/>
      <c r="I47" s="13">
        <v>16.11</v>
      </c>
      <c r="J47" s="13" t="s">
        <v>121</v>
      </c>
      <c r="K47" s="13" t="s">
        <v>98</v>
      </c>
      <c r="L47" s="13" t="s">
        <v>98</v>
      </c>
      <c r="M47" s="13" t="s">
        <v>98</v>
      </c>
      <c r="N47" s="13"/>
    </row>
    <row r="48" ht="40.5" customHeight="1" spans="1:14">
      <c r="A48" s="55">
        <v>43</v>
      </c>
      <c r="B48" s="13">
        <v>2017</v>
      </c>
      <c r="C48" s="13" t="s">
        <v>62</v>
      </c>
      <c r="D48" s="14" t="s">
        <v>110</v>
      </c>
      <c r="E48" s="13" t="s">
        <v>87</v>
      </c>
      <c r="F48" s="13">
        <v>62</v>
      </c>
      <c r="G48" s="13">
        <v>33.03</v>
      </c>
      <c r="H48" s="13"/>
      <c r="I48" s="13">
        <v>33.03</v>
      </c>
      <c r="J48" s="13" t="s">
        <v>122</v>
      </c>
      <c r="K48" s="13" t="s">
        <v>98</v>
      </c>
      <c r="L48" s="13" t="s">
        <v>98</v>
      </c>
      <c r="M48" s="13" t="s">
        <v>98</v>
      </c>
      <c r="N48" s="13"/>
    </row>
    <row r="49" ht="40.5" customHeight="1" spans="1:14">
      <c r="A49" s="55">
        <v>44</v>
      </c>
      <c r="B49" s="13">
        <v>2017</v>
      </c>
      <c r="C49" s="13" t="s">
        <v>62</v>
      </c>
      <c r="D49" s="14" t="s">
        <v>110</v>
      </c>
      <c r="E49" s="13" t="s">
        <v>87</v>
      </c>
      <c r="F49" s="13">
        <v>24</v>
      </c>
      <c r="G49" s="13">
        <v>8.91</v>
      </c>
      <c r="H49" s="13"/>
      <c r="I49" s="13">
        <v>8.91</v>
      </c>
      <c r="J49" s="13" t="s">
        <v>123</v>
      </c>
      <c r="K49" s="13" t="s">
        <v>98</v>
      </c>
      <c r="L49" s="13" t="s">
        <v>98</v>
      </c>
      <c r="M49" s="13" t="s">
        <v>98</v>
      </c>
      <c r="N49" s="13"/>
    </row>
    <row r="50" ht="43.5" customHeight="1" spans="1:14">
      <c r="A50" s="55">
        <v>45</v>
      </c>
      <c r="B50" s="13">
        <v>2017</v>
      </c>
      <c r="C50" s="13" t="s">
        <v>62</v>
      </c>
      <c r="D50" s="14" t="s">
        <v>110</v>
      </c>
      <c r="E50" s="13" t="s">
        <v>87</v>
      </c>
      <c r="F50" s="13">
        <v>1</v>
      </c>
      <c r="G50" s="13">
        <v>0.24</v>
      </c>
      <c r="H50" s="13"/>
      <c r="I50" s="13">
        <v>0.24</v>
      </c>
      <c r="J50" s="13" t="s">
        <v>124</v>
      </c>
      <c r="K50" s="13" t="s">
        <v>98</v>
      </c>
      <c r="L50" s="13" t="s">
        <v>98</v>
      </c>
      <c r="M50" s="13" t="s">
        <v>98</v>
      </c>
      <c r="N50" s="13"/>
    </row>
    <row r="51" ht="44.25" customHeight="1" spans="1:14">
      <c r="A51" s="55">
        <v>46</v>
      </c>
      <c r="B51" s="62">
        <v>2017</v>
      </c>
      <c r="C51" s="62" t="s">
        <v>62</v>
      </c>
      <c r="D51" s="63" t="s">
        <v>110</v>
      </c>
      <c r="E51" s="64" t="s">
        <v>125</v>
      </c>
      <c r="F51" s="62">
        <v>6</v>
      </c>
      <c r="G51" s="62">
        <v>1.7</v>
      </c>
      <c r="H51" s="62"/>
      <c r="I51" s="62">
        <v>1.7</v>
      </c>
      <c r="J51" s="62" t="s">
        <v>126</v>
      </c>
      <c r="K51" s="62" t="s">
        <v>98</v>
      </c>
      <c r="L51" s="62" t="s">
        <v>98</v>
      </c>
      <c r="M51" s="62" t="s">
        <v>98</v>
      </c>
      <c r="N51" s="3"/>
    </row>
    <row r="52" ht="46.5" customHeight="1" spans="1:14">
      <c r="A52" s="55">
        <v>47</v>
      </c>
      <c r="B52" s="62">
        <v>2017</v>
      </c>
      <c r="C52" s="62" t="s">
        <v>62</v>
      </c>
      <c r="D52" s="63" t="s">
        <v>110</v>
      </c>
      <c r="E52" s="64" t="s">
        <v>125</v>
      </c>
      <c r="F52" s="62">
        <v>4</v>
      </c>
      <c r="G52" s="62">
        <v>1.1</v>
      </c>
      <c r="H52" s="62"/>
      <c r="I52" s="62">
        <v>1.1</v>
      </c>
      <c r="J52" s="62" t="s">
        <v>127</v>
      </c>
      <c r="K52" s="62" t="s">
        <v>98</v>
      </c>
      <c r="L52" s="62" t="s">
        <v>98</v>
      </c>
      <c r="M52" s="62" t="s">
        <v>98</v>
      </c>
      <c r="N52" s="3"/>
    </row>
    <row r="53" ht="45" customHeight="1" spans="1:14">
      <c r="A53" s="55">
        <v>48</v>
      </c>
      <c r="B53" s="62">
        <v>2017</v>
      </c>
      <c r="C53" s="62" t="s">
        <v>62</v>
      </c>
      <c r="D53" s="63" t="s">
        <v>110</v>
      </c>
      <c r="E53" s="64" t="s">
        <v>125</v>
      </c>
      <c r="F53" s="62">
        <v>1</v>
      </c>
      <c r="G53" s="62">
        <v>0.2</v>
      </c>
      <c r="H53" s="62"/>
      <c r="I53" s="62">
        <v>0.2</v>
      </c>
      <c r="J53" s="62" t="s">
        <v>128</v>
      </c>
      <c r="K53" s="62" t="s">
        <v>98</v>
      </c>
      <c r="L53" s="62" t="s">
        <v>98</v>
      </c>
      <c r="M53" s="62" t="s">
        <v>98</v>
      </c>
      <c r="N53" s="3"/>
    </row>
    <row r="54" ht="46.5" customHeight="1" spans="1:14">
      <c r="A54" s="55">
        <v>49</v>
      </c>
      <c r="B54" s="13">
        <v>2017</v>
      </c>
      <c r="C54" s="13" t="s">
        <v>129</v>
      </c>
      <c r="D54" s="14" t="s">
        <v>130</v>
      </c>
      <c r="E54" s="13" t="s">
        <v>30</v>
      </c>
      <c r="F54" s="13"/>
      <c r="G54" s="13">
        <v>53.04</v>
      </c>
      <c r="H54" s="13"/>
      <c r="I54" s="13">
        <v>53.04</v>
      </c>
      <c r="J54" s="14" t="s">
        <v>131</v>
      </c>
      <c r="K54" s="13" t="s">
        <v>132</v>
      </c>
      <c r="L54" s="13" t="s">
        <v>132</v>
      </c>
      <c r="M54" s="13" t="s">
        <v>132</v>
      </c>
      <c r="N54" s="13"/>
    </row>
    <row r="55" ht="46.5" customHeight="1" spans="1:14">
      <c r="A55" s="55">
        <v>50</v>
      </c>
      <c r="B55" s="16">
        <v>2018</v>
      </c>
      <c r="C55" s="16" t="s">
        <v>133</v>
      </c>
      <c r="D55" s="17"/>
      <c r="E55" s="16" t="s">
        <v>5</v>
      </c>
      <c r="F55" s="16">
        <v>91</v>
      </c>
      <c r="G55" s="16">
        <v>318.5</v>
      </c>
      <c r="H55" s="16"/>
      <c r="I55" s="16">
        <v>318.5</v>
      </c>
      <c r="J55" s="67" t="s">
        <v>134</v>
      </c>
      <c r="K55" s="20" t="s">
        <v>135</v>
      </c>
      <c r="L55" s="17" t="s">
        <v>135</v>
      </c>
      <c r="M55" s="17" t="s">
        <v>135</v>
      </c>
      <c r="N55" s="16"/>
    </row>
    <row r="56" ht="53.25" customHeight="1" spans="1:14">
      <c r="A56" s="55">
        <v>51</v>
      </c>
      <c r="B56" s="13">
        <v>2018</v>
      </c>
      <c r="C56" s="13" t="s">
        <v>136</v>
      </c>
      <c r="D56" s="14" t="s">
        <v>137</v>
      </c>
      <c r="E56" s="15" t="s">
        <v>138</v>
      </c>
      <c r="F56" s="13">
        <v>1</v>
      </c>
      <c r="G56" s="13">
        <v>1.5</v>
      </c>
      <c r="H56" s="13"/>
      <c r="I56" s="13">
        <v>1.5</v>
      </c>
      <c r="J56" s="13" t="s">
        <v>99</v>
      </c>
      <c r="K56" s="13" t="s">
        <v>98</v>
      </c>
      <c r="L56" s="13" t="s">
        <v>98</v>
      </c>
      <c r="M56" s="13" t="s">
        <v>98</v>
      </c>
      <c r="N56" s="13"/>
    </row>
    <row r="57" ht="55.5" customHeight="1" spans="1:14">
      <c r="A57" s="55">
        <v>52</v>
      </c>
      <c r="B57" s="13">
        <v>2018</v>
      </c>
      <c r="C57" s="13" t="s">
        <v>136</v>
      </c>
      <c r="D57" s="14" t="s">
        <v>137</v>
      </c>
      <c r="E57" s="27" t="s">
        <v>139</v>
      </c>
      <c r="F57" s="13">
        <v>2</v>
      </c>
      <c r="G57" s="13">
        <v>1.5</v>
      </c>
      <c r="H57" s="13"/>
      <c r="I57" s="13">
        <v>1.5</v>
      </c>
      <c r="J57" s="13" t="s">
        <v>140</v>
      </c>
      <c r="K57" s="13" t="s">
        <v>98</v>
      </c>
      <c r="L57" s="13" t="s">
        <v>98</v>
      </c>
      <c r="M57" s="13" t="s">
        <v>98</v>
      </c>
      <c r="N57" s="13"/>
    </row>
    <row r="58" ht="36" customHeight="1" spans="1:14">
      <c r="A58" s="55">
        <v>53</v>
      </c>
      <c r="B58" s="13">
        <v>2018</v>
      </c>
      <c r="C58" s="13" t="s">
        <v>136</v>
      </c>
      <c r="D58" s="14" t="s">
        <v>137</v>
      </c>
      <c r="E58" s="15" t="s">
        <v>141</v>
      </c>
      <c r="F58" s="13">
        <v>9</v>
      </c>
      <c r="G58" s="13">
        <v>13.5</v>
      </c>
      <c r="H58" s="13"/>
      <c r="I58" s="13">
        <v>13.5</v>
      </c>
      <c r="J58" s="14" t="s">
        <v>142</v>
      </c>
      <c r="K58" s="13" t="s">
        <v>98</v>
      </c>
      <c r="L58" s="13" t="s">
        <v>98</v>
      </c>
      <c r="M58" s="13" t="s">
        <v>98</v>
      </c>
      <c r="N58" s="13"/>
    </row>
    <row r="59" ht="36" customHeight="1" spans="1:14">
      <c r="A59" s="55">
        <v>54</v>
      </c>
      <c r="B59" s="13">
        <v>2018</v>
      </c>
      <c r="C59" s="13" t="s">
        <v>136</v>
      </c>
      <c r="D59" s="14" t="s">
        <v>137</v>
      </c>
      <c r="E59" s="15" t="s">
        <v>143</v>
      </c>
      <c r="F59" s="13">
        <v>7</v>
      </c>
      <c r="G59" s="13">
        <v>10.5</v>
      </c>
      <c r="H59" s="13"/>
      <c r="I59" s="13">
        <v>10.5</v>
      </c>
      <c r="J59" s="13" t="s">
        <v>144</v>
      </c>
      <c r="K59" s="13" t="s">
        <v>98</v>
      </c>
      <c r="L59" s="13" t="s">
        <v>98</v>
      </c>
      <c r="M59" s="13" t="s">
        <v>98</v>
      </c>
      <c r="N59" s="13"/>
    </row>
    <row r="60" ht="36" customHeight="1" spans="1:14">
      <c r="A60" s="55">
        <v>55</v>
      </c>
      <c r="B60" s="13">
        <v>2018</v>
      </c>
      <c r="C60" s="13" t="s">
        <v>136</v>
      </c>
      <c r="D60" s="14" t="s">
        <v>137</v>
      </c>
      <c r="E60" s="15" t="s">
        <v>145</v>
      </c>
      <c r="F60" s="13">
        <v>1</v>
      </c>
      <c r="G60" s="13">
        <v>1.5</v>
      </c>
      <c r="H60" s="13"/>
      <c r="I60" s="13">
        <v>1.5</v>
      </c>
      <c r="J60" s="13" t="s">
        <v>140</v>
      </c>
      <c r="K60" s="13" t="s">
        <v>98</v>
      </c>
      <c r="L60" s="13" t="s">
        <v>98</v>
      </c>
      <c r="M60" s="13" t="s">
        <v>98</v>
      </c>
      <c r="N60" s="13"/>
    </row>
    <row r="61" ht="51" customHeight="1" spans="1:14">
      <c r="A61" s="55">
        <v>56</v>
      </c>
      <c r="B61" s="13">
        <v>2018</v>
      </c>
      <c r="C61" s="13" t="s">
        <v>136</v>
      </c>
      <c r="D61" s="14" t="s">
        <v>137</v>
      </c>
      <c r="E61" s="15" t="s">
        <v>146</v>
      </c>
      <c r="F61" s="13">
        <v>4</v>
      </c>
      <c r="G61" s="13">
        <v>6</v>
      </c>
      <c r="H61" s="13"/>
      <c r="I61" s="13">
        <v>6</v>
      </c>
      <c r="J61" s="13" t="s">
        <v>147</v>
      </c>
      <c r="K61" s="13" t="s">
        <v>98</v>
      </c>
      <c r="L61" s="13" t="s">
        <v>98</v>
      </c>
      <c r="M61" s="13" t="s">
        <v>98</v>
      </c>
      <c r="N61" s="13"/>
    </row>
    <row r="62" ht="36" customHeight="1" spans="1:14">
      <c r="A62" s="55">
        <v>57</v>
      </c>
      <c r="B62" s="13">
        <v>2018</v>
      </c>
      <c r="C62" s="13" t="s">
        <v>136</v>
      </c>
      <c r="D62" s="14" t="s">
        <v>137</v>
      </c>
      <c r="E62" s="15" t="s">
        <v>148</v>
      </c>
      <c r="F62" s="13">
        <v>8</v>
      </c>
      <c r="G62" s="13">
        <v>12</v>
      </c>
      <c r="H62" s="13"/>
      <c r="I62" s="13">
        <v>12</v>
      </c>
      <c r="J62" s="13" t="s">
        <v>149</v>
      </c>
      <c r="K62" s="13" t="s">
        <v>98</v>
      </c>
      <c r="L62" s="13" t="s">
        <v>98</v>
      </c>
      <c r="M62" s="13" t="s">
        <v>98</v>
      </c>
      <c r="N62" s="13"/>
    </row>
    <row r="63" ht="36" customHeight="1" spans="1:14">
      <c r="A63" s="55">
        <v>58</v>
      </c>
      <c r="B63" s="13">
        <v>2018</v>
      </c>
      <c r="C63" s="13" t="s">
        <v>136</v>
      </c>
      <c r="D63" s="14" t="s">
        <v>137</v>
      </c>
      <c r="E63" s="15" t="s">
        <v>150</v>
      </c>
      <c r="F63" s="13">
        <v>4</v>
      </c>
      <c r="G63" s="13">
        <v>6</v>
      </c>
      <c r="H63" s="13"/>
      <c r="I63" s="13">
        <v>6</v>
      </c>
      <c r="J63" s="13" t="s">
        <v>147</v>
      </c>
      <c r="K63" s="13" t="s">
        <v>98</v>
      </c>
      <c r="L63" s="13" t="s">
        <v>98</v>
      </c>
      <c r="M63" s="13" t="s">
        <v>98</v>
      </c>
      <c r="N63" s="13"/>
    </row>
    <row r="64" ht="36" customHeight="1" spans="1:14">
      <c r="A64" s="55">
        <v>59</v>
      </c>
      <c r="B64" s="13">
        <v>2018</v>
      </c>
      <c r="C64" s="13" t="s">
        <v>136</v>
      </c>
      <c r="D64" s="14" t="s">
        <v>137</v>
      </c>
      <c r="E64" s="15" t="s">
        <v>151</v>
      </c>
      <c r="F64" s="13">
        <v>7</v>
      </c>
      <c r="G64" s="13">
        <v>10.5</v>
      </c>
      <c r="H64" s="13"/>
      <c r="I64" s="13">
        <v>10.5</v>
      </c>
      <c r="J64" s="14" t="s">
        <v>152</v>
      </c>
      <c r="K64" s="13" t="s">
        <v>98</v>
      </c>
      <c r="L64" s="13" t="s">
        <v>98</v>
      </c>
      <c r="M64" s="13" t="s">
        <v>98</v>
      </c>
      <c r="N64" s="13"/>
    </row>
    <row r="65" ht="36" customHeight="1" spans="1:14">
      <c r="A65" s="55">
        <v>60</v>
      </c>
      <c r="B65" s="13">
        <v>2018</v>
      </c>
      <c r="C65" s="13" t="s">
        <v>136</v>
      </c>
      <c r="D65" s="14" t="s">
        <v>137</v>
      </c>
      <c r="E65" s="15" t="s">
        <v>153</v>
      </c>
      <c r="F65" s="13">
        <v>4</v>
      </c>
      <c r="G65" s="13">
        <v>6</v>
      </c>
      <c r="H65" s="13"/>
      <c r="I65" s="13">
        <v>6</v>
      </c>
      <c r="J65" s="13" t="s">
        <v>147</v>
      </c>
      <c r="K65" s="13" t="s">
        <v>98</v>
      </c>
      <c r="L65" s="13" t="s">
        <v>98</v>
      </c>
      <c r="M65" s="13" t="s">
        <v>98</v>
      </c>
      <c r="N65" s="13"/>
    </row>
    <row r="66" ht="36" customHeight="1" spans="1:14">
      <c r="A66" s="55">
        <v>61</v>
      </c>
      <c r="B66" s="13">
        <v>2018</v>
      </c>
      <c r="C66" s="13" t="s">
        <v>136</v>
      </c>
      <c r="D66" s="14" t="s">
        <v>137</v>
      </c>
      <c r="E66" s="15" t="s">
        <v>154</v>
      </c>
      <c r="F66" s="13">
        <v>2</v>
      </c>
      <c r="G66" s="13">
        <v>3</v>
      </c>
      <c r="H66" s="13"/>
      <c r="I66" s="13">
        <v>3</v>
      </c>
      <c r="J66" s="14" t="s">
        <v>155</v>
      </c>
      <c r="K66" s="13" t="s">
        <v>98</v>
      </c>
      <c r="L66" s="13" t="s">
        <v>98</v>
      </c>
      <c r="M66" s="13" t="s">
        <v>98</v>
      </c>
      <c r="N66" s="13"/>
    </row>
    <row r="67" ht="43" customHeight="1" spans="1:14">
      <c r="A67" s="55">
        <v>62</v>
      </c>
      <c r="B67" s="13">
        <v>2018</v>
      </c>
      <c r="C67" s="13" t="s">
        <v>136</v>
      </c>
      <c r="D67" s="14" t="s">
        <v>137</v>
      </c>
      <c r="E67" s="13" t="s">
        <v>156</v>
      </c>
      <c r="F67" s="13">
        <v>4</v>
      </c>
      <c r="G67" s="13">
        <v>6</v>
      </c>
      <c r="H67" s="13"/>
      <c r="I67" s="13">
        <v>6</v>
      </c>
      <c r="J67" s="13" t="s">
        <v>157</v>
      </c>
      <c r="K67" s="13" t="s">
        <v>98</v>
      </c>
      <c r="L67" s="13" t="s">
        <v>98</v>
      </c>
      <c r="M67" s="13" t="s">
        <v>98</v>
      </c>
      <c r="N67" s="13"/>
    </row>
    <row r="68" ht="36" customHeight="1" spans="1:14">
      <c r="A68" s="55">
        <v>63</v>
      </c>
      <c r="B68" s="13">
        <v>2018</v>
      </c>
      <c r="C68" s="13" t="s">
        <v>136</v>
      </c>
      <c r="D68" s="14" t="s">
        <v>137</v>
      </c>
      <c r="E68" s="15" t="s">
        <v>158</v>
      </c>
      <c r="F68" s="13">
        <v>2</v>
      </c>
      <c r="G68" s="13">
        <v>1.5</v>
      </c>
      <c r="H68" s="13"/>
      <c r="I68" s="13">
        <v>1.5</v>
      </c>
      <c r="J68" s="13" t="s">
        <v>99</v>
      </c>
      <c r="K68" s="13" t="s">
        <v>98</v>
      </c>
      <c r="L68" s="13" t="s">
        <v>98</v>
      </c>
      <c r="M68" s="13" t="s">
        <v>98</v>
      </c>
      <c r="N68" s="13"/>
    </row>
    <row r="69" ht="36" customHeight="1" spans="1:14">
      <c r="A69" s="55">
        <v>64</v>
      </c>
      <c r="B69" s="13">
        <v>2018</v>
      </c>
      <c r="C69" s="13" t="s">
        <v>136</v>
      </c>
      <c r="D69" s="14" t="s">
        <v>137</v>
      </c>
      <c r="E69" s="15" t="s">
        <v>83</v>
      </c>
      <c r="F69" s="13">
        <v>6</v>
      </c>
      <c r="G69" s="13">
        <v>9</v>
      </c>
      <c r="H69" s="13"/>
      <c r="I69" s="13">
        <v>9</v>
      </c>
      <c r="J69" s="13" t="s">
        <v>159</v>
      </c>
      <c r="K69" s="13" t="s">
        <v>98</v>
      </c>
      <c r="L69" s="13" t="s">
        <v>98</v>
      </c>
      <c r="M69" s="13" t="s">
        <v>98</v>
      </c>
      <c r="N69" s="13"/>
    </row>
    <row r="70" ht="46" customHeight="1" spans="1:14">
      <c r="A70" s="55">
        <v>65</v>
      </c>
      <c r="B70" s="13">
        <v>2018</v>
      </c>
      <c r="C70" s="13" t="s">
        <v>136</v>
      </c>
      <c r="D70" s="14" t="s">
        <v>137</v>
      </c>
      <c r="E70" s="13" t="s">
        <v>87</v>
      </c>
      <c r="F70" s="13">
        <v>4</v>
      </c>
      <c r="G70" s="13">
        <v>6</v>
      </c>
      <c r="H70" s="13"/>
      <c r="I70" s="13">
        <v>6</v>
      </c>
      <c r="J70" s="14" t="s">
        <v>160</v>
      </c>
      <c r="K70" s="13" t="s">
        <v>98</v>
      </c>
      <c r="L70" s="13" t="s">
        <v>98</v>
      </c>
      <c r="M70" s="13" t="s">
        <v>98</v>
      </c>
      <c r="N70" s="13"/>
    </row>
    <row r="71" ht="36" customHeight="1" spans="1:14">
      <c r="A71" s="55">
        <v>66</v>
      </c>
      <c r="B71" s="13">
        <v>2018</v>
      </c>
      <c r="C71" s="13" t="s">
        <v>136</v>
      </c>
      <c r="D71" s="14" t="s">
        <v>137</v>
      </c>
      <c r="E71" s="13" t="s">
        <v>161</v>
      </c>
      <c r="F71" s="13">
        <v>1</v>
      </c>
      <c r="G71" s="13">
        <v>1.5</v>
      </c>
      <c r="H71" s="13"/>
      <c r="I71" s="13">
        <v>1.5</v>
      </c>
      <c r="J71" s="13" t="s">
        <v>140</v>
      </c>
      <c r="K71" s="13" t="s">
        <v>98</v>
      </c>
      <c r="L71" s="13" t="s">
        <v>98</v>
      </c>
      <c r="M71" s="13" t="s">
        <v>98</v>
      </c>
      <c r="N71" s="13"/>
    </row>
    <row r="72" ht="51.75" customHeight="1" spans="1:14">
      <c r="A72" s="55">
        <v>67</v>
      </c>
      <c r="B72" s="13">
        <v>2018</v>
      </c>
      <c r="C72" s="13" t="s">
        <v>136</v>
      </c>
      <c r="D72" s="14" t="s">
        <v>137</v>
      </c>
      <c r="E72" s="15" t="s">
        <v>162</v>
      </c>
      <c r="F72" s="13">
        <v>1</v>
      </c>
      <c r="G72" s="13">
        <v>1.5</v>
      </c>
      <c r="H72" s="13"/>
      <c r="I72" s="13">
        <v>1.5</v>
      </c>
      <c r="J72" s="13" t="s">
        <v>99</v>
      </c>
      <c r="K72" s="13" t="s">
        <v>98</v>
      </c>
      <c r="L72" s="13" t="s">
        <v>98</v>
      </c>
      <c r="M72" s="13" t="s">
        <v>98</v>
      </c>
      <c r="N72" s="13"/>
    </row>
    <row r="73" ht="51" customHeight="1" spans="1:14">
      <c r="A73" s="55">
        <v>68</v>
      </c>
      <c r="B73" s="13">
        <v>2018</v>
      </c>
      <c r="C73" s="13" t="s">
        <v>136</v>
      </c>
      <c r="D73" s="14" t="s">
        <v>137</v>
      </c>
      <c r="E73" s="15" t="s">
        <v>68</v>
      </c>
      <c r="F73" s="13">
        <v>9</v>
      </c>
      <c r="G73" s="13">
        <v>13.5</v>
      </c>
      <c r="H73" s="13"/>
      <c r="I73" s="13">
        <v>13.5</v>
      </c>
      <c r="J73" s="14" t="s">
        <v>163</v>
      </c>
      <c r="K73" s="13" t="s">
        <v>98</v>
      </c>
      <c r="L73" s="13" t="s">
        <v>98</v>
      </c>
      <c r="M73" s="13" t="s">
        <v>98</v>
      </c>
      <c r="N73" s="13"/>
    </row>
    <row r="74" ht="36" customHeight="1" spans="1:14">
      <c r="A74" s="55">
        <v>69</v>
      </c>
      <c r="B74" s="13">
        <v>2018</v>
      </c>
      <c r="C74" s="13" t="s">
        <v>136</v>
      </c>
      <c r="D74" s="14" t="s">
        <v>137</v>
      </c>
      <c r="E74" s="15" t="s">
        <v>164</v>
      </c>
      <c r="F74" s="13">
        <v>2</v>
      </c>
      <c r="G74" s="13">
        <v>3</v>
      </c>
      <c r="H74" s="13"/>
      <c r="I74" s="13">
        <v>3</v>
      </c>
      <c r="J74" s="13" t="s">
        <v>165</v>
      </c>
      <c r="K74" s="13" t="s">
        <v>98</v>
      </c>
      <c r="L74" s="13" t="s">
        <v>98</v>
      </c>
      <c r="M74" s="13" t="s">
        <v>98</v>
      </c>
      <c r="N74" s="13"/>
    </row>
    <row r="75" ht="36" customHeight="1" spans="1:14">
      <c r="A75" s="55">
        <v>70</v>
      </c>
      <c r="B75" s="13">
        <v>2018</v>
      </c>
      <c r="C75" s="13" t="s">
        <v>136</v>
      </c>
      <c r="D75" s="14" t="s">
        <v>137</v>
      </c>
      <c r="E75" s="15" t="s">
        <v>166</v>
      </c>
      <c r="F75" s="13">
        <v>2</v>
      </c>
      <c r="G75" s="13">
        <v>3</v>
      </c>
      <c r="H75" s="13"/>
      <c r="I75" s="13">
        <v>3</v>
      </c>
      <c r="J75" s="13" t="s">
        <v>99</v>
      </c>
      <c r="K75" s="13" t="s">
        <v>98</v>
      </c>
      <c r="L75" s="13" t="s">
        <v>98</v>
      </c>
      <c r="M75" s="13" t="s">
        <v>98</v>
      </c>
      <c r="N75" s="13"/>
    </row>
    <row r="76" ht="36" customHeight="1" spans="1:14">
      <c r="A76" s="55">
        <v>71</v>
      </c>
      <c r="B76" s="13">
        <v>2018</v>
      </c>
      <c r="C76" s="13" t="s">
        <v>136</v>
      </c>
      <c r="D76" s="14" t="s">
        <v>137</v>
      </c>
      <c r="E76" s="15" t="s">
        <v>167</v>
      </c>
      <c r="F76" s="13">
        <v>4</v>
      </c>
      <c r="G76" s="13">
        <v>6</v>
      </c>
      <c r="H76" s="13"/>
      <c r="I76" s="13">
        <v>6</v>
      </c>
      <c r="J76" s="14" t="s">
        <v>168</v>
      </c>
      <c r="K76" s="13" t="s">
        <v>98</v>
      </c>
      <c r="L76" s="13" t="s">
        <v>98</v>
      </c>
      <c r="M76" s="13" t="s">
        <v>98</v>
      </c>
      <c r="N76" s="13"/>
    </row>
    <row r="77" ht="36" customHeight="1" spans="1:14">
      <c r="A77" s="55">
        <v>72</v>
      </c>
      <c r="B77" s="13">
        <v>2018</v>
      </c>
      <c r="C77" s="13" t="s">
        <v>136</v>
      </c>
      <c r="D77" s="14" t="s">
        <v>137</v>
      </c>
      <c r="E77" s="15" t="s">
        <v>169</v>
      </c>
      <c r="F77" s="13">
        <v>3</v>
      </c>
      <c r="G77" s="13">
        <v>4.5</v>
      </c>
      <c r="H77" s="13"/>
      <c r="I77" s="13">
        <v>4.5</v>
      </c>
      <c r="J77" s="13" t="s">
        <v>165</v>
      </c>
      <c r="K77" s="13" t="s">
        <v>98</v>
      </c>
      <c r="L77" s="13" t="s">
        <v>98</v>
      </c>
      <c r="M77" s="13" t="s">
        <v>98</v>
      </c>
      <c r="N77" s="13"/>
    </row>
    <row r="78" ht="36" customHeight="1" spans="1:18">
      <c r="A78" s="55">
        <v>73</v>
      </c>
      <c r="B78" s="13">
        <v>2018</v>
      </c>
      <c r="C78" s="13" t="s">
        <v>136</v>
      </c>
      <c r="D78" s="14" t="s">
        <v>137</v>
      </c>
      <c r="E78" s="15" t="s">
        <v>170</v>
      </c>
      <c r="F78" s="13">
        <v>3</v>
      </c>
      <c r="G78" s="13">
        <v>4.5</v>
      </c>
      <c r="H78" s="13"/>
      <c r="I78" s="13">
        <v>4.5</v>
      </c>
      <c r="J78" s="13" t="s">
        <v>165</v>
      </c>
      <c r="K78" s="13" t="s">
        <v>98</v>
      </c>
      <c r="L78" s="13" t="s">
        <v>98</v>
      </c>
      <c r="M78" s="13" t="s">
        <v>98</v>
      </c>
      <c r="N78" s="13"/>
      <c r="R78" s="54"/>
    </row>
    <row r="79" ht="36" customHeight="1" spans="1:18">
      <c r="A79" s="55">
        <v>74</v>
      </c>
      <c r="B79" s="13">
        <v>2018</v>
      </c>
      <c r="C79" s="13" t="s">
        <v>136</v>
      </c>
      <c r="D79" s="14" t="s">
        <v>137</v>
      </c>
      <c r="E79" s="15" t="s">
        <v>71</v>
      </c>
      <c r="F79" s="13">
        <v>4</v>
      </c>
      <c r="G79" s="13">
        <v>6</v>
      </c>
      <c r="H79" s="13"/>
      <c r="I79" s="13">
        <v>6</v>
      </c>
      <c r="J79" s="13" t="s">
        <v>147</v>
      </c>
      <c r="K79" s="13" t="s">
        <v>98</v>
      </c>
      <c r="L79" s="13" t="s">
        <v>98</v>
      </c>
      <c r="M79" s="13" t="s">
        <v>98</v>
      </c>
      <c r="N79" s="13"/>
      <c r="R79" s="54"/>
    </row>
    <row r="80" ht="36" customHeight="1" spans="1:18">
      <c r="A80" s="55">
        <v>75</v>
      </c>
      <c r="B80" s="13">
        <v>2018</v>
      </c>
      <c r="C80" s="13" t="s">
        <v>136</v>
      </c>
      <c r="D80" s="14" t="s">
        <v>137</v>
      </c>
      <c r="E80" s="27" t="s">
        <v>49</v>
      </c>
      <c r="F80" s="13">
        <v>3</v>
      </c>
      <c r="G80" s="13">
        <v>4.5</v>
      </c>
      <c r="H80" s="13"/>
      <c r="I80" s="13">
        <v>4.5</v>
      </c>
      <c r="J80" s="14" t="s">
        <v>171</v>
      </c>
      <c r="K80" s="13" t="s">
        <v>98</v>
      </c>
      <c r="L80" s="13" t="s">
        <v>98</v>
      </c>
      <c r="M80" s="13" t="s">
        <v>98</v>
      </c>
      <c r="N80" s="13"/>
      <c r="R80" s="54"/>
    </row>
    <row r="81" ht="36" customHeight="1" spans="1:18">
      <c r="A81" s="55">
        <v>76</v>
      </c>
      <c r="B81" s="13">
        <v>2018</v>
      </c>
      <c r="C81" s="13" t="s">
        <v>136</v>
      </c>
      <c r="D81" s="14" t="s">
        <v>137</v>
      </c>
      <c r="E81" s="15" t="s">
        <v>172</v>
      </c>
      <c r="F81" s="13">
        <v>4</v>
      </c>
      <c r="G81" s="13">
        <v>6</v>
      </c>
      <c r="H81" s="13"/>
      <c r="I81" s="13">
        <v>6</v>
      </c>
      <c r="J81" s="13" t="s">
        <v>147</v>
      </c>
      <c r="K81" s="13" t="s">
        <v>98</v>
      </c>
      <c r="L81" s="13" t="s">
        <v>98</v>
      </c>
      <c r="M81" s="13" t="s">
        <v>98</v>
      </c>
      <c r="N81" s="13"/>
      <c r="R81" s="54"/>
    </row>
    <row r="82" ht="36" customHeight="1" spans="1:18">
      <c r="A82" s="55">
        <v>77</v>
      </c>
      <c r="B82" s="13">
        <v>2018</v>
      </c>
      <c r="C82" s="13" t="s">
        <v>136</v>
      </c>
      <c r="D82" s="14" t="s">
        <v>137</v>
      </c>
      <c r="E82" s="13" t="s">
        <v>30</v>
      </c>
      <c r="F82" s="13">
        <v>8</v>
      </c>
      <c r="G82" s="13">
        <v>12</v>
      </c>
      <c r="H82" s="13"/>
      <c r="I82" s="13">
        <v>12</v>
      </c>
      <c r="J82" s="13" t="s">
        <v>173</v>
      </c>
      <c r="K82" s="13" t="s">
        <v>98</v>
      </c>
      <c r="L82" s="13" t="s">
        <v>98</v>
      </c>
      <c r="M82" s="13" t="s">
        <v>98</v>
      </c>
      <c r="N82" s="13"/>
      <c r="R82" s="54"/>
    </row>
    <row r="83" ht="36" customHeight="1" spans="1:18">
      <c r="A83" s="55">
        <v>78</v>
      </c>
      <c r="B83" s="13">
        <v>2018</v>
      </c>
      <c r="C83" s="13" t="s">
        <v>136</v>
      </c>
      <c r="D83" s="14" t="s">
        <v>137</v>
      </c>
      <c r="E83" s="15" t="s">
        <v>174</v>
      </c>
      <c r="F83" s="13">
        <v>4</v>
      </c>
      <c r="G83" s="13">
        <v>6</v>
      </c>
      <c r="H83" s="13"/>
      <c r="I83" s="13">
        <v>6</v>
      </c>
      <c r="J83" s="14" t="s">
        <v>175</v>
      </c>
      <c r="K83" s="13" t="s">
        <v>98</v>
      </c>
      <c r="L83" s="13" t="s">
        <v>98</v>
      </c>
      <c r="M83" s="13" t="s">
        <v>98</v>
      </c>
      <c r="N83" s="13"/>
      <c r="R83" s="54"/>
    </row>
    <row r="84" ht="49.5" customHeight="1" spans="1:18">
      <c r="A84" s="55">
        <v>79</v>
      </c>
      <c r="B84" s="13">
        <v>2018</v>
      </c>
      <c r="C84" s="13" t="s">
        <v>176</v>
      </c>
      <c r="D84" s="14" t="s">
        <v>177</v>
      </c>
      <c r="E84" s="13" t="s">
        <v>156</v>
      </c>
      <c r="F84" s="13">
        <v>5</v>
      </c>
      <c r="G84" s="13">
        <v>7.5</v>
      </c>
      <c r="H84" s="13"/>
      <c r="I84" s="13">
        <v>7.5</v>
      </c>
      <c r="J84" s="14" t="s">
        <v>178</v>
      </c>
      <c r="K84" s="13" t="s">
        <v>98</v>
      </c>
      <c r="L84" s="13" t="s">
        <v>98</v>
      </c>
      <c r="M84" s="13" t="s">
        <v>98</v>
      </c>
      <c r="N84" s="13"/>
      <c r="R84" s="54"/>
    </row>
    <row r="85" ht="45" customHeight="1" spans="1:18">
      <c r="A85" s="55">
        <v>80</v>
      </c>
      <c r="B85" s="13">
        <v>2018</v>
      </c>
      <c r="C85" s="13" t="s">
        <v>176</v>
      </c>
      <c r="D85" s="14" t="s">
        <v>177</v>
      </c>
      <c r="E85" s="13" t="s">
        <v>36</v>
      </c>
      <c r="F85" s="13">
        <v>5</v>
      </c>
      <c r="G85" s="13">
        <v>7.5</v>
      </c>
      <c r="H85" s="13"/>
      <c r="I85" s="13">
        <v>7.5</v>
      </c>
      <c r="J85" s="31" t="s">
        <v>179</v>
      </c>
      <c r="K85" s="13" t="s">
        <v>98</v>
      </c>
      <c r="L85" s="13" t="s">
        <v>98</v>
      </c>
      <c r="M85" s="13" t="s">
        <v>98</v>
      </c>
      <c r="N85" s="13"/>
      <c r="R85" s="54"/>
    </row>
    <row r="86" ht="48.75" customHeight="1" spans="1:18">
      <c r="A86" s="55">
        <v>81</v>
      </c>
      <c r="B86" s="13">
        <v>2018</v>
      </c>
      <c r="C86" s="13" t="s">
        <v>176</v>
      </c>
      <c r="D86" s="14" t="s">
        <v>177</v>
      </c>
      <c r="E86" s="15" t="s">
        <v>180</v>
      </c>
      <c r="F86" s="13">
        <v>7</v>
      </c>
      <c r="G86" s="13">
        <v>10.5</v>
      </c>
      <c r="H86" s="13"/>
      <c r="I86" s="13">
        <v>10.5</v>
      </c>
      <c r="J86" s="14" t="s">
        <v>181</v>
      </c>
      <c r="K86" s="13" t="s">
        <v>98</v>
      </c>
      <c r="L86" s="13" t="s">
        <v>98</v>
      </c>
      <c r="M86" s="13" t="s">
        <v>98</v>
      </c>
      <c r="N86" s="13"/>
      <c r="R86" s="54"/>
    </row>
    <row r="87" ht="36" customHeight="1" spans="1:18">
      <c r="A87" s="55">
        <v>82</v>
      </c>
      <c r="B87" s="13">
        <v>2018</v>
      </c>
      <c r="C87" s="13" t="s">
        <v>176</v>
      </c>
      <c r="D87" s="14" t="s">
        <v>177</v>
      </c>
      <c r="E87" s="15" t="s">
        <v>153</v>
      </c>
      <c r="F87" s="13">
        <v>6</v>
      </c>
      <c r="G87" s="13">
        <v>9</v>
      </c>
      <c r="H87" s="13"/>
      <c r="I87" s="13">
        <v>9</v>
      </c>
      <c r="J87" s="14" t="s">
        <v>182</v>
      </c>
      <c r="K87" s="13" t="s">
        <v>98</v>
      </c>
      <c r="L87" s="13" t="s">
        <v>98</v>
      </c>
      <c r="M87" s="13" t="s">
        <v>98</v>
      </c>
      <c r="N87" s="13"/>
      <c r="R87" s="54"/>
    </row>
    <row r="88" ht="45.75" customHeight="1" spans="1:18">
      <c r="A88" s="55">
        <v>83</v>
      </c>
      <c r="B88" s="13">
        <v>2018</v>
      </c>
      <c r="C88" s="13" t="s">
        <v>176</v>
      </c>
      <c r="D88" s="14" t="s">
        <v>177</v>
      </c>
      <c r="E88" s="15" t="s">
        <v>183</v>
      </c>
      <c r="F88" s="13">
        <v>3</v>
      </c>
      <c r="G88" s="13">
        <v>4.5</v>
      </c>
      <c r="H88" s="13"/>
      <c r="I88" s="13">
        <v>4.5</v>
      </c>
      <c r="J88" s="13" t="s">
        <v>147</v>
      </c>
      <c r="K88" s="13" t="s">
        <v>98</v>
      </c>
      <c r="L88" s="13" t="s">
        <v>98</v>
      </c>
      <c r="M88" s="13" t="s">
        <v>98</v>
      </c>
      <c r="N88" s="13"/>
      <c r="R88" s="54"/>
    </row>
    <row r="89" ht="36" customHeight="1" spans="1:18">
      <c r="A89" s="55">
        <v>84</v>
      </c>
      <c r="B89" s="13">
        <v>2018</v>
      </c>
      <c r="C89" s="13" t="s">
        <v>176</v>
      </c>
      <c r="D89" s="14" t="s">
        <v>177</v>
      </c>
      <c r="E89" s="15" t="s">
        <v>148</v>
      </c>
      <c r="F89" s="13">
        <v>5</v>
      </c>
      <c r="G89" s="13">
        <v>7.5</v>
      </c>
      <c r="H89" s="13"/>
      <c r="I89" s="13">
        <v>7.5</v>
      </c>
      <c r="J89" s="13" t="s">
        <v>144</v>
      </c>
      <c r="K89" s="13" t="s">
        <v>98</v>
      </c>
      <c r="L89" s="13" t="s">
        <v>98</v>
      </c>
      <c r="M89" s="13" t="s">
        <v>98</v>
      </c>
      <c r="N89" s="13"/>
      <c r="R89" s="54"/>
    </row>
    <row r="90" ht="36" customHeight="1" spans="1:18">
      <c r="A90" s="55">
        <v>85</v>
      </c>
      <c r="B90" s="13">
        <v>2018</v>
      </c>
      <c r="C90" s="13" t="s">
        <v>176</v>
      </c>
      <c r="D90" s="14" t="s">
        <v>177</v>
      </c>
      <c r="E90" s="15" t="s">
        <v>150</v>
      </c>
      <c r="F90" s="13">
        <v>1</v>
      </c>
      <c r="G90" s="13">
        <v>1.5</v>
      </c>
      <c r="H90" s="13"/>
      <c r="I90" s="13">
        <v>1.5</v>
      </c>
      <c r="J90" s="13" t="s">
        <v>184</v>
      </c>
      <c r="K90" s="13" t="s">
        <v>98</v>
      </c>
      <c r="L90" s="13" t="s">
        <v>98</v>
      </c>
      <c r="M90" s="13" t="s">
        <v>98</v>
      </c>
      <c r="N90" s="13"/>
      <c r="R90" s="54"/>
    </row>
    <row r="91" ht="36" customHeight="1" spans="1:18">
      <c r="A91" s="55">
        <v>86</v>
      </c>
      <c r="B91" s="13">
        <v>2018</v>
      </c>
      <c r="C91" s="13" t="s">
        <v>176</v>
      </c>
      <c r="D91" s="14" t="s">
        <v>177</v>
      </c>
      <c r="E91" s="15" t="s">
        <v>71</v>
      </c>
      <c r="F91" s="13">
        <v>3</v>
      </c>
      <c r="G91" s="13">
        <v>2.6</v>
      </c>
      <c r="H91" s="13"/>
      <c r="I91" s="13">
        <v>2.6</v>
      </c>
      <c r="J91" s="14" t="s">
        <v>185</v>
      </c>
      <c r="K91" s="13" t="s">
        <v>98</v>
      </c>
      <c r="L91" s="13" t="s">
        <v>98</v>
      </c>
      <c r="M91" s="13" t="s">
        <v>98</v>
      </c>
      <c r="N91" s="13"/>
      <c r="R91" s="54"/>
    </row>
    <row r="92" ht="36" customHeight="1" spans="1:18">
      <c r="A92" s="55">
        <v>87</v>
      </c>
      <c r="B92" s="13">
        <v>2018</v>
      </c>
      <c r="C92" s="13" t="s">
        <v>176</v>
      </c>
      <c r="D92" s="14" t="s">
        <v>177</v>
      </c>
      <c r="E92" s="15" t="s">
        <v>143</v>
      </c>
      <c r="F92" s="13">
        <v>2</v>
      </c>
      <c r="G92" s="13">
        <v>3</v>
      </c>
      <c r="H92" s="13"/>
      <c r="I92" s="13">
        <v>3</v>
      </c>
      <c r="J92" s="13" t="s">
        <v>157</v>
      </c>
      <c r="K92" s="13" t="s">
        <v>98</v>
      </c>
      <c r="L92" s="13" t="s">
        <v>98</v>
      </c>
      <c r="M92" s="13" t="s">
        <v>98</v>
      </c>
      <c r="N92" s="13"/>
      <c r="R92" s="54"/>
    </row>
    <row r="93" ht="49.5" customHeight="1" spans="1:18">
      <c r="A93" s="55">
        <v>88</v>
      </c>
      <c r="B93" s="13">
        <v>2018</v>
      </c>
      <c r="C93" s="13" t="s">
        <v>176</v>
      </c>
      <c r="D93" s="14" t="s">
        <v>177</v>
      </c>
      <c r="E93" s="15" t="s">
        <v>154</v>
      </c>
      <c r="F93" s="13">
        <v>9</v>
      </c>
      <c r="G93" s="13">
        <v>13.5</v>
      </c>
      <c r="H93" s="13"/>
      <c r="I93" s="13">
        <v>13.5</v>
      </c>
      <c r="J93" s="14" t="s">
        <v>186</v>
      </c>
      <c r="K93" s="13" t="s">
        <v>98</v>
      </c>
      <c r="L93" s="13" t="s">
        <v>98</v>
      </c>
      <c r="M93" s="13" t="s">
        <v>98</v>
      </c>
      <c r="N93" s="13"/>
      <c r="R93" s="54"/>
    </row>
    <row r="94" ht="51.75" customHeight="1" spans="1:18">
      <c r="A94" s="55">
        <v>89</v>
      </c>
      <c r="B94" s="13">
        <v>2018</v>
      </c>
      <c r="C94" s="13" t="s">
        <v>176</v>
      </c>
      <c r="D94" s="14" t="s">
        <v>177</v>
      </c>
      <c r="E94" s="15" t="s">
        <v>187</v>
      </c>
      <c r="F94" s="13">
        <v>4</v>
      </c>
      <c r="G94" s="13">
        <v>6</v>
      </c>
      <c r="H94" s="13"/>
      <c r="I94" s="13">
        <v>6</v>
      </c>
      <c r="J94" s="13" t="s">
        <v>188</v>
      </c>
      <c r="K94" s="13" t="s">
        <v>98</v>
      </c>
      <c r="L94" s="13" t="s">
        <v>98</v>
      </c>
      <c r="M94" s="13" t="s">
        <v>98</v>
      </c>
      <c r="N94" s="13"/>
      <c r="R94" s="54"/>
    </row>
    <row r="95" ht="49.5" customHeight="1" spans="1:18">
      <c r="A95" s="55">
        <v>90</v>
      </c>
      <c r="B95" s="13">
        <v>2018</v>
      </c>
      <c r="C95" s="13" t="s">
        <v>176</v>
      </c>
      <c r="D95" s="14" t="s">
        <v>177</v>
      </c>
      <c r="E95" s="15" t="s">
        <v>75</v>
      </c>
      <c r="F95" s="13">
        <v>17</v>
      </c>
      <c r="G95" s="13">
        <v>25.5</v>
      </c>
      <c r="H95" s="13"/>
      <c r="I95" s="13">
        <v>25.5</v>
      </c>
      <c r="J95" s="13" t="s">
        <v>189</v>
      </c>
      <c r="K95" s="13" t="s">
        <v>98</v>
      </c>
      <c r="L95" s="13" t="s">
        <v>98</v>
      </c>
      <c r="M95" s="13" t="s">
        <v>98</v>
      </c>
      <c r="N95" s="13"/>
      <c r="R95" s="54"/>
    </row>
    <row r="96" ht="52.5" customHeight="1" spans="1:18">
      <c r="A96" s="55">
        <v>91</v>
      </c>
      <c r="B96" s="13">
        <v>2018</v>
      </c>
      <c r="C96" s="13" t="s">
        <v>176</v>
      </c>
      <c r="D96" s="14" t="s">
        <v>177</v>
      </c>
      <c r="E96" s="15" t="s">
        <v>190</v>
      </c>
      <c r="F96" s="13">
        <v>3</v>
      </c>
      <c r="G96" s="13">
        <v>4.5</v>
      </c>
      <c r="H96" s="13"/>
      <c r="I96" s="13">
        <v>4.5</v>
      </c>
      <c r="J96" s="13" t="s">
        <v>191</v>
      </c>
      <c r="K96" s="13" t="s">
        <v>98</v>
      </c>
      <c r="L96" s="13" t="s">
        <v>98</v>
      </c>
      <c r="M96" s="13" t="s">
        <v>98</v>
      </c>
      <c r="N96" s="13"/>
      <c r="R96" s="54"/>
    </row>
    <row r="97" ht="18" customHeight="1" spans="1:18">
      <c r="A97" s="55">
        <v>92</v>
      </c>
      <c r="B97" s="13">
        <v>2018</v>
      </c>
      <c r="C97" s="13" t="s">
        <v>176</v>
      </c>
      <c r="D97" s="14" t="s">
        <v>177</v>
      </c>
      <c r="E97" s="15" t="s">
        <v>138</v>
      </c>
      <c r="F97" s="13">
        <v>5</v>
      </c>
      <c r="G97" s="13">
        <v>7.5</v>
      </c>
      <c r="H97" s="13"/>
      <c r="I97" s="13">
        <v>7.5</v>
      </c>
      <c r="J97" s="14" t="s">
        <v>192</v>
      </c>
      <c r="K97" s="13" t="s">
        <v>98</v>
      </c>
      <c r="L97" s="13" t="s">
        <v>98</v>
      </c>
      <c r="M97" s="13" t="s">
        <v>98</v>
      </c>
      <c r="N97" s="13"/>
      <c r="R97" s="54"/>
    </row>
    <row r="98" ht="50.25" customHeight="1" spans="1:18">
      <c r="A98" s="55">
        <v>93</v>
      </c>
      <c r="B98" s="13">
        <v>2018</v>
      </c>
      <c r="C98" s="13" t="s">
        <v>176</v>
      </c>
      <c r="D98" s="14" t="s">
        <v>177</v>
      </c>
      <c r="E98" s="15" t="s">
        <v>141</v>
      </c>
      <c r="F98" s="13">
        <v>6</v>
      </c>
      <c r="G98" s="13">
        <v>9</v>
      </c>
      <c r="H98" s="13"/>
      <c r="I98" s="13">
        <v>9</v>
      </c>
      <c r="J98" s="14" t="s">
        <v>193</v>
      </c>
      <c r="K98" s="13" t="s">
        <v>98</v>
      </c>
      <c r="L98" s="13" t="s">
        <v>98</v>
      </c>
      <c r="M98" s="13" t="s">
        <v>98</v>
      </c>
      <c r="N98" s="13"/>
      <c r="R98" s="54"/>
    </row>
    <row r="99" ht="51.75" customHeight="1" spans="1:18">
      <c r="A99" s="55">
        <v>94</v>
      </c>
      <c r="B99" s="13">
        <v>2018</v>
      </c>
      <c r="C99" s="13" t="s">
        <v>176</v>
      </c>
      <c r="D99" s="14" t="s">
        <v>177</v>
      </c>
      <c r="E99" s="15" t="s">
        <v>146</v>
      </c>
      <c r="F99" s="13">
        <v>7</v>
      </c>
      <c r="G99" s="13">
        <v>10.5</v>
      </c>
      <c r="H99" s="13"/>
      <c r="I99" s="13">
        <v>10.5</v>
      </c>
      <c r="J99" s="14" t="s">
        <v>194</v>
      </c>
      <c r="K99" s="13" t="s">
        <v>98</v>
      </c>
      <c r="L99" s="13" t="s">
        <v>98</v>
      </c>
      <c r="M99" s="13" t="s">
        <v>98</v>
      </c>
      <c r="N99" s="13"/>
      <c r="R99" s="54"/>
    </row>
    <row r="100" ht="51.75" customHeight="1" spans="1:18">
      <c r="A100" s="55">
        <v>95</v>
      </c>
      <c r="B100" s="13">
        <v>2018</v>
      </c>
      <c r="C100" s="13" t="s">
        <v>176</v>
      </c>
      <c r="D100" s="14" t="s">
        <v>177</v>
      </c>
      <c r="E100" s="15" t="s">
        <v>83</v>
      </c>
      <c r="F100" s="13">
        <v>36</v>
      </c>
      <c r="G100" s="13">
        <v>54</v>
      </c>
      <c r="H100" s="13"/>
      <c r="I100" s="13">
        <v>54</v>
      </c>
      <c r="J100" s="14" t="s">
        <v>195</v>
      </c>
      <c r="K100" s="13" t="s">
        <v>98</v>
      </c>
      <c r="L100" s="13" t="s">
        <v>98</v>
      </c>
      <c r="M100" s="13" t="s">
        <v>98</v>
      </c>
      <c r="N100" s="13"/>
      <c r="R100" s="54"/>
    </row>
    <row r="101" ht="58.5" customHeight="1" spans="1:18">
      <c r="A101" s="55">
        <v>96</v>
      </c>
      <c r="B101" s="13">
        <v>2018</v>
      </c>
      <c r="C101" s="13" t="s">
        <v>176</v>
      </c>
      <c r="D101" s="14" t="s">
        <v>177</v>
      </c>
      <c r="E101" s="15" t="s">
        <v>196</v>
      </c>
      <c r="F101" s="13">
        <v>20</v>
      </c>
      <c r="G101" s="13">
        <v>30</v>
      </c>
      <c r="H101" s="13"/>
      <c r="I101" s="13">
        <v>30</v>
      </c>
      <c r="J101" s="31" t="s">
        <v>197</v>
      </c>
      <c r="K101" s="13" t="s">
        <v>98</v>
      </c>
      <c r="L101" s="13" t="s">
        <v>98</v>
      </c>
      <c r="M101" s="13" t="s">
        <v>98</v>
      </c>
      <c r="N101" s="13"/>
      <c r="R101" s="54"/>
    </row>
    <row r="102" ht="36" customHeight="1" spans="1:18">
      <c r="A102" s="55">
        <v>97</v>
      </c>
      <c r="B102" s="13">
        <v>2018</v>
      </c>
      <c r="C102" s="13" t="s">
        <v>176</v>
      </c>
      <c r="D102" s="14" t="s">
        <v>177</v>
      </c>
      <c r="E102" s="15" t="s">
        <v>167</v>
      </c>
      <c r="F102" s="13">
        <v>4</v>
      </c>
      <c r="G102" s="13">
        <v>6</v>
      </c>
      <c r="H102" s="13"/>
      <c r="I102" s="13">
        <v>6</v>
      </c>
      <c r="J102" s="66" t="s">
        <v>198</v>
      </c>
      <c r="K102" s="13" t="s">
        <v>98</v>
      </c>
      <c r="L102" s="13" t="s">
        <v>98</v>
      </c>
      <c r="M102" s="13" t="s">
        <v>98</v>
      </c>
      <c r="N102" s="13"/>
      <c r="R102" s="54"/>
    </row>
    <row r="103" ht="59.25" customHeight="1" spans="1:18">
      <c r="A103" s="55">
        <v>98</v>
      </c>
      <c r="B103" s="13">
        <v>2018</v>
      </c>
      <c r="C103" s="13" t="s">
        <v>176</v>
      </c>
      <c r="D103" s="14" t="s">
        <v>177</v>
      </c>
      <c r="E103" s="15" t="s">
        <v>199</v>
      </c>
      <c r="F103" s="13">
        <v>21</v>
      </c>
      <c r="G103" s="13">
        <v>31.5</v>
      </c>
      <c r="H103" s="13"/>
      <c r="I103" s="13">
        <v>31.5</v>
      </c>
      <c r="J103" s="14" t="s">
        <v>200</v>
      </c>
      <c r="K103" s="13" t="s">
        <v>98</v>
      </c>
      <c r="L103" s="13" t="s">
        <v>98</v>
      </c>
      <c r="M103" s="13" t="s">
        <v>98</v>
      </c>
      <c r="N103" s="13"/>
      <c r="R103" s="54"/>
    </row>
    <row r="104" ht="36" customHeight="1" spans="1:18">
      <c r="A104" s="55">
        <v>99</v>
      </c>
      <c r="B104" s="13">
        <v>2018</v>
      </c>
      <c r="C104" s="13" t="s">
        <v>176</v>
      </c>
      <c r="D104" s="14" t="s">
        <v>177</v>
      </c>
      <c r="E104" s="15" t="s">
        <v>201</v>
      </c>
      <c r="F104" s="13">
        <v>4</v>
      </c>
      <c r="G104" s="13">
        <v>6</v>
      </c>
      <c r="H104" s="13"/>
      <c r="I104" s="13">
        <v>6</v>
      </c>
      <c r="J104" s="14" t="s">
        <v>202</v>
      </c>
      <c r="K104" s="13" t="s">
        <v>98</v>
      </c>
      <c r="L104" s="13" t="s">
        <v>98</v>
      </c>
      <c r="M104" s="13" t="s">
        <v>98</v>
      </c>
      <c r="N104" s="13"/>
      <c r="R104" s="54"/>
    </row>
    <row r="105" ht="36" customHeight="1" spans="1:18">
      <c r="A105" s="55">
        <v>100</v>
      </c>
      <c r="B105" s="13">
        <v>2018</v>
      </c>
      <c r="C105" s="13" t="s">
        <v>176</v>
      </c>
      <c r="D105" s="14" t="s">
        <v>177</v>
      </c>
      <c r="E105" s="15" t="s">
        <v>151</v>
      </c>
      <c r="F105" s="13">
        <v>4</v>
      </c>
      <c r="G105" s="13">
        <v>6</v>
      </c>
      <c r="H105" s="13"/>
      <c r="I105" s="13">
        <v>6</v>
      </c>
      <c r="J105" s="13" t="s">
        <v>147</v>
      </c>
      <c r="K105" s="13" t="s">
        <v>98</v>
      </c>
      <c r="L105" s="13" t="s">
        <v>98</v>
      </c>
      <c r="M105" s="13" t="s">
        <v>98</v>
      </c>
      <c r="N105" s="13"/>
      <c r="R105" s="54"/>
    </row>
    <row r="106" ht="36" customHeight="1" spans="1:18">
      <c r="A106" s="55">
        <v>101</v>
      </c>
      <c r="B106" s="13">
        <v>2018</v>
      </c>
      <c r="C106" s="13" t="s">
        <v>176</v>
      </c>
      <c r="D106" s="14" t="s">
        <v>177</v>
      </c>
      <c r="E106" s="15" t="s">
        <v>203</v>
      </c>
      <c r="F106" s="13">
        <v>3</v>
      </c>
      <c r="G106" s="13">
        <v>4.5</v>
      </c>
      <c r="H106" s="13"/>
      <c r="I106" s="13">
        <v>4.5</v>
      </c>
      <c r="J106" s="14" t="s">
        <v>160</v>
      </c>
      <c r="K106" s="13" t="s">
        <v>98</v>
      </c>
      <c r="L106" s="13" t="s">
        <v>98</v>
      </c>
      <c r="M106" s="13" t="s">
        <v>98</v>
      </c>
      <c r="N106" s="13"/>
      <c r="R106" s="54"/>
    </row>
    <row r="107" ht="36" customHeight="1" spans="1:18">
      <c r="A107" s="55">
        <v>102</v>
      </c>
      <c r="B107" s="13">
        <v>2018</v>
      </c>
      <c r="C107" s="13" t="s">
        <v>176</v>
      </c>
      <c r="D107" s="14" t="s">
        <v>177</v>
      </c>
      <c r="E107" s="15" t="s">
        <v>38</v>
      </c>
      <c r="F107" s="13">
        <v>17</v>
      </c>
      <c r="G107" s="13">
        <v>25.5</v>
      </c>
      <c r="H107" s="13"/>
      <c r="I107" s="13">
        <v>25.5</v>
      </c>
      <c r="J107" s="13" t="s">
        <v>204</v>
      </c>
      <c r="K107" s="13" t="s">
        <v>98</v>
      </c>
      <c r="L107" s="13" t="s">
        <v>98</v>
      </c>
      <c r="M107" s="13" t="s">
        <v>98</v>
      </c>
      <c r="N107" s="13"/>
      <c r="R107" s="54"/>
    </row>
    <row r="108" ht="36" customHeight="1" spans="1:18">
      <c r="A108" s="55">
        <v>103</v>
      </c>
      <c r="B108" s="13">
        <v>2018</v>
      </c>
      <c r="C108" s="13" t="s">
        <v>176</v>
      </c>
      <c r="D108" s="14" t="s">
        <v>177</v>
      </c>
      <c r="E108" s="15" t="s">
        <v>170</v>
      </c>
      <c r="F108" s="13">
        <v>7</v>
      </c>
      <c r="G108" s="13">
        <v>10.5</v>
      </c>
      <c r="H108" s="13"/>
      <c r="I108" s="13">
        <v>10.5</v>
      </c>
      <c r="J108" s="14" t="s">
        <v>205</v>
      </c>
      <c r="K108" s="13" t="s">
        <v>98</v>
      </c>
      <c r="L108" s="13" t="s">
        <v>98</v>
      </c>
      <c r="M108" s="13" t="s">
        <v>98</v>
      </c>
      <c r="N108" s="13"/>
      <c r="R108" s="54"/>
    </row>
    <row r="109" ht="16" customHeight="1" spans="1:18">
      <c r="A109" s="55">
        <v>104</v>
      </c>
      <c r="B109" s="68">
        <v>2018</v>
      </c>
      <c r="C109" s="13" t="s">
        <v>176</v>
      </c>
      <c r="D109" s="14" t="s">
        <v>177</v>
      </c>
      <c r="E109" s="69" t="s">
        <v>166</v>
      </c>
      <c r="F109" s="68">
        <v>15</v>
      </c>
      <c r="G109" s="68">
        <v>22.5</v>
      </c>
      <c r="H109" s="68"/>
      <c r="I109" s="68">
        <v>22.5</v>
      </c>
      <c r="J109" s="14" t="s">
        <v>206</v>
      </c>
      <c r="K109" s="13" t="s">
        <v>98</v>
      </c>
      <c r="L109" s="13" t="s">
        <v>98</v>
      </c>
      <c r="M109" s="13" t="s">
        <v>98</v>
      </c>
      <c r="N109" s="68"/>
      <c r="R109" s="54"/>
    </row>
    <row r="110" ht="54" customHeight="1" spans="1:18">
      <c r="A110" s="55">
        <v>105</v>
      </c>
      <c r="B110" s="13">
        <v>2018</v>
      </c>
      <c r="C110" s="13" t="s">
        <v>176</v>
      </c>
      <c r="D110" s="14" t="s">
        <v>177</v>
      </c>
      <c r="E110" s="13" t="s">
        <v>161</v>
      </c>
      <c r="F110" s="13">
        <v>9</v>
      </c>
      <c r="G110" s="13">
        <v>13.5</v>
      </c>
      <c r="H110" s="13"/>
      <c r="I110" s="13">
        <v>13.5</v>
      </c>
      <c r="J110" s="13" t="s">
        <v>101</v>
      </c>
      <c r="K110" s="13" t="s">
        <v>98</v>
      </c>
      <c r="L110" s="13" t="s">
        <v>98</v>
      </c>
      <c r="M110" s="13" t="s">
        <v>98</v>
      </c>
      <c r="N110" s="13"/>
      <c r="O110" s="54"/>
      <c r="R110" s="54"/>
    </row>
    <row r="111" s="54" customFormat="1" ht="48" customHeight="1" spans="1:14">
      <c r="A111" s="55">
        <v>106</v>
      </c>
      <c r="B111" s="13">
        <v>2018</v>
      </c>
      <c r="C111" s="13" t="s">
        <v>176</v>
      </c>
      <c r="D111" s="14" t="s">
        <v>177</v>
      </c>
      <c r="E111" s="15" t="s">
        <v>64</v>
      </c>
      <c r="F111" s="13">
        <v>2</v>
      </c>
      <c r="G111" s="13">
        <v>3</v>
      </c>
      <c r="H111" s="13"/>
      <c r="I111" s="13">
        <v>3</v>
      </c>
      <c r="J111" s="14" t="s">
        <v>207</v>
      </c>
      <c r="K111" s="13" t="s">
        <v>98</v>
      </c>
      <c r="L111" s="13" t="s">
        <v>98</v>
      </c>
      <c r="M111" s="13" t="s">
        <v>98</v>
      </c>
      <c r="N111" s="13"/>
    </row>
    <row r="112" s="54" customFormat="1" ht="45" customHeight="1" spans="1:14">
      <c r="A112" s="55">
        <v>107</v>
      </c>
      <c r="B112" s="13">
        <v>2018</v>
      </c>
      <c r="C112" s="13" t="s">
        <v>176</v>
      </c>
      <c r="D112" s="14" t="s">
        <v>177</v>
      </c>
      <c r="E112" s="15" t="s">
        <v>174</v>
      </c>
      <c r="F112" s="13">
        <v>5</v>
      </c>
      <c r="G112" s="13">
        <v>7.5</v>
      </c>
      <c r="H112" s="13"/>
      <c r="I112" s="13">
        <v>7.5</v>
      </c>
      <c r="J112" s="13" t="s">
        <v>198</v>
      </c>
      <c r="K112" s="13" t="s">
        <v>98</v>
      </c>
      <c r="L112" s="13" t="s">
        <v>98</v>
      </c>
      <c r="M112" s="13" t="s">
        <v>98</v>
      </c>
      <c r="N112" s="13"/>
    </row>
    <row r="113" s="54" customFormat="1" ht="48.75" customHeight="1" spans="1:14">
      <c r="A113" s="55">
        <v>108</v>
      </c>
      <c r="B113" s="13">
        <v>2018</v>
      </c>
      <c r="C113" s="13" t="s">
        <v>176</v>
      </c>
      <c r="D113" s="14" t="s">
        <v>177</v>
      </c>
      <c r="E113" s="15" t="s">
        <v>208</v>
      </c>
      <c r="F113" s="13">
        <v>9</v>
      </c>
      <c r="G113" s="13">
        <v>13.5</v>
      </c>
      <c r="H113" s="13"/>
      <c r="I113" s="13">
        <v>13.5</v>
      </c>
      <c r="J113" s="13" t="s">
        <v>144</v>
      </c>
      <c r="K113" s="13" t="s">
        <v>98</v>
      </c>
      <c r="L113" s="13" t="s">
        <v>98</v>
      </c>
      <c r="M113" s="13" t="s">
        <v>98</v>
      </c>
      <c r="N113" s="13"/>
    </row>
    <row r="114" s="54" customFormat="1" ht="47.25" customHeight="1" spans="1:14">
      <c r="A114" s="55">
        <v>109</v>
      </c>
      <c r="B114" s="13">
        <v>2018</v>
      </c>
      <c r="C114" s="13" t="s">
        <v>176</v>
      </c>
      <c r="D114" s="14" t="s">
        <v>177</v>
      </c>
      <c r="E114" s="15" t="s">
        <v>68</v>
      </c>
      <c r="F114" s="13">
        <v>3</v>
      </c>
      <c r="G114" s="13">
        <v>2.4</v>
      </c>
      <c r="H114" s="13"/>
      <c r="I114" s="13">
        <v>2.4</v>
      </c>
      <c r="J114" s="13" t="s">
        <v>209</v>
      </c>
      <c r="K114" s="13" t="s">
        <v>98</v>
      </c>
      <c r="L114" s="13" t="s">
        <v>98</v>
      </c>
      <c r="M114" s="13" t="s">
        <v>98</v>
      </c>
      <c r="N114" s="13"/>
    </row>
    <row r="115" s="54" customFormat="1" ht="36.75" customHeight="1" spans="1:14">
      <c r="A115" s="55">
        <v>110</v>
      </c>
      <c r="B115" s="13">
        <v>2018</v>
      </c>
      <c r="C115" s="13" t="s">
        <v>176</v>
      </c>
      <c r="D115" s="14" t="s">
        <v>177</v>
      </c>
      <c r="E115" s="27" t="s">
        <v>49</v>
      </c>
      <c r="F115" s="13">
        <v>3</v>
      </c>
      <c r="G115" s="13">
        <v>4.5</v>
      </c>
      <c r="H115" s="13"/>
      <c r="I115" s="13">
        <v>4.5</v>
      </c>
      <c r="J115" s="13" t="s">
        <v>165</v>
      </c>
      <c r="K115" s="13" t="s">
        <v>98</v>
      </c>
      <c r="L115" s="13" t="s">
        <v>98</v>
      </c>
      <c r="M115" s="13" t="s">
        <v>98</v>
      </c>
      <c r="N115" s="13"/>
    </row>
    <row r="116" s="54" customFormat="1" ht="42.75" customHeight="1" spans="1:14">
      <c r="A116" s="55">
        <v>111</v>
      </c>
      <c r="B116" s="13">
        <v>2018</v>
      </c>
      <c r="C116" s="13" t="s">
        <v>176</v>
      </c>
      <c r="D116" s="14" t="s">
        <v>177</v>
      </c>
      <c r="E116" s="15" t="s">
        <v>210</v>
      </c>
      <c r="F116" s="13">
        <v>9</v>
      </c>
      <c r="G116" s="13">
        <v>11.1</v>
      </c>
      <c r="H116" s="13"/>
      <c r="I116" s="13">
        <v>11.1</v>
      </c>
      <c r="J116" s="14" t="s">
        <v>211</v>
      </c>
      <c r="K116" s="13" t="s">
        <v>98</v>
      </c>
      <c r="L116" s="13" t="s">
        <v>98</v>
      </c>
      <c r="M116" s="13" t="s">
        <v>98</v>
      </c>
      <c r="N116" s="13"/>
    </row>
    <row r="117" s="54" customFormat="1" ht="48" customHeight="1" spans="1:14">
      <c r="A117" s="55">
        <v>112</v>
      </c>
      <c r="B117" s="13">
        <v>2018</v>
      </c>
      <c r="C117" s="13" t="s">
        <v>176</v>
      </c>
      <c r="D117" s="14" t="s">
        <v>177</v>
      </c>
      <c r="E117" s="15" t="s">
        <v>212</v>
      </c>
      <c r="F117" s="13">
        <v>4</v>
      </c>
      <c r="G117" s="13">
        <v>6</v>
      </c>
      <c r="H117" s="13"/>
      <c r="I117" s="13">
        <v>6</v>
      </c>
      <c r="J117" s="14" t="s">
        <v>213</v>
      </c>
      <c r="K117" s="13" t="s">
        <v>98</v>
      </c>
      <c r="L117" s="13" t="s">
        <v>98</v>
      </c>
      <c r="M117" s="13" t="s">
        <v>98</v>
      </c>
      <c r="N117" s="13"/>
    </row>
    <row r="118" s="54" customFormat="1" ht="46.5" customHeight="1" spans="1:14">
      <c r="A118" s="55">
        <v>113</v>
      </c>
      <c r="B118" s="13">
        <v>2018</v>
      </c>
      <c r="C118" s="13" t="s">
        <v>176</v>
      </c>
      <c r="D118" s="14" t="s">
        <v>177</v>
      </c>
      <c r="E118" s="15" t="s">
        <v>214</v>
      </c>
      <c r="F118" s="13">
        <v>18</v>
      </c>
      <c r="G118" s="13">
        <v>27</v>
      </c>
      <c r="H118" s="13"/>
      <c r="I118" s="13">
        <v>27</v>
      </c>
      <c r="J118" s="14" t="s">
        <v>215</v>
      </c>
      <c r="K118" s="13" t="s">
        <v>98</v>
      </c>
      <c r="L118" s="13" t="s">
        <v>98</v>
      </c>
      <c r="M118" s="13" t="s">
        <v>98</v>
      </c>
      <c r="N118" s="13"/>
    </row>
    <row r="119" s="54" customFormat="1" ht="47.25" customHeight="1" spans="1:14">
      <c r="A119" s="55">
        <v>114</v>
      </c>
      <c r="B119" s="13">
        <v>2018</v>
      </c>
      <c r="C119" s="13" t="s">
        <v>176</v>
      </c>
      <c r="D119" s="14" t="s">
        <v>177</v>
      </c>
      <c r="E119" s="15" t="s">
        <v>172</v>
      </c>
      <c r="F119" s="13">
        <v>6</v>
      </c>
      <c r="G119" s="13">
        <v>9</v>
      </c>
      <c r="H119" s="13"/>
      <c r="I119" s="13">
        <v>9</v>
      </c>
      <c r="J119" s="13" t="s">
        <v>101</v>
      </c>
      <c r="K119" s="13" t="s">
        <v>98</v>
      </c>
      <c r="L119" s="13" t="s">
        <v>98</v>
      </c>
      <c r="M119" s="13" t="s">
        <v>98</v>
      </c>
      <c r="N119" s="13"/>
    </row>
    <row r="120" s="54" customFormat="1" ht="47.25" customHeight="1" spans="1:14">
      <c r="A120" s="55">
        <v>115</v>
      </c>
      <c r="B120" s="13">
        <v>2018</v>
      </c>
      <c r="C120" s="13" t="s">
        <v>176</v>
      </c>
      <c r="D120" s="14" t="s">
        <v>177</v>
      </c>
      <c r="E120" s="15" t="s">
        <v>169</v>
      </c>
      <c r="F120" s="13">
        <v>6</v>
      </c>
      <c r="G120" s="13">
        <v>9</v>
      </c>
      <c r="H120" s="13"/>
      <c r="I120" s="13">
        <v>9</v>
      </c>
      <c r="J120" s="13" t="s">
        <v>188</v>
      </c>
      <c r="K120" s="13" t="s">
        <v>98</v>
      </c>
      <c r="L120" s="13" t="s">
        <v>98</v>
      </c>
      <c r="M120" s="13" t="s">
        <v>98</v>
      </c>
      <c r="N120" s="13"/>
    </row>
    <row r="121" s="54" customFormat="1" ht="51" customHeight="1" spans="1:14">
      <c r="A121" s="55">
        <v>116</v>
      </c>
      <c r="B121" s="13">
        <v>2018</v>
      </c>
      <c r="C121" s="13" t="s">
        <v>176</v>
      </c>
      <c r="D121" s="14" t="s">
        <v>177</v>
      </c>
      <c r="E121" s="13" t="s">
        <v>87</v>
      </c>
      <c r="F121" s="13">
        <v>5</v>
      </c>
      <c r="G121" s="13">
        <v>3.6</v>
      </c>
      <c r="H121" s="13"/>
      <c r="I121" s="13">
        <v>3.6</v>
      </c>
      <c r="J121" s="14" t="s">
        <v>216</v>
      </c>
      <c r="K121" s="13" t="s">
        <v>98</v>
      </c>
      <c r="L121" s="13" t="s">
        <v>98</v>
      </c>
      <c r="M121" s="13" t="s">
        <v>98</v>
      </c>
      <c r="N121" s="13"/>
    </row>
    <row r="122" s="54" customFormat="1" ht="54.75" customHeight="1" spans="1:14">
      <c r="A122" s="55">
        <v>117</v>
      </c>
      <c r="B122" s="13">
        <v>2018</v>
      </c>
      <c r="C122" s="13" t="s">
        <v>176</v>
      </c>
      <c r="D122" s="14" t="s">
        <v>177</v>
      </c>
      <c r="E122" s="15" t="s">
        <v>162</v>
      </c>
      <c r="F122" s="13">
        <v>3</v>
      </c>
      <c r="G122" s="13">
        <v>4.5</v>
      </c>
      <c r="H122" s="13"/>
      <c r="I122" s="13">
        <v>4.5</v>
      </c>
      <c r="J122" s="14" t="s">
        <v>217</v>
      </c>
      <c r="K122" s="13" t="s">
        <v>98</v>
      </c>
      <c r="L122" s="13" t="s">
        <v>98</v>
      </c>
      <c r="M122" s="13" t="s">
        <v>98</v>
      </c>
      <c r="N122" s="13"/>
    </row>
    <row r="123" s="54" customFormat="1" ht="51.75" customHeight="1" spans="1:14">
      <c r="A123" s="55">
        <v>118</v>
      </c>
      <c r="B123" s="13">
        <v>2018</v>
      </c>
      <c r="C123" s="13" t="s">
        <v>176</v>
      </c>
      <c r="D123" s="14" t="s">
        <v>177</v>
      </c>
      <c r="E123" s="15" t="s">
        <v>158</v>
      </c>
      <c r="F123" s="13">
        <v>9</v>
      </c>
      <c r="G123" s="13">
        <v>13.5</v>
      </c>
      <c r="H123" s="13"/>
      <c r="I123" s="13">
        <v>13.5</v>
      </c>
      <c r="J123" s="13" t="s">
        <v>218</v>
      </c>
      <c r="K123" s="13" t="s">
        <v>98</v>
      </c>
      <c r="L123" s="13" t="s">
        <v>98</v>
      </c>
      <c r="M123" s="13" t="s">
        <v>98</v>
      </c>
      <c r="N123" s="13"/>
    </row>
    <row r="124" s="54" customFormat="1" ht="47.25" customHeight="1" spans="1:14">
      <c r="A124" s="55">
        <v>119</v>
      </c>
      <c r="B124" s="13">
        <v>2018</v>
      </c>
      <c r="C124" s="13" t="s">
        <v>176</v>
      </c>
      <c r="D124" s="14" t="s">
        <v>177</v>
      </c>
      <c r="E124" s="15" t="s">
        <v>145</v>
      </c>
      <c r="F124" s="13">
        <v>6</v>
      </c>
      <c r="G124" s="13">
        <v>9</v>
      </c>
      <c r="H124" s="13"/>
      <c r="I124" s="13">
        <v>9</v>
      </c>
      <c r="J124" s="13" t="s">
        <v>188</v>
      </c>
      <c r="K124" s="13" t="s">
        <v>98</v>
      </c>
      <c r="L124" s="13" t="s">
        <v>98</v>
      </c>
      <c r="M124" s="13" t="s">
        <v>98</v>
      </c>
      <c r="N124" s="13"/>
    </row>
    <row r="125" s="54" customFormat="1" ht="45.75" customHeight="1" spans="1:14">
      <c r="A125" s="55">
        <v>120</v>
      </c>
      <c r="B125" s="13">
        <v>2018</v>
      </c>
      <c r="C125" s="13" t="s">
        <v>176</v>
      </c>
      <c r="D125" s="14" t="s">
        <v>177</v>
      </c>
      <c r="E125" s="13" t="s">
        <v>30</v>
      </c>
      <c r="F125" s="13">
        <v>8</v>
      </c>
      <c r="G125" s="13">
        <v>12</v>
      </c>
      <c r="H125" s="13"/>
      <c r="I125" s="13">
        <v>12</v>
      </c>
      <c r="J125" s="13" t="s">
        <v>173</v>
      </c>
      <c r="K125" s="13" t="s">
        <v>98</v>
      </c>
      <c r="L125" s="13" t="s">
        <v>98</v>
      </c>
      <c r="M125" s="13" t="s">
        <v>98</v>
      </c>
      <c r="N125" s="13"/>
    </row>
    <row r="126" s="54" customFormat="1" ht="45.75" customHeight="1" spans="1:14">
      <c r="A126" s="55">
        <v>121</v>
      </c>
      <c r="B126" s="38">
        <v>2018</v>
      </c>
      <c r="C126" s="39" t="s">
        <v>219</v>
      </c>
      <c r="D126" s="39" t="s">
        <v>220</v>
      </c>
      <c r="E126" s="15" t="s">
        <v>68</v>
      </c>
      <c r="F126" s="13">
        <v>1</v>
      </c>
      <c r="G126" s="13">
        <v>1.5</v>
      </c>
      <c r="H126" s="13"/>
      <c r="I126" s="13">
        <v>1.5</v>
      </c>
      <c r="J126" s="13" t="s">
        <v>140</v>
      </c>
      <c r="K126" s="13" t="s">
        <v>98</v>
      </c>
      <c r="L126" s="13" t="s">
        <v>98</v>
      </c>
      <c r="M126" s="13" t="s">
        <v>98</v>
      </c>
      <c r="N126" s="39" t="s">
        <v>221</v>
      </c>
    </row>
    <row r="127" s="54" customFormat="1" ht="45.75" customHeight="1" spans="1:14">
      <c r="A127" s="55">
        <v>122</v>
      </c>
      <c r="B127" s="45"/>
      <c r="C127" s="46"/>
      <c r="D127" s="46"/>
      <c r="E127" s="13" t="s">
        <v>30</v>
      </c>
      <c r="F127" s="13">
        <v>2</v>
      </c>
      <c r="G127" s="13">
        <v>3</v>
      </c>
      <c r="H127" s="13"/>
      <c r="I127" s="13">
        <v>3</v>
      </c>
      <c r="J127" s="13" t="s">
        <v>157</v>
      </c>
      <c r="K127" s="13" t="s">
        <v>98</v>
      </c>
      <c r="L127" s="13" t="s">
        <v>98</v>
      </c>
      <c r="M127" s="13" t="s">
        <v>98</v>
      </c>
      <c r="N127" s="46"/>
    </row>
    <row r="128" s="54" customFormat="1" ht="45.75" customHeight="1" spans="1:14">
      <c r="A128" s="70">
        <v>123</v>
      </c>
      <c r="B128" s="45"/>
      <c r="C128" s="46"/>
      <c r="D128" s="46"/>
      <c r="E128" s="71" t="s">
        <v>38</v>
      </c>
      <c r="F128" s="72">
        <v>2</v>
      </c>
      <c r="G128" s="72">
        <v>3</v>
      </c>
      <c r="H128" s="72"/>
      <c r="I128" s="72">
        <v>3</v>
      </c>
      <c r="J128" s="72" t="s">
        <v>165</v>
      </c>
      <c r="K128" s="72" t="s">
        <v>98</v>
      </c>
      <c r="L128" s="72" t="s">
        <v>98</v>
      </c>
      <c r="M128" s="72" t="s">
        <v>98</v>
      </c>
      <c r="N128" s="46"/>
    </row>
    <row r="129" s="54" customFormat="1" ht="45.75" customHeight="1" spans="1:14">
      <c r="A129" s="55">
        <v>124</v>
      </c>
      <c r="B129" s="6"/>
      <c r="C129" s="73"/>
      <c r="D129" s="73"/>
      <c r="E129" s="13" t="s">
        <v>156</v>
      </c>
      <c r="F129" s="13">
        <v>1</v>
      </c>
      <c r="G129" s="13">
        <v>1.5</v>
      </c>
      <c r="H129" s="13"/>
      <c r="I129" s="13">
        <v>1.5</v>
      </c>
      <c r="J129" s="13" t="s">
        <v>99</v>
      </c>
      <c r="K129" s="13" t="s">
        <v>98</v>
      </c>
      <c r="L129" s="13" t="s">
        <v>98</v>
      </c>
      <c r="M129" s="13" t="s">
        <v>98</v>
      </c>
      <c r="N129" s="73"/>
    </row>
    <row r="130" s="54" customFormat="1" ht="45.75" customHeight="1" spans="1:14">
      <c r="A130" s="74">
        <v>125</v>
      </c>
      <c r="B130" s="45"/>
      <c r="C130" s="46"/>
      <c r="D130" s="46"/>
      <c r="E130" s="75" t="s">
        <v>174</v>
      </c>
      <c r="F130" s="76">
        <v>2</v>
      </c>
      <c r="G130" s="76">
        <v>3</v>
      </c>
      <c r="H130" s="76"/>
      <c r="I130" s="76">
        <v>3</v>
      </c>
      <c r="J130" s="78" t="s">
        <v>222</v>
      </c>
      <c r="K130" s="76" t="s">
        <v>98</v>
      </c>
      <c r="L130" s="76" t="s">
        <v>98</v>
      </c>
      <c r="M130" s="76" t="s">
        <v>98</v>
      </c>
      <c r="N130" s="46"/>
    </row>
    <row r="131" s="54" customFormat="1" ht="45.75" customHeight="1" spans="1:14">
      <c r="A131" s="55">
        <v>126</v>
      </c>
      <c r="B131" s="45"/>
      <c r="C131" s="46"/>
      <c r="D131" s="46"/>
      <c r="E131" s="15" t="s">
        <v>151</v>
      </c>
      <c r="F131" s="13">
        <v>1</v>
      </c>
      <c r="G131" s="13">
        <v>1.5</v>
      </c>
      <c r="H131" s="13"/>
      <c r="I131" s="13">
        <v>1.5</v>
      </c>
      <c r="J131" s="13" t="s">
        <v>223</v>
      </c>
      <c r="K131" s="13" t="s">
        <v>98</v>
      </c>
      <c r="L131" s="13" t="s">
        <v>98</v>
      </c>
      <c r="M131" s="13" t="s">
        <v>98</v>
      </c>
      <c r="N131" s="46"/>
    </row>
    <row r="132" s="54" customFormat="1" ht="45.75" customHeight="1" spans="1:14">
      <c r="A132" s="55">
        <v>127</v>
      </c>
      <c r="B132" s="45"/>
      <c r="C132" s="46"/>
      <c r="D132" s="46"/>
      <c r="E132" s="15" t="s">
        <v>75</v>
      </c>
      <c r="F132" s="13">
        <v>1</v>
      </c>
      <c r="G132" s="13">
        <v>1.5</v>
      </c>
      <c r="H132" s="13"/>
      <c r="I132" s="13">
        <v>1.5</v>
      </c>
      <c r="J132" s="13" t="s">
        <v>140</v>
      </c>
      <c r="K132" s="13" t="s">
        <v>98</v>
      </c>
      <c r="L132" s="13" t="s">
        <v>98</v>
      </c>
      <c r="M132" s="13" t="s">
        <v>98</v>
      </c>
      <c r="N132" s="46"/>
    </row>
    <row r="133" s="54" customFormat="1" ht="45.75" customHeight="1" spans="1:18">
      <c r="A133" s="55">
        <v>128</v>
      </c>
      <c r="B133" s="45"/>
      <c r="C133" s="46"/>
      <c r="D133" s="46"/>
      <c r="E133" s="27" t="s">
        <v>49</v>
      </c>
      <c r="F133" s="13">
        <v>2</v>
      </c>
      <c r="G133" s="13">
        <v>3</v>
      </c>
      <c r="H133" s="13"/>
      <c r="I133" s="13">
        <v>3</v>
      </c>
      <c r="J133" s="13" t="s">
        <v>99</v>
      </c>
      <c r="K133" s="13" t="s">
        <v>98</v>
      </c>
      <c r="L133" s="13" t="s">
        <v>98</v>
      </c>
      <c r="M133" s="13" t="s">
        <v>98</v>
      </c>
      <c r="N133" s="46"/>
      <c r="R133" s="54">
        <f>SUM(R122:R132)</f>
        <v>0</v>
      </c>
    </row>
    <row r="134" s="54" customFormat="1" ht="45.75" customHeight="1" spans="1:14">
      <c r="A134" s="55">
        <v>129</v>
      </c>
      <c r="B134" s="45"/>
      <c r="C134" s="46"/>
      <c r="D134" s="46"/>
      <c r="E134" s="15" t="s">
        <v>166</v>
      </c>
      <c r="F134" s="13">
        <v>1</v>
      </c>
      <c r="G134" s="13">
        <v>1.5</v>
      </c>
      <c r="H134" s="13"/>
      <c r="I134" s="13">
        <v>1.5</v>
      </c>
      <c r="J134" s="13" t="s">
        <v>140</v>
      </c>
      <c r="K134" s="13" t="s">
        <v>98</v>
      </c>
      <c r="L134" s="13" t="s">
        <v>98</v>
      </c>
      <c r="M134" s="13" t="s">
        <v>98</v>
      </c>
      <c r="N134" s="46"/>
    </row>
    <row r="135" s="54" customFormat="1" ht="45.75" customHeight="1" spans="1:14">
      <c r="A135" s="55">
        <v>130</v>
      </c>
      <c r="B135" s="45"/>
      <c r="C135" s="46"/>
      <c r="D135" s="46"/>
      <c r="E135" s="15" t="s">
        <v>214</v>
      </c>
      <c r="F135" s="13">
        <v>2</v>
      </c>
      <c r="G135" s="13">
        <v>3</v>
      </c>
      <c r="H135" s="13"/>
      <c r="I135" s="13">
        <v>3</v>
      </c>
      <c r="J135" s="13" t="s">
        <v>99</v>
      </c>
      <c r="K135" s="13" t="s">
        <v>98</v>
      </c>
      <c r="L135" s="13" t="s">
        <v>98</v>
      </c>
      <c r="M135" s="13" t="s">
        <v>98</v>
      </c>
      <c r="N135" s="46"/>
    </row>
    <row r="136" s="54" customFormat="1" ht="45.75" customHeight="1" spans="1:14">
      <c r="A136" s="55">
        <v>131</v>
      </c>
      <c r="B136" s="40"/>
      <c r="C136" s="41"/>
      <c r="D136" s="41"/>
      <c r="E136" s="15" t="s">
        <v>71</v>
      </c>
      <c r="F136" s="13">
        <v>2</v>
      </c>
      <c r="G136" s="13">
        <v>3</v>
      </c>
      <c r="H136" s="13"/>
      <c r="I136" s="13">
        <v>3</v>
      </c>
      <c r="J136" s="14" t="s">
        <v>224</v>
      </c>
      <c r="K136" s="13" t="s">
        <v>98</v>
      </c>
      <c r="L136" s="13" t="s">
        <v>98</v>
      </c>
      <c r="M136" s="13" t="s">
        <v>98</v>
      </c>
      <c r="N136" s="41"/>
    </row>
    <row r="137" s="54" customFormat="1" ht="51" customHeight="1" spans="1:14">
      <c r="A137" s="55">
        <v>132</v>
      </c>
      <c r="B137" s="13">
        <v>2018</v>
      </c>
      <c r="C137" s="13" t="s">
        <v>129</v>
      </c>
      <c r="D137" s="14" t="s">
        <v>177</v>
      </c>
      <c r="E137" s="15" t="s">
        <v>210</v>
      </c>
      <c r="F137" s="13"/>
      <c r="G137" s="13">
        <v>27.8</v>
      </c>
      <c r="H137" s="13"/>
      <c r="I137" s="13">
        <v>27.8</v>
      </c>
      <c r="J137" s="14" t="s">
        <v>225</v>
      </c>
      <c r="K137" s="13" t="s">
        <v>132</v>
      </c>
      <c r="L137" s="13" t="s">
        <v>132</v>
      </c>
      <c r="M137" s="13" t="s">
        <v>132</v>
      </c>
      <c r="N137" s="13"/>
    </row>
    <row r="138" s="54" customFormat="1" ht="51.75" customHeight="1" spans="1:14">
      <c r="A138" s="55">
        <v>133</v>
      </c>
      <c r="B138" s="13">
        <v>2018</v>
      </c>
      <c r="C138" s="13" t="s">
        <v>129</v>
      </c>
      <c r="D138" s="14" t="s">
        <v>177</v>
      </c>
      <c r="E138" s="27" t="s">
        <v>49</v>
      </c>
      <c r="F138" s="13">
        <v>10</v>
      </c>
      <c r="G138" s="13">
        <v>50</v>
      </c>
      <c r="H138" s="13"/>
      <c r="I138" s="13">
        <v>50</v>
      </c>
      <c r="J138" s="14" t="s">
        <v>226</v>
      </c>
      <c r="K138" s="13" t="s">
        <v>132</v>
      </c>
      <c r="L138" s="13" t="s">
        <v>132</v>
      </c>
      <c r="M138" s="13" t="s">
        <v>132</v>
      </c>
      <c r="N138" s="13"/>
    </row>
    <row r="139" s="54" customFormat="1" ht="36.75" customHeight="1" spans="1:14">
      <c r="A139" s="55">
        <v>134</v>
      </c>
      <c r="B139" s="13"/>
      <c r="C139" s="13"/>
      <c r="D139" s="14"/>
      <c r="E139" s="13"/>
      <c r="F139" s="13"/>
      <c r="G139" s="13">
        <f>SUM(G7:G138)</f>
        <v>6616.67</v>
      </c>
      <c r="H139" s="13"/>
      <c r="I139" s="13">
        <f>SUM(I7:I138)</f>
        <v>6616.67</v>
      </c>
      <c r="J139" s="13"/>
      <c r="K139" s="13"/>
      <c r="L139" s="13"/>
      <c r="M139" s="13"/>
      <c r="N139" s="13"/>
    </row>
    <row r="140" s="54" customFormat="1" ht="65.25" customHeight="1" spans="1:14">
      <c r="A140" s="55">
        <v>135</v>
      </c>
      <c r="B140" s="13">
        <v>2018</v>
      </c>
      <c r="C140" s="14" t="s">
        <v>227</v>
      </c>
      <c r="D140" s="39" t="s">
        <v>228</v>
      </c>
      <c r="E140" s="15" t="s">
        <v>83</v>
      </c>
      <c r="F140" s="13">
        <v>47</v>
      </c>
      <c r="G140" s="13">
        <v>45.45</v>
      </c>
      <c r="H140" s="13"/>
      <c r="I140" s="13">
        <v>45.45</v>
      </c>
      <c r="J140" s="14" t="s">
        <v>229</v>
      </c>
      <c r="K140" s="13" t="s">
        <v>98</v>
      </c>
      <c r="L140" s="13" t="s">
        <v>98</v>
      </c>
      <c r="M140" s="13" t="s">
        <v>98</v>
      </c>
      <c r="N140" s="13"/>
    </row>
    <row r="141" s="54" customFormat="1" ht="57.75" customHeight="1" spans="1:14">
      <c r="A141" s="55">
        <v>136</v>
      </c>
      <c r="B141" s="13">
        <v>2018</v>
      </c>
      <c r="C141" s="14" t="s">
        <v>227</v>
      </c>
      <c r="D141" s="46"/>
      <c r="E141" s="13" t="s">
        <v>87</v>
      </c>
      <c r="F141" s="13">
        <v>30</v>
      </c>
      <c r="G141" s="13">
        <v>25.93</v>
      </c>
      <c r="H141" s="13"/>
      <c r="I141" s="13">
        <v>25.93</v>
      </c>
      <c r="J141" s="14" t="s">
        <v>230</v>
      </c>
      <c r="K141" s="13" t="s">
        <v>98</v>
      </c>
      <c r="L141" s="13" t="s">
        <v>98</v>
      </c>
      <c r="M141" s="13" t="s">
        <v>98</v>
      </c>
      <c r="N141" s="13"/>
    </row>
    <row r="142" s="54" customFormat="1" ht="15" customHeight="1" spans="1:14">
      <c r="A142" s="55">
        <v>137</v>
      </c>
      <c r="B142" s="13">
        <v>2018</v>
      </c>
      <c r="C142" s="14" t="s">
        <v>227</v>
      </c>
      <c r="D142" s="46"/>
      <c r="E142" s="15" t="s">
        <v>169</v>
      </c>
      <c r="F142" s="13">
        <v>3</v>
      </c>
      <c r="G142" s="13">
        <v>1.67</v>
      </c>
      <c r="H142" s="13"/>
      <c r="I142" s="13">
        <v>1.67</v>
      </c>
      <c r="J142" s="13" t="s">
        <v>165</v>
      </c>
      <c r="K142" s="13" t="s">
        <v>98</v>
      </c>
      <c r="L142" s="13" t="s">
        <v>98</v>
      </c>
      <c r="M142" s="13" t="s">
        <v>98</v>
      </c>
      <c r="N142" s="13"/>
    </row>
    <row r="143" s="54" customFormat="1" ht="48" customHeight="1" spans="1:14">
      <c r="A143" s="55">
        <v>138</v>
      </c>
      <c r="B143" s="13">
        <v>2018</v>
      </c>
      <c r="C143" s="14" t="s">
        <v>227</v>
      </c>
      <c r="D143" s="46"/>
      <c r="E143" s="14" t="s">
        <v>231</v>
      </c>
      <c r="F143" s="13">
        <v>1</v>
      </c>
      <c r="G143" s="13">
        <v>1.12</v>
      </c>
      <c r="H143" s="13"/>
      <c r="I143" s="13">
        <v>1.12</v>
      </c>
      <c r="J143" s="13" t="s">
        <v>140</v>
      </c>
      <c r="K143" s="13" t="s">
        <v>98</v>
      </c>
      <c r="L143" s="13" t="s">
        <v>98</v>
      </c>
      <c r="M143" s="13" t="s">
        <v>98</v>
      </c>
      <c r="N143" s="13"/>
    </row>
    <row r="144" s="54" customFormat="1" ht="36.75" customHeight="1" spans="1:14">
      <c r="A144" s="55">
        <v>139</v>
      </c>
      <c r="B144" s="13">
        <v>2018</v>
      </c>
      <c r="C144" s="14" t="s">
        <v>227</v>
      </c>
      <c r="D144" s="46"/>
      <c r="E144" s="14" t="s">
        <v>231</v>
      </c>
      <c r="F144" s="13">
        <v>4</v>
      </c>
      <c r="G144" s="13">
        <v>3.62</v>
      </c>
      <c r="H144" s="13"/>
      <c r="I144" s="13">
        <v>3.62</v>
      </c>
      <c r="J144" s="14" t="s">
        <v>232</v>
      </c>
      <c r="K144" s="13" t="s">
        <v>98</v>
      </c>
      <c r="L144" s="13" t="s">
        <v>98</v>
      </c>
      <c r="M144" s="13" t="s">
        <v>98</v>
      </c>
      <c r="N144" s="13"/>
    </row>
    <row r="145" s="54" customFormat="1" ht="61.5" customHeight="1" spans="1:14">
      <c r="A145" s="55">
        <v>140</v>
      </c>
      <c r="B145" s="13">
        <v>2018</v>
      </c>
      <c r="C145" s="14" t="s">
        <v>227</v>
      </c>
      <c r="D145" s="41"/>
      <c r="E145" s="27" t="s">
        <v>233</v>
      </c>
      <c r="F145" s="13">
        <v>6</v>
      </c>
      <c r="G145" s="13">
        <v>3.35</v>
      </c>
      <c r="H145" s="13"/>
      <c r="I145" s="13">
        <v>3.35</v>
      </c>
      <c r="J145" s="14" t="s">
        <v>234</v>
      </c>
      <c r="K145" s="13" t="s">
        <v>98</v>
      </c>
      <c r="L145" s="13" t="s">
        <v>98</v>
      </c>
      <c r="M145" s="13" t="s">
        <v>98</v>
      </c>
      <c r="N145" s="13"/>
    </row>
    <row r="146" s="54" customFormat="1" ht="61.5" customHeight="1" spans="1:14">
      <c r="A146" s="55">
        <v>141</v>
      </c>
      <c r="B146" s="13">
        <v>2019</v>
      </c>
      <c r="C146" s="14" t="s">
        <v>235</v>
      </c>
      <c r="D146" s="46"/>
      <c r="E146" s="14" t="s">
        <v>5</v>
      </c>
      <c r="F146" s="13"/>
      <c r="G146" s="13">
        <v>9.06</v>
      </c>
      <c r="H146" s="13"/>
      <c r="I146" s="13">
        <v>9.06</v>
      </c>
      <c r="J146" s="79" t="s">
        <v>236</v>
      </c>
      <c r="K146" s="13" t="s">
        <v>98</v>
      </c>
      <c r="L146" s="13" t="s">
        <v>98</v>
      </c>
      <c r="M146" s="13" t="s">
        <v>98</v>
      </c>
      <c r="N146" s="13"/>
    </row>
    <row r="147" s="54" customFormat="1" ht="68.25" customHeight="1" spans="1:14">
      <c r="A147" s="55">
        <v>142</v>
      </c>
      <c r="B147" s="13">
        <v>2019</v>
      </c>
      <c r="C147" s="14" t="s">
        <v>227</v>
      </c>
      <c r="D147" s="39" t="s">
        <v>237</v>
      </c>
      <c r="E147" s="15" t="s">
        <v>83</v>
      </c>
      <c r="F147" s="13">
        <v>47</v>
      </c>
      <c r="G147" s="13">
        <v>72.36</v>
      </c>
      <c r="H147" s="13"/>
      <c r="I147" s="13">
        <v>72.36</v>
      </c>
      <c r="J147" s="14" t="s">
        <v>238</v>
      </c>
      <c r="K147" s="13" t="s">
        <v>98</v>
      </c>
      <c r="L147" s="13" t="s">
        <v>98</v>
      </c>
      <c r="M147" s="13" t="s">
        <v>98</v>
      </c>
      <c r="N147" s="13"/>
    </row>
    <row r="148" s="54" customFormat="1" ht="63.75" customHeight="1" spans="1:14">
      <c r="A148" s="55">
        <v>143</v>
      </c>
      <c r="B148" s="13">
        <v>2019</v>
      </c>
      <c r="C148" s="14" t="s">
        <v>227</v>
      </c>
      <c r="D148" s="46"/>
      <c r="E148" s="13" t="s">
        <v>87</v>
      </c>
      <c r="F148" s="13">
        <v>30</v>
      </c>
      <c r="G148" s="13">
        <v>41.28</v>
      </c>
      <c r="H148" s="13"/>
      <c r="I148" s="13">
        <v>41.28</v>
      </c>
      <c r="J148" s="14" t="s">
        <v>239</v>
      </c>
      <c r="K148" s="13" t="s">
        <v>98</v>
      </c>
      <c r="L148" s="13" t="s">
        <v>98</v>
      </c>
      <c r="M148" s="13" t="s">
        <v>98</v>
      </c>
      <c r="N148" s="13"/>
    </row>
    <row r="149" s="54" customFormat="1" ht="51" customHeight="1" spans="1:14">
      <c r="A149" s="55">
        <v>144</v>
      </c>
      <c r="B149" s="13">
        <v>2019</v>
      </c>
      <c r="C149" s="14" t="s">
        <v>227</v>
      </c>
      <c r="D149" s="46"/>
      <c r="E149" s="13" t="s">
        <v>161</v>
      </c>
      <c r="F149" s="13">
        <v>5</v>
      </c>
      <c r="G149" s="13">
        <v>7.55</v>
      </c>
      <c r="H149" s="13"/>
      <c r="I149" s="13">
        <v>7.55</v>
      </c>
      <c r="J149" s="14" t="s">
        <v>240</v>
      </c>
      <c r="K149" s="13" t="s">
        <v>98</v>
      </c>
      <c r="L149" s="13" t="s">
        <v>98</v>
      </c>
      <c r="M149" s="13" t="s">
        <v>98</v>
      </c>
      <c r="N149" s="13"/>
    </row>
    <row r="150" s="54" customFormat="1" ht="36.75" customHeight="1" spans="1:14">
      <c r="A150" s="55">
        <v>145</v>
      </c>
      <c r="B150" s="13">
        <v>2019</v>
      </c>
      <c r="C150" s="14" t="s">
        <v>227</v>
      </c>
      <c r="D150" s="46"/>
      <c r="E150" s="15" t="s">
        <v>169</v>
      </c>
      <c r="F150" s="13">
        <v>3</v>
      </c>
      <c r="G150" s="13">
        <v>2.66</v>
      </c>
      <c r="H150" s="13"/>
      <c r="I150" s="13">
        <v>2.66</v>
      </c>
      <c r="J150" s="13" t="s">
        <v>165</v>
      </c>
      <c r="K150" s="13" t="s">
        <v>98</v>
      </c>
      <c r="L150" s="13" t="s">
        <v>98</v>
      </c>
      <c r="M150" s="13" t="s">
        <v>98</v>
      </c>
      <c r="N150" s="13"/>
    </row>
    <row r="151" s="54" customFormat="1" ht="62.25" customHeight="1" spans="1:14">
      <c r="A151" s="55">
        <v>146</v>
      </c>
      <c r="B151" s="13">
        <v>2019</v>
      </c>
      <c r="C151" s="13" t="s">
        <v>241</v>
      </c>
      <c r="D151" s="73" t="s">
        <v>242</v>
      </c>
      <c r="E151" s="15" t="s">
        <v>210</v>
      </c>
      <c r="F151" s="13">
        <v>1</v>
      </c>
      <c r="G151" s="13">
        <v>1.5</v>
      </c>
      <c r="H151" s="13"/>
      <c r="I151" s="13">
        <v>1.5</v>
      </c>
      <c r="J151" s="13" t="s">
        <v>99</v>
      </c>
      <c r="K151" s="13" t="s">
        <v>98</v>
      </c>
      <c r="L151" s="13" t="s">
        <v>98</v>
      </c>
      <c r="M151" s="13" t="s">
        <v>98</v>
      </c>
      <c r="N151" s="13"/>
    </row>
    <row r="152" s="54" customFormat="1" ht="36.75" customHeight="1" spans="1:14">
      <c r="A152" s="55">
        <v>147</v>
      </c>
      <c r="B152" s="13">
        <v>2019</v>
      </c>
      <c r="C152" s="13" t="s">
        <v>241</v>
      </c>
      <c r="D152" s="73"/>
      <c r="E152" s="15" t="s">
        <v>190</v>
      </c>
      <c r="F152" s="13">
        <v>1</v>
      </c>
      <c r="G152" s="13">
        <v>1.5</v>
      </c>
      <c r="H152" s="13"/>
      <c r="I152" s="13">
        <v>1.5</v>
      </c>
      <c r="J152" s="13" t="s">
        <v>243</v>
      </c>
      <c r="K152" s="13" t="s">
        <v>98</v>
      </c>
      <c r="L152" s="13" t="s">
        <v>98</v>
      </c>
      <c r="M152" s="13" t="s">
        <v>98</v>
      </c>
      <c r="N152" s="13"/>
    </row>
    <row r="153" ht="153.75" customHeight="1" spans="1:14">
      <c r="A153" s="55">
        <v>148</v>
      </c>
      <c r="B153" s="13">
        <v>2019</v>
      </c>
      <c r="C153" s="14" t="s">
        <v>244</v>
      </c>
      <c r="D153" s="73" t="s">
        <v>245</v>
      </c>
      <c r="E153" s="27" t="s">
        <v>67</v>
      </c>
      <c r="F153" s="13">
        <v>33</v>
      </c>
      <c r="G153" s="13">
        <v>139.11</v>
      </c>
      <c r="H153" s="13"/>
      <c r="I153" s="13">
        <v>139.11</v>
      </c>
      <c r="J153" s="14" t="s">
        <v>246</v>
      </c>
      <c r="K153" s="14" t="s">
        <v>132</v>
      </c>
      <c r="L153" s="14" t="s">
        <v>132</v>
      </c>
      <c r="M153" s="14" t="s">
        <v>132</v>
      </c>
      <c r="N153" s="13"/>
    </row>
    <row r="154" ht="38.1" customHeight="1" spans="2:9">
      <c r="B154" t="s">
        <v>247</v>
      </c>
      <c r="I154" t="s">
        <v>248</v>
      </c>
    </row>
    <row r="155" ht="38.1" customHeight="1" spans="2:9">
      <c r="B155" t="s">
        <v>249</v>
      </c>
      <c r="I155" t="s">
        <v>249</v>
      </c>
    </row>
    <row r="156" ht="38.1" customHeight="1" spans="2:9">
      <c r="B156" t="s">
        <v>250</v>
      </c>
      <c r="I156" t="s">
        <v>250</v>
      </c>
    </row>
    <row r="157" ht="38.1" customHeight="1" spans="2:8">
      <c r="B157" t="s">
        <v>251</v>
      </c>
      <c r="H157" t="s">
        <v>252</v>
      </c>
    </row>
    <row r="158" ht="38.1" customHeight="1"/>
    <row r="159" ht="38.1" customHeight="1"/>
    <row r="160" ht="38.1" customHeight="1"/>
    <row r="161" ht="38.1" customHeight="1"/>
    <row r="162" ht="38.1" customHeight="1"/>
    <row r="163" ht="38.1" customHeight="1"/>
    <row r="164" ht="38.1" customHeight="1"/>
    <row r="165" ht="38.1" customHeight="1"/>
    <row r="166" ht="38.1" customHeight="1" spans="2:9">
      <c r="B166" t="s">
        <v>247</v>
      </c>
      <c r="I166" t="s">
        <v>248</v>
      </c>
    </row>
    <row r="167" ht="38.1" customHeight="1" spans="2:9">
      <c r="B167" t="s">
        <v>249</v>
      </c>
      <c r="I167" t="s">
        <v>249</v>
      </c>
    </row>
    <row r="168" ht="38.1" customHeight="1" spans="2:9">
      <c r="B168" t="s">
        <v>250</v>
      </c>
      <c r="I168" t="s">
        <v>250</v>
      </c>
    </row>
    <row r="169" ht="38.1" customHeight="1" spans="2:8">
      <c r="B169" t="s">
        <v>251</v>
      </c>
      <c r="H169" t="s">
        <v>252</v>
      </c>
    </row>
    <row r="170" ht="38.1" customHeight="1" spans="2:9">
      <c r="B170" t="s">
        <v>247</v>
      </c>
      <c r="I170" t="s">
        <v>248</v>
      </c>
    </row>
    <row r="171" ht="38.1" customHeight="1" spans="2:9">
      <c r="B171" t="s">
        <v>249</v>
      </c>
      <c r="I171" t="s">
        <v>249</v>
      </c>
    </row>
    <row r="172" ht="38.1" customHeight="1" spans="2:9">
      <c r="B172" t="s">
        <v>250</v>
      </c>
      <c r="I172" t="s">
        <v>250</v>
      </c>
    </row>
    <row r="173" ht="38.1" customHeight="1" spans="2:8">
      <c r="B173" t="s">
        <v>251</v>
      </c>
      <c r="H173" t="s">
        <v>252</v>
      </c>
    </row>
    <row r="174" ht="38.1" customHeight="1" spans="1:9">
      <c r="A174">
        <v>0</v>
      </c>
      <c r="B174" t="s">
        <v>247</v>
      </c>
      <c r="I174" t="s">
        <v>248</v>
      </c>
    </row>
    <row r="175" ht="38.1" customHeight="1" spans="2:9">
      <c r="B175" t="s">
        <v>249</v>
      </c>
      <c r="I175" t="s">
        <v>249</v>
      </c>
    </row>
    <row r="176" ht="38.1" customHeight="1" spans="2:9">
      <c r="B176" t="s">
        <v>250</v>
      </c>
      <c r="I176" t="s">
        <v>250</v>
      </c>
    </row>
    <row r="177" ht="38.1" customHeight="1" spans="2:8">
      <c r="B177" t="s">
        <v>251</v>
      </c>
      <c r="H177" t="s">
        <v>252</v>
      </c>
    </row>
    <row r="178" ht="38.1" customHeight="1" spans="2:9">
      <c r="B178" t="s">
        <v>247</v>
      </c>
      <c r="I178" t="s">
        <v>248</v>
      </c>
    </row>
    <row r="179" ht="38.1" customHeight="1" spans="2:9">
      <c r="B179" t="s">
        <v>249</v>
      </c>
      <c r="I179" t="s">
        <v>249</v>
      </c>
    </row>
    <row r="180" ht="38.1" customHeight="1" spans="2:9">
      <c r="B180" t="s">
        <v>250</v>
      </c>
      <c r="I180" t="s">
        <v>250</v>
      </c>
    </row>
    <row r="181" ht="38.1" customHeight="1" spans="2:8">
      <c r="B181" t="s">
        <v>251</v>
      </c>
      <c r="H181" t="s">
        <v>252</v>
      </c>
    </row>
    <row r="182" ht="38.1" customHeight="1" spans="2:9">
      <c r="B182" t="s">
        <v>247</v>
      </c>
      <c r="I182" t="s">
        <v>248</v>
      </c>
    </row>
    <row r="183" ht="38.1" customHeight="1" spans="2:9">
      <c r="B183" t="s">
        <v>249</v>
      </c>
      <c r="I183" t="s">
        <v>249</v>
      </c>
    </row>
    <row r="184" ht="38.1" customHeight="1" spans="2:9">
      <c r="B184" t="s">
        <v>250</v>
      </c>
      <c r="I184" t="s">
        <v>250</v>
      </c>
    </row>
    <row r="185" ht="38.1" customHeight="1" spans="2:8">
      <c r="B185" t="s">
        <v>251</v>
      </c>
      <c r="H185" t="s">
        <v>252</v>
      </c>
    </row>
    <row r="186" ht="52" customHeight="1" spans="1:14">
      <c r="A186" s="77"/>
      <c r="B186" s="77">
        <v>2019</v>
      </c>
      <c r="C186" s="77"/>
      <c r="D186" s="77"/>
      <c r="E186" s="77" t="s">
        <v>161</v>
      </c>
      <c r="F186" s="77">
        <v>1</v>
      </c>
      <c r="G186" s="77">
        <v>1.5</v>
      </c>
      <c r="H186" s="77"/>
      <c r="I186" s="77">
        <v>1.5</v>
      </c>
      <c r="J186" s="77" t="s">
        <v>140</v>
      </c>
      <c r="K186" s="13" t="s">
        <v>98</v>
      </c>
      <c r="L186" s="13" t="s">
        <v>98</v>
      </c>
      <c r="M186" s="13" t="s">
        <v>98</v>
      </c>
      <c r="N186" s="77"/>
    </row>
    <row r="187" ht="38.1" customHeight="1" spans="2:9">
      <c r="B187" t="s">
        <v>247</v>
      </c>
      <c r="I187" t="s">
        <v>248</v>
      </c>
    </row>
    <row r="188" ht="38.1" customHeight="1" spans="2:9">
      <c r="B188" t="s">
        <v>249</v>
      </c>
      <c r="I188" t="s">
        <v>249</v>
      </c>
    </row>
    <row r="189" ht="38.1" customHeight="1" spans="2:9">
      <c r="B189" t="s">
        <v>250</v>
      </c>
      <c r="I189" t="s">
        <v>250</v>
      </c>
    </row>
    <row r="190" ht="38.1" customHeight="1" spans="2:8">
      <c r="B190" t="s">
        <v>251</v>
      </c>
      <c r="H190" t="s">
        <v>252</v>
      </c>
    </row>
    <row r="191" customFormat="1" ht="38.1" customHeight="1" spans="2:9">
      <c r="B191" t="s">
        <v>247</v>
      </c>
      <c r="C191"/>
      <c r="D191"/>
      <c r="E191"/>
      <c r="F191"/>
      <c r="G191"/>
      <c r="H191"/>
      <c r="I191" t="s">
        <v>248</v>
      </c>
    </row>
    <row r="192" customFormat="1" ht="38.1" customHeight="1" spans="2:9">
      <c r="B192" t="s">
        <v>249</v>
      </c>
      <c r="C192"/>
      <c r="D192"/>
      <c r="E192"/>
      <c r="F192"/>
      <c r="G192"/>
      <c r="H192"/>
      <c r="I192" t="s">
        <v>249</v>
      </c>
    </row>
    <row r="193" customFormat="1" ht="38.1" customHeight="1" spans="2:9">
      <c r="B193" t="s">
        <v>250</v>
      </c>
      <c r="C193"/>
      <c r="D193"/>
      <c r="E193"/>
      <c r="F193"/>
      <c r="G193"/>
      <c r="H193"/>
      <c r="I193" t="s">
        <v>250</v>
      </c>
    </row>
    <row r="194" customFormat="1" ht="38.1" customHeight="1" spans="2:8">
      <c r="B194" t="s">
        <v>251</v>
      </c>
      <c r="C194"/>
      <c r="D194"/>
      <c r="E194"/>
      <c r="F194"/>
      <c r="G194"/>
      <c r="H194" t="s">
        <v>252</v>
      </c>
    </row>
  </sheetData>
  <autoFilter ref="A3:R194">
    <extLst/>
  </autoFilter>
  <mergeCells count="24">
    <mergeCell ref="B1:N1"/>
    <mergeCell ref="G3:I3"/>
    <mergeCell ref="J3:M3"/>
    <mergeCell ref="G4:I4"/>
    <mergeCell ref="J4:M4"/>
    <mergeCell ref="A3:A5"/>
    <mergeCell ref="B3:B5"/>
    <mergeCell ref="B126:B136"/>
    <mergeCell ref="C3:C5"/>
    <mergeCell ref="C126:C136"/>
    <mergeCell ref="D3:D5"/>
    <mergeCell ref="D126:D136"/>
    <mergeCell ref="D140:D145"/>
    <mergeCell ref="D147:D150"/>
    <mergeCell ref="D151:D152"/>
    <mergeCell ref="E3:E5"/>
    <mergeCell ref="F3:F5"/>
    <mergeCell ref="F33:F34"/>
    <mergeCell ref="G33:G34"/>
    <mergeCell ref="G37:G39"/>
    <mergeCell ref="I33:I34"/>
    <mergeCell ref="I37:I39"/>
    <mergeCell ref="N3:N5"/>
    <mergeCell ref="N126:N136"/>
  </mergeCells>
  <pageMargins left="0.75" right="0.75" top="1" bottom="1" header="0.5" footer="0.5"/>
  <pageSetup paperSize="9" orientation="landscape" horizontalDpi="180" verticalDpi="18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7"/>
  <sheetViews>
    <sheetView tabSelected="1" workbookViewId="0">
      <selection activeCell="I104" sqref="I104"/>
    </sheetView>
  </sheetViews>
  <sheetFormatPr defaultColWidth="9" defaultRowHeight="14.25"/>
  <cols>
    <col min="1" max="1" width="5.75" style="37" customWidth="1"/>
    <col min="2" max="2" width="4.75" customWidth="1"/>
    <col min="5" max="5" width="9.75" customWidth="1"/>
    <col min="6" max="6" width="6.25" customWidth="1"/>
    <col min="7" max="7" width="10.375"/>
    <col min="8" max="8" width="4" customWidth="1"/>
    <col min="9" max="9" width="10.375"/>
    <col min="10" max="10" width="15" customWidth="1"/>
    <col min="14" max="14" width="10.625" customWidth="1"/>
  </cols>
  <sheetData>
    <row r="1" ht="22.5" spans="2:14">
      <c r="B1" s="5" t="s">
        <v>253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3" spans="1:14">
      <c r="A3" s="6" t="s">
        <v>12</v>
      </c>
      <c r="B3" s="7" t="s">
        <v>13</v>
      </c>
      <c r="C3" s="7" t="s">
        <v>14</v>
      </c>
      <c r="D3" s="8" t="s">
        <v>15</v>
      </c>
      <c r="E3" s="7" t="s">
        <v>16</v>
      </c>
      <c r="F3" s="9" t="s">
        <v>17</v>
      </c>
      <c r="G3" s="7" t="s">
        <v>18</v>
      </c>
      <c r="H3" s="7"/>
      <c r="I3" s="7"/>
      <c r="J3" s="7" t="s">
        <v>19</v>
      </c>
      <c r="K3" s="7"/>
      <c r="L3" s="7"/>
      <c r="M3" s="7"/>
      <c r="N3" s="7" t="s">
        <v>20</v>
      </c>
    </row>
    <row r="4" spans="1:14">
      <c r="A4" s="6"/>
      <c r="B4" s="7"/>
      <c r="C4" s="7"/>
      <c r="D4" s="10"/>
      <c r="E4" s="7"/>
      <c r="F4" s="9"/>
      <c r="G4" s="7" t="s">
        <v>21</v>
      </c>
      <c r="H4" s="7"/>
      <c r="I4" s="7"/>
      <c r="J4" s="7" t="s">
        <v>22</v>
      </c>
      <c r="K4" s="7"/>
      <c r="L4" s="7"/>
      <c r="M4" s="7"/>
      <c r="N4" s="7"/>
    </row>
    <row r="5" ht="28.5" spans="1:14">
      <c r="A5" s="6"/>
      <c r="B5" s="7"/>
      <c r="C5" s="7"/>
      <c r="D5" s="11"/>
      <c r="E5" s="7"/>
      <c r="F5" s="9"/>
      <c r="G5" s="12" t="s">
        <v>4</v>
      </c>
      <c r="H5" s="12" t="s">
        <v>23</v>
      </c>
      <c r="I5" s="28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7"/>
    </row>
    <row r="6" ht="42.75" spans="1:14">
      <c r="A6" s="6">
        <v>1</v>
      </c>
      <c r="B6" s="13">
        <v>2015</v>
      </c>
      <c r="C6" s="14" t="s">
        <v>254</v>
      </c>
      <c r="D6" s="14" t="s">
        <v>255</v>
      </c>
      <c r="E6" s="15" t="s">
        <v>166</v>
      </c>
      <c r="F6" s="13"/>
      <c r="G6" s="13">
        <v>50</v>
      </c>
      <c r="H6" s="13"/>
      <c r="I6" s="13">
        <v>50</v>
      </c>
      <c r="J6" s="14" t="s">
        <v>256</v>
      </c>
      <c r="K6" s="14" t="s">
        <v>257</v>
      </c>
      <c r="L6" s="14" t="s">
        <v>257</v>
      </c>
      <c r="M6" s="14" t="s">
        <v>257</v>
      </c>
      <c r="N6" s="13"/>
    </row>
    <row r="7" ht="43.5" customHeight="1" spans="1:14">
      <c r="A7" s="6">
        <v>2</v>
      </c>
      <c r="B7" s="13">
        <v>2015</v>
      </c>
      <c r="C7" s="14" t="s">
        <v>62</v>
      </c>
      <c r="D7" s="14" t="s">
        <v>70</v>
      </c>
      <c r="E7" s="15" t="s">
        <v>64</v>
      </c>
      <c r="F7" s="13"/>
      <c r="G7" s="13">
        <v>43</v>
      </c>
      <c r="H7" s="13"/>
      <c r="I7" s="13">
        <v>43</v>
      </c>
      <c r="J7" s="13" t="s">
        <v>258</v>
      </c>
      <c r="K7" s="14" t="s">
        <v>259</v>
      </c>
      <c r="L7" s="13" t="s">
        <v>34</v>
      </c>
      <c r="M7" s="13" t="s">
        <v>98</v>
      </c>
      <c r="N7" s="13"/>
    </row>
    <row r="8" ht="43.5" customHeight="1" spans="1:14">
      <c r="A8" s="6">
        <v>3</v>
      </c>
      <c r="B8" s="13">
        <v>2016</v>
      </c>
      <c r="C8" s="14" t="s">
        <v>62</v>
      </c>
      <c r="D8" s="14" t="s">
        <v>96</v>
      </c>
      <c r="E8" s="15" t="s">
        <v>64</v>
      </c>
      <c r="F8" s="13"/>
      <c r="G8" s="13">
        <v>34.5</v>
      </c>
      <c r="H8" s="13"/>
      <c r="I8" s="13">
        <v>34.5</v>
      </c>
      <c r="J8" s="14" t="s">
        <v>260</v>
      </c>
      <c r="K8" s="39" t="s">
        <v>259</v>
      </c>
      <c r="L8" s="38" t="s">
        <v>261</v>
      </c>
      <c r="M8" s="38" t="s">
        <v>261</v>
      </c>
      <c r="N8" s="13"/>
    </row>
    <row r="9" ht="48" customHeight="1" spans="1:14">
      <c r="A9" s="6">
        <v>4</v>
      </c>
      <c r="B9" s="13">
        <v>2016</v>
      </c>
      <c r="C9" s="14" t="s">
        <v>62</v>
      </c>
      <c r="D9" s="14" t="s">
        <v>102</v>
      </c>
      <c r="E9" s="15" t="s">
        <v>64</v>
      </c>
      <c r="F9" s="13"/>
      <c r="G9" s="13">
        <v>5</v>
      </c>
      <c r="H9" s="13"/>
      <c r="I9" s="13">
        <v>5</v>
      </c>
      <c r="J9" s="13" t="s">
        <v>262</v>
      </c>
      <c r="K9" s="41"/>
      <c r="L9" s="40"/>
      <c r="M9" s="40"/>
      <c r="N9" s="13"/>
    </row>
    <row r="10" ht="63" customHeight="1" spans="1:14">
      <c r="A10" s="6">
        <v>5</v>
      </c>
      <c r="B10" s="13">
        <v>2016</v>
      </c>
      <c r="C10" s="14" t="s">
        <v>62</v>
      </c>
      <c r="D10" s="14" t="s">
        <v>96</v>
      </c>
      <c r="E10" s="15" t="s">
        <v>113</v>
      </c>
      <c r="F10" s="13"/>
      <c r="G10" s="13">
        <v>45</v>
      </c>
      <c r="H10" s="13"/>
      <c r="I10" s="13">
        <v>45</v>
      </c>
      <c r="J10" s="39" t="s">
        <v>263</v>
      </c>
      <c r="K10" s="39" t="s">
        <v>264</v>
      </c>
      <c r="L10" s="38" t="s">
        <v>265</v>
      </c>
      <c r="M10" s="38" t="s">
        <v>265</v>
      </c>
      <c r="N10" s="13"/>
    </row>
    <row r="11" ht="40.5" customHeight="1" spans="1:14">
      <c r="A11" s="6">
        <v>6</v>
      </c>
      <c r="B11" s="13">
        <v>2016</v>
      </c>
      <c r="C11" s="14" t="s">
        <v>62</v>
      </c>
      <c r="D11" s="14" t="s">
        <v>102</v>
      </c>
      <c r="E11" s="15" t="s">
        <v>113</v>
      </c>
      <c r="F11" s="13"/>
      <c r="G11" s="13">
        <v>5</v>
      </c>
      <c r="H11" s="13"/>
      <c r="I11" s="13">
        <v>5</v>
      </c>
      <c r="J11" s="41"/>
      <c r="K11" s="41"/>
      <c r="L11" s="40"/>
      <c r="M11" s="40"/>
      <c r="N11" s="13"/>
    </row>
    <row r="12" ht="41.25" customHeight="1" spans="1:14">
      <c r="A12" s="6">
        <v>7</v>
      </c>
      <c r="B12" s="13">
        <v>2016</v>
      </c>
      <c r="C12" s="14" t="s">
        <v>62</v>
      </c>
      <c r="D12" s="14" t="s">
        <v>96</v>
      </c>
      <c r="E12" s="15" t="s">
        <v>68</v>
      </c>
      <c r="F12" s="13"/>
      <c r="G12" s="13">
        <v>35</v>
      </c>
      <c r="H12" s="13"/>
      <c r="I12" s="13">
        <v>35</v>
      </c>
      <c r="J12" s="14" t="s">
        <v>266</v>
      </c>
      <c r="K12" s="13" t="s">
        <v>33</v>
      </c>
      <c r="L12" s="13" t="s">
        <v>33</v>
      </c>
      <c r="M12" s="13" t="s">
        <v>33</v>
      </c>
      <c r="N12" s="13"/>
    </row>
    <row r="13" ht="39" customHeight="1" spans="1:14">
      <c r="A13" s="6">
        <v>8</v>
      </c>
      <c r="B13" s="13">
        <v>2016</v>
      </c>
      <c r="C13" s="14" t="s">
        <v>62</v>
      </c>
      <c r="D13" s="14" t="s">
        <v>102</v>
      </c>
      <c r="E13" s="15" t="s">
        <v>68</v>
      </c>
      <c r="F13" s="13"/>
      <c r="G13" s="13">
        <v>9.8</v>
      </c>
      <c r="H13" s="13"/>
      <c r="I13" s="13">
        <v>9.8</v>
      </c>
      <c r="J13" s="13" t="s">
        <v>267</v>
      </c>
      <c r="K13" s="13" t="s">
        <v>33</v>
      </c>
      <c r="L13" s="13" t="s">
        <v>33</v>
      </c>
      <c r="M13" s="13" t="s">
        <v>34</v>
      </c>
      <c r="N13" s="13"/>
    </row>
    <row r="14" ht="42" customHeight="1" spans="1:14">
      <c r="A14" s="6">
        <v>9</v>
      </c>
      <c r="B14" s="13">
        <v>2016</v>
      </c>
      <c r="C14" s="14" t="s">
        <v>62</v>
      </c>
      <c r="D14" s="14" t="s">
        <v>96</v>
      </c>
      <c r="E14" s="15" t="s">
        <v>125</v>
      </c>
      <c r="F14" s="13"/>
      <c r="G14" s="13">
        <v>34.4</v>
      </c>
      <c r="H14" s="13"/>
      <c r="I14" s="13">
        <v>34.4</v>
      </c>
      <c r="J14" s="14" t="s">
        <v>268</v>
      </c>
      <c r="K14" s="13" t="s">
        <v>33</v>
      </c>
      <c r="L14" s="13" t="s">
        <v>98</v>
      </c>
      <c r="M14" s="13" t="s">
        <v>98</v>
      </c>
      <c r="N14" s="13"/>
    </row>
    <row r="15" ht="147" customHeight="1" spans="1:14">
      <c r="A15" s="6">
        <v>10</v>
      </c>
      <c r="B15" s="13">
        <v>2016</v>
      </c>
      <c r="C15" s="14" t="s">
        <v>62</v>
      </c>
      <c r="D15" s="14" t="s">
        <v>102</v>
      </c>
      <c r="E15" s="15" t="s">
        <v>125</v>
      </c>
      <c r="F15" s="13">
        <v>38</v>
      </c>
      <c r="G15" s="13">
        <v>5</v>
      </c>
      <c r="H15" s="13"/>
      <c r="I15" s="13">
        <v>5</v>
      </c>
      <c r="J15" s="30" t="s">
        <v>269</v>
      </c>
      <c r="K15" s="13" t="s">
        <v>33</v>
      </c>
      <c r="L15" s="13" t="s">
        <v>98</v>
      </c>
      <c r="M15" s="13" t="s">
        <v>98</v>
      </c>
      <c r="N15" s="14" t="s">
        <v>221</v>
      </c>
    </row>
    <row r="16" ht="71.25" customHeight="1" spans="1:14">
      <c r="A16" s="6">
        <v>11</v>
      </c>
      <c r="B16" s="38">
        <v>2016</v>
      </c>
      <c r="C16" s="39" t="s">
        <v>270</v>
      </c>
      <c r="D16" s="39"/>
      <c r="E16" s="15" t="s">
        <v>113</v>
      </c>
      <c r="F16" s="13">
        <v>147</v>
      </c>
      <c r="G16" s="13">
        <v>6</v>
      </c>
      <c r="H16" s="13"/>
      <c r="I16" s="13">
        <v>6</v>
      </c>
      <c r="J16" s="39" t="s">
        <v>271</v>
      </c>
      <c r="K16" s="13" t="s">
        <v>33</v>
      </c>
      <c r="L16" s="13" t="s">
        <v>98</v>
      </c>
      <c r="M16" s="13" t="s">
        <v>98</v>
      </c>
      <c r="N16" s="39" t="s">
        <v>221</v>
      </c>
    </row>
    <row r="17" ht="81" customHeight="1" spans="1:14">
      <c r="A17" s="6">
        <v>12</v>
      </c>
      <c r="B17" s="40"/>
      <c r="C17" s="41"/>
      <c r="D17" s="41"/>
      <c r="E17" s="15" t="s">
        <v>64</v>
      </c>
      <c r="F17" s="13">
        <v>83</v>
      </c>
      <c r="G17" s="13">
        <v>9.9</v>
      </c>
      <c r="H17" s="13"/>
      <c r="I17" s="13">
        <v>9.9</v>
      </c>
      <c r="J17" s="41"/>
      <c r="K17" s="13" t="s">
        <v>33</v>
      </c>
      <c r="L17" s="13" t="s">
        <v>98</v>
      </c>
      <c r="M17" s="13" t="s">
        <v>98</v>
      </c>
      <c r="N17" s="41"/>
    </row>
    <row r="18" ht="81.75" customHeight="1" spans="1:14">
      <c r="A18" s="6">
        <v>13</v>
      </c>
      <c r="B18" s="13">
        <v>2017</v>
      </c>
      <c r="C18" s="14" t="s">
        <v>62</v>
      </c>
      <c r="D18" s="14" t="s">
        <v>108</v>
      </c>
      <c r="E18" s="15" t="s">
        <v>125</v>
      </c>
      <c r="F18" s="13">
        <v>39</v>
      </c>
      <c r="G18" s="13">
        <v>40.07</v>
      </c>
      <c r="H18" s="13"/>
      <c r="I18" s="13">
        <v>40.07</v>
      </c>
      <c r="J18" s="30" t="s">
        <v>272</v>
      </c>
      <c r="K18" s="13" t="s">
        <v>33</v>
      </c>
      <c r="L18" s="13" t="s">
        <v>98</v>
      </c>
      <c r="M18" s="13" t="s">
        <v>98</v>
      </c>
      <c r="N18" s="13"/>
    </row>
    <row r="19" ht="180" customHeight="1" spans="1:14">
      <c r="A19" s="6">
        <v>14</v>
      </c>
      <c r="B19" s="13">
        <v>2017</v>
      </c>
      <c r="C19" s="14" t="s">
        <v>273</v>
      </c>
      <c r="D19" s="14" t="s">
        <v>274</v>
      </c>
      <c r="E19" s="27" t="s">
        <v>67</v>
      </c>
      <c r="F19" s="13"/>
      <c r="G19" s="13">
        <v>192.7</v>
      </c>
      <c r="H19" s="13"/>
      <c r="I19" s="13">
        <v>192.7</v>
      </c>
      <c r="J19" s="14" t="s">
        <v>275</v>
      </c>
      <c r="K19" s="13" t="s">
        <v>33</v>
      </c>
      <c r="L19" s="13" t="s">
        <v>33</v>
      </c>
      <c r="M19" s="14" t="s">
        <v>276</v>
      </c>
      <c r="N19" s="14" t="s">
        <v>221</v>
      </c>
    </row>
    <row r="20" ht="66.95" customHeight="1" spans="1:14">
      <c r="A20" s="6">
        <v>15</v>
      </c>
      <c r="B20" s="16">
        <v>2017</v>
      </c>
      <c r="C20" s="25" t="s">
        <v>277</v>
      </c>
      <c r="D20" s="17"/>
      <c r="E20" s="19" t="s">
        <v>278</v>
      </c>
      <c r="F20" s="16"/>
      <c r="G20" s="18">
        <v>100</v>
      </c>
      <c r="H20" s="16"/>
      <c r="I20" s="18">
        <v>100</v>
      </c>
      <c r="J20" s="25" t="s">
        <v>279</v>
      </c>
      <c r="K20" s="16" t="s">
        <v>33</v>
      </c>
      <c r="L20" s="16" t="s">
        <v>33</v>
      </c>
      <c r="M20" s="17"/>
      <c r="N20" s="16"/>
    </row>
    <row r="21" ht="81.95" customHeight="1" spans="1:14">
      <c r="A21" s="6">
        <v>16</v>
      </c>
      <c r="B21" s="16">
        <v>2017</v>
      </c>
      <c r="C21" s="25" t="s">
        <v>280</v>
      </c>
      <c r="D21" s="17"/>
      <c r="E21" s="19" t="s">
        <v>94</v>
      </c>
      <c r="F21" s="16"/>
      <c r="G21" s="18">
        <v>91</v>
      </c>
      <c r="H21" s="16"/>
      <c r="I21" s="18">
        <v>91</v>
      </c>
      <c r="J21" s="25" t="s">
        <v>281</v>
      </c>
      <c r="K21" s="16" t="s">
        <v>33</v>
      </c>
      <c r="L21" s="16" t="s">
        <v>33</v>
      </c>
      <c r="M21" s="17"/>
      <c r="N21" s="16"/>
    </row>
    <row r="22" ht="50.25" customHeight="1" spans="1:14">
      <c r="A22" s="6">
        <v>17</v>
      </c>
      <c r="B22" s="13">
        <v>2018</v>
      </c>
      <c r="C22" s="14" t="s">
        <v>136</v>
      </c>
      <c r="D22" s="14" t="s">
        <v>137</v>
      </c>
      <c r="E22" s="15" t="s">
        <v>278</v>
      </c>
      <c r="F22" s="13">
        <v>3</v>
      </c>
      <c r="G22" s="13">
        <v>4.5</v>
      </c>
      <c r="H22" s="13"/>
      <c r="I22" s="13">
        <v>4.5</v>
      </c>
      <c r="J22" s="13" t="s">
        <v>282</v>
      </c>
      <c r="K22" s="13" t="s">
        <v>98</v>
      </c>
      <c r="L22" s="13" t="s">
        <v>98</v>
      </c>
      <c r="M22" s="13" t="s">
        <v>98</v>
      </c>
      <c r="N22" s="13"/>
    </row>
    <row r="23" ht="50.25" customHeight="1" spans="1:14">
      <c r="A23" s="6"/>
      <c r="B23" s="13">
        <v>2018</v>
      </c>
      <c r="C23" s="14" t="s">
        <v>136</v>
      </c>
      <c r="D23" s="14" t="s">
        <v>137</v>
      </c>
      <c r="E23" s="15" t="s">
        <v>138</v>
      </c>
      <c r="F23" s="13">
        <v>1</v>
      </c>
      <c r="G23" s="13">
        <v>1.5</v>
      </c>
      <c r="H23" s="13"/>
      <c r="I23" s="13">
        <v>1.5</v>
      </c>
      <c r="J23" s="13" t="s">
        <v>282</v>
      </c>
      <c r="K23" s="13" t="s">
        <v>98</v>
      </c>
      <c r="L23" s="13" t="s">
        <v>98</v>
      </c>
      <c r="M23" s="13" t="s">
        <v>98</v>
      </c>
      <c r="N23" s="13"/>
    </row>
    <row r="24" ht="50.25" customHeight="1" spans="1:14">
      <c r="A24" s="6"/>
      <c r="B24" s="13">
        <v>2018</v>
      </c>
      <c r="C24" s="14" t="s">
        <v>136</v>
      </c>
      <c r="D24" s="14" t="s">
        <v>137</v>
      </c>
      <c r="E24" s="15" t="s">
        <v>141</v>
      </c>
      <c r="F24" s="13">
        <v>2</v>
      </c>
      <c r="G24" s="13">
        <v>3</v>
      </c>
      <c r="H24" s="13"/>
      <c r="I24" s="13">
        <v>3</v>
      </c>
      <c r="J24" s="13" t="s">
        <v>282</v>
      </c>
      <c r="K24" s="13" t="s">
        <v>98</v>
      </c>
      <c r="L24" s="13" t="s">
        <v>98</v>
      </c>
      <c r="M24" s="13" t="s">
        <v>98</v>
      </c>
      <c r="N24" s="13"/>
    </row>
    <row r="25" ht="50.25" customHeight="1" spans="1:14">
      <c r="A25" s="6"/>
      <c r="B25" s="13">
        <v>2018</v>
      </c>
      <c r="C25" s="14" t="s">
        <v>136</v>
      </c>
      <c r="D25" s="14" t="s">
        <v>137</v>
      </c>
      <c r="E25" s="15" t="s">
        <v>166</v>
      </c>
      <c r="F25" s="13">
        <v>1</v>
      </c>
      <c r="G25" s="13">
        <v>1.5</v>
      </c>
      <c r="H25" s="13"/>
      <c r="I25" s="13">
        <v>1.5</v>
      </c>
      <c r="J25" s="13" t="s">
        <v>282</v>
      </c>
      <c r="K25" s="13" t="s">
        <v>98</v>
      </c>
      <c r="L25" s="13" t="s">
        <v>98</v>
      </c>
      <c r="M25" s="13" t="s">
        <v>98</v>
      </c>
      <c r="N25" s="13"/>
    </row>
    <row r="26" ht="50.25" customHeight="1" spans="1:14">
      <c r="A26" s="6"/>
      <c r="B26" s="13">
        <v>2018</v>
      </c>
      <c r="C26" s="14" t="s">
        <v>136</v>
      </c>
      <c r="D26" s="14" t="s">
        <v>137</v>
      </c>
      <c r="E26" s="13" t="s">
        <v>158</v>
      </c>
      <c r="F26" s="13">
        <v>1</v>
      </c>
      <c r="G26" s="13">
        <v>1.5</v>
      </c>
      <c r="H26" s="13"/>
      <c r="I26" s="13">
        <v>1.5</v>
      </c>
      <c r="J26" s="13" t="s">
        <v>282</v>
      </c>
      <c r="K26" s="13" t="s">
        <v>98</v>
      </c>
      <c r="L26" s="13" t="s">
        <v>98</v>
      </c>
      <c r="M26" s="13" t="s">
        <v>98</v>
      </c>
      <c r="N26" s="13"/>
    </row>
    <row r="27" ht="50.25" customHeight="1" spans="1:14">
      <c r="A27" s="6"/>
      <c r="B27" s="13">
        <v>2018</v>
      </c>
      <c r="C27" s="14" t="s">
        <v>136</v>
      </c>
      <c r="D27" s="14" t="s">
        <v>137</v>
      </c>
      <c r="E27" s="15" t="s">
        <v>210</v>
      </c>
      <c r="F27" s="13">
        <v>1</v>
      </c>
      <c r="G27" s="13">
        <v>1.5</v>
      </c>
      <c r="H27" s="13"/>
      <c r="I27" s="13">
        <v>1.5</v>
      </c>
      <c r="J27" s="13" t="s">
        <v>282</v>
      </c>
      <c r="K27" s="13" t="s">
        <v>98</v>
      </c>
      <c r="L27" s="13" t="s">
        <v>98</v>
      </c>
      <c r="M27" s="13" t="s">
        <v>98</v>
      </c>
      <c r="N27" s="13"/>
    </row>
    <row r="28" ht="43.5" customHeight="1" spans="1:14">
      <c r="A28" s="6">
        <v>18</v>
      </c>
      <c r="B28" s="13">
        <v>2018</v>
      </c>
      <c r="C28" s="14" t="s">
        <v>283</v>
      </c>
      <c r="D28" s="14" t="s">
        <v>177</v>
      </c>
      <c r="E28" s="15" t="s">
        <v>199</v>
      </c>
      <c r="F28" s="13">
        <v>2</v>
      </c>
      <c r="G28" s="13">
        <v>3</v>
      </c>
      <c r="H28" s="13"/>
      <c r="I28" s="13">
        <v>3</v>
      </c>
      <c r="J28" s="13" t="s">
        <v>282</v>
      </c>
      <c r="K28" s="13" t="s">
        <v>98</v>
      </c>
      <c r="L28" s="13" t="s">
        <v>98</v>
      </c>
      <c r="M28" s="13" t="s">
        <v>98</v>
      </c>
      <c r="N28" s="13"/>
    </row>
    <row r="29" ht="43.5" customHeight="1" spans="1:14">
      <c r="A29" s="6"/>
      <c r="B29" s="13">
        <v>2018</v>
      </c>
      <c r="C29" s="14" t="s">
        <v>283</v>
      </c>
      <c r="D29" s="14" t="s">
        <v>177</v>
      </c>
      <c r="E29" s="15" t="s">
        <v>83</v>
      </c>
      <c r="F29" s="13">
        <v>4</v>
      </c>
      <c r="G29" s="13">
        <v>6</v>
      </c>
      <c r="H29" s="13"/>
      <c r="I29" s="13">
        <v>6</v>
      </c>
      <c r="J29" s="13" t="s">
        <v>282</v>
      </c>
      <c r="K29" s="13" t="s">
        <v>98</v>
      </c>
      <c r="L29" s="13" t="s">
        <v>98</v>
      </c>
      <c r="M29" s="13" t="s">
        <v>98</v>
      </c>
      <c r="N29" s="13"/>
    </row>
    <row r="30" ht="43.5" customHeight="1" spans="1:14">
      <c r="A30" s="6"/>
      <c r="B30" s="13">
        <v>2018</v>
      </c>
      <c r="C30" s="14" t="s">
        <v>283</v>
      </c>
      <c r="D30" s="14" t="s">
        <v>177</v>
      </c>
      <c r="E30" s="15" t="s">
        <v>284</v>
      </c>
      <c r="F30" s="13">
        <v>2</v>
      </c>
      <c r="G30" s="13">
        <v>3</v>
      </c>
      <c r="H30" s="13"/>
      <c r="I30" s="13">
        <v>3</v>
      </c>
      <c r="J30" s="13" t="s">
        <v>282</v>
      </c>
      <c r="K30" s="13" t="s">
        <v>98</v>
      </c>
      <c r="L30" s="13" t="s">
        <v>98</v>
      </c>
      <c r="M30" s="13" t="s">
        <v>98</v>
      </c>
      <c r="N30" s="13"/>
    </row>
    <row r="31" ht="43.5" customHeight="1" spans="1:14">
      <c r="A31" s="6"/>
      <c r="B31" s="13">
        <v>2018</v>
      </c>
      <c r="C31" s="14" t="s">
        <v>283</v>
      </c>
      <c r="D31" s="14" t="s">
        <v>177</v>
      </c>
      <c r="E31" s="13" t="s">
        <v>87</v>
      </c>
      <c r="F31" s="13">
        <v>1</v>
      </c>
      <c r="G31" s="13">
        <v>0.9</v>
      </c>
      <c r="H31" s="13"/>
      <c r="I31" s="13">
        <v>0.9</v>
      </c>
      <c r="J31" s="13" t="s">
        <v>282</v>
      </c>
      <c r="K31" s="13" t="s">
        <v>98</v>
      </c>
      <c r="L31" s="13" t="s">
        <v>98</v>
      </c>
      <c r="M31" s="13" t="s">
        <v>98</v>
      </c>
      <c r="N31" s="13"/>
    </row>
    <row r="32" ht="43.5" customHeight="1" spans="1:14">
      <c r="A32" s="6"/>
      <c r="B32" s="13">
        <v>2018</v>
      </c>
      <c r="C32" s="14" t="s">
        <v>283</v>
      </c>
      <c r="D32" s="14" t="s">
        <v>177</v>
      </c>
      <c r="E32" s="13" t="s">
        <v>156</v>
      </c>
      <c r="F32" s="13">
        <v>3</v>
      </c>
      <c r="G32" s="13">
        <v>4.5</v>
      </c>
      <c r="H32" s="13"/>
      <c r="I32" s="13">
        <v>4.5</v>
      </c>
      <c r="J32" s="13" t="s">
        <v>282</v>
      </c>
      <c r="K32" s="13" t="s">
        <v>98</v>
      </c>
      <c r="L32" s="13" t="s">
        <v>98</v>
      </c>
      <c r="M32" s="13" t="s">
        <v>98</v>
      </c>
      <c r="N32" s="13"/>
    </row>
    <row r="33" ht="43.5" customHeight="1" spans="1:14">
      <c r="A33" s="6"/>
      <c r="B33" s="13">
        <v>2018</v>
      </c>
      <c r="C33" s="14" t="s">
        <v>283</v>
      </c>
      <c r="D33" s="14" t="s">
        <v>177</v>
      </c>
      <c r="E33" s="15" t="s">
        <v>208</v>
      </c>
      <c r="F33" s="13">
        <v>7</v>
      </c>
      <c r="G33" s="13">
        <v>10.5</v>
      </c>
      <c r="H33" s="13"/>
      <c r="I33" s="13">
        <v>10.5</v>
      </c>
      <c r="J33" s="13" t="s">
        <v>282</v>
      </c>
      <c r="K33" s="13" t="s">
        <v>98</v>
      </c>
      <c r="L33" s="13" t="s">
        <v>98</v>
      </c>
      <c r="M33" s="13" t="s">
        <v>98</v>
      </c>
      <c r="N33" s="13"/>
    </row>
    <row r="34" ht="43.5" customHeight="1" spans="1:14">
      <c r="A34" s="6"/>
      <c r="B34" s="13">
        <v>2018</v>
      </c>
      <c r="C34" s="14" t="s">
        <v>283</v>
      </c>
      <c r="D34" s="14" t="s">
        <v>177</v>
      </c>
      <c r="E34" s="15" t="s">
        <v>146</v>
      </c>
      <c r="F34" s="13">
        <v>4</v>
      </c>
      <c r="G34" s="13">
        <v>6</v>
      </c>
      <c r="H34" s="13"/>
      <c r="I34" s="13">
        <v>6</v>
      </c>
      <c r="J34" s="13" t="s">
        <v>282</v>
      </c>
      <c r="K34" s="13" t="s">
        <v>98</v>
      </c>
      <c r="L34" s="13" t="s">
        <v>98</v>
      </c>
      <c r="M34" s="13" t="s">
        <v>98</v>
      </c>
      <c r="N34" s="13"/>
    </row>
    <row r="35" ht="43.5" customHeight="1" spans="1:14">
      <c r="A35" s="6"/>
      <c r="B35" s="13">
        <v>2018</v>
      </c>
      <c r="C35" s="14" t="s">
        <v>283</v>
      </c>
      <c r="D35" s="14" t="s">
        <v>177</v>
      </c>
      <c r="E35" s="15" t="s">
        <v>285</v>
      </c>
      <c r="F35" s="13">
        <v>6</v>
      </c>
      <c r="G35" s="13">
        <v>9</v>
      </c>
      <c r="H35" s="13"/>
      <c r="I35" s="13">
        <v>9</v>
      </c>
      <c r="J35" s="13" t="s">
        <v>282</v>
      </c>
      <c r="K35" s="13" t="s">
        <v>98</v>
      </c>
      <c r="L35" s="13" t="s">
        <v>98</v>
      </c>
      <c r="M35" s="13" t="s">
        <v>98</v>
      </c>
      <c r="N35" s="13"/>
    </row>
    <row r="36" ht="43.5" customHeight="1" spans="1:14">
      <c r="A36" s="6"/>
      <c r="B36" s="13">
        <v>2018</v>
      </c>
      <c r="C36" s="14" t="s">
        <v>283</v>
      </c>
      <c r="D36" s="14" t="s">
        <v>177</v>
      </c>
      <c r="E36" s="15" t="s">
        <v>212</v>
      </c>
      <c r="F36" s="13">
        <v>1</v>
      </c>
      <c r="G36" s="13">
        <v>1.5</v>
      </c>
      <c r="H36" s="13"/>
      <c r="I36" s="13">
        <v>1.5</v>
      </c>
      <c r="J36" s="13" t="s">
        <v>282</v>
      </c>
      <c r="K36" s="13" t="s">
        <v>98</v>
      </c>
      <c r="L36" s="13" t="s">
        <v>98</v>
      </c>
      <c r="M36" s="13" t="s">
        <v>98</v>
      </c>
      <c r="N36" s="13"/>
    </row>
    <row r="37" ht="43.5" customHeight="1" spans="1:14">
      <c r="A37" s="6"/>
      <c r="B37" s="13">
        <v>2018</v>
      </c>
      <c r="C37" s="14" t="s">
        <v>283</v>
      </c>
      <c r="D37" s="14" t="s">
        <v>177</v>
      </c>
      <c r="E37" s="13" t="s">
        <v>187</v>
      </c>
      <c r="F37" s="13">
        <v>1</v>
      </c>
      <c r="G37" s="13">
        <v>1.5</v>
      </c>
      <c r="H37" s="13"/>
      <c r="I37" s="13">
        <v>1.5</v>
      </c>
      <c r="J37" s="13" t="s">
        <v>282</v>
      </c>
      <c r="K37" s="13" t="s">
        <v>98</v>
      </c>
      <c r="L37" s="13" t="s">
        <v>98</v>
      </c>
      <c r="M37" s="13" t="s">
        <v>98</v>
      </c>
      <c r="N37" s="13"/>
    </row>
    <row r="38" ht="43.5" customHeight="1" spans="1:14">
      <c r="A38" s="6"/>
      <c r="B38" s="13">
        <v>2018</v>
      </c>
      <c r="C38" s="14" t="s">
        <v>283</v>
      </c>
      <c r="D38" s="14" t="s">
        <v>177</v>
      </c>
      <c r="E38" s="13" t="s">
        <v>286</v>
      </c>
      <c r="F38" s="13">
        <v>1</v>
      </c>
      <c r="G38" s="13">
        <v>1.5</v>
      </c>
      <c r="H38" s="13"/>
      <c r="I38" s="13">
        <v>1.5</v>
      </c>
      <c r="J38" s="13" t="s">
        <v>282</v>
      </c>
      <c r="K38" s="13" t="s">
        <v>98</v>
      </c>
      <c r="L38" s="13" t="s">
        <v>98</v>
      </c>
      <c r="M38" s="13" t="s">
        <v>98</v>
      </c>
      <c r="N38" s="13"/>
    </row>
    <row r="39" ht="43.5" customHeight="1" spans="1:14">
      <c r="A39" s="6"/>
      <c r="B39" s="13">
        <v>2018</v>
      </c>
      <c r="C39" s="14" t="s">
        <v>283</v>
      </c>
      <c r="D39" s="14" t="s">
        <v>177</v>
      </c>
      <c r="E39" s="15" t="s">
        <v>287</v>
      </c>
      <c r="F39" s="13">
        <v>4</v>
      </c>
      <c r="G39" s="13">
        <v>3.6</v>
      </c>
      <c r="H39" s="13"/>
      <c r="I39" s="13">
        <v>3.6</v>
      </c>
      <c r="J39" s="13" t="s">
        <v>282</v>
      </c>
      <c r="K39" s="13" t="s">
        <v>98</v>
      </c>
      <c r="L39" s="13" t="s">
        <v>98</v>
      </c>
      <c r="M39" s="13" t="s">
        <v>98</v>
      </c>
      <c r="N39" s="13"/>
    </row>
    <row r="40" ht="43.5" customHeight="1" spans="1:14">
      <c r="A40" s="6"/>
      <c r="B40" s="13">
        <v>2018</v>
      </c>
      <c r="C40" s="14" t="s">
        <v>283</v>
      </c>
      <c r="D40" s="14" t="s">
        <v>177</v>
      </c>
      <c r="E40" s="15" t="s">
        <v>64</v>
      </c>
      <c r="F40" s="13">
        <v>2</v>
      </c>
      <c r="G40" s="13">
        <v>3</v>
      </c>
      <c r="H40" s="13"/>
      <c r="I40" s="13">
        <v>3</v>
      </c>
      <c r="J40" s="13" t="s">
        <v>282</v>
      </c>
      <c r="K40" s="13" t="s">
        <v>98</v>
      </c>
      <c r="L40" s="13" t="s">
        <v>98</v>
      </c>
      <c r="M40" s="13" t="s">
        <v>98</v>
      </c>
      <c r="N40" s="13"/>
    </row>
    <row r="41" ht="43.5" customHeight="1" spans="1:14">
      <c r="A41" s="6"/>
      <c r="B41" s="13">
        <v>2018</v>
      </c>
      <c r="C41" s="14" t="s">
        <v>283</v>
      </c>
      <c r="D41" s="14" t="s">
        <v>177</v>
      </c>
      <c r="E41" s="15" t="s">
        <v>38</v>
      </c>
      <c r="F41" s="13">
        <v>1</v>
      </c>
      <c r="G41" s="13">
        <v>1.5</v>
      </c>
      <c r="H41" s="13"/>
      <c r="I41" s="13">
        <v>1.5</v>
      </c>
      <c r="J41" s="13" t="s">
        <v>282</v>
      </c>
      <c r="K41" s="13" t="s">
        <v>98</v>
      </c>
      <c r="L41" s="13" t="s">
        <v>98</v>
      </c>
      <c r="M41" s="13" t="s">
        <v>98</v>
      </c>
      <c r="N41" s="13"/>
    </row>
    <row r="42" ht="43.5" customHeight="1" spans="1:14">
      <c r="A42" s="6"/>
      <c r="B42" s="13">
        <v>2018</v>
      </c>
      <c r="C42" s="14" t="s">
        <v>283</v>
      </c>
      <c r="D42" s="14" t="s">
        <v>177</v>
      </c>
      <c r="E42" s="15" t="s">
        <v>210</v>
      </c>
      <c r="F42" s="13">
        <v>5</v>
      </c>
      <c r="G42" s="13">
        <v>2.4</v>
      </c>
      <c r="H42" s="13"/>
      <c r="I42" s="13">
        <v>2.4</v>
      </c>
      <c r="J42" s="13" t="s">
        <v>282</v>
      </c>
      <c r="K42" s="13" t="s">
        <v>98</v>
      </c>
      <c r="L42" s="13" t="s">
        <v>98</v>
      </c>
      <c r="M42" s="13" t="s">
        <v>98</v>
      </c>
      <c r="N42" s="13"/>
    </row>
    <row r="43" ht="43.5" customHeight="1" spans="1:14">
      <c r="A43" s="6"/>
      <c r="B43" s="13">
        <v>2018</v>
      </c>
      <c r="C43" s="14" t="s">
        <v>283</v>
      </c>
      <c r="D43" s="14" t="s">
        <v>177</v>
      </c>
      <c r="E43" s="15" t="s">
        <v>71</v>
      </c>
      <c r="F43" s="13">
        <v>3</v>
      </c>
      <c r="G43" s="13">
        <v>1.9</v>
      </c>
      <c r="H43" s="13"/>
      <c r="I43" s="13">
        <v>1.9</v>
      </c>
      <c r="J43" s="13" t="s">
        <v>282</v>
      </c>
      <c r="K43" s="13" t="s">
        <v>98</v>
      </c>
      <c r="L43" s="13" t="s">
        <v>98</v>
      </c>
      <c r="M43" s="13" t="s">
        <v>98</v>
      </c>
      <c r="N43" s="13"/>
    </row>
    <row r="44" ht="43.5" customHeight="1" spans="1:14">
      <c r="A44" s="6"/>
      <c r="B44" s="13">
        <v>2018</v>
      </c>
      <c r="C44" s="14" t="s">
        <v>283</v>
      </c>
      <c r="D44" s="14" t="s">
        <v>177</v>
      </c>
      <c r="E44" s="15" t="s">
        <v>214</v>
      </c>
      <c r="F44" s="13">
        <v>1</v>
      </c>
      <c r="G44" s="13">
        <v>1.5</v>
      </c>
      <c r="H44" s="13"/>
      <c r="I44" s="13">
        <v>1.5</v>
      </c>
      <c r="J44" s="13" t="s">
        <v>282</v>
      </c>
      <c r="K44" s="13" t="s">
        <v>98</v>
      </c>
      <c r="L44" s="13" t="s">
        <v>98</v>
      </c>
      <c r="M44" s="13" t="s">
        <v>98</v>
      </c>
      <c r="N44" s="13"/>
    </row>
    <row r="45" ht="43.5" customHeight="1" spans="1:14">
      <c r="A45" s="6"/>
      <c r="B45" s="13">
        <v>2018</v>
      </c>
      <c r="C45" s="14" t="s">
        <v>283</v>
      </c>
      <c r="D45" s="14" t="s">
        <v>177</v>
      </c>
      <c r="E45" s="15" t="s">
        <v>278</v>
      </c>
      <c r="F45" s="13">
        <v>9</v>
      </c>
      <c r="G45" s="13">
        <v>13.5</v>
      </c>
      <c r="H45" s="13"/>
      <c r="I45" s="13">
        <v>13.5</v>
      </c>
      <c r="J45" s="13" t="s">
        <v>282</v>
      </c>
      <c r="K45" s="13" t="s">
        <v>98</v>
      </c>
      <c r="L45" s="13" t="s">
        <v>98</v>
      </c>
      <c r="M45" s="13" t="s">
        <v>98</v>
      </c>
      <c r="N45" s="13"/>
    </row>
    <row r="46" ht="43.5" customHeight="1" spans="1:14">
      <c r="A46" s="6"/>
      <c r="B46" s="13">
        <v>2018</v>
      </c>
      <c r="C46" s="14" t="s">
        <v>283</v>
      </c>
      <c r="D46" s="14" t="s">
        <v>177</v>
      </c>
      <c r="E46" s="15" t="s">
        <v>166</v>
      </c>
      <c r="F46" s="13">
        <v>1</v>
      </c>
      <c r="G46" s="13">
        <v>1.5</v>
      </c>
      <c r="H46" s="13"/>
      <c r="I46" s="13">
        <v>1.5</v>
      </c>
      <c r="J46" s="13" t="s">
        <v>282</v>
      </c>
      <c r="K46" s="13" t="s">
        <v>98</v>
      </c>
      <c r="L46" s="13" t="s">
        <v>98</v>
      </c>
      <c r="M46" s="13" t="s">
        <v>98</v>
      </c>
      <c r="N46" s="13"/>
    </row>
    <row r="47" ht="43.5" customHeight="1" spans="1:14">
      <c r="A47" s="6"/>
      <c r="B47" s="13">
        <v>2018</v>
      </c>
      <c r="C47" s="14" t="s">
        <v>283</v>
      </c>
      <c r="D47" s="14" t="s">
        <v>177</v>
      </c>
      <c r="E47" s="15" t="s">
        <v>190</v>
      </c>
      <c r="F47" s="13">
        <v>5</v>
      </c>
      <c r="G47" s="13">
        <v>7.5</v>
      </c>
      <c r="H47" s="13"/>
      <c r="I47" s="13">
        <v>7.5</v>
      </c>
      <c r="J47" s="13" t="s">
        <v>282</v>
      </c>
      <c r="K47" s="13" t="s">
        <v>98</v>
      </c>
      <c r="L47" s="13" t="s">
        <v>98</v>
      </c>
      <c r="M47" s="13" t="s">
        <v>98</v>
      </c>
      <c r="N47" s="13"/>
    </row>
    <row r="48" ht="43.5" customHeight="1" spans="1:14">
      <c r="A48" s="6">
        <v>19</v>
      </c>
      <c r="B48" s="13">
        <v>2018</v>
      </c>
      <c r="C48" s="14" t="s">
        <v>283</v>
      </c>
      <c r="D48" s="14" t="s">
        <v>177</v>
      </c>
      <c r="E48" s="13" t="s">
        <v>5</v>
      </c>
      <c r="F48" s="13"/>
      <c r="G48" s="13">
        <v>22.5</v>
      </c>
      <c r="H48" s="13"/>
      <c r="I48" s="13">
        <v>22.5</v>
      </c>
      <c r="J48" s="13" t="s">
        <v>282</v>
      </c>
      <c r="K48" s="14" t="s">
        <v>288</v>
      </c>
      <c r="L48" s="14" t="s">
        <v>288</v>
      </c>
      <c r="M48" s="14" t="s">
        <v>288</v>
      </c>
      <c r="N48" s="13"/>
    </row>
    <row r="49" ht="58.5" customHeight="1" spans="1:14">
      <c r="A49" s="6">
        <v>20</v>
      </c>
      <c r="B49" s="13">
        <v>2018</v>
      </c>
      <c r="C49" s="14" t="s">
        <v>289</v>
      </c>
      <c r="D49" s="14" t="s">
        <v>290</v>
      </c>
      <c r="E49" s="13" t="s">
        <v>5</v>
      </c>
      <c r="F49" s="13"/>
      <c r="G49" s="13">
        <v>40</v>
      </c>
      <c r="H49" s="13"/>
      <c r="I49" s="13">
        <v>40</v>
      </c>
      <c r="J49" s="14" t="s">
        <v>291</v>
      </c>
      <c r="K49" s="14" t="s">
        <v>288</v>
      </c>
      <c r="L49" s="14" t="s">
        <v>288</v>
      </c>
      <c r="M49" s="14" t="s">
        <v>288</v>
      </c>
      <c r="N49" s="14" t="s">
        <v>221</v>
      </c>
    </row>
    <row r="50" ht="45.75" customHeight="1" spans="1:14">
      <c r="A50" s="6">
        <v>21</v>
      </c>
      <c r="B50" s="13">
        <v>2018</v>
      </c>
      <c r="C50" s="14" t="s">
        <v>292</v>
      </c>
      <c r="D50" s="14"/>
      <c r="E50" s="27" t="s">
        <v>278</v>
      </c>
      <c r="F50" s="13"/>
      <c r="G50" s="13">
        <v>5</v>
      </c>
      <c r="H50" s="13"/>
      <c r="I50" s="13">
        <v>5</v>
      </c>
      <c r="J50" s="14"/>
      <c r="K50" s="13" t="s">
        <v>33</v>
      </c>
      <c r="L50" s="13" t="s">
        <v>33</v>
      </c>
      <c r="M50" s="13" t="s">
        <v>33</v>
      </c>
      <c r="N50" s="14"/>
    </row>
    <row r="51" ht="45.75" customHeight="1" spans="1:14">
      <c r="A51" s="6">
        <v>22</v>
      </c>
      <c r="B51" s="13">
        <v>2018</v>
      </c>
      <c r="C51" s="14" t="s">
        <v>292</v>
      </c>
      <c r="D51" s="14"/>
      <c r="E51" s="27" t="s">
        <v>293</v>
      </c>
      <c r="F51" s="13"/>
      <c r="G51" s="13">
        <v>5</v>
      </c>
      <c r="H51" s="13"/>
      <c r="I51" s="13">
        <v>5</v>
      </c>
      <c r="J51" s="14"/>
      <c r="K51" s="13" t="s">
        <v>33</v>
      </c>
      <c r="L51" s="13" t="s">
        <v>33</v>
      </c>
      <c r="M51" s="13" t="s">
        <v>33</v>
      </c>
      <c r="N51" s="14"/>
    </row>
    <row r="52" ht="42" customHeight="1" spans="1:14">
      <c r="A52" s="6">
        <v>23</v>
      </c>
      <c r="B52" s="13">
        <v>2018</v>
      </c>
      <c r="C52" s="14" t="s">
        <v>292</v>
      </c>
      <c r="D52" s="14"/>
      <c r="E52" s="27" t="s">
        <v>294</v>
      </c>
      <c r="F52" s="13"/>
      <c r="G52" s="13">
        <v>2</v>
      </c>
      <c r="H52" s="13"/>
      <c r="I52" s="13">
        <v>2</v>
      </c>
      <c r="J52" s="14"/>
      <c r="K52" s="13" t="s">
        <v>33</v>
      </c>
      <c r="L52" s="13" t="s">
        <v>33</v>
      </c>
      <c r="M52" s="13" t="s">
        <v>33</v>
      </c>
      <c r="N52" s="14"/>
    </row>
    <row r="53" ht="215.1" customHeight="1" spans="1:14">
      <c r="A53" s="6">
        <v>24</v>
      </c>
      <c r="B53" s="16">
        <v>2019</v>
      </c>
      <c r="C53" s="18" t="s">
        <v>295</v>
      </c>
      <c r="D53" s="42"/>
      <c r="E53" s="43" t="s">
        <v>296</v>
      </c>
      <c r="F53" s="16"/>
      <c r="G53" s="44"/>
      <c r="H53" s="16"/>
      <c r="I53" s="44"/>
      <c r="J53" s="47" t="s">
        <v>297</v>
      </c>
      <c r="K53" s="16" t="s">
        <v>33</v>
      </c>
      <c r="L53" s="16" t="s">
        <v>33</v>
      </c>
      <c r="M53" s="16" t="s">
        <v>33</v>
      </c>
      <c r="N53" s="20" t="s">
        <v>31</v>
      </c>
    </row>
    <row r="54" ht="193.5" customHeight="1" spans="1:14">
      <c r="A54" s="6">
        <v>25</v>
      </c>
      <c r="B54" s="13">
        <v>2019</v>
      </c>
      <c r="C54" s="14" t="s">
        <v>298</v>
      </c>
      <c r="D54" s="39" t="s">
        <v>245</v>
      </c>
      <c r="E54" s="15" t="s">
        <v>299</v>
      </c>
      <c r="F54" s="13">
        <v>600</v>
      </c>
      <c r="G54" s="13">
        <v>540</v>
      </c>
      <c r="H54" s="13"/>
      <c r="I54" s="13">
        <v>540</v>
      </c>
      <c r="J54" s="14" t="s">
        <v>300</v>
      </c>
      <c r="K54" s="14" t="s">
        <v>288</v>
      </c>
      <c r="L54" s="14" t="s">
        <v>288</v>
      </c>
      <c r="M54" s="14" t="s">
        <v>288</v>
      </c>
      <c r="N54" s="13"/>
    </row>
    <row r="55" ht="56.25" customHeight="1" spans="1:14">
      <c r="A55" s="6">
        <v>26</v>
      </c>
      <c r="B55" s="13">
        <v>2019</v>
      </c>
      <c r="C55" s="14" t="s">
        <v>301</v>
      </c>
      <c r="D55" s="39" t="s">
        <v>245</v>
      </c>
      <c r="E55" s="27" t="s">
        <v>278</v>
      </c>
      <c r="F55" s="13">
        <v>22</v>
      </c>
      <c r="G55" s="13">
        <v>120</v>
      </c>
      <c r="H55" s="13"/>
      <c r="I55" s="13">
        <v>120</v>
      </c>
      <c r="J55" s="13" t="s">
        <v>302</v>
      </c>
      <c r="K55" s="13" t="s">
        <v>33</v>
      </c>
      <c r="L55" s="13" t="s">
        <v>98</v>
      </c>
      <c r="M55" s="13" t="s">
        <v>98</v>
      </c>
      <c r="N55" s="13"/>
    </row>
    <row r="56" ht="64.5" customHeight="1" spans="1:14">
      <c r="A56" s="6">
        <v>27</v>
      </c>
      <c r="B56" s="38">
        <v>2019</v>
      </c>
      <c r="C56" s="39" t="s">
        <v>303</v>
      </c>
      <c r="D56" s="39" t="s">
        <v>304</v>
      </c>
      <c r="E56" s="38" t="s">
        <v>5</v>
      </c>
      <c r="F56" s="38" t="s">
        <v>305</v>
      </c>
      <c r="G56" s="38">
        <v>306.7102</v>
      </c>
      <c r="H56" s="38"/>
      <c r="I56" s="38">
        <v>306.7102</v>
      </c>
      <c r="J56" s="39" t="s">
        <v>306</v>
      </c>
      <c r="K56" s="39" t="s">
        <v>307</v>
      </c>
      <c r="L56" s="39" t="s">
        <v>307</v>
      </c>
      <c r="M56" s="39" t="s">
        <v>308</v>
      </c>
      <c r="N56" s="38"/>
    </row>
    <row r="57" ht="65.25" customHeight="1" spans="1:14">
      <c r="A57" s="6">
        <v>28</v>
      </c>
      <c r="B57" s="45"/>
      <c r="C57" s="46"/>
      <c r="D57" s="46"/>
      <c r="E57" s="45"/>
      <c r="F57" s="45"/>
      <c r="G57" s="40"/>
      <c r="H57" s="40"/>
      <c r="I57" s="40"/>
      <c r="J57" s="41"/>
      <c r="K57" s="46"/>
      <c r="L57" s="46"/>
      <c r="M57" s="46"/>
      <c r="N57" s="45"/>
    </row>
    <row r="58" ht="347.25" customHeight="1" spans="1:14">
      <c r="A58" s="6">
        <v>29</v>
      </c>
      <c r="B58" s="40"/>
      <c r="C58" s="41"/>
      <c r="D58" s="41"/>
      <c r="E58" s="40"/>
      <c r="F58" s="40"/>
      <c r="G58" s="13">
        <v>150</v>
      </c>
      <c r="H58" s="13"/>
      <c r="I58" s="13">
        <v>150</v>
      </c>
      <c r="J58" s="14" t="s">
        <v>309</v>
      </c>
      <c r="K58" s="41"/>
      <c r="L58" s="41"/>
      <c r="M58" s="41"/>
      <c r="N58" s="40"/>
    </row>
    <row r="59" ht="54.75" customHeight="1" spans="1:14">
      <c r="A59" s="6">
        <v>30</v>
      </c>
      <c r="B59" s="13">
        <v>2019</v>
      </c>
      <c r="C59" s="14" t="s">
        <v>310</v>
      </c>
      <c r="D59" s="13" t="s">
        <v>311</v>
      </c>
      <c r="E59" s="13" t="s">
        <v>286</v>
      </c>
      <c r="F59" s="13"/>
      <c r="G59" s="13">
        <v>5</v>
      </c>
      <c r="H59" s="13"/>
      <c r="I59" s="13">
        <v>5</v>
      </c>
      <c r="J59" s="13"/>
      <c r="K59" s="13" t="s">
        <v>33</v>
      </c>
      <c r="L59" s="13" t="s">
        <v>33</v>
      </c>
      <c r="M59" s="13" t="s">
        <v>33</v>
      </c>
      <c r="N59" s="13"/>
    </row>
    <row r="60" ht="49.5" customHeight="1" spans="1:14">
      <c r="A60" s="6">
        <v>31</v>
      </c>
      <c r="B60" s="13">
        <v>2019</v>
      </c>
      <c r="C60" s="14" t="s">
        <v>310</v>
      </c>
      <c r="D60" s="13" t="s">
        <v>311</v>
      </c>
      <c r="E60" s="15" t="s">
        <v>312</v>
      </c>
      <c r="F60" s="13"/>
      <c r="G60" s="13">
        <v>5</v>
      </c>
      <c r="H60" s="13"/>
      <c r="I60" s="13">
        <v>5</v>
      </c>
      <c r="J60" s="13"/>
      <c r="K60" s="13" t="s">
        <v>33</v>
      </c>
      <c r="L60" s="13" t="s">
        <v>33</v>
      </c>
      <c r="M60" s="13" t="s">
        <v>33</v>
      </c>
      <c r="N60" s="13"/>
    </row>
    <row r="61" ht="48.75" customHeight="1" spans="1:14">
      <c r="A61" s="6">
        <v>32</v>
      </c>
      <c r="B61" s="13">
        <v>2019</v>
      </c>
      <c r="C61" s="14" t="s">
        <v>310</v>
      </c>
      <c r="D61" s="13" t="s">
        <v>311</v>
      </c>
      <c r="E61" s="27" t="s">
        <v>313</v>
      </c>
      <c r="F61" s="13"/>
      <c r="G61" s="13">
        <v>5</v>
      </c>
      <c r="H61" s="13"/>
      <c r="I61" s="13">
        <v>5</v>
      </c>
      <c r="J61" s="13"/>
      <c r="K61" s="13" t="s">
        <v>33</v>
      </c>
      <c r="L61" s="13" t="s">
        <v>33</v>
      </c>
      <c r="M61" s="13" t="s">
        <v>33</v>
      </c>
      <c r="N61" s="13"/>
    </row>
    <row r="62" ht="84.75" customHeight="1" spans="1:14">
      <c r="A62" s="6">
        <v>33</v>
      </c>
      <c r="B62" s="13">
        <v>2019</v>
      </c>
      <c r="C62" s="14" t="s">
        <v>314</v>
      </c>
      <c r="D62" s="13" t="s">
        <v>311</v>
      </c>
      <c r="E62" s="27" t="s">
        <v>315</v>
      </c>
      <c r="F62" s="13"/>
      <c r="G62" s="13">
        <v>5</v>
      </c>
      <c r="H62" s="13"/>
      <c r="I62" s="13">
        <v>5</v>
      </c>
      <c r="J62" s="13"/>
      <c r="K62" s="13" t="s">
        <v>33</v>
      </c>
      <c r="L62" s="13" t="s">
        <v>33</v>
      </c>
      <c r="M62" s="13" t="s">
        <v>33</v>
      </c>
      <c r="N62" s="13"/>
    </row>
    <row r="63" ht="66.75" customHeight="1" spans="1:14">
      <c r="A63" s="6">
        <v>34</v>
      </c>
      <c r="B63" s="13">
        <v>2019</v>
      </c>
      <c r="C63" s="14" t="s">
        <v>316</v>
      </c>
      <c r="D63" s="13" t="s">
        <v>311</v>
      </c>
      <c r="E63" s="13" t="s">
        <v>317</v>
      </c>
      <c r="F63" s="13"/>
      <c r="G63" s="13">
        <v>5</v>
      </c>
      <c r="H63" s="13"/>
      <c r="I63" s="13">
        <v>5</v>
      </c>
      <c r="J63" s="13"/>
      <c r="K63" s="13" t="s">
        <v>33</v>
      </c>
      <c r="L63" s="13" t="s">
        <v>33</v>
      </c>
      <c r="M63" s="13" t="s">
        <v>33</v>
      </c>
      <c r="N63" s="13"/>
    </row>
    <row r="64" ht="76.5" customHeight="1" spans="1:14">
      <c r="A64" s="6">
        <v>35</v>
      </c>
      <c r="B64" s="13">
        <v>2019</v>
      </c>
      <c r="C64" s="14" t="s">
        <v>318</v>
      </c>
      <c r="D64" s="13" t="s">
        <v>311</v>
      </c>
      <c r="E64" s="27" t="s">
        <v>294</v>
      </c>
      <c r="F64" s="13"/>
      <c r="G64" s="13">
        <v>5</v>
      </c>
      <c r="H64" s="13"/>
      <c r="I64" s="13">
        <v>5</v>
      </c>
      <c r="J64" s="13"/>
      <c r="K64" s="13" t="s">
        <v>33</v>
      </c>
      <c r="L64" s="13" t="s">
        <v>33</v>
      </c>
      <c r="M64" s="13" t="s">
        <v>33</v>
      </c>
      <c r="N64" s="13"/>
    </row>
    <row r="65" ht="73.5" customHeight="1" spans="1:14">
      <c r="A65" s="6">
        <v>36</v>
      </c>
      <c r="B65" s="13">
        <v>2019</v>
      </c>
      <c r="C65" s="14" t="s">
        <v>319</v>
      </c>
      <c r="D65" s="13" t="s">
        <v>311</v>
      </c>
      <c r="E65" s="27" t="s">
        <v>293</v>
      </c>
      <c r="F65" s="13"/>
      <c r="G65" s="13">
        <v>5</v>
      </c>
      <c r="H65" s="13"/>
      <c r="I65" s="13">
        <v>5</v>
      </c>
      <c r="J65" s="13"/>
      <c r="K65" s="13" t="s">
        <v>33</v>
      </c>
      <c r="L65" s="13" t="s">
        <v>33</v>
      </c>
      <c r="M65" s="13" t="s">
        <v>33</v>
      </c>
      <c r="N65" s="13"/>
    </row>
    <row r="66" ht="63" customHeight="1" spans="1:14">
      <c r="A66" s="6">
        <v>37</v>
      </c>
      <c r="B66" s="13">
        <v>2019</v>
      </c>
      <c r="C66" s="14" t="s">
        <v>319</v>
      </c>
      <c r="D66" s="13" t="s">
        <v>320</v>
      </c>
      <c r="E66" s="14" t="s">
        <v>321</v>
      </c>
      <c r="F66" s="13"/>
      <c r="G66" s="13">
        <v>60</v>
      </c>
      <c r="H66" s="13"/>
      <c r="I66" s="13">
        <v>60</v>
      </c>
      <c r="J66" s="13"/>
      <c r="K66" s="14" t="s">
        <v>288</v>
      </c>
      <c r="L66" s="14" t="s">
        <v>288</v>
      </c>
      <c r="M66" s="14" t="s">
        <v>288</v>
      </c>
      <c r="N66" s="13"/>
    </row>
    <row r="67" ht="63" customHeight="1" spans="1:14">
      <c r="A67" s="6">
        <v>38</v>
      </c>
      <c r="B67" s="13">
        <v>2019</v>
      </c>
      <c r="C67" s="14" t="s">
        <v>322</v>
      </c>
      <c r="D67" s="14" t="s">
        <v>323</v>
      </c>
      <c r="E67" s="14"/>
      <c r="F67" s="13"/>
      <c r="G67" s="13">
        <v>220</v>
      </c>
      <c r="H67" s="13"/>
      <c r="I67" s="13">
        <v>220</v>
      </c>
      <c r="J67" s="13"/>
      <c r="K67" s="13" t="s">
        <v>33</v>
      </c>
      <c r="L67" s="13" t="s">
        <v>33</v>
      </c>
      <c r="M67" s="13" t="s">
        <v>33</v>
      </c>
      <c r="N67" s="13"/>
    </row>
    <row r="68" ht="63" customHeight="1" spans="1:14">
      <c r="A68" s="48">
        <v>39</v>
      </c>
      <c r="B68" s="49">
        <v>2020</v>
      </c>
      <c r="C68" s="50" t="s">
        <v>324</v>
      </c>
      <c r="D68" s="49"/>
      <c r="E68" s="50" t="s">
        <v>325</v>
      </c>
      <c r="F68" s="49"/>
      <c r="G68" s="49">
        <v>86.4</v>
      </c>
      <c r="H68" s="49"/>
      <c r="I68" s="49">
        <v>86.4</v>
      </c>
      <c r="J68" s="49"/>
      <c r="K68" s="49" t="s">
        <v>33</v>
      </c>
      <c r="L68" s="49" t="s">
        <v>33</v>
      </c>
      <c r="M68" s="49" t="s">
        <v>33</v>
      </c>
      <c r="N68" s="49"/>
    </row>
    <row r="69" ht="69" customHeight="1" spans="1:14">
      <c r="A69" s="6">
        <v>40</v>
      </c>
      <c r="B69" s="51">
        <v>2018</v>
      </c>
      <c r="C69" s="52" t="s">
        <v>326</v>
      </c>
      <c r="D69" s="51"/>
      <c r="E69" s="53" t="s">
        <v>5</v>
      </c>
      <c r="F69" s="51"/>
      <c r="G69" s="51">
        <v>19.11</v>
      </c>
      <c r="H69" s="51"/>
      <c r="I69" s="51">
        <v>19.11</v>
      </c>
      <c r="J69" s="53" t="s">
        <v>327</v>
      </c>
      <c r="K69" s="51" t="s">
        <v>33</v>
      </c>
      <c r="L69" s="51" t="s">
        <v>33</v>
      </c>
      <c r="M69" s="51" t="s">
        <v>33</v>
      </c>
      <c r="N69" s="51"/>
    </row>
    <row r="70" ht="42.75" spans="1:14">
      <c r="A70" s="6">
        <v>41</v>
      </c>
      <c r="B70" s="13">
        <v>2017</v>
      </c>
      <c r="C70" s="14" t="s">
        <v>62</v>
      </c>
      <c r="D70" s="14" t="s">
        <v>108</v>
      </c>
      <c r="E70" s="15" t="s">
        <v>71</v>
      </c>
      <c r="F70" s="13">
        <v>69</v>
      </c>
      <c r="G70" s="13">
        <v>59.87</v>
      </c>
      <c r="H70" s="13"/>
      <c r="I70" s="13">
        <v>59.87</v>
      </c>
      <c r="J70" s="14" t="s">
        <v>328</v>
      </c>
      <c r="K70" s="13" t="s">
        <v>98</v>
      </c>
      <c r="L70" s="13" t="s">
        <v>98</v>
      </c>
      <c r="M70" s="13" t="s">
        <v>98</v>
      </c>
      <c r="N70" s="13"/>
    </row>
    <row r="71" ht="42.75" spans="1:14">
      <c r="A71" s="6">
        <v>42</v>
      </c>
      <c r="B71" s="13">
        <v>2017</v>
      </c>
      <c r="C71" s="14" t="s">
        <v>62</v>
      </c>
      <c r="D71" s="14" t="s">
        <v>108</v>
      </c>
      <c r="E71" s="15" t="s">
        <v>113</v>
      </c>
      <c r="F71" s="13">
        <v>124</v>
      </c>
      <c r="G71" s="13">
        <v>186</v>
      </c>
      <c r="H71" s="13"/>
      <c r="I71" s="13">
        <v>186</v>
      </c>
      <c r="J71" s="14" t="s">
        <v>329</v>
      </c>
      <c r="K71" s="13" t="s">
        <v>98</v>
      </c>
      <c r="L71" s="13" t="s">
        <v>98</v>
      </c>
      <c r="M71" s="13" t="s">
        <v>98</v>
      </c>
      <c r="N71" s="13"/>
    </row>
    <row r="72" ht="42.75" spans="1:14">
      <c r="A72" s="6">
        <v>43</v>
      </c>
      <c r="B72" s="13">
        <v>2017</v>
      </c>
      <c r="C72" s="14" t="s">
        <v>62</v>
      </c>
      <c r="D72" s="14" t="s">
        <v>108</v>
      </c>
      <c r="E72" s="15" t="s">
        <v>210</v>
      </c>
      <c r="F72" s="13">
        <v>113</v>
      </c>
      <c r="G72" s="13">
        <v>110.64</v>
      </c>
      <c r="H72" s="13"/>
      <c r="I72" s="13">
        <v>110.64</v>
      </c>
      <c r="J72" s="14" t="s">
        <v>330</v>
      </c>
      <c r="K72" s="13" t="s">
        <v>98</v>
      </c>
      <c r="L72" s="13" t="s">
        <v>98</v>
      </c>
      <c r="M72" s="13" t="s">
        <v>98</v>
      </c>
      <c r="N72" s="13"/>
    </row>
    <row r="73" ht="42.75" spans="1:14">
      <c r="A73" s="6">
        <v>44</v>
      </c>
      <c r="B73" s="13">
        <v>2017</v>
      </c>
      <c r="C73" s="14" t="s">
        <v>62</v>
      </c>
      <c r="D73" s="14" t="s">
        <v>108</v>
      </c>
      <c r="E73" s="13" t="s">
        <v>87</v>
      </c>
      <c r="F73" s="13">
        <v>147</v>
      </c>
      <c r="G73" s="13">
        <v>162.21</v>
      </c>
      <c r="H73" s="13"/>
      <c r="I73" s="13">
        <v>162.21</v>
      </c>
      <c r="J73" s="14" t="s">
        <v>330</v>
      </c>
      <c r="K73" s="13" t="s">
        <v>98</v>
      </c>
      <c r="L73" s="13" t="s">
        <v>98</v>
      </c>
      <c r="M73" s="13" t="s">
        <v>98</v>
      </c>
      <c r="N73" s="13"/>
    </row>
    <row r="74" ht="42.75" spans="1:14">
      <c r="A74" s="6">
        <v>45</v>
      </c>
      <c r="B74" s="13">
        <v>2017</v>
      </c>
      <c r="C74" s="14" t="s">
        <v>62</v>
      </c>
      <c r="D74" s="14" t="s">
        <v>108</v>
      </c>
      <c r="E74" s="15" t="s">
        <v>68</v>
      </c>
      <c r="F74" s="13">
        <v>32</v>
      </c>
      <c r="G74" s="13">
        <v>48</v>
      </c>
      <c r="H74" s="13"/>
      <c r="I74" s="13">
        <v>48</v>
      </c>
      <c r="J74" s="14" t="s">
        <v>330</v>
      </c>
      <c r="K74" s="13" t="s">
        <v>98</v>
      </c>
      <c r="L74" s="13" t="s">
        <v>98</v>
      </c>
      <c r="M74" s="13" t="s">
        <v>98</v>
      </c>
      <c r="N74" s="13"/>
    </row>
    <row r="75" ht="42.75" spans="1:14">
      <c r="A75" s="6">
        <v>46</v>
      </c>
      <c r="B75" s="13">
        <v>2017</v>
      </c>
      <c r="C75" s="14" t="s">
        <v>62</v>
      </c>
      <c r="D75" s="14" t="s">
        <v>108</v>
      </c>
      <c r="E75" s="15" t="s">
        <v>68</v>
      </c>
      <c r="F75" s="13">
        <v>60</v>
      </c>
      <c r="G75" s="13">
        <v>90</v>
      </c>
      <c r="H75" s="13"/>
      <c r="I75" s="13">
        <v>90</v>
      </c>
      <c r="J75" s="14" t="s">
        <v>331</v>
      </c>
      <c r="K75" s="13" t="s">
        <v>98</v>
      </c>
      <c r="L75" s="13" t="s">
        <v>98</v>
      </c>
      <c r="M75" s="13" t="s">
        <v>98</v>
      </c>
      <c r="N75" s="13"/>
    </row>
    <row r="76" ht="38.1" customHeight="1" spans="1:9">
      <c r="A76"/>
      <c r="B76" t="s">
        <v>247</v>
      </c>
      <c r="I76" t="s">
        <v>248</v>
      </c>
    </row>
    <row r="77" ht="24" customHeight="1" spans="1:9">
      <c r="A77"/>
      <c r="B77" t="s">
        <v>249</v>
      </c>
      <c r="I77" t="s">
        <v>249</v>
      </c>
    </row>
    <row r="78" ht="20.25" customHeight="1" spans="1:9">
      <c r="A78"/>
      <c r="B78" t="s">
        <v>250</v>
      </c>
      <c r="I78" t="s">
        <v>250</v>
      </c>
    </row>
    <row r="79" ht="38.1" customHeight="1" spans="1:8">
      <c r="A79"/>
      <c r="B79" t="s">
        <v>251</v>
      </c>
      <c r="H79" t="s">
        <v>252</v>
      </c>
    </row>
    <row r="80" customFormat="1" ht="38.1" customHeight="1" spans="2:9">
      <c r="B80" t="s">
        <v>247</v>
      </c>
      <c r="I80" t="s">
        <v>248</v>
      </c>
    </row>
    <row r="81" customFormat="1" ht="38.1" customHeight="1" spans="2:9">
      <c r="B81" t="s">
        <v>249</v>
      </c>
      <c r="I81" t="s">
        <v>249</v>
      </c>
    </row>
    <row r="82" customFormat="1" ht="38.1" customHeight="1" spans="2:9">
      <c r="B82" t="s">
        <v>250</v>
      </c>
      <c r="I82" t="s">
        <v>250</v>
      </c>
    </row>
    <row r="83" customFormat="1" ht="38.1" customHeight="1" spans="2:8">
      <c r="B83" t="s">
        <v>251</v>
      </c>
      <c r="H83" t="s">
        <v>252</v>
      </c>
    </row>
    <row r="84" customFormat="1" ht="38.1" customHeight="1" spans="2:9">
      <c r="B84" t="s">
        <v>247</v>
      </c>
      <c r="I84" t="s">
        <v>248</v>
      </c>
    </row>
    <row r="85" customFormat="1" ht="38.1" customHeight="1" spans="2:9">
      <c r="B85" t="s">
        <v>249</v>
      </c>
      <c r="I85" t="s">
        <v>249</v>
      </c>
    </row>
    <row r="86" customFormat="1" ht="38.1" customHeight="1" spans="2:9">
      <c r="B86" t="s">
        <v>250</v>
      </c>
      <c r="I86" t="s">
        <v>250</v>
      </c>
    </row>
    <row r="87" customFormat="1" ht="38.1" customHeight="1" spans="2:8">
      <c r="B87" t="s">
        <v>251</v>
      </c>
      <c r="H87" t="s">
        <v>252</v>
      </c>
    </row>
  </sheetData>
  <autoFilter ref="A3:N87">
    <extLst/>
  </autoFilter>
  <mergeCells count="37">
    <mergeCell ref="B1:N1"/>
    <mergeCell ref="G3:I3"/>
    <mergeCell ref="J3:M3"/>
    <mergeCell ref="G4:I4"/>
    <mergeCell ref="J4:M4"/>
    <mergeCell ref="A3:A5"/>
    <mergeCell ref="B3:B5"/>
    <mergeCell ref="B16:B17"/>
    <mergeCell ref="B56:B58"/>
    <mergeCell ref="C3:C5"/>
    <mergeCell ref="C16:C17"/>
    <mergeCell ref="C56:C58"/>
    <mergeCell ref="D3:D5"/>
    <mergeCell ref="D16:D17"/>
    <mergeCell ref="D56:D58"/>
    <mergeCell ref="E3:E5"/>
    <mergeCell ref="E56:E58"/>
    <mergeCell ref="F3:F5"/>
    <mergeCell ref="F56:F58"/>
    <mergeCell ref="G56:G57"/>
    <mergeCell ref="H56:H57"/>
    <mergeCell ref="I56:I57"/>
    <mergeCell ref="J10:J11"/>
    <mergeCell ref="J16:J17"/>
    <mergeCell ref="J56:J57"/>
    <mergeCell ref="K8:K9"/>
    <mergeCell ref="K10:K11"/>
    <mergeCell ref="K56:K58"/>
    <mergeCell ref="L8:L9"/>
    <mergeCell ref="L10:L11"/>
    <mergeCell ref="L56:L58"/>
    <mergeCell ref="M8:M9"/>
    <mergeCell ref="M10:M11"/>
    <mergeCell ref="M56:M58"/>
    <mergeCell ref="N3:N5"/>
    <mergeCell ref="N16:N17"/>
    <mergeCell ref="N56:N58"/>
  </mergeCells>
  <pageMargins left="0.75" right="0.75" top="1" bottom="1" header="0.5" footer="0.5"/>
  <pageSetup paperSize="9" orientation="landscape" horizontalDpi="180" verticalDpi="18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8"/>
  <sheetViews>
    <sheetView workbookViewId="0">
      <selection activeCell="A1" sqref="$A1:$XFD25"/>
    </sheetView>
  </sheetViews>
  <sheetFormatPr defaultColWidth="9" defaultRowHeight="14.25"/>
  <cols>
    <col min="1" max="1" width="6.375" customWidth="1"/>
    <col min="2" max="2" width="7.125" customWidth="1"/>
    <col min="3" max="3" width="14.625" customWidth="1"/>
    <col min="6" max="6" width="3.625" customWidth="1"/>
    <col min="9" max="9" width="7" customWidth="1"/>
    <col min="10" max="10" width="11.125" customWidth="1"/>
  </cols>
  <sheetData>
    <row r="1" ht="22.5" spans="2:14">
      <c r="B1" s="5" t="s">
        <v>332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3" ht="26.25" customHeight="1" spans="1:14">
      <c r="A3" s="6" t="s">
        <v>12</v>
      </c>
      <c r="B3" s="7" t="s">
        <v>13</v>
      </c>
      <c r="C3" s="7" t="s">
        <v>14</v>
      </c>
      <c r="D3" s="8" t="s">
        <v>15</v>
      </c>
      <c r="E3" s="7" t="s">
        <v>16</v>
      </c>
      <c r="F3" s="9" t="s">
        <v>17</v>
      </c>
      <c r="G3" s="7" t="s">
        <v>18</v>
      </c>
      <c r="H3" s="7"/>
      <c r="I3" s="7"/>
      <c r="J3" s="7" t="s">
        <v>19</v>
      </c>
      <c r="K3" s="7"/>
      <c r="L3" s="7"/>
      <c r="M3" s="7"/>
      <c r="N3" s="7" t="s">
        <v>20</v>
      </c>
    </row>
    <row r="4" spans="1:14">
      <c r="A4" s="6"/>
      <c r="B4" s="7"/>
      <c r="C4" s="7"/>
      <c r="D4" s="10"/>
      <c r="E4" s="7"/>
      <c r="F4" s="9"/>
      <c r="G4" s="7" t="s">
        <v>21</v>
      </c>
      <c r="H4" s="7"/>
      <c r="I4" s="7"/>
      <c r="J4" s="7" t="s">
        <v>22</v>
      </c>
      <c r="K4" s="7"/>
      <c r="L4" s="7"/>
      <c r="M4" s="7"/>
      <c r="N4" s="7"/>
    </row>
    <row r="5" ht="48.75" customHeight="1" spans="1:14">
      <c r="A5" s="6"/>
      <c r="B5" s="7"/>
      <c r="C5" s="7"/>
      <c r="D5" s="11"/>
      <c r="E5" s="7"/>
      <c r="F5" s="9"/>
      <c r="G5" s="12" t="s">
        <v>4</v>
      </c>
      <c r="H5" s="12" t="s">
        <v>23</v>
      </c>
      <c r="I5" s="28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7"/>
    </row>
    <row r="6" ht="42" customHeight="1" spans="1:14">
      <c r="A6" s="13">
        <v>1</v>
      </c>
      <c r="B6" s="13">
        <v>2012</v>
      </c>
      <c r="C6" s="14" t="s">
        <v>333</v>
      </c>
      <c r="D6" s="14"/>
      <c r="E6" s="15" t="s">
        <v>201</v>
      </c>
      <c r="F6" s="13"/>
      <c r="G6" s="13">
        <v>40</v>
      </c>
      <c r="H6" s="13"/>
      <c r="I6" s="13">
        <v>40</v>
      </c>
      <c r="J6" s="14" t="s">
        <v>334</v>
      </c>
      <c r="K6" s="14" t="s">
        <v>33</v>
      </c>
      <c r="L6" s="14" t="s">
        <v>34</v>
      </c>
      <c r="M6" s="14" t="s">
        <v>34</v>
      </c>
      <c r="N6" s="13"/>
    </row>
    <row r="7" ht="39.75" customHeight="1" spans="1:14">
      <c r="A7" s="13">
        <v>2</v>
      </c>
      <c r="B7" s="13">
        <v>2012</v>
      </c>
      <c r="C7" s="14" t="s">
        <v>335</v>
      </c>
      <c r="D7" s="13"/>
      <c r="E7" s="15" t="s">
        <v>167</v>
      </c>
      <c r="F7" s="13"/>
      <c r="G7" s="13">
        <v>10</v>
      </c>
      <c r="H7" s="13"/>
      <c r="I7" s="13">
        <v>10</v>
      </c>
      <c r="J7" s="14" t="s">
        <v>336</v>
      </c>
      <c r="K7" s="14" t="s">
        <v>33</v>
      </c>
      <c r="L7" s="14" t="s">
        <v>337</v>
      </c>
      <c r="M7" s="14" t="s">
        <v>337</v>
      </c>
      <c r="N7" s="13"/>
    </row>
    <row r="8" ht="33" customHeight="1" spans="1:14">
      <c r="A8" s="13">
        <v>3</v>
      </c>
      <c r="B8" s="13">
        <v>2012</v>
      </c>
      <c r="C8" s="14" t="s">
        <v>37</v>
      </c>
      <c r="D8" s="13"/>
      <c r="E8" s="15" t="s">
        <v>38</v>
      </c>
      <c r="F8" s="13"/>
      <c r="G8" s="13">
        <v>48</v>
      </c>
      <c r="H8" s="13"/>
      <c r="I8" s="13">
        <v>48</v>
      </c>
      <c r="J8" s="14" t="s">
        <v>338</v>
      </c>
      <c r="K8" s="14" t="s">
        <v>33</v>
      </c>
      <c r="L8" s="14" t="s">
        <v>34</v>
      </c>
      <c r="M8" s="14" t="s">
        <v>34</v>
      </c>
      <c r="N8" s="13"/>
    </row>
    <row r="9" ht="37.5" customHeight="1" spans="1:14">
      <c r="A9" s="13">
        <v>4</v>
      </c>
      <c r="B9" s="13">
        <v>2013</v>
      </c>
      <c r="C9" s="14" t="s">
        <v>339</v>
      </c>
      <c r="D9" s="13"/>
      <c r="E9" s="15" t="s">
        <v>38</v>
      </c>
      <c r="F9" s="13"/>
      <c r="G9" s="13">
        <v>40</v>
      </c>
      <c r="H9" s="13"/>
      <c r="I9" s="13">
        <v>40</v>
      </c>
      <c r="J9" s="14" t="s">
        <v>340</v>
      </c>
      <c r="K9" s="14" t="s">
        <v>33</v>
      </c>
      <c r="L9" s="14" t="s">
        <v>34</v>
      </c>
      <c r="M9" s="14" t="s">
        <v>34</v>
      </c>
      <c r="N9" s="13"/>
    </row>
    <row r="10" ht="58.5" customHeight="1" spans="1:14">
      <c r="A10" s="13">
        <v>5</v>
      </c>
      <c r="B10" s="13">
        <v>2013</v>
      </c>
      <c r="C10" s="14" t="s">
        <v>339</v>
      </c>
      <c r="D10" s="13"/>
      <c r="E10" s="15" t="s">
        <v>199</v>
      </c>
      <c r="F10" s="13"/>
      <c r="G10" s="13">
        <v>40</v>
      </c>
      <c r="H10" s="13"/>
      <c r="I10" s="13">
        <v>40</v>
      </c>
      <c r="J10" s="14" t="s">
        <v>340</v>
      </c>
      <c r="K10" s="14" t="s">
        <v>33</v>
      </c>
      <c r="L10" s="14" t="s">
        <v>34</v>
      </c>
      <c r="M10" s="14" t="s">
        <v>34</v>
      </c>
      <c r="N10" s="13"/>
    </row>
    <row r="11" ht="63.75" customHeight="1" spans="1:14">
      <c r="A11" s="13">
        <v>6</v>
      </c>
      <c r="B11" s="13">
        <v>2013</v>
      </c>
      <c r="C11" s="14" t="s">
        <v>341</v>
      </c>
      <c r="D11" s="14" t="s">
        <v>45</v>
      </c>
      <c r="E11" s="15" t="s">
        <v>38</v>
      </c>
      <c r="F11" s="13"/>
      <c r="G11" s="13">
        <v>3</v>
      </c>
      <c r="H11" s="13"/>
      <c r="I11" s="13">
        <v>3</v>
      </c>
      <c r="J11" s="14" t="s">
        <v>342</v>
      </c>
      <c r="K11" s="14" t="s">
        <v>33</v>
      </c>
      <c r="L11" s="14" t="s">
        <v>34</v>
      </c>
      <c r="M11" s="14" t="s">
        <v>34</v>
      </c>
      <c r="N11" s="13"/>
    </row>
    <row r="12" ht="67.5" customHeight="1" spans="1:14">
      <c r="A12" s="13">
        <v>7</v>
      </c>
      <c r="B12" s="13">
        <v>2013</v>
      </c>
      <c r="C12" s="14" t="s">
        <v>343</v>
      </c>
      <c r="D12" s="14" t="s">
        <v>45</v>
      </c>
      <c r="E12" s="13" t="s">
        <v>30</v>
      </c>
      <c r="F12" s="13"/>
      <c r="G12" s="13">
        <v>30</v>
      </c>
      <c r="H12" s="13"/>
      <c r="I12" s="13">
        <v>30</v>
      </c>
      <c r="J12" s="14" t="s">
        <v>344</v>
      </c>
      <c r="K12" s="14" t="s">
        <v>33</v>
      </c>
      <c r="L12" s="14" t="s">
        <v>34</v>
      </c>
      <c r="M12" s="14" t="s">
        <v>34</v>
      </c>
      <c r="N12" s="13"/>
    </row>
    <row r="13" ht="135" customHeight="1" spans="1:14">
      <c r="A13" s="13">
        <v>8</v>
      </c>
      <c r="B13" s="13">
        <v>2013</v>
      </c>
      <c r="C13" s="14" t="s">
        <v>345</v>
      </c>
      <c r="D13" s="14" t="s">
        <v>346</v>
      </c>
      <c r="E13" s="13" t="s">
        <v>71</v>
      </c>
      <c r="F13" s="13"/>
      <c r="G13" s="13">
        <v>20</v>
      </c>
      <c r="H13" s="13"/>
      <c r="I13" s="13">
        <v>20</v>
      </c>
      <c r="J13" s="29" t="s">
        <v>347</v>
      </c>
      <c r="K13" s="14" t="s">
        <v>33</v>
      </c>
      <c r="L13" s="14" t="s">
        <v>34</v>
      </c>
      <c r="M13" s="30" t="s">
        <v>34</v>
      </c>
      <c r="N13" s="13"/>
    </row>
    <row r="14" ht="274.5" customHeight="1" spans="1:14">
      <c r="A14" s="13">
        <v>9</v>
      </c>
      <c r="B14" s="13">
        <v>2014</v>
      </c>
      <c r="C14" s="14" t="s">
        <v>348</v>
      </c>
      <c r="D14" s="14" t="s">
        <v>349</v>
      </c>
      <c r="E14" s="15" t="s">
        <v>187</v>
      </c>
      <c r="F14" s="13"/>
      <c r="G14" s="13">
        <v>54</v>
      </c>
      <c r="H14" s="13"/>
      <c r="I14" s="13">
        <v>54</v>
      </c>
      <c r="J14" s="31" t="s">
        <v>350</v>
      </c>
      <c r="K14" s="14" t="s">
        <v>33</v>
      </c>
      <c r="L14" s="14" t="s">
        <v>34</v>
      </c>
      <c r="M14" s="14" t="s">
        <v>34</v>
      </c>
      <c r="N14" s="13"/>
    </row>
    <row r="15" ht="61.5" customHeight="1" spans="1:14">
      <c r="A15" s="13">
        <v>10</v>
      </c>
      <c r="B15" s="13">
        <v>2014</v>
      </c>
      <c r="C15" s="14" t="s">
        <v>351</v>
      </c>
      <c r="D15" s="14" t="s">
        <v>352</v>
      </c>
      <c r="E15" s="15" t="s">
        <v>38</v>
      </c>
      <c r="F15" s="13"/>
      <c r="G15" s="13">
        <v>30</v>
      </c>
      <c r="H15" s="13"/>
      <c r="I15" s="13">
        <v>30</v>
      </c>
      <c r="J15" s="14" t="s">
        <v>353</v>
      </c>
      <c r="K15" s="14" t="s">
        <v>33</v>
      </c>
      <c r="L15" s="14" t="s">
        <v>34</v>
      </c>
      <c r="M15" s="14" t="s">
        <v>34</v>
      </c>
      <c r="N15" s="13"/>
    </row>
    <row r="16" ht="90.95" customHeight="1" spans="1:14">
      <c r="A16" s="13">
        <v>11</v>
      </c>
      <c r="B16" s="16">
        <v>2014</v>
      </c>
      <c r="C16" s="17" t="s">
        <v>354</v>
      </c>
      <c r="D16" s="17"/>
      <c r="E16" s="16" t="s">
        <v>355</v>
      </c>
      <c r="F16" s="16"/>
      <c r="G16" s="16"/>
      <c r="H16" s="16"/>
      <c r="I16" s="16"/>
      <c r="J16" s="32" t="s">
        <v>356</v>
      </c>
      <c r="K16" s="16" t="s">
        <v>355</v>
      </c>
      <c r="L16" s="16" t="s">
        <v>355</v>
      </c>
      <c r="M16" s="16" t="s">
        <v>355</v>
      </c>
      <c r="N16" s="33" t="s">
        <v>31</v>
      </c>
    </row>
    <row r="17" ht="35.25" customHeight="1" spans="1:14">
      <c r="A17" s="13">
        <v>12</v>
      </c>
      <c r="B17" s="13">
        <v>2014</v>
      </c>
      <c r="C17" s="13" t="s">
        <v>62</v>
      </c>
      <c r="D17" s="13" t="s">
        <v>62</v>
      </c>
      <c r="E17" s="15" t="s">
        <v>113</v>
      </c>
      <c r="F17" s="13"/>
      <c r="G17" s="13">
        <v>45</v>
      </c>
      <c r="H17" s="13"/>
      <c r="I17" s="13">
        <v>45</v>
      </c>
      <c r="J17" s="31" t="s">
        <v>357</v>
      </c>
      <c r="K17" s="14" t="s">
        <v>33</v>
      </c>
      <c r="L17" s="14" t="s">
        <v>358</v>
      </c>
      <c r="M17" s="14" t="s">
        <v>358</v>
      </c>
      <c r="N17" s="13"/>
    </row>
    <row r="18" ht="54" customHeight="1" spans="1:14">
      <c r="A18" s="13">
        <v>13</v>
      </c>
      <c r="B18" s="13">
        <v>2014</v>
      </c>
      <c r="C18" s="13" t="s">
        <v>62</v>
      </c>
      <c r="D18" s="14" t="s">
        <v>63</v>
      </c>
      <c r="E18" s="15" t="s">
        <v>87</v>
      </c>
      <c r="F18" s="13"/>
      <c r="G18" s="13">
        <v>45</v>
      </c>
      <c r="H18" s="13"/>
      <c r="I18" s="13">
        <v>45</v>
      </c>
      <c r="J18" s="31" t="s">
        <v>359</v>
      </c>
      <c r="K18" s="14" t="s">
        <v>33</v>
      </c>
      <c r="L18" s="14" t="s">
        <v>358</v>
      </c>
      <c r="M18" s="14" t="s">
        <v>358</v>
      </c>
      <c r="N18" s="13"/>
    </row>
    <row r="19" ht="42.75" customHeight="1" spans="1:14">
      <c r="A19" s="13">
        <v>14</v>
      </c>
      <c r="B19" s="13">
        <v>2015</v>
      </c>
      <c r="C19" s="13" t="s">
        <v>62</v>
      </c>
      <c r="D19" s="14" t="s">
        <v>70</v>
      </c>
      <c r="E19" s="15" t="s">
        <v>68</v>
      </c>
      <c r="F19" s="13"/>
      <c r="G19" s="13">
        <v>23</v>
      </c>
      <c r="H19" s="13"/>
      <c r="I19" s="13">
        <v>23</v>
      </c>
      <c r="J19" s="14" t="s">
        <v>360</v>
      </c>
      <c r="K19" s="14" t="s">
        <v>33</v>
      </c>
      <c r="L19" s="14" t="s">
        <v>358</v>
      </c>
      <c r="M19" s="14" t="s">
        <v>358</v>
      </c>
      <c r="N19" s="31" t="s">
        <v>361</v>
      </c>
    </row>
    <row r="20" ht="105" customHeight="1" spans="1:14">
      <c r="A20" s="13">
        <v>15</v>
      </c>
      <c r="B20" s="13">
        <v>2015</v>
      </c>
      <c r="C20" s="13" t="s">
        <v>62</v>
      </c>
      <c r="D20" s="14" t="s">
        <v>70</v>
      </c>
      <c r="E20" s="15" t="s">
        <v>87</v>
      </c>
      <c r="F20" s="13"/>
      <c r="G20" s="13">
        <v>45</v>
      </c>
      <c r="H20" s="13"/>
      <c r="I20" s="13">
        <v>45</v>
      </c>
      <c r="J20" s="14" t="s">
        <v>362</v>
      </c>
      <c r="K20" s="14" t="s">
        <v>33</v>
      </c>
      <c r="L20" s="13" t="s">
        <v>34</v>
      </c>
      <c r="M20" s="13" t="s">
        <v>34</v>
      </c>
      <c r="N20" s="13"/>
    </row>
    <row r="21" ht="43.5" customHeight="1" spans="1:14">
      <c r="A21" s="13">
        <v>16</v>
      </c>
      <c r="B21" s="13">
        <v>2015</v>
      </c>
      <c r="C21" s="13" t="s">
        <v>62</v>
      </c>
      <c r="D21" s="14" t="s">
        <v>70</v>
      </c>
      <c r="E21" s="15" t="s">
        <v>113</v>
      </c>
      <c r="F21" s="13"/>
      <c r="G21" s="13">
        <v>45</v>
      </c>
      <c r="H21" s="13"/>
      <c r="I21" s="13">
        <v>45</v>
      </c>
      <c r="J21" s="14" t="s">
        <v>363</v>
      </c>
      <c r="K21" s="14" t="s">
        <v>33</v>
      </c>
      <c r="L21" s="13" t="s">
        <v>34</v>
      </c>
      <c r="M21" s="13" t="s">
        <v>34</v>
      </c>
      <c r="N21" s="13"/>
    </row>
    <row r="22" ht="43.5" customHeight="1" spans="1:14">
      <c r="A22" s="13">
        <v>17</v>
      </c>
      <c r="B22" s="16">
        <v>2015</v>
      </c>
      <c r="C22" s="18" t="s">
        <v>364</v>
      </c>
      <c r="D22" s="17"/>
      <c r="E22" s="18" t="s">
        <v>5</v>
      </c>
      <c r="F22" s="16"/>
      <c r="G22" s="16">
        <v>160</v>
      </c>
      <c r="H22" s="16"/>
      <c r="I22" s="16">
        <v>160</v>
      </c>
      <c r="J22" s="18" t="s">
        <v>365</v>
      </c>
      <c r="K22" s="17" t="s">
        <v>33</v>
      </c>
      <c r="L22" s="16" t="s">
        <v>34</v>
      </c>
      <c r="M22" s="16" t="s">
        <v>34</v>
      </c>
      <c r="N22" s="33" t="s">
        <v>31</v>
      </c>
    </row>
    <row r="23" ht="117" customHeight="1" spans="1:14">
      <c r="A23" s="13">
        <v>18</v>
      </c>
      <c r="B23" s="16">
        <v>2015</v>
      </c>
      <c r="C23" s="18" t="s">
        <v>366</v>
      </c>
      <c r="D23" s="17"/>
      <c r="E23" s="19" t="s">
        <v>367</v>
      </c>
      <c r="F23" s="16"/>
      <c r="G23" s="16">
        <v>70</v>
      </c>
      <c r="H23" s="16"/>
      <c r="I23" s="16">
        <v>70</v>
      </c>
      <c r="J23" s="18" t="s">
        <v>368</v>
      </c>
      <c r="K23" s="17" t="s">
        <v>33</v>
      </c>
      <c r="L23" s="16" t="s">
        <v>34</v>
      </c>
      <c r="M23" s="16" t="s">
        <v>34</v>
      </c>
      <c r="N23" s="16"/>
    </row>
    <row r="24" ht="117" customHeight="1" spans="1:14">
      <c r="A24" s="13">
        <v>19</v>
      </c>
      <c r="B24" s="16">
        <v>2016</v>
      </c>
      <c r="C24" s="18" t="s">
        <v>369</v>
      </c>
      <c r="D24" s="20" t="s">
        <v>370</v>
      </c>
      <c r="E24" s="19" t="s">
        <v>94</v>
      </c>
      <c r="F24" s="16"/>
      <c r="G24" s="16">
        <v>17</v>
      </c>
      <c r="H24" s="16"/>
      <c r="I24" s="16">
        <v>17</v>
      </c>
      <c r="J24" s="18" t="s">
        <v>371</v>
      </c>
      <c r="K24" s="17" t="s">
        <v>33</v>
      </c>
      <c r="L24" s="16" t="s">
        <v>34</v>
      </c>
      <c r="M24" s="16" t="s">
        <v>34</v>
      </c>
      <c r="N24" s="20" t="s">
        <v>372</v>
      </c>
    </row>
    <row r="25" ht="117" customHeight="1" spans="1:14">
      <c r="A25" s="13">
        <v>20</v>
      </c>
      <c r="B25" s="16">
        <v>2016</v>
      </c>
      <c r="C25" s="18" t="s">
        <v>373</v>
      </c>
      <c r="D25" s="17"/>
      <c r="E25" s="21" t="s">
        <v>374</v>
      </c>
      <c r="F25" s="16"/>
      <c r="G25" s="16">
        <v>3</v>
      </c>
      <c r="H25" s="16"/>
      <c r="I25" s="16">
        <v>3</v>
      </c>
      <c r="J25" s="18" t="s">
        <v>375</v>
      </c>
      <c r="K25" s="17" t="s">
        <v>33</v>
      </c>
      <c r="L25" s="17" t="s">
        <v>33</v>
      </c>
      <c r="M25" s="17" t="s">
        <v>33</v>
      </c>
      <c r="N25" s="33"/>
    </row>
    <row r="26" ht="117" customHeight="1" spans="1:14">
      <c r="A26" s="13">
        <v>21</v>
      </c>
      <c r="B26" s="16">
        <v>2016</v>
      </c>
      <c r="C26" s="18" t="s">
        <v>376</v>
      </c>
      <c r="D26" s="17"/>
      <c r="E26" s="21" t="s">
        <v>377</v>
      </c>
      <c r="F26" s="16"/>
      <c r="G26" s="16">
        <v>14</v>
      </c>
      <c r="H26" s="16"/>
      <c r="I26" s="16">
        <v>14</v>
      </c>
      <c r="J26" s="25" t="s">
        <v>378</v>
      </c>
      <c r="K26" s="17" t="s">
        <v>33</v>
      </c>
      <c r="L26" s="16" t="s">
        <v>34</v>
      </c>
      <c r="M26" s="16" t="s">
        <v>34</v>
      </c>
      <c r="N26" s="33" t="s">
        <v>31</v>
      </c>
    </row>
    <row r="27" ht="107.25" customHeight="1" spans="1:14">
      <c r="A27" s="13">
        <v>22</v>
      </c>
      <c r="B27" s="13">
        <v>2016</v>
      </c>
      <c r="C27" s="14" t="s">
        <v>92</v>
      </c>
      <c r="D27" s="14" t="s">
        <v>379</v>
      </c>
      <c r="E27" s="15" t="s">
        <v>170</v>
      </c>
      <c r="F27" s="13"/>
      <c r="G27" s="13">
        <v>36.14</v>
      </c>
      <c r="H27" s="13"/>
      <c r="I27" s="13">
        <v>36.14</v>
      </c>
      <c r="J27" s="14" t="s">
        <v>380</v>
      </c>
      <c r="K27" s="14" t="s">
        <v>33</v>
      </c>
      <c r="L27" s="14" t="s">
        <v>358</v>
      </c>
      <c r="M27" s="13" t="s">
        <v>34</v>
      </c>
      <c r="N27" s="13"/>
    </row>
    <row r="28" ht="107.25" customHeight="1" spans="1:14">
      <c r="A28" s="13">
        <v>23</v>
      </c>
      <c r="B28" s="13">
        <v>2016</v>
      </c>
      <c r="C28" s="14" t="s">
        <v>92</v>
      </c>
      <c r="D28" s="14" t="s">
        <v>379</v>
      </c>
      <c r="E28" s="15" t="s">
        <v>381</v>
      </c>
      <c r="F28" s="13"/>
      <c r="G28" s="13">
        <v>4.99</v>
      </c>
      <c r="H28" s="13"/>
      <c r="I28" s="13">
        <v>4.99</v>
      </c>
      <c r="J28" s="14" t="s">
        <v>382</v>
      </c>
      <c r="K28" s="14" t="s">
        <v>381</v>
      </c>
      <c r="L28" s="14" t="s">
        <v>381</v>
      </c>
      <c r="M28" s="13" t="s">
        <v>381</v>
      </c>
      <c r="N28" s="13"/>
    </row>
    <row r="29" ht="107.25" customHeight="1" spans="1:14">
      <c r="A29" s="13">
        <v>24</v>
      </c>
      <c r="B29" s="13">
        <v>2016</v>
      </c>
      <c r="C29" s="14" t="s">
        <v>92</v>
      </c>
      <c r="D29" s="14" t="s">
        <v>379</v>
      </c>
      <c r="E29" s="15" t="s">
        <v>383</v>
      </c>
      <c r="F29" s="13"/>
      <c r="G29" s="13">
        <v>3</v>
      </c>
      <c r="H29" s="13"/>
      <c r="I29" s="13">
        <v>3</v>
      </c>
      <c r="J29" s="14" t="s">
        <v>384</v>
      </c>
      <c r="K29" s="14" t="s">
        <v>33</v>
      </c>
      <c r="L29" s="14" t="s">
        <v>33</v>
      </c>
      <c r="M29" s="13" t="s">
        <v>33</v>
      </c>
      <c r="N29" s="13"/>
    </row>
    <row r="30" ht="155.25" customHeight="1" spans="1:14">
      <c r="A30" s="22">
        <v>25</v>
      </c>
      <c r="B30" s="22">
        <v>2016</v>
      </c>
      <c r="C30" s="23" t="s">
        <v>92</v>
      </c>
      <c r="D30" s="23" t="s">
        <v>379</v>
      </c>
      <c r="E30" s="24" t="s">
        <v>125</v>
      </c>
      <c r="F30" s="22"/>
      <c r="G30" s="22">
        <v>3</v>
      </c>
      <c r="H30" s="22"/>
      <c r="I30" s="22">
        <v>3</v>
      </c>
      <c r="J30" s="34" t="s">
        <v>385</v>
      </c>
      <c r="K30" s="23" t="s">
        <v>33</v>
      </c>
      <c r="L30" s="23" t="s">
        <v>33</v>
      </c>
      <c r="M30" s="23" t="s">
        <v>33</v>
      </c>
      <c r="N30" s="22"/>
    </row>
    <row r="31" ht="144" customHeight="1" spans="1:14">
      <c r="A31" s="13">
        <v>26</v>
      </c>
      <c r="B31" s="16">
        <v>2016</v>
      </c>
      <c r="C31" s="16" t="s">
        <v>62</v>
      </c>
      <c r="D31" s="17"/>
      <c r="E31" s="15" t="s">
        <v>125</v>
      </c>
      <c r="F31" s="16"/>
      <c r="G31" s="16">
        <v>90</v>
      </c>
      <c r="H31" s="16"/>
      <c r="I31" s="16">
        <v>90</v>
      </c>
      <c r="J31" s="35" t="s">
        <v>386</v>
      </c>
      <c r="K31" s="17" t="s">
        <v>33</v>
      </c>
      <c r="L31" s="16" t="s">
        <v>33</v>
      </c>
      <c r="M31" s="16" t="s">
        <v>33</v>
      </c>
      <c r="N31" s="17" t="s">
        <v>387</v>
      </c>
    </row>
    <row r="32" ht="60.75" customHeight="1" spans="1:14">
      <c r="A32" s="13">
        <v>27</v>
      </c>
      <c r="B32" s="13">
        <v>2016</v>
      </c>
      <c r="C32" s="14" t="s">
        <v>92</v>
      </c>
      <c r="D32" s="14" t="s">
        <v>93</v>
      </c>
      <c r="E32" s="15" t="s">
        <v>150</v>
      </c>
      <c r="F32" s="13"/>
      <c r="G32" s="13">
        <v>5</v>
      </c>
      <c r="H32" s="13"/>
      <c r="I32" s="13">
        <v>5</v>
      </c>
      <c r="J32" s="14" t="s">
        <v>388</v>
      </c>
      <c r="K32" s="14" t="s">
        <v>33</v>
      </c>
      <c r="L32" s="14" t="s">
        <v>358</v>
      </c>
      <c r="M32" s="14" t="s">
        <v>358</v>
      </c>
      <c r="N32" s="13"/>
    </row>
    <row r="33" ht="60.75" customHeight="1" spans="1:14">
      <c r="A33" s="13">
        <v>28</v>
      </c>
      <c r="B33" s="16">
        <v>2017</v>
      </c>
      <c r="C33" s="18" t="s">
        <v>389</v>
      </c>
      <c r="D33" s="17"/>
      <c r="E33" s="19" t="s">
        <v>377</v>
      </c>
      <c r="F33" s="16"/>
      <c r="G33" s="18">
        <v>30</v>
      </c>
      <c r="H33" s="16"/>
      <c r="I33" s="18">
        <v>30</v>
      </c>
      <c r="J33" s="36" t="s">
        <v>390</v>
      </c>
      <c r="K33" s="17" t="s">
        <v>33</v>
      </c>
      <c r="L33" s="17" t="s">
        <v>34</v>
      </c>
      <c r="M33" s="17" t="s">
        <v>34</v>
      </c>
      <c r="N33" s="33" t="s">
        <v>31</v>
      </c>
    </row>
    <row r="34" ht="84" customHeight="1" spans="1:14">
      <c r="A34" s="13">
        <v>29</v>
      </c>
      <c r="B34" s="16">
        <v>2017</v>
      </c>
      <c r="C34" s="25" t="s">
        <v>391</v>
      </c>
      <c r="D34" s="17"/>
      <c r="E34" s="19" t="s">
        <v>231</v>
      </c>
      <c r="F34" s="16"/>
      <c r="G34" s="18">
        <v>33</v>
      </c>
      <c r="H34" s="16"/>
      <c r="I34" s="18">
        <v>33</v>
      </c>
      <c r="J34" s="18" t="s">
        <v>392</v>
      </c>
      <c r="K34" s="17" t="s">
        <v>33</v>
      </c>
      <c r="L34" s="17" t="s">
        <v>34</v>
      </c>
      <c r="M34" s="17" t="s">
        <v>34</v>
      </c>
      <c r="N34" s="33" t="s">
        <v>31</v>
      </c>
    </row>
    <row r="35" ht="60.75" customHeight="1" spans="1:14">
      <c r="A35" s="13">
        <v>30</v>
      </c>
      <c r="B35" s="16">
        <v>2017</v>
      </c>
      <c r="C35" s="25" t="s">
        <v>393</v>
      </c>
      <c r="D35" s="17"/>
      <c r="E35" s="19" t="s">
        <v>394</v>
      </c>
      <c r="F35" s="16"/>
      <c r="G35" s="18">
        <v>17</v>
      </c>
      <c r="H35" s="16"/>
      <c r="I35" s="18">
        <v>17</v>
      </c>
      <c r="J35" s="25" t="s">
        <v>395</v>
      </c>
      <c r="K35" s="17" t="s">
        <v>33</v>
      </c>
      <c r="L35" s="17" t="s">
        <v>34</v>
      </c>
      <c r="M35" s="17" t="s">
        <v>34</v>
      </c>
      <c r="N35" s="33" t="s">
        <v>31</v>
      </c>
    </row>
    <row r="36" ht="60.75" customHeight="1" spans="1:14">
      <c r="A36" s="13">
        <v>31</v>
      </c>
      <c r="B36" s="16">
        <v>2017</v>
      </c>
      <c r="C36" s="25" t="s">
        <v>396</v>
      </c>
      <c r="D36" s="17"/>
      <c r="E36" s="18" t="s">
        <v>5</v>
      </c>
      <c r="F36" s="16"/>
      <c r="G36" s="18">
        <v>60</v>
      </c>
      <c r="H36" s="16"/>
      <c r="I36" s="18">
        <v>60</v>
      </c>
      <c r="J36" s="25" t="s">
        <v>397</v>
      </c>
      <c r="K36" s="17" t="s">
        <v>33</v>
      </c>
      <c r="L36" s="17" t="s">
        <v>34</v>
      </c>
      <c r="M36" s="17" t="s">
        <v>34</v>
      </c>
      <c r="N36" s="20" t="s">
        <v>398</v>
      </c>
    </row>
    <row r="37" ht="60.75" customHeight="1" spans="1:14">
      <c r="A37" s="13">
        <v>32</v>
      </c>
      <c r="B37" s="16">
        <v>2017</v>
      </c>
      <c r="C37" s="25" t="s">
        <v>399</v>
      </c>
      <c r="D37" s="17"/>
      <c r="E37" s="19" t="s">
        <v>400</v>
      </c>
      <c r="F37" s="16"/>
      <c r="G37" s="18">
        <v>24</v>
      </c>
      <c r="H37" s="16"/>
      <c r="I37" s="18">
        <v>24</v>
      </c>
      <c r="J37" s="25" t="s">
        <v>401</v>
      </c>
      <c r="K37" s="17" t="s">
        <v>33</v>
      </c>
      <c r="L37" s="17" t="s">
        <v>34</v>
      </c>
      <c r="M37" s="17" t="s">
        <v>34</v>
      </c>
      <c r="N37" s="33" t="s">
        <v>31</v>
      </c>
    </row>
    <row r="38" ht="45" customHeight="1" spans="1:14">
      <c r="A38" s="13">
        <v>33</v>
      </c>
      <c r="B38" s="13">
        <v>2017</v>
      </c>
      <c r="C38" s="14" t="s">
        <v>402</v>
      </c>
      <c r="D38" s="14" t="s">
        <v>403</v>
      </c>
      <c r="E38" s="15" t="s">
        <v>125</v>
      </c>
      <c r="F38" s="13"/>
      <c r="G38" s="13">
        <v>29</v>
      </c>
      <c r="H38" s="13"/>
      <c r="I38" s="13">
        <v>29</v>
      </c>
      <c r="J38" s="14" t="s">
        <v>404</v>
      </c>
      <c r="K38" s="14" t="s">
        <v>358</v>
      </c>
      <c r="L38" s="13" t="s">
        <v>34</v>
      </c>
      <c r="M38" s="13" t="s">
        <v>34</v>
      </c>
      <c r="N38" s="13"/>
    </row>
    <row r="39" ht="206.25" customHeight="1" spans="1:14">
      <c r="A39" s="13">
        <v>34</v>
      </c>
      <c r="B39" s="16">
        <v>2019</v>
      </c>
      <c r="C39" s="26" t="s">
        <v>405</v>
      </c>
      <c r="D39" s="17"/>
      <c r="E39" s="16" t="s">
        <v>5</v>
      </c>
      <c r="F39" s="16"/>
      <c r="G39" s="16">
        <v>978</v>
      </c>
      <c r="H39" s="16"/>
      <c r="I39" s="16">
        <v>978</v>
      </c>
      <c r="J39" s="17" t="s">
        <v>406</v>
      </c>
      <c r="K39" s="17" t="s">
        <v>33</v>
      </c>
      <c r="L39" s="17" t="s">
        <v>34</v>
      </c>
      <c r="M39" s="17" t="s">
        <v>34</v>
      </c>
      <c r="N39" s="20" t="s">
        <v>407</v>
      </c>
    </row>
    <row r="40" ht="78" customHeight="1" spans="1:14">
      <c r="A40" s="13">
        <v>35</v>
      </c>
      <c r="B40" s="14" t="s">
        <v>78</v>
      </c>
      <c r="C40" s="14" t="s">
        <v>79</v>
      </c>
      <c r="D40" s="14"/>
      <c r="E40" s="27" t="s">
        <v>169</v>
      </c>
      <c r="F40" s="14">
        <v>14</v>
      </c>
      <c r="G40" s="14">
        <v>81</v>
      </c>
      <c r="H40" s="14"/>
      <c r="I40" s="14">
        <v>81</v>
      </c>
      <c r="J40" s="14" t="s">
        <v>408</v>
      </c>
      <c r="K40" s="14" t="s">
        <v>82</v>
      </c>
      <c r="L40" s="14" t="s">
        <v>82</v>
      </c>
      <c r="M40" s="14" t="s">
        <v>82</v>
      </c>
      <c r="N40" s="14"/>
    </row>
    <row r="41" ht="38.1" customHeight="1" spans="2:9">
      <c r="B41" t="s">
        <v>247</v>
      </c>
      <c r="I41" t="s">
        <v>248</v>
      </c>
    </row>
    <row r="42" ht="38.1" customHeight="1" spans="2:9">
      <c r="B42" t="s">
        <v>249</v>
      </c>
      <c r="I42" t="s">
        <v>249</v>
      </c>
    </row>
    <row r="43" ht="38.1" customHeight="1" spans="2:9">
      <c r="B43" t="s">
        <v>250</v>
      </c>
      <c r="I43" t="s">
        <v>250</v>
      </c>
    </row>
    <row r="44" ht="38.1" customHeight="1" spans="2:8">
      <c r="B44" t="s">
        <v>251</v>
      </c>
      <c r="H44" t="s">
        <v>252</v>
      </c>
    </row>
    <row r="45" ht="38.1" customHeight="1"/>
    <row r="46" ht="38.1" customHeight="1"/>
    <row r="47" ht="38.1" customHeight="1"/>
    <row r="48" ht="38.1" customHeight="1"/>
    <row r="49" ht="38.1" customHeight="1"/>
    <row r="50" ht="38.1" customHeight="1"/>
    <row r="51" ht="38.1" customHeight="1"/>
    <row r="52" ht="38.1" customHeight="1"/>
    <row r="53" ht="38.1" customHeight="1"/>
    <row r="54" ht="38.1" customHeight="1"/>
    <row r="55" ht="38.1" customHeight="1"/>
    <row r="56" ht="38.1" customHeight="1"/>
    <row r="57" ht="38.1" customHeight="1" spans="2:9">
      <c r="B57" t="s">
        <v>247</v>
      </c>
      <c r="I57" t="s">
        <v>248</v>
      </c>
    </row>
    <row r="58" ht="38.1" customHeight="1" spans="2:9">
      <c r="B58" t="s">
        <v>249</v>
      </c>
      <c r="I58" t="s">
        <v>249</v>
      </c>
    </row>
    <row r="59" ht="38.1" customHeight="1" spans="2:9">
      <c r="B59" t="s">
        <v>250</v>
      </c>
      <c r="I59" t="s">
        <v>250</v>
      </c>
    </row>
    <row r="60" ht="38.1" customHeight="1" spans="2:8">
      <c r="B60" t="s">
        <v>251</v>
      </c>
      <c r="H60" t="s">
        <v>252</v>
      </c>
    </row>
    <row r="61" ht="38.1" customHeight="1" spans="2:9">
      <c r="B61" t="s">
        <v>247</v>
      </c>
      <c r="I61" t="s">
        <v>248</v>
      </c>
    </row>
    <row r="62" ht="38.1" customHeight="1" spans="2:9">
      <c r="B62" t="s">
        <v>249</v>
      </c>
      <c r="I62" t="s">
        <v>249</v>
      </c>
    </row>
    <row r="63" ht="38.1" customHeight="1" spans="2:9">
      <c r="B63" t="s">
        <v>250</v>
      </c>
      <c r="I63" t="s">
        <v>250</v>
      </c>
    </row>
    <row r="64" ht="38.1" customHeight="1" spans="2:8">
      <c r="B64" t="s">
        <v>251</v>
      </c>
      <c r="H64" t="s">
        <v>252</v>
      </c>
    </row>
    <row r="65" ht="38.1" customHeight="1" spans="2:9">
      <c r="B65" t="s">
        <v>247</v>
      </c>
      <c r="I65" t="s">
        <v>248</v>
      </c>
    </row>
    <row r="66" ht="38.1" customHeight="1" spans="2:9">
      <c r="B66" t="s">
        <v>249</v>
      </c>
      <c r="I66" t="s">
        <v>249</v>
      </c>
    </row>
    <row r="67" ht="38.1" customHeight="1" spans="2:9">
      <c r="B67" t="s">
        <v>250</v>
      </c>
      <c r="I67" t="s">
        <v>250</v>
      </c>
    </row>
    <row r="68" ht="38.1" customHeight="1" spans="2:8">
      <c r="B68" t="s">
        <v>251</v>
      </c>
      <c r="H68" t="s">
        <v>252</v>
      </c>
    </row>
  </sheetData>
  <autoFilter ref="A3:N68">
    <extLst/>
  </autoFilter>
  <mergeCells count="12">
    <mergeCell ref="B1:N1"/>
    <mergeCell ref="G3:I3"/>
    <mergeCell ref="J3:M3"/>
    <mergeCell ref="G4:I4"/>
    <mergeCell ref="J4:M4"/>
    <mergeCell ref="A3:A5"/>
    <mergeCell ref="B3:B5"/>
    <mergeCell ref="C3:C5"/>
    <mergeCell ref="D3:D5"/>
    <mergeCell ref="E3:E5"/>
    <mergeCell ref="F3:F5"/>
    <mergeCell ref="N3:N5"/>
  </mergeCells>
  <pageMargins left="0.75" right="0.75" top="1" bottom="1" header="0.5" footer="0.5"/>
  <pageSetup paperSize="9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H8" sqref="H8"/>
    </sheetView>
  </sheetViews>
  <sheetFormatPr defaultColWidth="9" defaultRowHeight="14.25"/>
  <sheetData>
    <row r="1" ht="54" customHeight="1" spans="1:14">
      <c r="A1" s="1" t="s">
        <v>409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2.75" spans="1:14">
      <c r="A2" s="2">
        <v>1</v>
      </c>
      <c r="B2" s="3">
        <v>2016</v>
      </c>
      <c r="C2" s="3" t="s">
        <v>62</v>
      </c>
      <c r="D2" s="4" t="s">
        <v>96</v>
      </c>
      <c r="E2" s="4" t="s">
        <v>67</v>
      </c>
      <c r="F2" s="3">
        <v>7</v>
      </c>
      <c r="G2" s="3">
        <v>1.8</v>
      </c>
      <c r="H2" s="3"/>
      <c r="I2" s="3">
        <v>1.8</v>
      </c>
      <c r="J2" s="3" t="s">
        <v>410</v>
      </c>
      <c r="K2" s="3" t="s">
        <v>411</v>
      </c>
      <c r="L2" s="3" t="s">
        <v>411</v>
      </c>
      <c r="M2" s="3" t="s">
        <v>411</v>
      </c>
      <c r="N2" s="3"/>
    </row>
    <row r="3" ht="48" customHeight="1" spans="1:14">
      <c r="A3" s="2">
        <v>2</v>
      </c>
      <c r="B3" s="3">
        <v>2016</v>
      </c>
      <c r="C3" s="3" t="s">
        <v>62</v>
      </c>
      <c r="D3" s="4" t="s">
        <v>96</v>
      </c>
      <c r="E3" s="3" t="s">
        <v>71</v>
      </c>
      <c r="F3" s="3">
        <v>1</v>
      </c>
      <c r="G3" s="3">
        <v>0.02</v>
      </c>
      <c r="H3" s="3"/>
      <c r="I3" s="3">
        <v>0.02</v>
      </c>
      <c r="J3" s="3" t="s">
        <v>410</v>
      </c>
      <c r="K3" s="3" t="s">
        <v>410</v>
      </c>
      <c r="L3" s="3" t="s">
        <v>411</v>
      </c>
      <c r="M3" s="3" t="s">
        <v>411</v>
      </c>
      <c r="N3" s="3"/>
    </row>
    <row r="4" ht="53.25" customHeight="1" spans="1:14">
      <c r="A4" s="2">
        <v>3</v>
      </c>
      <c r="B4" s="3">
        <v>2016</v>
      </c>
      <c r="C4" s="3" t="s">
        <v>62</v>
      </c>
      <c r="D4" s="4" t="s">
        <v>102</v>
      </c>
      <c r="E4" s="3" t="s">
        <v>71</v>
      </c>
      <c r="F4" s="3">
        <v>81</v>
      </c>
      <c r="G4" s="3">
        <v>5</v>
      </c>
      <c r="H4" s="3"/>
      <c r="I4" s="3">
        <v>5</v>
      </c>
      <c r="J4" s="3" t="s">
        <v>412</v>
      </c>
      <c r="K4" s="3" t="s">
        <v>98</v>
      </c>
      <c r="L4" s="3" t="s">
        <v>98</v>
      </c>
      <c r="M4" s="3" t="s">
        <v>98</v>
      </c>
      <c r="N4" s="3"/>
    </row>
    <row r="5" ht="48.75" customHeight="1" spans="1:14">
      <c r="A5" s="2">
        <v>4</v>
      </c>
      <c r="B5" s="3">
        <v>2016</v>
      </c>
      <c r="C5" s="3" t="s">
        <v>62</v>
      </c>
      <c r="D5" s="4" t="s">
        <v>96</v>
      </c>
      <c r="E5" s="3" t="s">
        <v>87</v>
      </c>
      <c r="F5" s="3">
        <v>8</v>
      </c>
      <c r="G5" s="3">
        <v>2.4</v>
      </c>
      <c r="H5" s="3"/>
      <c r="I5" s="3">
        <v>2.4</v>
      </c>
      <c r="J5" s="3" t="s">
        <v>410</v>
      </c>
      <c r="K5" s="3" t="s">
        <v>411</v>
      </c>
      <c r="L5" s="3" t="s">
        <v>411</v>
      </c>
      <c r="M5" s="3" t="s">
        <v>411</v>
      </c>
      <c r="N5" s="3"/>
    </row>
    <row r="6" ht="55.5" customHeight="1" spans="1:14">
      <c r="A6" s="2">
        <v>5</v>
      </c>
      <c r="B6" s="3">
        <v>2016</v>
      </c>
      <c r="C6" s="3" t="s">
        <v>62</v>
      </c>
      <c r="D6" s="4" t="s">
        <v>96</v>
      </c>
      <c r="E6" s="3" t="s">
        <v>68</v>
      </c>
      <c r="F6" s="3">
        <v>2</v>
      </c>
      <c r="G6" s="3">
        <v>0.2</v>
      </c>
      <c r="H6" s="3"/>
      <c r="I6" s="3">
        <v>0.2</v>
      </c>
      <c r="J6" s="3" t="s">
        <v>410</v>
      </c>
      <c r="K6" s="3" t="s">
        <v>411</v>
      </c>
      <c r="L6" s="3" t="s">
        <v>411</v>
      </c>
      <c r="M6" s="3" t="s">
        <v>411</v>
      </c>
      <c r="N6" s="3"/>
    </row>
    <row r="7" ht="53.25" customHeight="1" spans="1:14">
      <c r="A7" s="2">
        <v>6</v>
      </c>
      <c r="B7" s="3">
        <v>2016</v>
      </c>
      <c r="C7" s="3" t="s">
        <v>62</v>
      </c>
      <c r="D7" s="4" t="s">
        <v>96</v>
      </c>
      <c r="E7" s="4" t="s">
        <v>94</v>
      </c>
      <c r="F7" s="3">
        <v>38</v>
      </c>
      <c r="G7" s="3">
        <v>10.6</v>
      </c>
      <c r="H7" s="3"/>
      <c r="I7" s="3">
        <v>10.6</v>
      </c>
      <c r="J7" s="3" t="s">
        <v>413</v>
      </c>
      <c r="K7" s="3" t="s">
        <v>98</v>
      </c>
      <c r="L7" s="3" t="s">
        <v>98</v>
      </c>
      <c r="M7" s="3" t="s">
        <v>98</v>
      </c>
      <c r="N7" s="3"/>
    </row>
    <row r="8" ht="48.75" customHeight="1" spans="1:14">
      <c r="A8" s="2">
        <v>7</v>
      </c>
      <c r="B8" s="3">
        <v>2017</v>
      </c>
      <c r="C8" s="3" t="s">
        <v>62</v>
      </c>
      <c r="D8" s="4" t="s">
        <v>110</v>
      </c>
      <c r="E8" s="3" t="s">
        <v>125</v>
      </c>
      <c r="F8" s="3">
        <v>16</v>
      </c>
      <c r="G8" s="3">
        <v>3.3</v>
      </c>
      <c r="H8" s="3"/>
      <c r="I8" s="3">
        <v>3.3</v>
      </c>
      <c r="J8" s="3" t="s">
        <v>414</v>
      </c>
      <c r="K8" s="3" t="s">
        <v>98</v>
      </c>
      <c r="L8" s="3" t="s">
        <v>98</v>
      </c>
      <c r="M8" s="3" t="s">
        <v>98</v>
      </c>
      <c r="N8" s="3"/>
    </row>
    <row r="9" ht="48" customHeight="1" spans="1:14">
      <c r="A9" s="2">
        <v>8</v>
      </c>
      <c r="B9" s="3">
        <v>2017</v>
      </c>
      <c r="C9" s="3" t="s">
        <v>62</v>
      </c>
      <c r="D9" s="4" t="s">
        <v>110</v>
      </c>
      <c r="E9" s="3" t="s">
        <v>125</v>
      </c>
      <c r="F9" s="3">
        <v>7</v>
      </c>
      <c r="G9" s="3">
        <v>1.6</v>
      </c>
      <c r="H9" s="3"/>
      <c r="I9" s="3">
        <v>1.6</v>
      </c>
      <c r="J9" s="4" t="s">
        <v>415</v>
      </c>
      <c r="K9" s="3" t="s">
        <v>98</v>
      </c>
      <c r="L9" s="3" t="s">
        <v>98</v>
      </c>
      <c r="M9" s="3" t="s">
        <v>98</v>
      </c>
      <c r="N9" s="3"/>
    </row>
  </sheetData>
  <mergeCells count="1">
    <mergeCell ref="A1:N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财政专项扶贫资金总台账</vt:lpstr>
      <vt:lpstr>到户类资产台账</vt:lpstr>
      <vt:lpstr>经营类资产台账</vt:lpstr>
      <vt:lpstr>公益类资产台账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2012-11-20T05:59:17Z</dcterms:created>
  <cp:lastPrinted>2020-06-08T09:57:45Z</cp:lastPrinted>
  <dcterms:modified xsi:type="dcterms:W3CDTF">2020-06-11T10:55:18Z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