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Sheet!$1:$5</definedName>
  </definedNames>
  <calcPr calcId="125725"/>
</workbook>
</file>

<file path=xl/sharedStrings.xml><?xml version="1.0" encoding="utf-8"?>
<sst xmlns="http://schemas.openxmlformats.org/spreadsheetml/2006/main">
  <si>
    <t>库区移民补助清册</t>
  </si>
  <si>
    <t>行政区划：</t>
  </si>
  <si>
    <t xml:space="preserve">  土城子乡.七家子</t>
  </si>
  <si>
    <t>序号</t>
  </si>
  <si>
    <t>农牧户编码</t>
  </si>
  <si>
    <t>户主姓名</t>
  </si>
  <si>
    <t>补贴对象姓名</t>
  </si>
  <si>
    <t>家庭人口数</t>
  </si>
  <si>
    <t>补贴标准</t>
  </si>
  <si>
    <t>补助金额</t>
  </si>
  <si>
    <t>现状移民人口</t>
  </si>
  <si>
    <t>搬迁时间</t>
  </si>
  <si>
    <t>原迁地详细地址</t>
  </si>
  <si>
    <t>所属水库名称</t>
  </si>
  <si>
    <t>备注</t>
  </si>
  <si>
    <t>合计</t>
  </si>
  <si>
    <t>合计金额</t>
  </si>
  <si>
    <t>清册明细ID</t>
  </si>
  <si>
    <t>户ID</t>
  </si>
  <si>
    <t>人员ID</t>
  </si>
  <si>
    <t>身份证号</t>
  </si>
  <si>
    <t>户主身份证号</t>
  </si>
  <si>
    <t>原迁人口</t>
  </si>
  <si>
    <t>繁衍人口</t>
  </si>
  <si>
    <t>1505251612020068</t>
  </si>
  <si>
    <t>赵国勋</t>
  </si>
  <si>
    <t>舍力虎水库</t>
  </si>
  <si>
    <t>张晓琴</t>
  </si>
  <si>
    <t>AC04C525-7299-4F65-909F1C73E4DA9BD8</t>
  </si>
  <si>
    <t>71bea062887b11e39a81bb04c375523f</t>
  </si>
  <si>
    <t>D0F11863-A607-435A-B61F-B6721A8DB321</t>
  </si>
  <si>
    <t>NULL</t>
  </si>
  <si>
    <t>1505251612030009</t>
  </si>
  <si>
    <t>王臣</t>
  </si>
  <si>
    <t>岗岗水库</t>
  </si>
  <si>
    <t>朱振侠</t>
  </si>
  <si>
    <t>9E740FDF-B4E5-4BA8-AF28EBC4B0A3BB30</t>
  </si>
  <si>
    <t>d0535452948511e39a81bb04c375523f</t>
  </si>
  <si>
    <t>E3D78A3E-BF5D-4413-85DC-70F6391D1117</t>
  </si>
  <si>
    <t>15232619560124587X</t>
  </si>
  <si>
    <t>1505251612030034</t>
  </si>
  <si>
    <t>段继明</t>
  </si>
  <si>
    <t>宋学艳</t>
  </si>
  <si>
    <t>5CADE5CC-3DCE-415E-818711EFF513D34F</t>
  </si>
  <si>
    <t>e9a5436b948511e39a81bb04c375523f</t>
  </si>
  <si>
    <t>EB89BF64-EAE4-4966-8F59-464CC5AB950F</t>
  </si>
  <si>
    <t>152326196703145874</t>
  </si>
  <si>
    <t>1505251612040019</t>
  </si>
  <si>
    <t>孙玉山</t>
  </si>
  <si>
    <t>西湖水库</t>
  </si>
  <si>
    <t>张秀玲，牛海东</t>
  </si>
  <si>
    <t>8753721B-A9AF-409E-A60399551809BF29</t>
  </si>
  <si>
    <t>9241c90c948611e39a81bb04c375523f</t>
  </si>
  <si>
    <t>7448F9B0-3AA5-4218-B2A3-8C1AF4B53AA1</t>
  </si>
  <si>
    <t>152326195105035873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</si>
</sst>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3" xfId="0" applyAlignment="1">
      <alignment horizontal="left" vertical="center" wrapText="1"/>
    </xf>
    <xf borderId="9" applyBorder="1" fillId="0" fontId="2" applyFont="1" numFmtId="4" xfId="0" applyAlignment="1">
      <alignment horizontal="right" vertical="center" wrapText="1"/>
    </xf>
    <xf borderId="9" applyBorder="1" fillId="0" fontId="2" applyFont="1" numFmtId="3" xfId="0" applyAlignment="1">
      <alignment horizontal="right" vertical="center" wrapText="1"/>
    </xf>
    <xf borderId="9" applyBorder="1" fillId="0" fontId="2" applyFont="1" numFmtId="14" xfId="0" applyAlignment="1">
      <alignment horizontal="left" vertical="center" wrapText="1"/>
    </xf>
    <xf borderId="10" applyBorder="1" fillId="0" fontId="2" applyFont="1" numFmtId="3" xfId="0" applyAlignment="1">
      <alignment horizontal="right" vertical="center" wrapText="1"/>
    </xf>
    <xf borderId="11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7" state="frozen" ySplit="6" xSplit="3" activePane="bottomRight"/>
    </sheetView>
  </sheetViews>
  <sheetFormatPr defaultRowHeight="13.5"/>
  <cols>
    <col customWidth="1" width="9" max="1" min="1"/>
    <col customWidth="1" width="17.5" max="2" min="2"/>
    <col customWidth="1" width="14.375" max="3" min="3"/>
    <col customWidth="1" width="14.375" max="4" min="4"/>
    <col customWidth="1" width="14.375" max="5" min="5"/>
    <col customWidth="1" width="14.375" max="6" min="6"/>
    <col customWidth="1" width="14.375" max="7" min="7"/>
    <col customWidth="1" width="9.375" max="8" min="8"/>
    <col customWidth="1" width="9.375" max="9" min="9"/>
    <col customWidth="1" width="9.375" max="10" min="10"/>
    <col customWidth="1" width="14.375" max="11" min="11"/>
    <col customWidth="1" width="14.375" max="12" min="12"/>
    <col customWidth="1" width="14.375" max="13" min="13"/>
    <col customWidth="1" width="14.375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0" max="20" min="20"/>
    <col customWidth="1" width="0" max="21" min="21"/>
    <col customWidth="1" width="1.875" max="22" min="22"/>
  </cols>
  <sheetData>
    <row r="1" customHeight="1" ht="22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  <c r="P1" s="4"/>
      <c r="Q1" s="4"/>
      <c r="R1" s="4"/>
      <c r="S1" s="4"/>
      <c r="T1" s="4"/>
      <c r="U1" s="4"/>
      <c r="V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customHeight="1" ht="18">
      <c r="A3" s="6" t="s">
        <v>1</v>
      </c>
      <c r="B3" s="7" t="s">
        <v>2</v>
      </c>
      <c r="C3" s="8"/>
      <c r="D3" s="8"/>
      <c r="E3" s="9"/>
      <c r="F3" s="6"/>
      <c r="G3" s="6"/>
      <c r="H3" s="6"/>
      <c r="I3" s="6"/>
      <c r="J3" s="6"/>
      <c r="K3" s="6"/>
      <c r="L3" s="6"/>
      <c r="M3" s="6"/>
      <c r="N3" s="6"/>
      <c r="O3" s="10"/>
      <c r="P3" s="10"/>
      <c r="Q3" s="10"/>
      <c r="R3" s="10"/>
      <c r="S3" s="10"/>
      <c r="T3" s="10"/>
      <c r="U3" s="10"/>
      <c r="V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/>
      <c r="J4" s="11"/>
      <c r="K4" s="11" t="s">
        <v>11</v>
      </c>
      <c r="L4" s="11" t="s">
        <v>12</v>
      </c>
      <c r="M4" s="11" t="s">
        <v>13</v>
      </c>
      <c r="N4" s="11" t="s">
        <v>14</v>
      </c>
      <c r="O4" s="12" t="s">
        <v>15</v>
      </c>
      <c r="P4" s="13" t="s">
        <v>16</v>
      </c>
      <c r="Q4" s="13" t="s">
        <v>17</v>
      </c>
      <c r="R4" s="13" t="s">
        <v>18</v>
      </c>
      <c r="S4" s="13" t="s">
        <v>19</v>
      </c>
      <c r="T4" s="13" t="s">
        <v>20</v>
      </c>
      <c r="U4" s="13" t="s">
        <v>21</v>
      </c>
      <c r="V4" s="14"/>
    </row>
    <row r="5" customHeight="1" ht="18">
      <c r="A5" s="15"/>
      <c r="B5" s="15"/>
      <c r="C5" s="15"/>
      <c r="D5" s="15"/>
      <c r="E5" s="15"/>
      <c r="F5" s="15"/>
      <c r="G5" s="15"/>
      <c r="H5" s="11" t="s">
        <v>15</v>
      </c>
      <c r="I5" s="11" t="s">
        <v>22</v>
      </c>
      <c r="J5" s="11" t="s">
        <v>23</v>
      </c>
      <c r="K5" s="11"/>
      <c r="L5" s="11"/>
      <c r="M5" s="11"/>
      <c r="N5" s="11"/>
      <c r="O5" s="12"/>
      <c r="P5" s="13"/>
      <c r="Q5" s="13"/>
      <c r="R5" s="13"/>
      <c r="S5" s="13"/>
      <c r="T5" s="13"/>
      <c r="U5" s="13"/>
      <c r="V5" s="14"/>
    </row>
    <row r="6" customHeight="1" ht="0">
      <c r="A6" s="16"/>
      <c r="B6" s="15"/>
      <c r="C6" s="15"/>
      <c r="D6" s="15"/>
      <c r="E6" s="17"/>
      <c r="F6" s="18"/>
      <c r="G6" s="18"/>
      <c r="H6" s="19"/>
      <c r="I6" s="19"/>
      <c r="J6" s="19"/>
      <c r="K6" s="20"/>
      <c r="L6" s="15"/>
      <c r="M6" s="15"/>
      <c r="N6" s="15"/>
      <c r="O6" s="21"/>
      <c r="P6" s="22"/>
      <c r="Q6" s="23"/>
      <c r="R6" s="23"/>
      <c r="S6" s="23"/>
      <c r="T6" s="23"/>
      <c r="U6" s="23"/>
      <c r="V6" s="24"/>
    </row>
    <row r="7" customHeight="1" ht="20.25">
      <c r="A7" s="16">
        <v>1</v>
      </c>
      <c r="B7" s="15" t="s">
        <v>24</v>
      </c>
      <c r="C7" s="15" t="s">
        <v>25</v>
      </c>
      <c r="D7" s="15" t="s">
        <v>25</v>
      </c>
      <c r="E7" s="17">
        <v>1</v>
      </c>
      <c r="F7" s="18">
        <v>300</v>
      </c>
      <c r="G7" s="18">
        <f>round((F7),2)</f>
        <v>300</v>
      </c>
      <c r="H7" s="19">
        <f>round((I7),0)+round((J7),0)</f>
        <v/>
      </c>
      <c r="I7" s="19"/>
      <c r="J7" s="19"/>
      <c r="K7" s="20"/>
      <c r="L7" s="15"/>
      <c r="M7" s="15" t="s">
        <v>26</v>
      </c>
      <c r="N7" s="15" t="s">
        <v>27</v>
      </c>
      <c r="O7" s="21"/>
      <c r="P7" s="22">
        <v>300</v>
      </c>
      <c r="Q7" s="23" t="s">
        <v>28</v>
      </c>
      <c r="R7" s="23" t="s">
        <v>29</v>
      </c>
      <c r="S7" s="23" t="s">
        <v>30</v>
      </c>
      <c r="T7" s="23" t="s">
        <v>31</v>
      </c>
      <c r="U7" s="23"/>
      <c r="V7" s="24"/>
    </row>
    <row r="8" customHeight="1" ht="20.25">
      <c r="A8" s="16">
        <v>2</v>
      </c>
      <c r="B8" s="15" t="s">
        <v>32</v>
      </c>
      <c r="C8" s="15" t="s">
        <v>33</v>
      </c>
      <c r="D8" s="15" t="s">
        <v>33</v>
      </c>
      <c r="E8" s="17">
        <v>1</v>
      </c>
      <c r="F8" s="18">
        <v>300</v>
      </c>
      <c r="G8" s="18">
        <f>round((F8),2)</f>
        <v>300</v>
      </c>
      <c r="H8" s="19">
        <f>round((I8),0)+round((J8),0)</f>
        <v/>
      </c>
      <c r="I8" s="19"/>
      <c r="J8" s="19"/>
      <c r="K8" s="20"/>
      <c r="L8" s="15"/>
      <c r="M8" s="15" t="s">
        <v>34</v>
      </c>
      <c r="N8" s="15" t="s">
        <v>35</v>
      </c>
      <c r="O8" s="21"/>
      <c r="P8" s="22">
        <v>300</v>
      </c>
      <c r="Q8" s="23" t="s">
        <v>36</v>
      </c>
      <c r="R8" s="23" t="s">
        <v>37</v>
      </c>
      <c r="S8" s="23" t="s">
        <v>38</v>
      </c>
      <c r="T8" s="23" t="s">
        <v>39</v>
      </c>
      <c r="U8" s="23" t="s">
        <v>39</v>
      </c>
      <c r="V8" s="24"/>
    </row>
    <row r="9" customHeight="1" ht="20.25">
      <c r="A9" s="16">
        <v>3</v>
      </c>
      <c r="B9" s="15" t="s">
        <v>40</v>
      </c>
      <c r="C9" s="15" t="s">
        <v>41</v>
      </c>
      <c r="D9" s="15" t="s">
        <v>41</v>
      </c>
      <c r="E9" s="17">
        <v>1</v>
      </c>
      <c r="F9" s="18">
        <v>300</v>
      </c>
      <c r="G9" s="18">
        <f>round((F9),2)</f>
        <v>300</v>
      </c>
      <c r="H9" s="19">
        <f>round((I9),0)+round((J9),0)</f>
        <v/>
      </c>
      <c r="I9" s="19"/>
      <c r="J9" s="19"/>
      <c r="K9" s="20"/>
      <c r="L9" s="15"/>
      <c r="M9" s="15" t="s">
        <v>34</v>
      </c>
      <c r="N9" s="15" t="s">
        <v>42</v>
      </c>
      <c r="O9" s="21"/>
      <c r="P9" s="22">
        <v>300</v>
      </c>
      <c r="Q9" s="23" t="s">
        <v>43</v>
      </c>
      <c r="R9" s="23" t="s">
        <v>44</v>
      </c>
      <c r="S9" s="23" t="s">
        <v>45</v>
      </c>
      <c r="T9" s="23" t="s">
        <v>46</v>
      </c>
      <c r="U9" s="23" t="s">
        <v>46</v>
      </c>
      <c r="V9" s="24"/>
    </row>
    <row r="10" customHeight="1" ht="20.25">
      <c r="A10" s="16">
        <v>4</v>
      </c>
      <c r="B10" s="15" t="s">
        <v>47</v>
      </c>
      <c r="C10" s="15" t="s">
        <v>48</v>
      </c>
      <c r="D10" s="15" t="s">
        <v>48</v>
      </c>
      <c r="E10" s="17">
        <v>2</v>
      </c>
      <c r="F10" s="18">
        <v>600</v>
      </c>
      <c r="G10" s="18">
        <f>round((F10),2)</f>
        <v>600</v>
      </c>
      <c r="H10" s="19">
        <f>round((I10),0)+round((J10),0)</f>
        <v/>
      </c>
      <c r="I10" s="19"/>
      <c r="J10" s="19"/>
      <c r="K10" s="20"/>
      <c r="L10" s="15"/>
      <c r="M10" s="15" t="s">
        <v>49</v>
      </c>
      <c r="N10" s="15" t="s">
        <v>50</v>
      </c>
      <c r="O10" s="21"/>
      <c r="P10" s="22">
        <v>600</v>
      </c>
      <c r="Q10" s="23" t="s">
        <v>51</v>
      </c>
      <c r="R10" s="23" t="s">
        <v>52</v>
      </c>
      <c r="S10" s="23" t="s">
        <v>53</v>
      </c>
      <c r="T10" s="23" t="s">
        <v>54</v>
      </c>
      <c r="U10" s="23" t="s">
        <v>54</v>
      </c>
      <c r="V10" s="24"/>
    </row>
    <row r="11" customHeight="1" ht="11.2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6"/>
      <c r="P11" s="26"/>
      <c r="Q11" s="26"/>
      <c r="R11" s="26"/>
      <c r="S11" s="26"/>
      <c r="T11" s="26"/>
      <c r="U11" s="26"/>
      <c r="V11" s="5"/>
    </row>
  </sheetData>
  <mergeCells count="21">
    <mergeCell ref="A1:N1"/>
    <mergeCell ref="G4:G5"/>
    <mergeCell ref="F4:F5"/>
    <mergeCell ref="E4:E5"/>
    <mergeCell ref="H4:J4"/>
    <mergeCell ref="K4:K5"/>
    <mergeCell ref="D4:D5"/>
    <mergeCell ref="C4:C5"/>
    <mergeCell ref="B4:B5"/>
    <mergeCell ref="A4:A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