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<sst xmlns="http://schemas.openxmlformats.org/spreadsheetml/2006/main">
  <si>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国家造林补贴试点项目补助清册</t>
  </si>
  <si>
    <t>行政区划：</t>
  </si>
  <si>
    <t xml:space="preserve">  明仁苏木.宝德日干土</t>
  </si>
  <si>
    <t>序号</t>
  </si>
  <si>
    <t>农牧户编码</t>
  </si>
  <si>
    <t>户主姓名</t>
  </si>
  <si>
    <t>造林面积</t>
  </si>
  <si>
    <t>乔木</t>
  </si>
  <si>
    <t>灌木</t>
  </si>
  <si>
    <t>补助总金额</t>
  </si>
  <si>
    <t>备注</t>
  </si>
  <si>
    <t>合计金额</t>
  </si>
  <si>
    <t>灌木补助金额</t>
  </si>
  <si>
    <t>乔木补助金额</t>
  </si>
  <si>
    <t>清册明细ID</t>
  </si>
  <si>
    <t>户ID</t>
  </si>
  <si>
    <t>人员ID</t>
  </si>
  <si>
    <t>身份证号</t>
  </si>
  <si>
    <t>人员姓名</t>
  </si>
  <si>
    <t>户主身份证号</t>
  </si>
  <si>
    <t>补助标准</t>
  </si>
  <si>
    <t>合格面积</t>
  </si>
  <si>
    <t>补助金额</t>
  </si>
  <si>
    <t>1505251122020085</t>
  </si>
  <si>
    <t>刘克茹</t>
  </si>
  <si>
    <t>240293a7a53011e59e8adf5d13889222</t>
  </si>
  <si>
    <t>c2768873ce7b11ddb504e16feb5bfbfe</t>
  </si>
  <si>
    <t>c2768874ce7b11ddb504e16feb5bfbfe</t>
  </si>
  <si>
    <t>152326196601096899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</si>
</sst>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4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3" applyBorder="1" fillId="0" fontId="3" applyFont="1" numFmtId="4" xfId="0" applyAlignment="1">
      <alignment horizontal="right" vertical="center" wrapText="1"/>
    </xf>
    <xf borderId="13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  <xf borderId="15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10.125" max="1" min="1"/>
    <col customWidth="1" width="17.5" max="2" min="2"/>
    <col customWidth="1" width="15.375" max="3" min="3"/>
    <col customWidth="1" width="12.625" max="4" min="4"/>
    <col customWidth="1" width="14.625" max="5" min="5"/>
    <col customWidth="1" width="16.125" max="6" min="6"/>
    <col customWidth="1" width="14.875" max="7" min="7"/>
    <col customWidth="1" width="16.375" max="8" min="8"/>
    <col customWidth="1" width="16.75" max="9" min="9"/>
    <col customWidth="1" width="17" max="10" min="10"/>
    <col customWidth="1" width="14.875" max="11" min="11"/>
    <col customWidth="1" width="17.125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customHeight="1" ht="18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4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/>
      <c r="G4" s="9"/>
      <c r="H4" s="8" t="s">
        <v>8</v>
      </c>
      <c r="I4" s="9"/>
      <c r="J4" s="9"/>
      <c r="K4" s="8" t="s">
        <v>9</v>
      </c>
      <c r="L4" s="8" t="s">
        <v>10</v>
      </c>
      <c r="M4" s="10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1" t="s">
        <v>17</v>
      </c>
      <c r="T4" s="11" t="s">
        <v>18</v>
      </c>
      <c r="U4" s="11" t="s">
        <v>19</v>
      </c>
      <c r="V4" s="12"/>
    </row>
    <row r="5" customHeight="1" ht="18">
      <c r="A5" s="9"/>
      <c r="B5" s="9"/>
      <c r="C5" s="9"/>
      <c r="D5" s="9"/>
      <c r="E5" s="8" t="s">
        <v>20</v>
      </c>
      <c r="F5" s="8" t="s">
        <v>21</v>
      </c>
      <c r="G5" s="8" t="s">
        <v>22</v>
      </c>
      <c r="H5" s="8" t="s">
        <v>20</v>
      </c>
      <c r="I5" s="8" t="s">
        <v>21</v>
      </c>
      <c r="J5" s="8" t="s">
        <v>22</v>
      </c>
      <c r="K5" s="9"/>
      <c r="L5" s="9"/>
      <c r="M5" s="13"/>
      <c r="N5" s="13"/>
      <c r="O5" s="13"/>
      <c r="P5" s="13"/>
      <c r="Q5" s="13"/>
      <c r="R5" s="13"/>
      <c r="S5" s="13"/>
      <c r="T5" s="13"/>
      <c r="U5" s="14"/>
      <c r="V5" s="12"/>
    </row>
    <row r="6" customHeight="1" ht="0">
      <c r="A6" s="15"/>
      <c r="B6" s="16"/>
      <c r="C6" s="16"/>
      <c r="D6" s="17"/>
      <c r="E6" s="17"/>
      <c r="F6" s="17"/>
      <c r="G6" s="17"/>
      <c r="H6" s="17"/>
      <c r="I6" s="17"/>
      <c r="J6" s="17"/>
      <c r="K6" s="17"/>
      <c r="L6" s="16"/>
      <c r="M6" s="18"/>
      <c r="N6" s="19"/>
      <c r="O6" s="19"/>
      <c r="P6" s="20"/>
      <c r="Q6" s="20"/>
      <c r="R6" s="20"/>
      <c r="S6" s="20"/>
      <c r="T6" s="20"/>
      <c r="U6" s="20"/>
      <c r="V6" s="21"/>
    </row>
    <row r="7" customHeight="1" ht="18">
      <c r="A7" s="15">
        <v>1</v>
      </c>
      <c r="B7" s="16" t="s">
        <v>23</v>
      </c>
      <c r="C7" s="16" t="s">
        <v>24</v>
      </c>
      <c r="D7" s="17"/>
      <c r="E7" s="17">
        <v>200</v>
      </c>
      <c r="F7" s="17">
        <v>13</v>
      </c>
      <c r="G7" s="17">
        <f>round((round(E7,2)*round(F7,2)),2)</f>
        <v>2600</v>
      </c>
      <c r="H7" s="17"/>
      <c r="I7" s="17"/>
      <c r="J7" s="17">
        <f>round(round(H7,2)*round(I7,2),2)</f>
        <v/>
      </c>
      <c r="K7" s="17">
        <f>round((round(G7,2)+round(J7,2)),2)</f>
        <v>2600</v>
      </c>
      <c r="L7" s="16"/>
      <c r="M7" s="18">
        <v>2600</v>
      </c>
      <c r="N7" s="19"/>
      <c r="O7" s="19">
        <v>2600</v>
      </c>
      <c r="P7" s="20" t="s">
        <v>25</v>
      </c>
      <c r="Q7" s="20" t="s">
        <v>26</v>
      </c>
      <c r="R7" s="20" t="s">
        <v>27</v>
      </c>
      <c r="S7" s="20" t="s">
        <v>28</v>
      </c>
      <c r="T7" s="20" t="s">
        <v>24</v>
      </c>
      <c r="U7" s="20" t="s">
        <v>28</v>
      </c>
      <c r="V7" s="21"/>
    </row>
    <row r="8" customHeight="1" ht="11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3"/>
      <c r="N8" s="23"/>
      <c r="O8" s="23"/>
      <c r="P8" s="23"/>
      <c r="Q8" s="23"/>
      <c r="R8" s="23"/>
      <c r="S8" s="23"/>
      <c r="T8" s="23"/>
      <c r="U8" s="23"/>
      <c r="V8" s="4"/>
    </row>
  </sheetData>
  <mergeCells count="19">
    <mergeCell ref="A1:L1"/>
    <mergeCell ref="A4:A5"/>
    <mergeCell ref="B4:B5"/>
    <mergeCell ref="C4:C5"/>
    <mergeCell ref="D4:D5"/>
    <mergeCell ref="E4:G4"/>
    <mergeCell ref="H4:J4"/>
    <mergeCell ref="K4:K5"/>
    <mergeCell ref="L4:L5"/>
    <mergeCell ref="U4:U5"/>
    <mergeCell ref="T4:T5"/>
    <mergeCell ref="S4:S5"/>
    <mergeCell ref="R4:R5"/>
    <mergeCell ref="Q4:Q5"/>
    <mergeCell ref="P4:P5"/>
    <mergeCell ref="O4:O5"/>
    <mergeCell ref="N4:N5"/>
    <mergeCell ref="M4:M5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