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<sst xmlns="http://schemas.openxmlformats.org/spreadsheetml/2006/main">
  <si>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</si>
  <si>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</si>
  <si>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明仁苏木.宝德日干土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</si>
  <si>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</si>
  <si>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</si>
  <si>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</si>
  <si>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</si>
  <si>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</si>
  <si>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</si>
  <si>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</si>
  <si>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</si>
  <si>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</si>
  <si>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</si>
  <si>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</si>
  <si>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地方公益林补助基金补助金额</t>
  </si>
  <si>
    <t>地方公益林补助基金补助标准合计</t>
  </si>
  <si>
    <t>地方公益林面积合计</t>
  </si>
  <si>
    <t>地方公益林补助基金地方财政补助</t>
  </si>
  <si>
    <t>国家重点公益林补助基金补助金额</t>
  </si>
  <si>
    <t>国家重点公益林补助标准合计</t>
  </si>
  <si>
    <t>国家重点公益林面积合计</t>
  </si>
  <si>
    <t>国家重点公益林补助基金中央财政补助</t>
  </si>
  <si>
    <t>森林生态效益补偿基金地方财政补助</t>
  </si>
  <si>
    <t>森林生态效益补偿基金中央财政补助</t>
  </si>
  <si>
    <t>合计金额</t>
  </si>
  <si>
    <t>清册明细ID</t>
  </si>
  <si>
    <t>户ID</t>
  </si>
  <si>
    <t>人员ID</t>
  </si>
  <si>
    <t>身份证号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</si>
  <si>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</si>
  <si>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</si>
  <si>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</si>
  <si>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</si>
  <si>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</si>
  <si>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</si>
  <si>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补助金额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</si>
  <si>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</si>
  <si>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</si>
  <si>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</si>
  <si>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</si>
  <si>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</si>
  <si>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</si>
  <si>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1505251122020016</t>
  </si>
  <si>
    <t>康振廷</t>
  </si>
  <si>
    <t>981AEFB3-94A2-4B31-AE484B65B872CF1E</t>
  </si>
  <si>
    <t>75605052cdaf11ddb504e16feb5bfbfe</t>
  </si>
  <si>
    <t>75605053cdaf11ddb504e16feb5bfbfe</t>
  </si>
  <si>
    <t>152326194804136871</t>
  </si>
  <si>
    <t>1505251122020028</t>
  </si>
  <si>
    <t>康永琢</t>
  </si>
  <si>
    <t>f68e33d196e111e4b4791d92fec7036e</t>
  </si>
  <si>
    <t>9a0ea387ce3211ddb504e16feb5bfbfe</t>
  </si>
  <si>
    <t>9a0ea388ce3211ddb504e16feb5bfbfe</t>
  </si>
  <si>
    <t>152326197406296865</t>
  </si>
  <si>
    <t>1505251122020041</t>
  </si>
  <si>
    <t>张国玉</t>
  </si>
  <si>
    <t>CCC0B644-6FC7-4B19-9D773970774E95C8</t>
  </si>
  <si>
    <t>7ea237dcce3d11ddb504e16feb5bfbfe</t>
  </si>
  <si>
    <t>7ea237ddce3d11ddb504e16feb5bfbfe</t>
  </si>
  <si>
    <t>15232619540822687X</t>
  </si>
  <si>
    <t>1505251122020079</t>
  </si>
  <si>
    <t>白福强</t>
  </si>
  <si>
    <t>2441F8C9-38D4-471D-83262D0AD803C2E6</t>
  </si>
  <si>
    <t>f5f5eb2ace7611ddb504e16feb5bfbfe</t>
  </si>
  <si>
    <t>f5f5eb2bce7611ddb504e16feb5bfbfe</t>
  </si>
  <si>
    <t>152326196509166874</t>
  </si>
  <si>
    <t>1505251122020084</t>
  </si>
  <si>
    <t>康永顺</t>
  </si>
  <si>
    <t>1CD8FAF8-4DBB-4B26-9D13BF8524F5C999</t>
  </si>
  <si>
    <t>17ee3888ce7b11ddb504e16feb5bfbfe</t>
  </si>
  <si>
    <t>17ee3889ce7b11ddb504e16feb5bfbfe</t>
  </si>
  <si>
    <t>152326197201036875</t>
  </si>
  <si>
    <t>1505251122020085</t>
  </si>
  <si>
    <t>刘克茹</t>
  </si>
  <si>
    <t>5774b89396e211e4b4791d92fec7036e</t>
  </si>
  <si>
    <t>c2768873ce7b11ddb504e16feb5bfbfe</t>
  </si>
  <si>
    <t>c2768874ce7b11ddb504e16feb5bfbfe</t>
  </si>
  <si>
    <t>152326196601096899</t>
  </si>
  <si>
    <t>2DDB57A7-553B-458B-8BAC0464510DCD9E</t>
  </si>
  <si>
    <t>1505251122020123</t>
  </si>
  <si>
    <t>康振生</t>
  </si>
  <si>
    <t>70B000C9-6818-4589-9A9F8CAE2973DD95</t>
  </si>
  <si>
    <t>b2fe1c6acf1a11ddb504e16feb5bfbfe</t>
  </si>
  <si>
    <t>b2fe1c6bcf1a11ddb504e16feb5bfbfe</t>
  </si>
  <si>
    <t>152326196509306873</t>
  </si>
  <si>
    <t>1505251122020127</t>
  </si>
  <si>
    <t>于凤祥</t>
  </si>
  <si>
    <t>F76CE0EA-81B2-457A-B85CAFE89944654C</t>
  </si>
  <si>
    <t>44eccc6ecf2211ddb504e16feb5bfbfe</t>
  </si>
  <si>
    <t>44eccc6fcf2211ddb504e16feb5bfbfe</t>
  </si>
  <si>
    <t>152326194403066876</t>
  </si>
  <si>
    <t>1505251122020159</t>
  </si>
  <si>
    <t>杨秀林</t>
  </si>
  <si>
    <t>C5F821FC-6233-4BC1-88BF47EB7E689B43</t>
  </si>
  <si>
    <t>fbf9214acf3411ddb504e16feb5bfbfe</t>
  </si>
  <si>
    <t>fbf9214bcf3411ddb504e16feb5bfbfe</t>
  </si>
  <si>
    <t>15232619630905689X</t>
  </si>
  <si>
    <t>1505251122020167</t>
  </si>
  <si>
    <t>刘银山</t>
  </si>
  <si>
    <t>246A45CA-5FA8-4A26-AE7F795405C1C5AF</t>
  </si>
  <si>
    <t>64d0be0ecf3911ddb504e16feb5bfbfe</t>
  </si>
  <si>
    <t>64d0be0fcf3911ddb504e16feb5bfbfe</t>
  </si>
  <si>
    <t>152326195611286878</t>
  </si>
  <si>
    <t>1505251122020192</t>
  </si>
  <si>
    <t>孔庆生</t>
  </si>
  <si>
    <t>DBE28FCF-3A63-4D21-93DE56AD8D675805</t>
  </si>
  <si>
    <t>66fe8ecccf4311ddb504e16feb5bfbfe</t>
  </si>
  <si>
    <t>66fe8ecdcf4311ddb504e16feb5bfbfe</t>
  </si>
  <si>
    <t>152326196304056874</t>
  </si>
  <si>
    <t>1505251122020256</t>
  </si>
  <si>
    <t>彭玉山</t>
  </si>
  <si>
    <t>F9C74CA7-E89F-4A98-A0C5CC9022C2ECD4</t>
  </si>
  <si>
    <t>8cd0fa47cfec11ddb504e16feb5bfbfe</t>
  </si>
  <si>
    <t>8cd0fa48cfec11ddb504e16feb5bfbfe</t>
  </si>
  <si>
    <t>152326195411286873</t>
  </si>
  <si>
    <t>1505251122020321</t>
  </si>
  <si>
    <t>刘克宏</t>
  </si>
  <si>
    <t>CFCABC52-D9B4-4905-876CF5B9DA430B89</t>
  </si>
  <si>
    <t>C4904A67-A940-0001-C0E5-13F741001CDA</t>
  </si>
  <si>
    <t>C4904A67-A940-0001-CC5E-13B01F531067</t>
  </si>
  <si>
    <t>152326196903086872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</si>
</sst>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4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625" max="1" min="1"/>
    <col customWidth="1" width="15.125" max="2" min="2"/>
    <col customWidth="1" width="13.625" max="3" min="3"/>
    <col customWidth="1" width="13.75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0" max="45" min="45"/>
    <col customWidth="1" width="1.875" max="46" min="46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customHeight="1" ht="18">
      <c r="A3" s="5" t="s">
        <v>1</v>
      </c>
      <c r="B3" s="6" t="s">
        <v>2</v>
      </c>
      <c r="C3" s="7"/>
      <c r="D3" s="7"/>
      <c r="E3" s="7"/>
      <c r="F3" s="7"/>
      <c r="G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10" t="s">
        <v>12</v>
      </c>
      <c r="M4" s="10"/>
      <c r="N4" s="10"/>
      <c r="O4" s="10"/>
      <c r="P4" s="10"/>
      <c r="Q4" s="10"/>
      <c r="R4" s="10"/>
      <c r="S4" s="10"/>
      <c r="T4" s="10"/>
      <c r="U4" s="10" t="s">
        <v>13</v>
      </c>
      <c r="V4" s="10"/>
      <c r="W4" s="10"/>
      <c r="X4" s="10"/>
      <c r="Y4" s="10"/>
      <c r="Z4" s="10"/>
      <c r="AA4" s="10"/>
      <c r="AB4" s="10"/>
      <c r="AC4" s="10"/>
      <c r="AD4" s="11" t="s">
        <v>14</v>
      </c>
      <c r="AE4" s="12" t="s">
        <v>15</v>
      </c>
      <c r="AF4" s="12" t="s">
        <v>16</v>
      </c>
      <c r="AG4" s="12" t="s">
        <v>17</v>
      </c>
      <c r="AH4" s="12" t="s">
        <v>18</v>
      </c>
      <c r="AI4" s="12" t="s">
        <v>19</v>
      </c>
      <c r="AJ4" s="12" t="s">
        <v>20</v>
      </c>
      <c r="AK4" s="12" t="s">
        <v>21</v>
      </c>
      <c r="AL4" s="12" t="s">
        <v>22</v>
      </c>
      <c r="AM4" s="12" t="s">
        <v>23</v>
      </c>
      <c r="AN4" s="12" t="s">
        <v>24</v>
      </c>
      <c r="AO4" s="12" t="s">
        <v>25</v>
      </c>
      <c r="AP4" s="12" t="s">
        <v>26</v>
      </c>
      <c r="AQ4" s="12" t="s">
        <v>27</v>
      </c>
      <c r="AR4" s="12" t="s">
        <v>28</v>
      </c>
      <c r="AS4" s="12" t="s">
        <v>29</v>
      </c>
      <c r="AT4" s="13"/>
    </row>
    <row r="5" customHeight="1" ht="18">
      <c r="A5" s="10"/>
      <c r="B5" s="10"/>
      <c r="C5" s="10"/>
      <c r="D5" s="10"/>
      <c r="E5" s="10"/>
      <c r="F5" s="10"/>
      <c r="G5" s="10"/>
      <c r="H5" s="10"/>
      <c r="I5" s="10" t="s">
        <v>30</v>
      </c>
      <c r="J5" s="10" t="s">
        <v>31</v>
      </c>
      <c r="K5" s="10" t="s">
        <v>32</v>
      </c>
      <c r="L5" s="10" t="s">
        <v>31</v>
      </c>
      <c r="M5" s="10" t="s">
        <v>33</v>
      </c>
      <c r="N5" s="10"/>
      <c r="O5" s="10"/>
      <c r="P5" s="10" t="s">
        <v>34</v>
      </c>
      <c r="Q5" s="10"/>
      <c r="R5" s="10"/>
      <c r="S5" s="10"/>
      <c r="T5" s="10" t="s">
        <v>35</v>
      </c>
      <c r="U5" s="10" t="s">
        <v>32</v>
      </c>
      <c r="V5" s="10" t="s">
        <v>36</v>
      </c>
      <c r="W5" s="10"/>
      <c r="X5" s="10"/>
      <c r="Y5" s="10" t="s">
        <v>34</v>
      </c>
      <c r="Z5" s="10"/>
      <c r="AA5" s="10"/>
      <c r="AB5" s="10"/>
      <c r="AC5" s="10" t="s">
        <v>35</v>
      </c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3"/>
    </row>
    <row r="6" customHeight="1" ht="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30</v>
      </c>
      <c r="N6" s="10" t="s">
        <v>37</v>
      </c>
      <c r="O6" s="10" t="s">
        <v>38</v>
      </c>
      <c r="P6" s="10" t="s">
        <v>30</v>
      </c>
      <c r="Q6" s="10" t="s">
        <v>39</v>
      </c>
      <c r="R6" s="10" t="s">
        <v>40</v>
      </c>
      <c r="S6" s="10" t="s">
        <v>41</v>
      </c>
      <c r="T6" s="10"/>
      <c r="U6" s="10"/>
      <c r="V6" s="10" t="s">
        <v>30</v>
      </c>
      <c r="W6" s="10" t="s">
        <v>37</v>
      </c>
      <c r="X6" s="10" t="s">
        <v>38</v>
      </c>
      <c r="Y6" s="10" t="s">
        <v>30</v>
      </c>
      <c r="Z6" s="10" t="s">
        <v>39</v>
      </c>
      <c r="AA6" s="10" t="s">
        <v>40</v>
      </c>
      <c r="AB6" s="10" t="s">
        <v>41</v>
      </c>
      <c r="AC6" s="10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customHeight="1" ht="0">
      <c r="A7" s="14"/>
      <c r="B7" s="15"/>
      <c r="C7" s="15"/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9"/>
      <c r="AP7" s="19"/>
      <c r="AQ7" s="19"/>
      <c r="AR7" s="19"/>
      <c r="AS7" s="19"/>
      <c r="AT7" s="20"/>
    </row>
    <row r="8" customHeight="1" ht="18.75">
      <c r="A8" s="14">
        <v>1</v>
      </c>
      <c r="B8" s="15" t="s">
        <v>42</v>
      </c>
      <c r="C8" s="15" t="s">
        <v>43</v>
      </c>
      <c r="D8" s="15" t="s">
        <v>43</v>
      </c>
      <c r="E8" s="15"/>
      <c r="F8" s="15"/>
      <c r="G8" s="15"/>
      <c r="H8" s="15"/>
      <c r="I8" s="16">
        <f>round(Q8,2)+round(R8,2)+round(S8,2)+round(Z8,2)+round(AA8,2)+round(AB8,2)</f>
        <v>1325.25</v>
      </c>
      <c r="J8" s="16">
        <f>round(Q8,2)+round(R8,2)+round(S8,2)</f>
        <v>1325.25</v>
      </c>
      <c r="K8" s="16">
        <f>round(Z8,2)+round(AA8,2)+round(AB8,2)</f>
        <v/>
      </c>
      <c r="L8" s="16">
        <f>round(Q8,2)+round(R8,2)+round(S8,2)</f>
        <v>1325.25</v>
      </c>
      <c r="M8" s="16">
        <f>round(N8,2)+round(O8,2)</f>
        <v>93</v>
      </c>
      <c r="N8" s="16">
        <v>93</v>
      </c>
      <c r="O8" s="16"/>
      <c r="P8" s="16">
        <f>round(Q8,2)+round(R8,2)+round(S8,2)</f>
        <v>1325.25</v>
      </c>
      <c r="Q8" s="16">
        <v>1325.25</v>
      </c>
      <c r="R8" s="16"/>
      <c r="S8" s="16"/>
      <c r="T8" s="16">
        <f>round(Q8,2)+round(R8,2)+round(S8,2)</f>
        <v>1325.25</v>
      </c>
      <c r="U8" s="16">
        <f>round(Z8,2)+round(AA8,2)+round(AB8,2)</f>
        <v/>
      </c>
      <c r="V8" s="16">
        <f>round(W8,2)+round(X8,2)</f>
        <v/>
      </c>
      <c r="W8" s="16"/>
      <c r="X8" s="16"/>
      <c r="Y8" s="16">
        <f>round(Z8,2)+round(AA8,2)+round(AB8,2)</f>
        <v/>
      </c>
      <c r="Z8" s="16"/>
      <c r="AA8" s="16"/>
      <c r="AB8" s="16"/>
      <c r="AC8" s="16">
        <f>round(Z8,2)+round(AA8,2)+round(AB8,2)</f>
        <v/>
      </c>
      <c r="AD8" s="17"/>
      <c r="AE8" s="18"/>
      <c r="AF8" s="18"/>
      <c r="AG8" s="18"/>
      <c r="AH8" s="18">
        <v>1325.25</v>
      </c>
      <c r="AI8" s="18">
        <v>1325.25</v>
      </c>
      <c r="AJ8" s="18">
        <v>93</v>
      </c>
      <c r="AK8" s="18">
        <v>1325.25</v>
      </c>
      <c r="AL8" s="18"/>
      <c r="AM8" s="18">
        <v>1325.25</v>
      </c>
      <c r="AN8" s="18">
        <v>1325.25</v>
      </c>
      <c r="AO8" s="19" t="s">
        <v>44</v>
      </c>
      <c r="AP8" s="19" t="s">
        <v>45</v>
      </c>
      <c r="AQ8" s="19" t="s">
        <v>46</v>
      </c>
      <c r="AR8" s="19" t="s">
        <v>47</v>
      </c>
      <c r="AS8" s="19" t="s">
        <v>47</v>
      </c>
      <c r="AT8" s="20"/>
    </row>
    <row r="9" customHeight="1" ht="18.75">
      <c r="A9" s="14">
        <v>2</v>
      </c>
      <c r="B9" s="15" t="s">
        <v>48</v>
      </c>
      <c r="C9" s="15" t="s">
        <v>49</v>
      </c>
      <c r="D9" s="15" t="s">
        <v>49</v>
      </c>
      <c r="E9" s="15"/>
      <c r="F9" s="15"/>
      <c r="G9" s="15"/>
      <c r="H9" s="15"/>
      <c r="I9" s="16">
        <f>round(Q9,2)+round(R9,2)+round(S9,2)+round(Z9,2)+round(AA9,2)+round(AB9,2)</f>
        <v>213.75</v>
      </c>
      <c r="J9" s="16">
        <f>round(Q9,2)+round(R9,2)+round(S9,2)</f>
        <v>213.75</v>
      </c>
      <c r="K9" s="16">
        <f>round(Z9,2)+round(AA9,2)+round(AB9,2)</f>
        <v/>
      </c>
      <c r="L9" s="16">
        <f>round(Q9,2)+round(R9,2)+round(S9,2)</f>
        <v>213.75</v>
      </c>
      <c r="M9" s="16">
        <f>round(N9,2)+round(O9,2)</f>
        <v>15</v>
      </c>
      <c r="N9" s="16">
        <v>15</v>
      </c>
      <c r="O9" s="16"/>
      <c r="P9" s="16">
        <f>round(Q9,2)+round(R9,2)+round(S9,2)</f>
        <v>213.75</v>
      </c>
      <c r="Q9" s="16">
        <v>213.75</v>
      </c>
      <c r="R9" s="16"/>
      <c r="S9" s="16"/>
      <c r="T9" s="16">
        <f>round(Q9,2)+round(R9,2)+round(S9,2)</f>
        <v>213.75</v>
      </c>
      <c r="U9" s="16">
        <f>round(Z9,2)+round(AA9,2)+round(AB9,2)</f>
        <v/>
      </c>
      <c r="V9" s="16">
        <f>round(W9,2)+round(X9,2)</f>
        <v/>
      </c>
      <c r="W9" s="16"/>
      <c r="X9" s="16"/>
      <c r="Y9" s="16">
        <f>round(Z9,2)+round(AA9,2)+round(AB9,2)</f>
        <v/>
      </c>
      <c r="Z9" s="16"/>
      <c r="AA9" s="16"/>
      <c r="AB9" s="16"/>
      <c r="AC9" s="16">
        <f>round(Z9,2)+round(AA9,2)+round(AB9,2)</f>
        <v/>
      </c>
      <c r="AD9" s="17"/>
      <c r="AE9" s="18"/>
      <c r="AF9" s="18"/>
      <c r="AG9" s="18"/>
      <c r="AH9" s="18">
        <v>213.75</v>
      </c>
      <c r="AI9" s="18">
        <v>213.75</v>
      </c>
      <c r="AJ9" s="18">
        <v>15</v>
      </c>
      <c r="AK9" s="18">
        <v>213.75</v>
      </c>
      <c r="AL9" s="18"/>
      <c r="AM9" s="18">
        <v>213.75</v>
      </c>
      <c r="AN9" s="18">
        <v>213.75</v>
      </c>
      <c r="AO9" s="19" t="s">
        <v>50</v>
      </c>
      <c r="AP9" s="19" t="s">
        <v>51</v>
      </c>
      <c r="AQ9" s="19" t="s">
        <v>52</v>
      </c>
      <c r="AR9" s="19" t="s">
        <v>53</v>
      </c>
      <c r="AS9" s="19" t="s">
        <v>53</v>
      </c>
      <c r="AT9" s="20"/>
    </row>
    <row r="10" customHeight="1" ht="18.75">
      <c r="A10" s="14">
        <v>3</v>
      </c>
      <c r="B10" s="15" t="s">
        <v>54</v>
      </c>
      <c r="C10" s="15" t="s">
        <v>55</v>
      </c>
      <c r="D10" s="15" t="s">
        <v>55</v>
      </c>
      <c r="E10" s="15"/>
      <c r="F10" s="15"/>
      <c r="G10" s="15"/>
      <c r="H10" s="15"/>
      <c r="I10" s="16">
        <f>round(Q10,2)+round(R10,2)+round(S10,2)+round(Z10,2)+round(AA10,2)+round(AB10,2)</f>
        <v>128.25</v>
      </c>
      <c r="J10" s="16">
        <f>round(Q10,2)+round(R10,2)+round(S10,2)</f>
        <v>128.25</v>
      </c>
      <c r="K10" s="16">
        <f>round(Z10,2)+round(AA10,2)+round(AB10,2)</f>
        <v/>
      </c>
      <c r="L10" s="16">
        <f>round(Q10,2)+round(R10,2)+round(S10,2)</f>
        <v>128.25</v>
      </c>
      <c r="M10" s="16">
        <f>round(N10,2)+round(O10,2)</f>
        <v>9</v>
      </c>
      <c r="N10" s="16">
        <v>9</v>
      </c>
      <c r="O10" s="16"/>
      <c r="P10" s="16">
        <f>round(Q10,2)+round(R10,2)+round(S10,2)</f>
        <v>128.25</v>
      </c>
      <c r="Q10" s="16">
        <v>128.25</v>
      </c>
      <c r="R10" s="16"/>
      <c r="S10" s="16"/>
      <c r="T10" s="16">
        <f>round(Q10,2)+round(R10,2)+round(S10,2)</f>
        <v>128.25</v>
      </c>
      <c r="U10" s="16">
        <f>round(Z10,2)+round(AA10,2)+round(AB10,2)</f>
        <v/>
      </c>
      <c r="V10" s="16">
        <f>round(W10,2)+round(X10,2)</f>
        <v/>
      </c>
      <c r="W10" s="16"/>
      <c r="X10" s="16"/>
      <c r="Y10" s="16">
        <f>round(Z10,2)+round(AA10,2)+round(AB10,2)</f>
        <v/>
      </c>
      <c r="Z10" s="16"/>
      <c r="AA10" s="16"/>
      <c r="AB10" s="16"/>
      <c r="AC10" s="16">
        <f>round(Z10,2)+round(AA10,2)+round(AB10,2)</f>
        <v/>
      </c>
      <c r="AD10" s="17"/>
      <c r="AE10" s="18"/>
      <c r="AF10" s="18"/>
      <c r="AG10" s="18"/>
      <c r="AH10" s="18">
        <v>128.25</v>
      </c>
      <c r="AI10" s="18">
        <v>128.25</v>
      </c>
      <c r="AJ10" s="18">
        <v>9</v>
      </c>
      <c r="AK10" s="18">
        <v>128.25</v>
      </c>
      <c r="AL10" s="18"/>
      <c r="AM10" s="18">
        <v>128.25</v>
      </c>
      <c r="AN10" s="18">
        <v>128.25</v>
      </c>
      <c r="AO10" s="19" t="s">
        <v>56</v>
      </c>
      <c r="AP10" s="19" t="s">
        <v>57</v>
      </c>
      <c r="AQ10" s="19" t="s">
        <v>58</v>
      </c>
      <c r="AR10" s="19" t="s">
        <v>59</v>
      </c>
      <c r="AS10" s="19" t="s">
        <v>59</v>
      </c>
      <c r="AT10" s="20"/>
    </row>
    <row r="11" customHeight="1" ht="18.75">
      <c r="A11" s="14">
        <v>4</v>
      </c>
      <c r="B11" s="15" t="s">
        <v>60</v>
      </c>
      <c r="C11" s="15" t="s">
        <v>61</v>
      </c>
      <c r="D11" s="15" t="s">
        <v>61</v>
      </c>
      <c r="E11" s="15"/>
      <c r="F11" s="15"/>
      <c r="G11" s="15"/>
      <c r="H11" s="15"/>
      <c r="I11" s="16">
        <f>round(Q11,2)+round(R11,2)+round(S11,2)+round(Z11,2)+round(AA11,2)+round(AB11,2)</f>
        <v>213.75</v>
      </c>
      <c r="J11" s="16">
        <f>round(Q11,2)+round(R11,2)+round(S11,2)</f>
        <v>213.75</v>
      </c>
      <c r="K11" s="16">
        <f>round(Z11,2)+round(AA11,2)+round(AB11,2)</f>
        <v/>
      </c>
      <c r="L11" s="16">
        <f>round(Q11,2)+round(R11,2)+round(S11,2)</f>
        <v>213.75</v>
      </c>
      <c r="M11" s="16">
        <f>round(N11,2)+round(O11,2)</f>
        <v>15</v>
      </c>
      <c r="N11" s="16">
        <v>15</v>
      </c>
      <c r="O11" s="16"/>
      <c r="P11" s="16">
        <f>round(Q11,2)+round(R11,2)+round(S11,2)</f>
        <v>213.75</v>
      </c>
      <c r="Q11" s="16">
        <v>213.75</v>
      </c>
      <c r="R11" s="16"/>
      <c r="S11" s="16"/>
      <c r="T11" s="16">
        <f>round(Q11,2)+round(R11,2)+round(S11,2)</f>
        <v>213.75</v>
      </c>
      <c r="U11" s="16">
        <f>round(Z11,2)+round(AA11,2)+round(AB11,2)</f>
        <v/>
      </c>
      <c r="V11" s="16">
        <f>round(W11,2)+round(X11,2)</f>
        <v/>
      </c>
      <c r="W11" s="16"/>
      <c r="X11" s="16"/>
      <c r="Y11" s="16">
        <f>round(Z11,2)+round(AA11,2)+round(AB11,2)</f>
        <v/>
      </c>
      <c r="Z11" s="16"/>
      <c r="AA11" s="16"/>
      <c r="AB11" s="16"/>
      <c r="AC11" s="16">
        <f>round(Z11,2)+round(AA11,2)+round(AB11,2)</f>
        <v/>
      </c>
      <c r="AD11" s="17"/>
      <c r="AE11" s="18"/>
      <c r="AF11" s="18"/>
      <c r="AG11" s="18"/>
      <c r="AH11" s="18">
        <v>213.75</v>
      </c>
      <c r="AI11" s="18">
        <v>213.75</v>
      </c>
      <c r="AJ11" s="18">
        <v>15</v>
      </c>
      <c r="AK11" s="18">
        <v>213.75</v>
      </c>
      <c r="AL11" s="18"/>
      <c r="AM11" s="18">
        <v>213.75</v>
      </c>
      <c r="AN11" s="18">
        <v>213.75</v>
      </c>
      <c r="AO11" s="19" t="s">
        <v>62</v>
      </c>
      <c r="AP11" s="19" t="s">
        <v>63</v>
      </c>
      <c r="AQ11" s="19" t="s">
        <v>64</v>
      </c>
      <c r="AR11" s="19" t="s">
        <v>65</v>
      </c>
      <c r="AS11" s="19" t="s">
        <v>65</v>
      </c>
      <c r="AT11" s="20"/>
    </row>
    <row r="12" customHeight="1" ht="18.75">
      <c r="A12" s="14">
        <v>5</v>
      </c>
      <c r="B12" s="15" t="s">
        <v>66</v>
      </c>
      <c r="C12" s="15" t="s">
        <v>67</v>
      </c>
      <c r="D12" s="15" t="s">
        <v>67</v>
      </c>
      <c r="E12" s="15"/>
      <c r="F12" s="15"/>
      <c r="G12" s="15"/>
      <c r="H12" s="15"/>
      <c r="I12" s="16">
        <f>round(Q12,2)+round(R12,2)+round(S12,2)+round(Z12,2)+round(AA12,2)+round(AB12,2)</f>
        <v>213.75</v>
      </c>
      <c r="J12" s="16">
        <f>round(Q12,2)+round(R12,2)+round(S12,2)</f>
        <v>213.75</v>
      </c>
      <c r="K12" s="16">
        <f>round(Z12,2)+round(AA12,2)+round(AB12,2)</f>
        <v/>
      </c>
      <c r="L12" s="16">
        <f>round(Q12,2)+round(R12,2)+round(S12,2)</f>
        <v>213.75</v>
      </c>
      <c r="M12" s="16">
        <f>round(N12,2)+round(O12,2)</f>
        <v>15</v>
      </c>
      <c r="N12" s="16">
        <v>15</v>
      </c>
      <c r="O12" s="16"/>
      <c r="P12" s="16">
        <f>round(Q12,2)+round(R12,2)+round(S12,2)</f>
        <v>213.75</v>
      </c>
      <c r="Q12" s="16">
        <v>213.75</v>
      </c>
      <c r="R12" s="16"/>
      <c r="S12" s="16"/>
      <c r="T12" s="16">
        <f>round(Q12,2)+round(R12,2)+round(S12,2)</f>
        <v>213.75</v>
      </c>
      <c r="U12" s="16">
        <f>round(Z12,2)+round(AA12,2)+round(AB12,2)</f>
        <v/>
      </c>
      <c r="V12" s="16">
        <f>round(W12,2)+round(X12,2)</f>
        <v/>
      </c>
      <c r="W12" s="16"/>
      <c r="X12" s="16"/>
      <c r="Y12" s="16">
        <f>round(Z12,2)+round(AA12,2)+round(AB12,2)</f>
        <v/>
      </c>
      <c r="Z12" s="16"/>
      <c r="AA12" s="16"/>
      <c r="AB12" s="16"/>
      <c r="AC12" s="16">
        <f>round(Z12,2)+round(AA12,2)+round(AB12,2)</f>
        <v/>
      </c>
      <c r="AD12" s="17"/>
      <c r="AE12" s="18"/>
      <c r="AF12" s="18"/>
      <c r="AG12" s="18"/>
      <c r="AH12" s="18">
        <v>213.75</v>
      </c>
      <c r="AI12" s="18">
        <v>213.75</v>
      </c>
      <c r="AJ12" s="18">
        <v>15</v>
      </c>
      <c r="AK12" s="18">
        <v>213.75</v>
      </c>
      <c r="AL12" s="18"/>
      <c r="AM12" s="18">
        <v>213.75</v>
      </c>
      <c r="AN12" s="18">
        <v>213.75</v>
      </c>
      <c r="AO12" s="19" t="s">
        <v>68</v>
      </c>
      <c r="AP12" s="19" t="s">
        <v>69</v>
      </c>
      <c r="AQ12" s="19" t="s">
        <v>70</v>
      </c>
      <c r="AR12" s="19" t="s">
        <v>71</v>
      </c>
      <c r="AS12" s="19" t="s">
        <v>71</v>
      </c>
      <c r="AT12" s="20"/>
    </row>
    <row r="13" customHeight="1" ht="18.75">
      <c r="A13" s="14">
        <v>6</v>
      </c>
      <c r="B13" s="15" t="s">
        <v>72</v>
      </c>
      <c r="C13" s="15" t="s">
        <v>73</v>
      </c>
      <c r="D13" s="15" t="s">
        <v>73</v>
      </c>
      <c r="E13" s="15"/>
      <c r="F13" s="15"/>
      <c r="G13" s="15"/>
      <c r="H13" s="15"/>
      <c r="I13" s="16">
        <f>round(Q13,2)+round(R13,2)+round(S13,2)+round(Z13,2)+round(AA13,2)+round(AB13,2)</f>
        <v>1140</v>
      </c>
      <c r="J13" s="16">
        <f>round(Q13,2)+round(R13,2)+round(S13,2)</f>
        <v>1140</v>
      </c>
      <c r="K13" s="16">
        <f>round(Z13,2)+round(AA13,2)+round(AB13,2)</f>
        <v/>
      </c>
      <c r="L13" s="16">
        <f>round(Q13,2)+round(R13,2)+round(S13,2)</f>
        <v>1140</v>
      </c>
      <c r="M13" s="16">
        <f>round(N13,2)+round(O13,2)</f>
        <v>80</v>
      </c>
      <c r="N13" s="16">
        <v>80</v>
      </c>
      <c r="O13" s="16"/>
      <c r="P13" s="16">
        <f>round(Q13,2)+round(R13,2)+round(S13,2)</f>
        <v>1140</v>
      </c>
      <c r="Q13" s="16">
        <v>1140</v>
      </c>
      <c r="R13" s="16"/>
      <c r="S13" s="16"/>
      <c r="T13" s="16">
        <f>round(Q13,2)+round(R13,2)+round(S13,2)</f>
        <v>1140</v>
      </c>
      <c r="U13" s="16">
        <f>round(Z13,2)+round(AA13,2)+round(AB13,2)</f>
        <v/>
      </c>
      <c r="V13" s="16">
        <f>round(W13,2)+round(X13,2)</f>
        <v/>
      </c>
      <c r="W13" s="16"/>
      <c r="X13" s="16"/>
      <c r="Y13" s="16">
        <f>round(Z13,2)+round(AA13,2)+round(AB13,2)</f>
        <v/>
      </c>
      <c r="Z13" s="16"/>
      <c r="AA13" s="16"/>
      <c r="AB13" s="16"/>
      <c r="AC13" s="16">
        <f>round(Z13,2)+round(AA13,2)+round(AB13,2)</f>
        <v/>
      </c>
      <c r="AD13" s="17"/>
      <c r="AE13" s="18"/>
      <c r="AF13" s="18"/>
      <c r="AG13" s="18"/>
      <c r="AH13" s="18">
        <v>1140</v>
      </c>
      <c r="AI13" s="18">
        <v>1140</v>
      </c>
      <c r="AJ13" s="18">
        <v>80</v>
      </c>
      <c r="AK13" s="18">
        <v>1140</v>
      </c>
      <c r="AL13" s="18"/>
      <c r="AM13" s="18">
        <v>1140</v>
      </c>
      <c r="AN13" s="18">
        <v>1140</v>
      </c>
      <c r="AO13" s="19" t="s">
        <v>74</v>
      </c>
      <c r="AP13" s="19" t="s">
        <v>75</v>
      </c>
      <c r="AQ13" s="19" t="s">
        <v>76</v>
      </c>
      <c r="AR13" s="19" t="s">
        <v>77</v>
      </c>
      <c r="AS13" s="19" t="s">
        <v>77</v>
      </c>
      <c r="AT13" s="20"/>
    </row>
    <row r="14" customHeight="1" ht="18.75">
      <c r="A14" s="14">
        <v>7</v>
      </c>
      <c r="B14" s="15" t="s">
        <v>72</v>
      </c>
      <c r="C14" s="15" t="s">
        <v>73</v>
      </c>
      <c r="D14" s="15" t="s">
        <v>73</v>
      </c>
      <c r="E14" s="15"/>
      <c r="F14" s="15"/>
      <c r="G14" s="15"/>
      <c r="H14" s="15"/>
      <c r="I14" s="16">
        <f>round(Q14,2)+round(R14,2)+round(S14,2)+round(Z14,2)+round(AA14,2)+round(AB14,2)</f>
        <v>285</v>
      </c>
      <c r="J14" s="16">
        <f>round(Q14,2)+round(R14,2)+round(S14,2)</f>
        <v>285</v>
      </c>
      <c r="K14" s="16">
        <f>round(Z14,2)+round(AA14,2)+round(AB14,2)</f>
        <v/>
      </c>
      <c r="L14" s="16">
        <f>round(Q14,2)+round(R14,2)+round(S14,2)</f>
        <v>285</v>
      </c>
      <c r="M14" s="16">
        <f>round(N14,2)+round(O14,2)</f>
        <v>20</v>
      </c>
      <c r="N14" s="16">
        <v>20</v>
      </c>
      <c r="O14" s="16"/>
      <c r="P14" s="16">
        <f>round(Q14,2)+round(R14,2)+round(S14,2)</f>
        <v>285</v>
      </c>
      <c r="Q14" s="16">
        <v>285</v>
      </c>
      <c r="R14" s="16"/>
      <c r="S14" s="16"/>
      <c r="T14" s="16">
        <f>round(Q14,2)+round(R14,2)+round(S14,2)</f>
        <v>285</v>
      </c>
      <c r="U14" s="16">
        <f>round(Z14,2)+round(AA14,2)+round(AB14,2)</f>
        <v/>
      </c>
      <c r="V14" s="16">
        <f>round(W14,2)+round(X14,2)</f>
        <v/>
      </c>
      <c r="W14" s="16"/>
      <c r="X14" s="16"/>
      <c r="Y14" s="16">
        <f>round(Z14,2)+round(AA14,2)+round(AB14,2)</f>
        <v/>
      </c>
      <c r="Z14" s="16"/>
      <c r="AA14" s="16"/>
      <c r="AB14" s="16"/>
      <c r="AC14" s="16">
        <f>round(Z14,2)+round(AA14,2)+round(AB14,2)</f>
        <v/>
      </c>
      <c r="AD14" s="17"/>
      <c r="AE14" s="18"/>
      <c r="AF14" s="18"/>
      <c r="AG14" s="18"/>
      <c r="AH14" s="18">
        <v>285</v>
      </c>
      <c r="AI14" s="18">
        <v>285</v>
      </c>
      <c r="AJ14" s="18">
        <v>20</v>
      </c>
      <c r="AK14" s="18">
        <v>285</v>
      </c>
      <c r="AL14" s="18"/>
      <c r="AM14" s="18">
        <v>285</v>
      </c>
      <c r="AN14" s="18">
        <v>285</v>
      </c>
      <c r="AO14" s="19" t="s">
        <v>78</v>
      </c>
      <c r="AP14" s="19" t="s">
        <v>75</v>
      </c>
      <c r="AQ14" s="19" t="s">
        <v>76</v>
      </c>
      <c r="AR14" s="19" t="s">
        <v>77</v>
      </c>
      <c r="AS14" s="19" t="s">
        <v>77</v>
      </c>
      <c r="AT14" s="20"/>
    </row>
    <row r="15" customHeight="1" ht="18.75">
      <c r="A15" s="14">
        <v>8</v>
      </c>
      <c r="B15" s="15" t="s">
        <v>79</v>
      </c>
      <c r="C15" s="15" t="s">
        <v>80</v>
      </c>
      <c r="D15" s="15" t="s">
        <v>80</v>
      </c>
      <c r="E15" s="15"/>
      <c r="F15" s="15"/>
      <c r="G15" s="15"/>
      <c r="H15" s="15"/>
      <c r="I15" s="16">
        <f>round(Q15,2)+round(R15,2)+round(S15,2)+round(Z15,2)+round(AA15,2)+round(AB15,2)</f>
        <v>855</v>
      </c>
      <c r="J15" s="16">
        <f>round(Q15,2)+round(R15,2)+round(S15,2)</f>
        <v>855</v>
      </c>
      <c r="K15" s="16">
        <f>round(Z15,2)+round(AA15,2)+round(AB15,2)</f>
        <v/>
      </c>
      <c r="L15" s="16">
        <f>round(Q15,2)+round(R15,2)+round(S15,2)</f>
        <v>855</v>
      </c>
      <c r="M15" s="16">
        <f>round(N15,2)+round(O15,2)</f>
        <v>60</v>
      </c>
      <c r="N15" s="16">
        <v>60</v>
      </c>
      <c r="O15" s="16"/>
      <c r="P15" s="16">
        <f>round(Q15,2)+round(R15,2)+round(S15,2)</f>
        <v>855</v>
      </c>
      <c r="Q15" s="16">
        <v>855</v>
      </c>
      <c r="R15" s="16"/>
      <c r="S15" s="16"/>
      <c r="T15" s="16">
        <f>round(Q15,2)+round(R15,2)+round(S15,2)</f>
        <v>855</v>
      </c>
      <c r="U15" s="16">
        <f>round(Z15,2)+round(AA15,2)+round(AB15,2)</f>
        <v/>
      </c>
      <c r="V15" s="16">
        <f>round(W15,2)+round(X15,2)</f>
        <v/>
      </c>
      <c r="W15" s="16"/>
      <c r="X15" s="16"/>
      <c r="Y15" s="16">
        <f>round(Z15,2)+round(AA15,2)+round(AB15,2)</f>
        <v/>
      </c>
      <c r="Z15" s="16"/>
      <c r="AA15" s="16"/>
      <c r="AB15" s="16"/>
      <c r="AC15" s="16">
        <f>round(Z15,2)+round(AA15,2)+round(AB15,2)</f>
        <v/>
      </c>
      <c r="AD15" s="17"/>
      <c r="AE15" s="18"/>
      <c r="AF15" s="18"/>
      <c r="AG15" s="18"/>
      <c r="AH15" s="18">
        <v>855</v>
      </c>
      <c r="AI15" s="18">
        <v>855</v>
      </c>
      <c r="AJ15" s="18">
        <v>60</v>
      </c>
      <c r="AK15" s="18">
        <v>855</v>
      </c>
      <c r="AL15" s="18"/>
      <c r="AM15" s="18">
        <v>855</v>
      </c>
      <c r="AN15" s="18">
        <v>855</v>
      </c>
      <c r="AO15" s="19" t="s">
        <v>81</v>
      </c>
      <c r="AP15" s="19" t="s">
        <v>82</v>
      </c>
      <c r="AQ15" s="19" t="s">
        <v>83</v>
      </c>
      <c r="AR15" s="19" t="s">
        <v>84</v>
      </c>
      <c r="AS15" s="19" t="s">
        <v>84</v>
      </c>
      <c r="AT15" s="20"/>
    </row>
    <row r="16" customHeight="1" ht="18.75">
      <c r="A16" s="14">
        <v>9</v>
      </c>
      <c r="B16" s="15" t="s">
        <v>85</v>
      </c>
      <c r="C16" s="15" t="s">
        <v>86</v>
      </c>
      <c r="D16" s="15" t="s">
        <v>86</v>
      </c>
      <c r="E16" s="15"/>
      <c r="F16" s="15"/>
      <c r="G16" s="15"/>
      <c r="H16" s="15"/>
      <c r="I16" s="16">
        <f>round(Q16,2)+round(R16,2)+round(S16,2)+round(Z16,2)+round(AA16,2)+round(AB16,2)</f>
        <v>213.75</v>
      </c>
      <c r="J16" s="16">
        <f>round(Q16,2)+round(R16,2)+round(S16,2)</f>
        <v>213.75</v>
      </c>
      <c r="K16" s="16">
        <f>round(Z16,2)+round(AA16,2)+round(AB16,2)</f>
        <v/>
      </c>
      <c r="L16" s="16">
        <f>round(Q16,2)+round(R16,2)+round(S16,2)</f>
        <v>213.75</v>
      </c>
      <c r="M16" s="16">
        <f>round(N16,2)+round(O16,2)</f>
        <v>15</v>
      </c>
      <c r="N16" s="16">
        <v>15</v>
      </c>
      <c r="O16" s="16"/>
      <c r="P16" s="16">
        <f>round(Q16,2)+round(R16,2)+round(S16,2)</f>
        <v>213.75</v>
      </c>
      <c r="Q16" s="16">
        <v>213.75</v>
      </c>
      <c r="R16" s="16"/>
      <c r="S16" s="16"/>
      <c r="T16" s="16">
        <f>round(Q16,2)+round(R16,2)+round(S16,2)</f>
        <v>213.75</v>
      </c>
      <c r="U16" s="16">
        <f>round(Z16,2)+round(AA16,2)+round(AB16,2)</f>
        <v/>
      </c>
      <c r="V16" s="16">
        <f>round(W16,2)+round(X16,2)</f>
        <v/>
      </c>
      <c r="W16" s="16"/>
      <c r="X16" s="16"/>
      <c r="Y16" s="16">
        <f>round(Z16,2)+round(AA16,2)+round(AB16,2)</f>
        <v/>
      </c>
      <c r="Z16" s="16"/>
      <c r="AA16" s="16"/>
      <c r="AB16" s="16"/>
      <c r="AC16" s="16">
        <f>round(Z16,2)+round(AA16,2)+round(AB16,2)</f>
        <v/>
      </c>
      <c r="AD16" s="17"/>
      <c r="AE16" s="18"/>
      <c r="AF16" s="18"/>
      <c r="AG16" s="18"/>
      <c r="AH16" s="18">
        <v>213.75</v>
      </c>
      <c r="AI16" s="18">
        <v>213.75</v>
      </c>
      <c r="AJ16" s="18">
        <v>15</v>
      </c>
      <c r="AK16" s="18">
        <v>213.75</v>
      </c>
      <c r="AL16" s="18"/>
      <c r="AM16" s="18">
        <v>213.75</v>
      </c>
      <c r="AN16" s="18">
        <v>213.75</v>
      </c>
      <c r="AO16" s="19" t="s">
        <v>87</v>
      </c>
      <c r="AP16" s="19" t="s">
        <v>88</v>
      </c>
      <c r="AQ16" s="19" t="s">
        <v>89</v>
      </c>
      <c r="AR16" s="19" t="s">
        <v>90</v>
      </c>
      <c r="AS16" s="19" t="s">
        <v>90</v>
      </c>
      <c r="AT16" s="20"/>
    </row>
    <row r="17" customHeight="1" ht="18.75">
      <c r="A17" s="14">
        <v>10</v>
      </c>
      <c r="B17" s="15" t="s">
        <v>91</v>
      </c>
      <c r="C17" s="15" t="s">
        <v>92</v>
      </c>
      <c r="D17" s="15" t="s">
        <v>92</v>
      </c>
      <c r="E17" s="15"/>
      <c r="F17" s="15"/>
      <c r="G17" s="15"/>
      <c r="H17" s="15"/>
      <c r="I17" s="16">
        <f>round(Q17,2)+round(R17,2)+round(S17,2)+round(Z17,2)+round(AA17,2)+round(AB17,2)</f>
        <v>142.5</v>
      </c>
      <c r="J17" s="16">
        <f>round(Q17,2)+round(R17,2)+round(S17,2)</f>
        <v>142.5</v>
      </c>
      <c r="K17" s="16">
        <f>round(Z17,2)+round(AA17,2)+round(AB17,2)</f>
        <v/>
      </c>
      <c r="L17" s="16">
        <f>round(Q17,2)+round(R17,2)+round(S17,2)</f>
        <v>142.5</v>
      </c>
      <c r="M17" s="16">
        <f>round(N17,2)+round(O17,2)</f>
        <v>10</v>
      </c>
      <c r="N17" s="16">
        <v>10</v>
      </c>
      <c r="O17" s="16"/>
      <c r="P17" s="16">
        <f>round(Q17,2)+round(R17,2)+round(S17,2)</f>
        <v>142.5</v>
      </c>
      <c r="Q17" s="16">
        <v>142.5</v>
      </c>
      <c r="R17" s="16"/>
      <c r="S17" s="16"/>
      <c r="T17" s="16">
        <f>round(Q17,2)+round(R17,2)+round(S17,2)</f>
        <v>142.5</v>
      </c>
      <c r="U17" s="16">
        <f>round(Z17,2)+round(AA17,2)+round(AB17,2)</f>
        <v/>
      </c>
      <c r="V17" s="16">
        <f>round(W17,2)+round(X17,2)</f>
        <v/>
      </c>
      <c r="W17" s="16"/>
      <c r="X17" s="16"/>
      <c r="Y17" s="16">
        <f>round(Z17,2)+round(AA17,2)+round(AB17,2)</f>
        <v/>
      </c>
      <c r="Z17" s="16"/>
      <c r="AA17" s="16"/>
      <c r="AB17" s="16"/>
      <c r="AC17" s="16">
        <f>round(Z17,2)+round(AA17,2)+round(AB17,2)</f>
        <v/>
      </c>
      <c r="AD17" s="17"/>
      <c r="AE17" s="18"/>
      <c r="AF17" s="18"/>
      <c r="AG17" s="18"/>
      <c r="AH17" s="18">
        <v>142.5</v>
      </c>
      <c r="AI17" s="18">
        <v>142.5</v>
      </c>
      <c r="AJ17" s="18">
        <v>10</v>
      </c>
      <c r="AK17" s="18">
        <v>142.5</v>
      </c>
      <c r="AL17" s="18"/>
      <c r="AM17" s="18">
        <v>142.5</v>
      </c>
      <c r="AN17" s="18">
        <v>142.5</v>
      </c>
      <c r="AO17" s="19" t="s">
        <v>93</v>
      </c>
      <c r="AP17" s="19" t="s">
        <v>94</v>
      </c>
      <c r="AQ17" s="19" t="s">
        <v>95</v>
      </c>
      <c r="AR17" s="19" t="s">
        <v>96</v>
      </c>
      <c r="AS17" s="19" t="s">
        <v>96</v>
      </c>
      <c r="AT17" s="20"/>
    </row>
    <row r="18" customHeight="1" ht="18.75">
      <c r="A18" s="14">
        <v>11</v>
      </c>
      <c r="B18" s="15" t="s">
        <v>97</v>
      </c>
      <c r="C18" s="15" t="s">
        <v>98</v>
      </c>
      <c r="D18" s="15" t="s">
        <v>98</v>
      </c>
      <c r="E18" s="15"/>
      <c r="F18" s="15"/>
      <c r="G18" s="15"/>
      <c r="H18" s="15"/>
      <c r="I18" s="16">
        <f>round(Q18,2)+round(R18,2)+round(S18,2)+round(Z18,2)+round(AA18,2)+round(AB18,2)</f>
        <v>213.75</v>
      </c>
      <c r="J18" s="16">
        <f>round(Q18,2)+round(R18,2)+round(S18,2)</f>
        <v>213.75</v>
      </c>
      <c r="K18" s="16">
        <f>round(Z18,2)+round(AA18,2)+round(AB18,2)</f>
        <v/>
      </c>
      <c r="L18" s="16">
        <f>round(Q18,2)+round(R18,2)+round(S18,2)</f>
        <v>213.75</v>
      </c>
      <c r="M18" s="16">
        <f>round(N18,2)+round(O18,2)</f>
        <v>15</v>
      </c>
      <c r="N18" s="16">
        <v>15</v>
      </c>
      <c r="O18" s="16"/>
      <c r="P18" s="16">
        <f>round(Q18,2)+round(R18,2)+round(S18,2)</f>
        <v>213.75</v>
      </c>
      <c r="Q18" s="16">
        <v>213.75</v>
      </c>
      <c r="R18" s="16"/>
      <c r="S18" s="16"/>
      <c r="T18" s="16">
        <f>round(Q18,2)+round(R18,2)+round(S18,2)</f>
        <v>213.75</v>
      </c>
      <c r="U18" s="16">
        <f>round(Z18,2)+round(AA18,2)+round(AB18,2)</f>
        <v/>
      </c>
      <c r="V18" s="16">
        <f>round(W18,2)+round(X18,2)</f>
        <v/>
      </c>
      <c r="W18" s="16"/>
      <c r="X18" s="16"/>
      <c r="Y18" s="16">
        <f>round(Z18,2)+round(AA18,2)+round(AB18,2)</f>
        <v/>
      </c>
      <c r="Z18" s="16"/>
      <c r="AA18" s="16"/>
      <c r="AB18" s="16"/>
      <c r="AC18" s="16">
        <f>round(Z18,2)+round(AA18,2)+round(AB18,2)</f>
        <v/>
      </c>
      <c r="AD18" s="17"/>
      <c r="AE18" s="18"/>
      <c r="AF18" s="18"/>
      <c r="AG18" s="18"/>
      <c r="AH18" s="18">
        <v>213.75</v>
      </c>
      <c r="AI18" s="18">
        <v>213.75</v>
      </c>
      <c r="AJ18" s="18">
        <v>15</v>
      </c>
      <c r="AK18" s="18">
        <v>213.75</v>
      </c>
      <c r="AL18" s="18"/>
      <c r="AM18" s="18">
        <v>213.75</v>
      </c>
      <c r="AN18" s="18">
        <v>213.75</v>
      </c>
      <c r="AO18" s="19" t="s">
        <v>99</v>
      </c>
      <c r="AP18" s="19" t="s">
        <v>100</v>
      </c>
      <c r="AQ18" s="19" t="s">
        <v>101</v>
      </c>
      <c r="AR18" s="19" t="s">
        <v>102</v>
      </c>
      <c r="AS18" s="19" t="s">
        <v>102</v>
      </c>
      <c r="AT18" s="20"/>
    </row>
    <row r="19" customHeight="1" ht="18.75">
      <c r="A19" s="14">
        <v>12</v>
      </c>
      <c r="B19" s="15" t="s">
        <v>103</v>
      </c>
      <c r="C19" s="15" t="s">
        <v>104</v>
      </c>
      <c r="D19" s="15" t="s">
        <v>104</v>
      </c>
      <c r="E19" s="15"/>
      <c r="F19" s="15"/>
      <c r="G19" s="15"/>
      <c r="H19" s="15"/>
      <c r="I19" s="16">
        <f>round(Q19,2)+round(R19,2)+round(S19,2)+round(Z19,2)+round(AA19,2)+round(AB19,2)</f>
        <v>213.75</v>
      </c>
      <c r="J19" s="16">
        <f>round(Q19,2)+round(R19,2)+round(S19,2)</f>
        <v>213.75</v>
      </c>
      <c r="K19" s="16">
        <f>round(Z19,2)+round(AA19,2)+round(AB19,2)</f>
        <v/>
      </c>
      <c r="L19" s="16">
        <f>round(Q19,2)+round(R19,2)+round(S19,2)</f>
        <v>213.75</v>
      </c>
      <c r="M19" s="16">
        <f>round(N19,2)+round(O19,2)</f>
        <v>15</v>
      </c>
      <c r="N19" s="16">
        <v>15</v>
      </c>
      <c r="O19" s="16"/>
      <c r="P19" s="16">
        <f>round(Q19,2)+round(R19,2)+round(S19,2)</f>
        <v>213.75</v>
      </c>
      <c r="Q19" s="16">
        <v>213.75</v>
      </c>
      <c r="R19" s="16"/>
      <c r="S19" s="16"/>
      <c r="T19" s="16">
        <f>round(Q19,2)+round(R19,2)+round(S19,2)</f>
        <v>213.75</v>
      </c>
      <c r="U19" s="16">
        <f>round(Z19,2)+round(AA19,2)+round(AB19,2)</f>
        <v/>
      </c>
      <c r="V19" s="16">
        <f>round(W19,2)+round(X19,2)</f>
        <v/>
      </c>
      <c r="W19" s="16"/>
      <c r="X19" s="16"/>
      <c r="Y19" s="16">
        <f>round(Z19,2)+round(AA19,2)+round(AB19,2)</f>
        <v/>
      </c>
      <c r="Z19" s="16"/>
      <c r="AA19" s="16"/>
      <c r="AB19" s="16"/>
      <c r="AC19" s="16">
        <f>round(Z19,2)+round(AA19,2)+round(AB19,2)</f>
        <v/>
      </c>
      <c r="AD19" s="17"/>
      <c r="AE19" s="18"/>
      <c r="AF19" s="18"/>
      <c r="AG19" s="18"/>
      <c r="AH19" s="18">
        <v>213.75</v>
      </c>
      <c r="AI19" s="18">
        <v>213.75</v>
      </c>
      <c r="AJ19" s="18">
        <v>15</v>
      </c>
      <c r="AK19" s="18">
        <v>213.75</v>
      </c>
      <c r="AL19" s="18"/>
      <c r="AM19" s="18">
        <v>213.75</v>
      </c>
      <c r="AN19" s="18">
        <v>213.75</v>
      </c>
      <c r="AO19" s="19" t="s">
        <v>105</v>
      </c>
      <c r="AP19" s="19" t="s">
        <v>106</v>
      </c>
      <c r="AQ19" s="19" t="s">
        <v>107</v>
      </c>
      <c r="AR19" s="19" t="s">
        <v>108</v>
      </c>
      <c r="AS19" s="19" t="s">
        <v>108</v>
      </c>
      <c r="AT19" s="20"/>
    </row>
    <row r="20" customHeight="1" ht="18.75">
      <c r="A20" s="14">
        <v>13</v>
      </c>
      <c r="B20" s="15" t="s">
        <v>109</v>
      </c>
      <c r="C20" s="15" t="s">
        <v>110</v>
      </c>
      <c r="D20" s="15" t="s">
        <v>110</v>
      </c>
      <c r="E20" s="15"/>
      <c r="F20" s="15"/>
      <c r="G20" s="15"/>
      <c r="H20" s="15"/>
      <c r="I20" s="16">
        <f>round(Q20,2)+round(R20,2)+round(S20,2)+round(Z20,2)+round(AA20,2)+round(AB20,2)</f>
        <v>498.75</v>
      </c>
      <c r="J20" s="16">
        <f>round(Q20,2)+round(R20,2)+round(S20,2)</f>
        <v>498.75</v>
      </c>
      <c r="K20" s="16">
        <f>round(Z20,2)+round(AA20,2)+round(AB20,2)</f>
        <v/>
      </c>
      <c r="L20" s="16">
        <f>round(Q20,2)+round(R20,2)+round(S20,2)</f>
        <v>498.75</v>
      </c>
      <c r="M20" s="16">
        <f>round(N20,2)+round(O20,2)</f>
        <v>35</v>
      </c>
      <c r="N20" s="16">
        <v>35</v>
      </c>
      <c r="O20" s="16"/>
      <c r="P20" s="16">
        <f>round(Q20,2)+round(R20,2)+round(S20,2)</f>
        <v>498.75</v>
      </c>
      <c r="Q20" s="16">
        <v>498.75</v>
      </c>
      <c r="R20" s="16"/>
      <c r="S20" s="16"/>
      <c r="T20" s="16">
        <f>round(Q20,2)+round(R20,2)+round(S20,2)</f>
        <v>498.75</v>
      </c>
      <c r="U20" s="16">
        <f>round(Z20,2)+round(AA20,2)+round(AB20,2)</f>
        <v/>
      </c>
      <c r="V20" s="16">
        <f>round(W20,2)+round(X20,2)</f>
        <v/>
      </c>
      <c r="W20" s="16"/>
      <c r="X20" s="16"/>
      <c r="Y20" s="16">
        <f>round(Z20,2)+round(AA20,2)+round(AB20,2)</f>
        <v/>
      </c>
      <c r="Z20" s="16"/>
      <c r="AA20" s="16"/>
      <c r="AB20" s="16"/>
      <c r="AC20" s="16">
        <f>round(Z20,2)+round(AA20,2)+round(AB20,2)</f>
        <v/>
      </c>
      <c r="AD20" s="17"/>
      <c r="AE20" s="18"/>
      <c r="AF20" s="18"/>
      <c r="AG20" s="18"/>
      <c r="AH20" s="18">
        <v>498.75</v>
      </c>
      <c r="AI20" s="18">
        <v>498.75</v>
      </c>
      <c r="AJ20" s="18">
        <v>35</v>
      </c>
      <c r="AK20" s="18">
        <v>498.75</v>
      </c>
      <c r="AL20" s="18"/>
      <c r="AM20" s="18">
        <v>498.75</v>
      </c>
      <c r="AN20" s="18">
        <v>498.75</v>
      </c>
      <c r="AO20" s="19" t="s">
        <v>111</v>
      </c>
      <c r="AP20" s="19" t="s">
        <v>112</v>
      </c>
      <c r="AQ20" s="19" t="s">
        <v>113</v>
      </c>
      <c r="AR20" s="19" t="s">
        <v>114</v>
      </c>
      <c r="AS20" s="19" t="s">
        <v>114</v>
      </c>
      <c r="AT20" s="20"/>
    </row>
    <row r="21" customHeight="1" ht="18.75">
      <c r="A21" s="14">
        <v>14</v>
      </c>
      <c r="B21" s="15" t="s">
        <v>115</v>
      </c>
      <c r="C21" s="15" t="s">
        <v>116</v>
      </c>
      <c r="D21" s="15" t="s">
        <v>116</v>
      </c>
      <c r="E21" s="15"/>
      <c r="F21" s="15"/>
      <c r="G21" s="15"/>
      <c r="H21" s="15"/>
      <c r="I21" s="16">
        <f>round(Q21,2)+round(R21,2)+round(S21,2)+round(Z21,2)+round(AA21,2)+round(AB21,2)</f>
        <v>3662.25</v>
      </c>
      <c r="J21" s="16">
        <f>round(Q21,2)+round(R21,2)+round(S21,2)</f>
        <v>3662.25</v>
      </c>
      <c r="K21" s="16">
        <f>round(Z21,2)+round(AA21,2)+round(AB21,2)</f>
        <v/>
      </c>
      <c r="L21" s="16">
        <f>round(Q21,2)+round(R21,2)+round(S21,2)</f>
        <v>3662.25</v>
      </c>
      <c r="M21" s="16">
        <f>round(N21,2)+round(O21,2)</f>
        <v>257</v>
      </c>
      <c r="N21" s="16">
        <v>257</v>
      </c>
      <c r="O21" s="16"/>
      <c r="P21" s="16">
        <f>round(Q21,2)+round(R21,2)+round(S21,2)</f>
        <v>3662.25</v>
      </c>
      <c r="Q21" s="16">
        <v>3662.25</v>
      </c>
      <c r="R21" s="16"/>
      <c r="S21" s="16"/>
      <c r="T21" s="16">
        <f>round(Q21,2)+round(R21,2)+round(S21,2)</f>
        <v>3662.25</v>
      </c>
      <c r="U21" s="16">
        <f>round(Z21,2)+round(AA21,2)+round(AB21,2)</f>
        <v/>
      </c>
      <c r="V21" s="16">
        <f>round(W21,2)+round(X21,2)</f>
        <v/>
      </c>
      <c r="W21" s="16"/>
      <c r="X21" s="16"/>
      <c r="Y21" s="16">
        <f>round(Z21,2)+round(AA21,2)+round(AB21,2)</f>
        <v/>
      </c>
      <c r="Z21" s="16"/>
      <c r="AA21" s="16"/>
      <c r="AB21" s="16"/>
      <c r="AC21" s="16">
        <f>round(Z21,2)+round(AA21,2)+round(AB21,2)</f>
        <v/>
      </c>
      <c r="AD21" s="17"/>
      <c r="AE21" s="18"/>
      <c r="AF21" s="18"/>
      <c r="AG21" s="18"/>
      <c r="AH21" s="18">
        <v>3662.25</v>
      </c>
      <c r="AI21" s="18">
        <v>3662.25</v>
      </c>
      <c r="AJ21" s="18">
        <v>257</v>
      </c>
      <c r="AK21" s="18">
        <v>3662.25</v>
      </c>
      <c r="AL21" s="18"/>
      <c r="AM21" s="18">
        <v>3662.25</v>
      </c>
      <c r="AN21" s="18">
        <v>3662.25</v>
      </c>
      <c r="AO21" s="19" t="s">
        <v>117</v>
      </c>
      <c r="AP21" s="19" t="s">
        <v>118</v>
      </c>
      <c r="AQ21" s="19" t="s">
        <v>119</v>
      </c>
      <c r="AR21" s="19" t="s">
        <v>120</v>
      </c>
      <c r="AS21" s="19" t="s">
        <v>120</v>
      </c>
      <c r="AT21" s="20"/>
    </row>
    <row r="22" customHeight="1" ht="11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4"/>
    </row>
  </sheetData>
  <mergeCells count="40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