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普通类" sheetId="1" r:id="rId1"/>
    <sheet name="五保" sheetId="2" r:id="rId2"/>
    <sheet name="优抚" sheetId="3" r:id="rId3"/>
    <sheet name="三民" sheetId="4" r:id="rId4"/>
    <sheet name="残疾" sheetId="5" r:id="rId5"/>
    <sheet name="建档立卡" sheetId="6" r:id="rId6"/>
    <sheet name="低保" sheetId="7" r:id="rId7"/>
    <sheet name="汇总" sheetId="8" r:id="rId8"/>
  </sheets>
  <definedNames>
    <definedName name="_xlnm._FilterDatabase" localSheetId="0" hidden="1">普通类!$A$1:$H$163</definedName>
  </definedNames>
  <calcPr calcId="144525"/>
</workbook>
</file>

<file path=xl/sharedStrings.xml><?xml version="1.0" encoding="utf-8"?>
<sst xmlns="http://schemas.openxmlformats.org/spreadsheetml/2006/main" count="931" uniqueCount="449">
  <si>
    <t>通辽市老年人意外伤害人员名单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</si>
  <si>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</si>
  <si>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</si>
  <si>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</si>
  <si>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</si>
  <si>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</si>
  <si>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</si>
  <si>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</si>
  <si>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备注</t>
  </si>
  <si>
    <t>海拉苏</t>
  </si>
  <si>
    <t>齐景琴</t>
  </si>
  <si>
    <t>女</t>
  </si>
  <si>
    <t>152326193112183824</t>
  </si>
  <si>
    <t>张凤和</t>
  </si>
  <si>
    <t>男</t>
  </si>
  <si>
    <t>152326193205283816</t>
  </si>
  <si>
    <t>杨珍</t>
  </si>
  <si>
    <t>152326193304203826</t>
  </si>
  <si>
    <t>王云英</t>
  </si>
  <si>
    <t>152326193306173827</t>
  </si>
  <si>
    <t>宋淑珍</t>
  </si>
  <si>
    <t>152326193409143823</t>
  </si>
  <si>
    <t>杨素丽</t>
  </si>
  <si>
    <t>15232619360109382X</t>
  </si>
  <si>
    <t>齐景贤</t>
  </si>
  <si>
    <t>152326193607193813</t>
  </si>
  <si>
    <t>王桂兰</t>
  </si>
  <si>
    <t>152326193612283821</t>
  </si>
  <si>
    <t>周汉学</t>
  </si>
  <si>
    <t>152326193701283815</t>
  </si>
  <si>
    <t>宝显富</t>
  </si>
  <si>
    <t>152326193710013833</t>
  </si>
  <si>
    <t>李凤英</t>
  </si>
  <si>
    <t>152326193810043829</t>
  </si>
  <si>
    <t>仁玉</t>
  </si>
  <si>
    <t>15232619381014382X</t>
  </si>
  <si>
    <t>李秀</t>
  </si>
  <si>
    <t>152326193902093823</t>
  </si>
  <si>
    <t>刘翠花</t>
  </si>
  <si>
    <t>152326193911173884</t>
  </si>
  <si>
    <t>张风英</t>
  </si>
  <si>
    <t>152326193911173817</t>
  </si>
  <si>
    <t>孙小芝</t>
  </si>
  <si>
    <t>15232619400203382X</t>
  </si>
  <si>
    <t>席振有</t>
  </si>
  <si>
    <t>152326194009113814</t>
  </si>
  <si>
    <t>张淑琴</t>
  </si>
  <si>
    <t>152326194404093825</t>
  </si>
  <si>
    <t>徐玉</t>
  </si>
  <si>
    <t>152326194407143816</t>
  </si>
  <si>
    <t>宝桑布</t>
  </si>
  <si>
    <t>152326194412093817</t>
  </si>
  <si>
    <t>陈秀英</t>
  </si>
  <si>
    <t>152326194502133827</t>
  </si>
  <si>
    <t>席白音仓</t>
  </si>
  <si>
    <t>152326194502163815</t>
  </si>
  <si>
    <t>陈秀兰</t>
  </si>
  <si>
    <t>15232619450227382X</t>
  </si>
  <si>
    <t>李白中</t>
  </si>
  <si>
    <t>152326194509033810</t>
  </si>
  <si>
    <t>盛奎</t>
  </si>
  <si>
    <t>152326194607133815</t>
  </si>
  <si>
    <t>金宝玉</t>
  </si>
  <si>
    <t>152326194610093826</t>
  </si>
  <si>
    <t>白翠兰</t>
  </si>
  <si>
    <t>152326194611123847</t>
  </si>
  <si>
    <t>索纪芝</t>
  </si>
  <si>
    <t>152326194703193869</t>
  </si>
  <si>
    <t>李玉英</t>
  </si>
  <si>
    <t>152326194703263820</t>
  </si>
  <si>
    <t>孔祥花</t>
  </si>
  <si>
    <t>152326194707233821</t>
  </si>
  <si>
    <t>王秀英</t>
  </si>
  <si>
    <t>152326194710203826</t>
  </si>
  <si>
    <t>田振义</t>
  </si>
  <si>
    <t>152326194710273816</t>
  </si>
  <si>
    <t>李瑞霞</t>
  </si>
  <si>
    <t>152326194810023822</t>
  </si>
  <si>
    <t>王秀兰</t>
  </si>
  <si>
    <t>15232619481207384X</t>
  </si>
  <si>
    <t>李景春</t>
  </si>
  <si>
    <t>152326194902013816</t>
  </si>
  <si>
    <t>赵国芬</t>
  </si>
  <si>
    <t>152326194902263815</t>
  </si>
  <si>
    <t>王桂霞</t>
  </si>
  <si>
    <t>152326194903293848</t>
  </si>
  <si>
    <t>宁维生</t>
  </si>
  <si>
    <t>152326194904113810</t>
  </si>
  <si>
    <t>盛云广</t>
  </si>
  <si>
    <t>152326194904263819</t>
  </si>
  <si>
    <t>吕桂芝</t>
  </si>
  <si>
    <t>15232619490613384X</t>
  </si>
  <si>
    <t>刘翠萍</t>
  </si>
  <si>
    <t>152326194907023829</t>
  </si>
  <si>
    <t>宝得力根仓</t>
  </si>
  <si>
    <t>152326194907103810</t>
  </si>
  <si>
    <t>宝额等朝老</t>
  </si>
  <si>
    <t>152326194907263814</t>
  </si>
  <si>
    <t>王信</t>
  </si>
  <si>
    <t>152326194908273811</t>
  </si>
  <si>
    <t>张凤枝</t>
  </si>
  <si>
    <t>152326194909143824</t>
  </si>
  <si>
    <t>周恩令</t>
  </si>
  <si>
    <t>152326194909163817</t>
  </si>
  <si>
    <t>孙桂珍</t>
  </si>
  <si>
    <t>152326194911243824</t>
  </si>
  <si>
    <t>刘彩花</t>
  </si>
  <si>
    <t>152326194912063825</t>
  </si>
  <si>
    <t>隋井山</t>
  </si>
  <si>
    <t>152326194912173813</t>
  </si>
  <si>
    <t>赵淑琴</t>
  </si>
  <si>
    <t>152326195001173825</t>
  </si>
  <si>
    <t>孙祥</t>
  </si>
  <si>
    <t>152326195002213817</t>
  </si>
  <si>
    <t>盖明花</t>
  </si>
  <si>
    <t>152326195003103820</t>
  </si>
  <si>
    <t>王秀芝</t>
  </si>
  <si>
    <t>152326195007143846</t>
  </si>
  <si>
    <t>李满长</t>
  </si>
  <si>
    <t>152326195009243816</t>
  </si>
  <si>
    <t>张庆</t>
  </si>
  <si>
    <t>152326195102053814</t>
  </si>
  <si>
    <t>姜凤兰</t>
  </si>
  <si>
    <t>152326195102203827</t>
  </si>
  <si>
    <t>梁达古拉</t>
  </si>
  <si>
    <t>152326195103153825</t>
  </si>
  <si>
    <t>高梁玉</t>
  </si>
  <si>
    <t>152326195103193827</t>
  </si>
  <si>
    <t>成国祥</t>
  </si>
  <si>
    <t>152326195105013818</t>
  </si>
  <si>
    <t>李福</t>
  </si>
  <si>
    <t>152326195105123814</t>
  </si>
  <si>
    <t>穆翠荣</t>
  </si>
  <si>
    <t>152326195105163824</t>
  </si>
  <si>
    <t>方秀英</t>
  </si>
  <si>
    <t>152326195105263825</t>
  </si>
  <si>
    <t>宝常顺</t>
  </si>
  <si>
    <t>152326195106023815</t>
  </si>
  <si>
    <t>张凤财</t>
  </si>
  <si>
    <t>152326195106183819</t>
  </si>
  <si>
    <t>刘凤芹</t>
  </si>
  <si>
    <t>152326195109093827</t>
  </si>
  <si>
    <t>肖福玉</t>
  </si>
  <si>
    <t>152326195109163813</t>
  </si>
  <si>
    <t>程宝林</t>
  </si>
  <si>
    <t>152326195110113813</t>
  </si>
  <si>
    <t>齐振国</t>
  </si>
  <si>
    <t>152326195111173818</t>
  </si>
  <si>
    <t>张桂芬</t>
  </si>
  <si>
    <t>152326195201103821</t>
  </si>
  <si>
    <t>丁继江</t>
  </si>
  <si>
    <t>152326195201213836</t>
  </si>
  <si>
    <t>杨礼</t>
  </si>
  <si>
    <t>152326195201283818</t>
  </si>
  <si>
    <t>昝桂芬</t>
  </si>
  <si>
    <t>152326195203093823</t>
  </si>
  <si>
    <t>周树英</t>
  </si>
  <si>
    <t>15232619520328382X</t>
  </si>
  <si>
    <t>陈银琢</t>
  </si>
  <si>
    <t>152326195204153824</t>
  </si>
  <si>
    <t>齐振琴</t>
  </si>
  <si>
    <t>152326195205263822</t>
  </si>
  <si>
    <t>周素玉</t>
  </si>
  <si>
    <t>15232619520627382X</t>
  </si>
  <si>
    <t>李青山</t>
  </si>
  <si>
    <t>152326195209093859</t>
  </si>
  <si>
    <t>王志</t>
  </si>
  <si>
    <t>152326195209163837</t>
  </si>
  <si>
    <t>杨淑花</t>
  </si>
  <si>
    <t>152326195210193822</t>
  </si>
  <si>
    <t>周汉明</t>
  </si>
  <si>
    <t>15232619521028381X</t>
  </si>
  <si>
    <t>隋井荣</t>
  </si>
  <si>
    <t>152326195212183820</t>
  </si>
  <si>
    <t>黄佐中</t>
  </si>
  <si>
    <t>152326195212233832</t>
  </si>
  <si>
    <t>姚桂荣</t>
  </si>
  <si>
    <t>152326195301093827</t>
  </si>
  <si>
    <t>李宝风</t>
  </si>
  <si>
    <t>152326195303063816</t>
  </si>
  <si>
    <t>徐凤霞</t>
  </si>
  <si>
    <t>152326195303123823</t>
  </si>
  <si>
    <t>梁领小</t>
  </si>
  <si>
    <t>15232619530403382X</t>
  </si>
  <si>
    <t>梁国珍</t>
  </si>
  <si>
    <t>152326195304133820</t>
  </si>
  <si>
    <t>张桂英</t>
  </si>
  <si>
    <t>152326195305113821</t>
  </si>
  <si>
    <t>张军</t>
  </si>
  <si>
    <t>152326195306113815</t>
  </si>
  <si>
    <t>王忠</t>
  </si>
  <si>
    <t>152326195308093811</t>
  </si>
  <si>
    <t>李振林</t>
  </si>
  <si>
    <t>15232619531020383X</t>
  </si>
  <si>
    <t>张海</t>
  </si>
  <si>
    <t>152326195310253810</t>
  </si>
  <si>
    <t>周桂芬</t>
  </si>
  <si>
    <t>152326195311063840</t>
  </si>
  <si>
    <t>侯布和巴拉</t>
  </si>
  <si>
    <t>152326195311193813</t>
  </si>
  <si>
    <t>王玉</t>
  </si>
  <si>
    <t>152326195312203833</t>
  </si>
  <si>
    <t>王子珍</t>
  </si>
  <si>
    <t>152326195407133823</t>
  </si>
  <si>
    <t>勾振云</t>
  </si>
  <si>
    <t>152326195408093827</t>
  </si>
  <si>
    <t>刘凤枝</t>
  </si>
  <si>
    <t>152326195408183822</t>
  </si>
  <si>
    <t>高凤学</t>
  </si>
  <si>
    <t>152326195409203821</t>
  </si>
  <si>
    <t>刘国英</t>
  </si>
  <si>
    <t>152326195410093826</t>
  </si>
  <si>
    <t>任秀珍</t>
  </si>
  <si>
    <t>152326195410203829</t>
  </si>
  <si>
    <t>孙玉兰</t>
  </si>
  <si>
    <t>152326195411163822</t>
  </si>
  <si>
    <t>张俊</t>
  </si>
  <si>
    <t>152326195412163816</t>
  </si>
  <si>
    <t>盛志文</t>
  </si>
  <si>
    <t>152326195501193830</t>
  </si>
  <si>
    <t>田振兰</t>
  </si>
  <si>
    <t>152326195503113822</t>
  </si>
  <si>
    <t>岳玉芹</t>
  </si>
  <si>
    <t>152326195503153824</t>
  </si>
  <si>
    <t>侯秀琴</t>
  </si>
  <si>
    <t>152326195506013827</t>
  </si>
  <si>
    <t>李敖力歹</t>
  </si>
  <si>
    <t>152326195508243837</t>
  </si>
  <si>
    <t>柳贵</t>
  </si>
  <si>
    <t>152326195508293834</t>
  </si>
  <si>
    <t>黄凤兰</t>
  </si>
  <si>
    <t>152326195510133821</t>
  </si>
  <si>
    <t>刘桂琴</t>
  </si>
  <si>
    <t>152326195510193824</t>
  </si>
  <si>
    <t>成秀兰</t>
  </si>
  <si>
    <t>152326195510223827</t>
  </si>
  <si>
    <t>甘金格</t>
  </si>
  <si>
    <t>152326195511123844</t>
  </si>
  <si>
    <t>赵国英</t>
  </si>
  <si>
    <t>152326195512023829</t>
  </si>
  <si>
    <t>徐凤华</t>
  </si>
  <si>
    <t>152326195601013825</t>
  </si>
  <si>
    <t>李宝富</t>
  </si>
  <si>
    <t>152326195602023814</t>
  </si>
  <si>
    <t>齐振海</t>
  </si>
  <si>
    <t>152326195602093812</t>
  </si>
  <si>
    <t>郭凤兰</t>
  </si>
  <si>
    <t>152326195602173820</t>
  </si>
  <si>
    <t>王金荣</t>
  </si>
  <si>
    <t>152326195602293822</t>
  </si>
  <si>
    <t>刘海荣</t>
  </si>
  <si>
    <t>152326195604163829</t>
  </si>
  <si>
    <t>随桂霞</t>
  </si>
  <si>
    <t>152326195607183825</t>
  </si>
  <si>
    <t>曹凤霞</t>
  </si>
  <si>
    <t>152326195607213844</t>
  </si>
  <si>
    <t>丁纪海</t>
  </si>
  <si>
    <t>152326195608223817</t>
  </si>
  <si>
    <t>侯哈力巴拉</t>
  </si>
  <si>
    <t>15232619560825383X</t>
  </si>
  <si>
    <t>周汉義</t>
  </si>
  <si>
    <t>152326195609033839</t>
  </si>
  <si>
    <t>程瑞兰</t>
  </si>
  <si>
    <t>152326195610113828</t>
  </si>
  <si>
    <t>赵玉玲</t>
  </si>
  <si>
    <t>152326195610113844</t>
  </si>
  <si>
    <t>金翠兰</t>
  </si>
  <si>
    <t>152326195611173822</t>
  </si>
  <si>
    <t>胡桂琴</t>
  </si>
  <si>
    <t>152326195701023828</t>
  </si>
  <si>
    <t>齐振林</t>
  </si>
  <si>
    <t>152326195702053818</t>
  </si>
  <si>
    <t>张显来</t>
  </si>
  <si>
    <t>152326195702063813</t>
  </si>
  <si>
    <t>席庄</t>
  </si>
  <si>
    <t>152326195708193811</t>
  </si>
  <si>
    <t>赵国祥</t>
  </si>
  <si>
    <t>152326195710123812</t>
  </si>
  <si>
    <t>赵玉琴</t>
  </si>
  <si>
    <t>15232619571125382X</t>
  </si>
  <si>
    <t>李玉枝</t>
  </si>
  <si>
    <t>152326195802143829</t>
  </si>
  <si>
    <t>齐振生</t>
  </si>
  <si>
    <t>152326195802223837</t>
  </si>
  <si>
    <t>宝金锁</t>
  </si>
  <si>
    <t>152326195803033816</t>
  </si>
  <si>
    <t>王井林</t>
  </si>
  <si>
    <t>152326195803213833</t>
  </si>
  <si>
    <t>盛云苹</t>
  </si>
  <si>
    <t>152326195804093845</t>
  </si>
  <si>
    <t>张淑贤</t>
  </si>
  <si>
    <t>152326195805103822</t>
  </si>
  <si>
    <t>盖玉娥</t>
  </si>
  <si>
    <t>152326195805173820</t>
  </si>
  <si>
    <t>孙秀琴</t>
  </si>
  <si>
    <t>152326195808203829</t>
  </si>
  <si>
    <t>齐振唐</t>
  </si>
  <si>
    <t>152326195808273819</t>
  </si>
  <si>
    <t>李九月</t>
  </si>
  <si>
    <t>152326195809013824</t>
  </si>
  <si>
    <t>王纪春</t>
  </si>
  <si>
    <t>152326195809073819</t>
  </si>
  <si>
    <t>王琴</t>
  </si>
  <si>
    <t>152326195809273845</t>
  </si>
  <si>
    <t>徐春</t>
  </si>
  <si>
    <t>152326195812263816</t>
  </si>
  <si>
    <t>张霞</t>
  </si>
  <si>
    <t>152326195812303822</t>
  </si>
  <si>
    <t>李秀梅</t>
  </si>
  <si>
    <t>152326195901253863</t>
  </si>
  <si>
    <t>刘玉芬</t>
  </si>
  <si>
    <t>152326195901253847</t>
  </si>
  <si>
    <t>刘国钟</t>
  </si>
  <si>
    <t>15232619590218381X</t>
  </si>
  <si>
    <t>柳富</t>
  </si>
  <si>
    <t>15232619590306381X</t>
  </si>
  <si>
    <t>吴团花</t>
  </si>
  <si>
    <t>152326195903213865</t>
  </si>
  <si>
    <t>李月娥</t>
  </si>
  <si>
    <t>户主</t>
  </si>
  <si>
    <t>152326195907171201</t>
  </si>
  <si>
    <t>徐凤娥</t>
  </si>
  <si>
    <t>152326195908103825</t>
  </si>
  <si>
    <t>周汉雨</t>
  </si>
  <si>
    <t>15232619591015383X</t>
  </si>
  <si>
    <t>李国刚</t>
  </si>
  <si>
    <t>15232619591026381X</t>
  </si>
  <si>
    <t>王富</t>
  </si>
  <si>
    <t>152326195912063811</t>
  </si>
  <si>
    <t>张芝</t>
  </si>
  <si>
    <t>妻</t>
  </si>
  <si>
    <t>152326195912123829</t>
  </si>
  <si>
    <t>朱云华</t>
  </si>
  <si>
    <t>150525195912160024</t>
  </si>
  <si>
    <t>肖福和</t>
  </si>
  <si>
    <t>152326196001043814</t>
  </si>
  <si>
    <t>撒木嘎</t>
  </si>
  <si>
    <t>15232619500212382X</t>
  </si>
  <si>
    <t>周平</t>
  </si>
  <si>
    <t>152326195704073812</t>
  </si>
  <si>
    <t>周汉有</t>
  </si>
  <si>
    <t>152326196001103813</t>
  </si>
  <si>
    <t>隋井江</t>
  </si>
  <si>
    <t>152326195801023817</t>
  </si>
  <si>
    <t>王俊</t>
  </si>
  <si>
    <t>152326195612103818</t>
  </si>
  <si>
    <t>齐振森</t>
  </si>
  <si>
    <t>152326195811263830</t>
  </si>
  <si>
    <t>海拉苏嘎查</t>
  </si>
  <si>
    <t>孙秀英</t>
  </si>
  <si>
    <t>152326194402143825</t>
  </si>
  <si>
    <t>15904755291</t>
  </si>
  <si>
    <t>齐振民</t>
  </si>
  <si>
    <t>152326195505293812</t>
  </si>
  <si>
    <t>13848759515</t>
  </si>
  <si>
    <t>赵桂英</t>
  </si>
  <si>
    <t>152326194402023823</t>
  </si>
  <si>
    <t>李玉荣</t>
  </si>
  <si>
    <t>152326194406173829</t>
  </si>
  <si>
    <t>李阿力根扎</t>
  </si>
  <si>
    <t>152326194604253811</t>
  </si>
  <si>
    <t>吕秀琴</t>
  </si>
  <si>
    <t>152326194706143824</t>
  </si>
  <si>
    <t>徐海</t>
  </si>
  <si>
    <t>152326194909103814</t>
  </si>
  <si>
    <t>李云芝</t>
  </si>
  <si>
    <t>152326195102023826</t>
  </si>
  <si>
    <t>李那仁格日乐</t>
  </si>
  <si>
    <t>152326195108173825</t>
  </si>
  <si>
    <t>宋桂华</t>
  </si>
  <si>
    <t>15232619511114382X</t>
  </si>
  <si>
    <t>潘景琴</t>
  </si>
  <si>
    <t>152326195203223827</t>
  </si>
  <si>
    <t>张风德</t>
  </si>
  <si>
    <t>152326195302213835</t>
  </si>
  <si>
    <t>李宝财</t>
  </si>
  <si>
    <t>152326195304013810</t>
  </si>
  <si>
    <t>张玉</t>
  </si>
  <si>
    <t>152326195401133814</t>
  </si>
  <si>
    <t>张玉连</t>
  </si>
  <si>
    <t>15232619540310382X</t>
  </si>
  <si>
    <t>周恩花</t>
  </si>
  <si>
    <t>152326195403213826</t>
  </si>
  <si>
    <t>王玉荣</t>
  </si>
  <si>
    <t>152326195409303822</t>
  </si>
  <si>
    <t>李图木乐</t>
  </si>
  <si>
    <t>152326195807283812</t>
  </si>
  <si>
    <t>张汉荣</t>
  </si>
  <si>
    <t>152326195811103861</t>
  </si>
  <si>
    <t>李马莲籽</t>
  </si>
  <si>
    <t>152326195812283817</t>
  </si>
  <si>
    <t>刘喜伍</t>
  </si>
  <si>
    <t>152326195911093816</t>
  </si>
  <si>
    <t>宋桂针</t>
  </si>
  <si>
    <t>15232619471108382X</t>
  </si>
  <si>
    <t>15147043351</t>
  </si>
  <si>
    <t>周汉忠</t>
  </si>
  <si>
    <t>152326193911273818</t>
  </si>
  <si>
    <t>齐振英</t>
  </si>
  <si>
    <t>152326193710103812</t>
  </si>
  <si>
    <t>杜成文</t>
  </si>
  <si>
    <t>席利</t>
  </si>
  <si>
    <t>白孟良</t>
  </si>
  <si>
    <t>152326194708163829</t>
  </si>
  <si>
    <t>白术兰</t>
  </si>
  <si>
    <t>金殿江</t>
  </si>
  <si>
    <t>152326195408203811</t>
  </si>
  <si>
    <t>郭凤荣</t>
  </si>
  <si>
    <t>152326195805023822</t>
  </si>
  <si>
    <t>丁继兰</t>
  </si>
  <si>
    <t>152326195902023824</t>
  </si>
  <si>
    <t>152326195910033811</t>
  </si>
  <si>
    <t>徐凤英</t>
  </si>
  <si>
    <t>刘相国</t>
  </si>
  <si>
    <t>李德力根</t>
  </si>
  <si>
    <t>152326193004193814</t>
  </si>
  <si>
    <t>胡凤英</t>
  </si>
  <si>
    <t>152326193705103826</t>
  </si>
  <si>
    <t>楼景兰</t>
  </si>
  <si>
    <t>152326194502173810</t>
  </si>
  <si>
    <t>李宝凤</t>
  </si>
  <si>
    <t>丁继河</t>
  </si>
  <si>
    <t>152326195810063810</t>
  </si>
  <si>
    <t>丁昌</t>
  </si>
  <si>
    <t>李风学</t>
  </si>
  <si>
    <t>李占琴</t>
  </si>
  <si>
    <t>152326195909273850</t>
  </si>
  <si>
    <t>张升</t>
  </si>
  <si>
    <t>奈曼旗1960年3月31日以前出生（含）60周岁老年人调查表</t>
  </si>
  <si>
    <t>乡镇名称：</t>
  </si>
  <si>
    <t>60周岁人数</t>
  </si>
  <si>
    <t>大沁他拉镇</t>
  </si>
  <si>
    <t>八仙筒镇</t>
  </si>
  <si>
    <t>青龙山镇</t>
  </si>
  <si>
    <t>新镇</t>
  </si>
  <si>
    <t>治安镇</t>
  </si>
  <si>
    <t>东明镇</t>
  </si>
  <si>
    <t>沙日浩来镇</t>
  </si>
  <si>
    <t>义隆永镇</t>
  </si>
  <si>
    <t>固日班花苏木</t>
  </si>
  <si>
    <t>白音他拉苏木</t>
  </si>
  <si>
    <t>明仁苏木</t>
  </si>
  <si>
    <t>黄花塔拉苏木</t>
  </si>
  <si>
    <t>六号农场</t>
  </si>
  <si>
    <t>街道办事处</t>
  </si>
  <si>
    <t>苇莲苏乡</t>
  </si>
  <si>
    <t>土城子乡</t>
  </si>
  <si>
    <t>合计</t>
  </si>
  <si>
    <t>主要领导签字：        分管领导签字：         填表人：      年月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</si>
</sst>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仿宋_GB2312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32" fillId="28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/>
    <xf numFmtId="14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2" xfId="0" applyNumberFormat="1" applyFont="1" applyFill="1" applyBorder="1" applyAlignment="1"/>
    <xf numFmtId="0" fontId="6" fillId="0" borderId="2" xfId="0" applyFont="1" applyBorder="1">
      <alignment vertical="center"/>
    </xf>
    <xf numFmtId="0" fontId="9" fillId="0" borderId="2" xfId="0" applyNumberFormat="1" applyFont="1" applyFill="1" applyBorder="1" applyAlignment="1"/>
    <xf numFmtId="0" fontId="0" fillId="0" borderId="0" xfId="0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31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workbookViewId="0">
      <selection activeCell="C156" sqref="C156"/>
    </sheetView>
  </sheetViews>
  <sheetFormatPr defaultColWidth="9" defaultRowHeight="13.5" outlineLevelCol="7"/>
  <cols>
    <col min="1" max="1" width="9" style="53"/>
    <col min="2" max="2" width="14" style="53" customWidth="1"/>
    <col min="3" max="3" width="14.5" style="53" customWidth="1"/>
    <col min="4" max="4" width="10.75" style="53" customWidth="1"/>
    <col min="5" max="5" width="13.5" style="53" customWidth="1"/>
    <col min="6" max="6" width="29" style="53" customWidth="1"/>
    <col min="7" max="7" width="23.3833333333333" style="53" customWidth="1"/>
    <col min="8" max="8" width="9" style="53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38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40" customFormat="1" ht="18" customHeight="1" spans="1:8">
      <c r="A3" s="13">
        <v>1</v>
      </c>
      <c r="B3" s="14" t="s">
        <v>9</v>
      </c>
      <c r="C3" s="54" t="s">
        <v>10</v>
      </c>
      <c r="D3" s="54" t="s">
        <v>11</v>
      </c>
      <c r="E3" s="55">
        <v>11675</v>
      </c>
      <c r="F3" s="56" t="s">
        <v>12</v>
      </c>
      <c r="G3" s="57">
        <v>13848550482</v>
      </c>
      <c r="H3" s="13"/>
    </row>
    <row r="4" s="40" customFormat="1" ht="18" customHeight="1" spans="1:8">
      <c r="A4" s="13">
        <v>2</v>
      </c>
      <c r="B4" s="14" t="s">
        <v>9</v>
      </c>
      <c r="C4" s="54" t="s">
        <v>13</v>
      </c>
      <c r="D4" s="54" t="s">
        <v>14</v>
      </c>
      <c r="E4" s="55">
        <v>11837</v>
      </c>
      <c r="F4" s="56" t="s">
        <v>15</v>
      </c>
      <c r="G4" s="57">
        <v>15904858619</v>
      </c>
      <c r="H4" s="13"/>
    </row>
    <row r="5" s="40" customFormat="1" ht="18" customHeight="1" spans="1:8">
      <c r="A5" s="13">
        <v>3</v>
      </c>
      <c r="B5" s="14" t="s">
        <v>9</v>
      </c>
      <c r="C5" s="54" t="s">
        <v>16</v>
      </c>
      <c r="D5" s="54" t="s">
        <v>11</v>
      </c>
      <c r="E5" s="55">
        <v>12164</v>
      </c>
      <c r="F5" s="56" t="s">
        <v>17</v>
      </c>
      <c r="G5" s="57">
        <v>13847953893</v>
      </c>
      <c r="H5" s="13"/>
    </row>
    <row r="6" s="40" customFormat="1" ht="18" customHeight="1" spans="1:8">
      <c r="A6" s="13">
        <v>4</v>
      </c>
      <c r="B6" s="14" t="s">
        <v>9</v>
      </c>
      <c r="C6" s="54" t="s">
        <v>18</v>
      </c>
      <c r="D6" s="54" t="s">
        <v>11</v>
      </c>
      <c r="E6" s="55">
        <v>12222</v>
      </c>
      <c r="F6" s="56" t="s">
        <v>19</v>
      </c>
      <c r="G6" s="57">
        <v>13848557923</v>
      </c>
      <c r="H6" s="44"/>
    </row>
    <row r="7" s="40" customFormat="1" ht="18" customHeight="1" spans="1:8">
      <c r="A7" s="13">
        <v>5</v>
      </c>
      <c r="B7" s="14" t="s">
        <v>9</v>
      </c>
      <c r="C7" s="54" t="s">
        <v>20</v>
      </c>
      <c r="D7" s="54" t="s">
        <v>11</v>
      </c>
      <c r="E7" s="55">
        <v>12676</v>
      </c>
      <c r="F7" s="56" t="s">
        <v>21</v>
      </c>
      <c r="G7" s="57">
        <v>13754051703</v>
      </c>
      <c r="H7" s="44"/>
    </row>
    <row r="8" s="40" customFormat="1" ht="18" customHeight="1" spans="1:8">
      <c r="A8" s="13">
        <v>6</v>
      </c>
      <c r="B8" s="14" t="s">
        <v>9</v>
      </c>
      <c r="C8" s="54" t="s">
        <v>22</v>
      </c>
      <c r="D8" s="54" t="s">
        <v>11</v>
      </c>
      <c r="E8" s="55">
        <v>13158</v>
      </c>
      <c r="F8" s="56" t="s">
        <v>23</v>
      </c>
      <c r="G8" s="57">
        <v>13734752380</v>
      </c>
      <c r="H8" s="44"/>
    </row>
    <row r="9" s="40" customFormat="1" ht="18" customHeight="1" spans="1:8">
      <c r="A9" s="13">
        <v>7</v>
      </c>
      <c r="B9" s="14" t="s">
        <v>9</v>
      </c>
      <c r="C9" s="54" t="s">
        <v>24</v>
      </c>
      <c r="D9" s="54" t="s">
        <v>14</v>
      </c>
      <c r="E9" s="55">
        <v>13350</v>
      </c>
      <c r="F9" s="56" t="s">
        <v>25</v>
      </c>
      <c r="G9" s="57">
        <v>13948554921</v>
      </c>
      <c r="H9" s="44"/>
    </row>
    <row r="10" s="40" customFormat="1" ht="18" customHeight="1" spans="1:8">
      <c r="A10" s="13">
        <v>8</v>
      </c>
      <c r="B10" s="14" t="s">
        <v>9</v>
      </c>
      <c r="C10" s="54" t="s">
        <v>26</v>
      </c>
      <c r="D10" s="54" t="s">
        <v>11</v>
      </c>
      <c r="E10" s="55">
        <v>13512</v>
      </c>
      <c r="F10" s="56" t="s">
        <v>27</v>
      </c>
      <c r="G10" s="57">
        <v>15047461258</v>
      </c>
      <c r="H10" s="44"/>
    </row>
    <row r="11" s="40" customFormat="1" ht="18" customHeight="1" spans="1:8">
      <c r="A11" s="13">
        <v>9</v>
      </c>
      <c r="B11" s="14" t="s">
        <v>9</v>
      </c>
      <c r="C11" s="54" t="s">
        <v>28</v>
      </c>
      <c r="D11" s="54" t="s">
        <v>14</v>
      </c>
      <c r="E11" s="55">
        <v>13543</v>
      </c>
      <c r="F11" s="56" t="s">
        <v>29</v>
      </c>
      <c r="G11" s="57">
        <v>13722157150</v>
      </c>
      <c r="H11" s="44"/>
    </row>
    <row r="12" s="40" customFormat="1" ht="18" customHeight="1" spans="1:8">
      <c r="A12" s="13">
        <v>10</v>
      </c>
      <c r="B12" s="14" t="s">
        <v>9</v>
      </c>
      <c r="C12" s="54" t="s">
        <v>30</v>
      </c>
      <c r="D12" s="54" t="s">
        <v>14</v>
      </c>
      <c r="E12" s="55">
        <v>13789</v>
      </c>
      <c r="F12" s="56" t="s">
        <v>31</v>
      </c>
      <c r="G12" s="57">
        <v>13948752098</v>
      </c>
      <c r="H12" s="44"/>
    </row>
    <row r="13" s="40" customFormat="1" ht="18" customHeight="1" spans="1:8">
      <c r="A13" s="13">
        <v>11</v>
      </c>
      <c r="B13" s="14" t="s">
        <v>9</v>
      </c>
      <c r="C13" s="54" t="s">
        <v>32</v>
      </c>
      <c r="D13" s="54" t="s">
        <v>11</v>
      </c>
      <c r="E13" s="55">
        <v>14157</v>
      </c>
      <c r="F13" s="56" t="s">
        <v>33</v>
      </c>
      <c r="G13" s="57">
        <v>13789450923</v>
      </c>
      <c r="H13" s="44"/>
    </row>
    <row r="14" s="40" customFormat="1" ht="18" customHeight="1" spans="1:8">
      <c r="A14" s="13">
        <v>12</v>
      </c>
      <c r="B14" s="14" t="s">
        <v>9</v>
      </c>
      <c r="C14" s="54" t="s">
        <v>34</v>
      </c>
      <c r="D14" s="54" t="s">
        <v>11</v>
      </c>
      <c r="E14" s="55">
        <v>14167</v>
      </c>
      <c r="F14" s="56" t="s">
        <v>35</v>
      </c>
      <c r="G14" s="57">
        <v>13474859142</v>
      </c>
      <c r="H14" s="44"/>
    </row>
    <row r="15" s="40" customFormat="1" ht="18" customHeight="1" spans="1:8">
      <c r="A15" s="13">
        <v>13</v>
      </c>
      <c r="B15" s="14" t="s">
        <v>9</v>
      </c>
      <c r="C15" s="54" t="s">
        <v>36</v>
      </c>
      <c r="D15" s="54" t="s">
        <v>11</v>
      </c>
      <c r="E15" s="55">
        <v>14285</v>
      </c>
      <c r="F15" s="56" t="s">
        <v>37</v>
      </c>
      <c r="G15" s="57">
        <v>13847560706</v>
      </c>
      <c r="H15" s="44"/>
    </row>
    <row r="16" s="40" customFormat="1" ht="18" customHeight="1" spans="1:8">
      <c r="A16" s="13">
        <v>14</v>
      </c>
      <c r="B16" s="14" t="s">
        <v>9</v>
      </c>
      <c r="C16" s="54" t="s">
        <v>38</v>
      </c>
      <c r="D16" s="54" t="s">
        <v>11</v>
      </c>
      <c r="E16" s="55">
        <v>14566</v>
      </c>
      <c r="F16" s="56" t="s">
        <v>39</v>
      </c>
      <c r="G16" s="57">
        <v>13848456121</v>
      </c>
      <c r="H16" s="44"/>
    </row>
    <row r="17" s="40" customFormat="1" ht="18" customHeight="1" spans="1:8">
      <c r="A17" s="13">
        <v>15</v>
      </c>
      <c r="B17" s="14" t="s">
        <v>9</v>
      </c>
      <c r="C17" s="54" t="s">
        <v>40</v>
      </c>
      <c r="D17" s="54" t="s">
        <v>14</v>
      </c>
      <c r="E17" s="55">
        <v>14566</v>
      </c>
      <c r="F17" s="56" t="s">
        <v>41</v>
      </c>
      <c r="G17" s="57">
        <v>13848456121</v>
      </c>
      <c r="H17" s="44"/>
    </row>
    <row r="18" s="40" customFormat="1" ht="18" customHeight="1" spans="1:8">
      <c r="A18" s="13">
        <v>16</v>
      </c>
      <c r="B18" s="14" t="s">
        <v>9</v>
      </c>
      <c r="C18" s="54" t="s">
        <v>42</v>
      </c>
      <c r="D18" s="54" t="s">
        <v>11</v>
      </c>
      <c r="E18" s="55">
        <v>14644</v>
      </c>
      <c r="F18" s="56" t="s">
        <v>43</v>
      </c>
      <c r="G18" s="57">
        <v>13722157150</v>
      </c>
      <c r="H18" s="44"/>
    </row>
    <row r="19" s="40" customFormat="1" ht="18" customHeight="1" spans="1:8">
      <c r="A19" s="13">
        <v>17</v>
      </c>
      <c r="B19" s="14" t="s">
        <v>9</v>
      </c>
      <c r="C19" s="54" t="s">
        <v>44</v>
      </c>
      <c r="D19" s="54" t="s">
        <v>14</v>
      </c>
      <c r="E19" s="55">
        <v>14865</v>
      </c>
      <c r="F19" s="56" t="s">
        <v>45</v>
      </c>
      <c r="G19" s="57">
        <v>15848573547</v>
      </c>
      <c r="H19" s="44"/>
    </row>
    <row r="20" s="40" customFormat="1" ht="18" customHeight="1" spans="1:8">
      <c r="A20" s="13">
        <v>18</v>
      </c>
      <c r="B20" s="14" t="s">
        <v>9</v>
      </c>
      <c r="C20" s="54" t="s">
        <v>46</v>
      </c>
      <c r="D20" s="54" t="s">
        <v>11</v>
      </c>
      <c r="E20" s="55">
        <v>16171</v>
      </c>
      <c r="F20" s="56" t="s">
        <v>47</v>
      </c>
      <c r="G20" s="57">
        <v>15848772088</v>
      </c>
      <c r="H20" s="44"/>
    </row>
    <row r="21" s="40" customFormat="1" ht="18" customHeight="1" spans="1:8">
      <c r="A21" s="13">
        <v>19</v>
      </c>
      <c r="B21" s="14" t="s">
        <v>9</v>
      </c>
      <c r="C21" s="54" t="s">
        <v>48</v>
      </c>
      <c r="D21" s="54" t="s">
        <v>14</v>
      </c>
      <c r="E21" s="55">
        <v>16267</v>
      </c>
      <c r="F21" s="56" t="s">
        <v>49</v>
      </c>
      <c r="G21" s="57">
        <v>15147025304</v>
      </c>
      <c r="H21" s="44"/>
    </row>
    <row r="22" s="40" customFormat="1" ht="18" customHeight="1" spans="1:8">
      <c r="A22" s="13">
        <v>20</v>
      </c>
      <c r="B22" s="14" t="s">
        <v>9</v>
      </c>
      <c r="C22" s="54" t="s">
        <v>50</v>
      </c>
      <c r="D22" s="54" t="s">
        <v>14</v>
      </c>
      <c r="E22" s="55">
        <v>16415</v>
      </c>
      <c r="F22" s="56" t="s">
        <v>51</v>
      </c>
      <c r="G22" s="57">
        <v>15204874857</v>
      </c>
      <c r="H22" s="44"/>
    </row>
    <row r="23" s="40" customFormat="1" ht="18" customHeight="1" spans="1:8">
      <c r="A23" s="13">
        <v>21</v>
      </c>
      <c r="B23" s="14" t="s">
        <v>9</v>
      </c>
      <c r="C23" s="54" t="s">
        <v>52</v>
      </c>
      <c r="D23" s="54" t="s">
        <v>11</v>
      </c>
      <c r="E23" s="55">
        <v>16481</v>
      </c>
      <c r="F23" s="56" t="s">
        <v>53</v>
      </c>
      <c r="G23" s="57">
        <v>13847563318</v>
      </c>
      <c r="H23" s="44"/>
    </row>
    <row r="24" s="40" customFormat="1" ht="18" customHeight="1" spans="1:8">
      <c r="A24" s="13">
        <v>22</v>
      </c>
      <c r="B24" s="14" t="s">
        <v>9</v>
      </c>
      <c r="C24" s="54" t="s">
        <v>54</v>
      </c>
      <c r="D24" s="54" t="s">
        <v>14</v>
      </c>
      <c r="E24" s="55">
        <v>16484</v>
      </c>
      <c r="F24" s="56" t="s">
        <v>55</v>
      </c>
      <c r="G24" s="57">
        <v>13050070353</v>
      </c>
      <c r="H24" s="44"/>
    </row>
    <row r="25" s="40" customFormat="1" ht="18" customHeight="1" spans="1:8">
      <c r="A25" s="13">
        <v>23</v>
      </c>
      <c r="B25" s="14" t="s">
        <v>9</v>
      </c>
      <c r="C25" s="54" t="s">
        <v>56</v>
      </c>
      <c r="D25" s="54" t="s">
        <v>11</v>
      </c>
      <c r="E25" s="55">
        <v>16495</v>
      </c>
      <c r="F25" s="56" t="s">
        <v>57</v>
      </c>
      <c r="G25" s="57">
        <v>15848573547</v>
      </c>
      <c r="H25" s="44"/>
    </row>
    <row r="26" s="40" customFormat="1" ht="18" customHeight="1" spans="1:8">
      <c r="A26" s="13">
        <v>24</v>
      </c>
      <c r="B26" s="14" t="s">
        <v>9</v>
      </c>
      <c r="C26" s="54" t="s">
        <v>58</v>
      </c>
      <c r="D26" s="54" t="s">
        <v>14</v>
      </c>
      <c r="E26" s="55">
        <v>16683</v>
      </c>
      <c r="F26" s="56" t="s">
        <v>59</v>
      </c>
      <c r="G26" s="57">
        <v>15114739174</v>
      </c>
      <c r="H26" s="44"/>
    </row>
    <row r="27" s="40" customFormat="1" ht="18" customHeight="1" spans="1:8">
      <c r="A27" s="13">
        <v>25</v>
      </c>
      <c r="B27" s="14" t="s">
        <v>9</v>
      </c>
      <c r="C27" s="54" t="s">
        <v>60</v>
      </c>
      <c r="D27" s="54" t="s">
        <v>14</v>
      </c>
      <c r="E27" s="55">
        <v>16996</v>
      </c>
      <c r="F27" s="56" t="s">
        <v>61</v>
      </c>
      <c r="G27" s="57">
        <v>15947052453</v>
      </c>
      <c r="H27" s="44"/>
    </row>
    <row r="28" s="40" customFormat="1" ht="18" customHeight="1" spans="1:8">
      <c r="A28" s="13">
        <v>26</v>
      </c>
      <c r="B28" s="14" t="s">
        <v>9</v>
      </c>
      <c r="C28" s="54" t="s">
        <v>62</v>
      </c>
      <c r="D28" s="54" t="s">
        <v>11</v>
      </c>
      <c r="E28" s="55">
        <v>17084</v>
      </c>
      <c r="F28" s="56" t="s">
        <v>63</v>
      </c>
      <c r="G28" s="57">
        <v>13948558481</v>
      </c>
      <c r="H28" s="44"/>
    </row>
    <row r="29" s="40" customFormat="1" ht="18" customHeight="1" spans="1:8">
      <c r="A29" s="13">
        <v>27</v>
      </c>
      <c r="B29" s="14" t="s">
        <v>9</v>
      </c>
      <c r="C29" s="54" t="s">
        <v>64</v>
      </c>
      <c r="D29" s="54" t="s">
        <v>11</v>
      </c>
      <c r="E29" s="55">
        <v>17118</v>
      </c>
      <c r="F29" s="56" t="s">
        <v>65</v>
      </c>
      <c r="G29" s="57">
        <v>13948130155</v>
      </c>
      <c r="H29" s="44"/>
    </row>
    <row r="30" s="40" customFormat="1" ht="18" customHeight="1" spans="1:8">
      <c r="A30" s="13">
        <v>28</v>
      </c>
      <c r="B30" s="14" t="s">
        <v>9</v>
      </c>
      <c r="C30" s="54" t="s">
        <v>66</v>
      </c>
      <c r="D30" s="54" t="s">
        <v>11</v>
      </c>
      <c r="E30" s="55">
        <v>17245</v>
      </c>
      <c r="F30" s="56" t="s">
        <v>67</v>
      </c>
      <c r="G30" s="57">
        <v>15904856534</v>
      </c>
      <c r="H30" s="44"/>
    </row>
    <row r="31" s="40" customFormat="1" ht="18" customHeight="1" spans="1:8">
      <c r="A31" s="13">
        <v>29</v>
      </c>
      <c r="B31" s="14" t="s">
        <v>9</v>
      </c>
      <c r="C31" s="54" t="s">
        <v>68</v>
      </c>
      <c r="D31" s="54" t="s">
        <v>11</v>
      </c>
      <c r="E31" s="55">
        <v>17252</v>
      </c>
      <c r="F31" s="56" t="s">
        <v>69</v>
      </c>
      <c r="G31" s="57">
        <v>13722154756</v>
      </c>
      <c r="H31" s="44"/>
    </row>
    <row r="32" s="40" customFormat="1" ht="18" customHeight="1" spans="1:8">
      <c r="A32" s="13">
        <v>30</v>
      </c>
      <c r="B32" s="14" t="s">
        <v>9</v>
      </c>
      <c r="C32" s="54" t="s">
        <v>70</v>
      </c>
      <c r="D32" s="54" t="s">
        <v>11</v>
      </c>
      <c r="E32" s="55">
        <v>17371</v>
      </c>
      <c r="F32" s="56" t="s">
        <v>71</v>
      </c>
      <c r="G32" s="57">
        <v>15947155358</v>
      </c>
      <c r="H32" s="44"/>
    </row>
    <row r="33" s="40" customFormat="1" ht="18" customHeight="1" spans="1:8">
      <c r="A33" s="13">
        <v>31</v>
      </c>
      <c r="B33" s="14" t="s">
        <v>9</v>
      </c>
      <c r="C33" s="54" t="s">
        <v>72</v>
      </c>
      <c r="D33" s="54" t="s">
        <v>11</v>
      </c>
      <c r="E33" s="55">
        <v>17460</v>
      </c>
      <c r="F33" s="56" t="s">
        <v>73</v>
      </c>
      <c r="G33" s="57">
        <v>15247506825</v>
      </c>
      <c r="H33" s="44"/>
    </row>
    <row r="34" s="40" customFormat="1" ht="18" customHeight="1" spans="1:8">
      <c r="A34" s="13">
        <v>32</v>
      </c>
      <c r="B34" s="14" t="s">
        <v>9</v>
      </c>
      <c r="C34" s="54" t="s">
        <v>74</v>
      </c>
      <c r="D34" s="54" t="s">
        <v>14</v>
      </c>
      <c r="E34" s="55">
        <v>17467</v>
      </c>
      <c r="F34" s="56" t="s">
        <v>75</v>
      </c>
      <c r="G34" s="57">
        <v>15904856534</v>
      </c>
      <c r="H34" s="44"/>
    </row>
    <row r="35" s="40" customFormat="1" ht="18" customHeight="1" spans="1:8">
      <c r="A35" s="13">
        <v>33</v>
      </c>
      <c r="B35" s="14" t="s">
        <v>9</v>
      </c>
      <c r="C35" s="54" t="s">
        <v>76</v>
      </c>
      <c r="D35" s="54" t="s">
        <v>11</v>
      </c>
      <c r="E35" s="55">
        <v>17808</v>
      </c>
      <c r="F35" s="56" t="s">
        <v>77</v>
      </c>
      <c r="G35" s="57">
        <v>15247573147</v>
      </c>
      <c r="H35" s="44"/>
    </row>
    <row r="36" s="40" customFormat="1" ht="18" customHeight="1" spans="1:8">
      <c r="A36" s="13">
        <v>34</v>
      </c>
      <c r="B36" s="14" t="s">
        <v>9</v>
      </c>
      <c r="C36" s="54" t="s">
        <v>78</v>
      </c>
      <c r="D36" s="54" t="s">
        <v>11</v>
      </c>
      <c r="E36" s="55">
        <v>17874</v>
      </c>
      <c r="F36" s="56" t="s">
        <v>79</v>
      </c>
      <c r="G36" s="57">
        <v>13904759044</v>
      </c>
      <c r="H36" s="44"/>
    </row>
    <row r="37" s="40" customFormat="1" ht="18" customHeight="1" spans="1:8">
      <c r="A37" s="13">
        <v>35</v>
      </c>
      <c r="B37" s="14" t="s">
        <v>9</v>
      </c>
      <c r="C37" s="54" t="s">
        <v>80</v>
      </c>
      <c r="D37" s="54" t="s">
        <v>14</v>
      </c>
      <c r="E37" s="55">
        <v>17930</v>
      </c>
      <c r="F37" s="56" t="s">
        <v>81</v>
      </c>
      <c r="G37" s="57">
        <v>13948150124</v>
      </c>
      <c r="H37" s="44"/>
    </row>
    <row r="38" s="40" customFormat="1" ht="18" customHeight="1" spans="1:8">
      <c r="A38" s="13">
        <v>36</v>
      </c>
      <c r="B38" s="14" t="s">
        <v>9</v>
      </c>
      <c r="C38" s="54" t="s">
        <v>82</v>
      </c>
      <c r="D38" s="54" t="s">
        <v>14</v>
      </c>
      <c r="E38" s="55">
        <v>17955</v>
      </c>
      <c r="F38" s="56" t="s">
        <v>83</v>
      </c>
      <c r="G38" s="57">
        <v>15849517356</v>
      </c>
      <c r="H38" s="44"/>
    </row>
    <row r="39" s="40" customFormat="1" ht="18" customHeight="1" spans="1:8">
      <c r="A39" s="13">
        <v>37</v>
      </c>
      <c r="B39" s="14" t="s">
        <v>9</v>
      </c>
      <c r="C39" s="54" t="s">
        <v>84</v>
      </c>
      <c r="D39" s="54" t="s">
        <v>11</v>
      </c>
      <c r="E39" s="55">
        <v>17986</v>
      </c>
      <c r="F39" s="56" t="s">
        <v>85</v>
      </c>
      <c r="G39" s="57">
        <v>15047519480</v>
      </c>
      <c r="H39" s="44"/>
    </row>
    <row r="40" s="40" customFormat="1" ht="18" customHeight="1" spans="1:8">
      <c r="A40" s="13">
        <v>38</v>
      </c>
      <c r="B40" s="14" t="s">
        <v>9</v>
      </c>
      <c r="C40" s="54" t="s">
        <v>86</v>
      </c>
      <c r="D40" s="54" t="s">
        <v>14</v>
      </c>
      <c r="E40" s="55">
        <v>17999</v>
      </c>
      <c r="F40" s="56" t="s">
        <v>87</v>
      </c>
      <c r="G40" s="57">
        <v>15114798254</v>
      </c>
      <c r="H40" s="44"/>
    </row>
    <row r="41" s="40" customFormat="1" ht="18" customHeight="1" spans="1:8">
      <c r="A41" s="13">
        <v>39</v>
      </c>
      <c r="B41" s="14" t="s">
        <v>9</v>
      </c>
      <c r="C41" s="54" t="s">
        <v>88</v>
      </c>
      <c r="D41" s="54" t="s">
        <v>14</v>
      </c>
      <c r="E41" s="55">
        <v>18014</v>
      </c>
      <c r="F41" s="56" t="s">
        <v>89</v>
      </c>
      <c r="G41" s="57">
        <v>15047519480</v>
      </c>
      <c r="H41" s="44"/>
    </row>
    <row r="42" s="40" customFormat="1" ht="18" customHeight="1" spans="1:8">
      <c r="A42" s="13">
        <v>40</v>
      </c>
      <c r="B42" s="14" t="s">
        <v>9</v>
      </c>
      <c r="C42" s="54" t="s">
        <v>90</v>
      </c>
      <c r="D42" s="54" t="s">
        <v>11</v>
      </c>
      <c r="E42" s="55">
        <v>18062</v>
      </c>
      <c r="F42" s="56" t="s">
        <v>91</v>
      </c>
      <c r="G42" s="57">
        <v>15114736366</v>
      </c>
      <c r="H42" s="44"/>
    </row>
    <row r="43" s="40" customFormat="1" ht="18" customHeight="1" spans="1:8">
      <c r="A43" s="13">
        <v>41</v>
      </c>
      <c r="B43" s="14" t="s">
        <v>9</v>
      </c>
      <c r="C43" s="54" t="s">
        <v>92</v>
      </c>
      <c r="D43" s="54" t="s">
        <v>11</v>
      </c>
      <c r="E43" s="55">
        <v>18081</v>
      </c>
      <c r="F43" s="56" t="s">
        <v>93</v>
      </c>
      <c r="G43" s="57">
        <v>13488587469</v>
      </c>
      <c r="H43" s="44"/>
    </row>
    <row r="44" s="40" customFormat="1" ht="18" customHeight="1" spans="1:8">
      <c r="A44" s="13">
        <v>42</v>
      </c>
      <c r="B44" s="14" t="s">
        <v>9</v>
      </c>
      <c r="C44" s="54" t="s">
        <v>94</v>
      </c>
      <c r="D44" s="54" t="s">
        <v>14</v>
      </c>
      <c r="E44" s="55">
        <v>18089</v>
      </c>
      <c r="F44" s="56" t="s">
        <v>95</v>
      </c>
      <c r="G44" s="57">
        <v>15247569794</v>
      </c>
      <c r="H44" s="44"/>
    </row>
    <row r="45" s="40" customFormat="1" ht="18" customHeight="1" spans="1:8">
      <c r="A45" s="13">
        <v>43</v>
      </c>
      <c r="B45" s="14" t="s">
        <v>9</v>
      </c>
      <c r="C45" s="54" t="s">
        <v>96</v>
      </c>
      <c r="D45" s="54" t="s">
        <v>14</v>
      </c>
      <c r="E45" s="55">
        <v>18105</v>
      </c>
      <c r="F45" s="56" t="s">
        <v>97</v>
      </c>
      <c r="G45" s="57">
        <v>13848957062</v>
      </c>
      <c r="H45" s="44"/>
    </row>
    <row r="46" s="40" customFormat="1" ht="18" customHeight="1" spans="1:8">
      <c r="A46" s="13">
        <v>44</v>
      </c>
      <c r="B46" s="14" t="s">
        <v>9</v>
      </c>
      <c r="C46" s="54" t="s">
        <v>98</v>
      </c>
      <c r="D46" s="54" t="s">
        <v>14</v>
      </c>
      <c r="E46" s="55">
        <v>18137</v>
      </c>
      <c r="F46" s="56" t="s">
        <v>99</v>
      </c>
      <c r="G46" s="57">
        <v>15849565703</v>
      </c>
      <c r="H46" s="44"/>
    </row>
    <row r="47" s="40" customFormat="1" ht="18" customHeight="1" spans="1:8">
      <c r="A47" s="13">
        <v>45</v>
      </c>
      <c r="B47" s="14" t="s">
        <v>9</v>
      </c>
      <c r="C47" s="54" t="s">
        <v>100</v>
      </c>
      <c r="D47" s="54" t="s">
        <v>11</v>
      </c>
      <c r="E47" s="55">
        <v>18155</v>
      </c>
      <c r="F47" s="56" t="s">
        <v>101</v>
      </c>
      <c r="G47" s="57">
        <v>18747532116</v>
      </c>
      <c r="H47" s="44"/>
    </row>
    <row r="48" s="40" customFormat="1" ht="18" customHeight="1" spans="1:8">
      <c r="A48" s="13">
        <v>46</v>
      </c>
      <c r="B48" s="14" t="s">
        <v>9</v>
      </c>
      <c r="C48" s="54" t="s">
        <v>102</v>
      </c>
      <c r="D48" s="54" t="s">
        <v>14</v>
      </c>
      <c r="E48" s="55">
        <v>18157</v>
      </c>
      <c r="F48" s="56" t="s">
        <v>103</v>
      </c>
      <c r="G48" s="57">
        <v>15934945692</v>
      </c>
      <c r="H48" s="44"/>
    </row>
    <row r="49" s="40" customFormat="1" ht="18" customHeight="1" spans="1:8">
      <c r="A49" s="13">
        <v>47</v>
      </c>
      <c r="B49" s="14" t="s">
        <v>9</v>
      </c>
      <c r="C49" s="54" t="s">
        <v>104</v>
      </c>
      <c r="D49" s="54" t="s">
        <v>11</v>
      </c>
      <c r="E49" s="55">
        <v>18226</v>
      </c>
      <c r="F49" s="56" t="s">
        <v>105</v>
      </c>
      <c r="G49" s="57">
        <v>15849565703</v>
      </c>
      <c r="H49" s="44"/>
    </row>
    <row r="50" s="40" customFormat="1" ht="18" customHeight="1" spans="1:8">
      <c r="A50" s="13">
        <v>48</v>
      </c>
      <c r="B50" s="14" t="s">
        <v>9</v>
      </c>
      <c r="C50" s="54" t="s">
        <v>106</v>
      </c>
      <c r="D50" s="54" t="s">
        <v>11</v>
      </c>
      <c r="E50" s="55">
        <v>18238</v>
      </c>
      <c r="F50" s="56" t="s">
        <v>107</v>
      </c>
      <c r="G50" s="57">
        <v>15847579451</v>
      </c>
      <c r="H50" s="44"/>
    </row>
    <row r="51" s="40" customFormat="1" ht="18" customHeight="1" spans="1:8">
      <c r="A51" s="13">
        <v>49</v>
      </c>
      <c r="B51" s="14" t="s">
        <v>9</v>
      </c>
      <c r="C51" s="54" t="s">
        <v>108</v>
      </c>
      <c r="D51" s="54" t="s">
        <v>14</v>
      </c>
      <c r="E51" s="55">
        <v>18249</v>
      </c>
      <c r="F51" s="56" t="s">
        <v>109</v>
      </c>
      <c r="G51" s="57">
        <v>13245972392</v>
      </c>
      <c r="H51" s="44"/>
    </row>
    <row r="52" s="40" customFormat="1" ht="18" customHeight="1" spans="1:8">
      <c r="A52" s="13">
        <v>50</v>
      </c>
      <c r="B52" s="14" t="s">
        <v>9</v>
      </c>
      <c r="C52" s="54" t="s">
        <v>110</v>
      </c>
      <c r="D52" s="54" t="s">
        <v>11</v>
      </c>
      <c r="E52" s="55">
        <v>18280</v>
      </c>
      <c r="F52" s="56" t="s">
        <v>111</v>
      </c>
      <c r="G52" s="57">
        <v>15934945692</v>
      </c>
      <c r="H52" s="44"/>
    </row>
    <row r="53" s="40" customFormat="1" ht="18" customHeight="1" spans="1:8">
      <c r="A53" s="13">
        <v>51</v>
      </c>
      <c r="B53" s="14" t="s">
        <v>9</v>
      </c>
      <c r="C53" s="54" t="s">
        <v>112</v>
      </c>
      <c r="D53" s="54" t="s">
        <v>14</v>
      </c>
      <c r="E53" s="55">
        <v>18315</v>
      </c>
      <c r="F53" s="56" t="s">
        <v>113</v>
      </c>
      <c r="G53" s="57">
        <v>15114736366</v>
      </c>
      <c r="H53" s="44"/>
    </row>
    <row r="54" s="40" customFormat="1" ht="18" customHeight="1" spans="1:8">
      <c r="A54" s="13">
        <v>52</v>
      </c>
      <c r="B54" s="14" t="s">
        <v>9</v>
      </c>
      <c r="C54" s="54" t="s">
        <v>114</v>
      </c>
      <c r="D54" s="54" t="s">
        <v>11</v>
      </c>
      <c r="E54" s="55">
        <v>18332</v>
      </c>
      <c r="F54" s="56" t="s">
        <v>115</v>
      </c>
      <c r="G54" s="57">
        <v>15248396958</v>
      </c>
      <c r="H54" s="44"/>
    </row>
    <row r="55" s="40" customFormat="1" ht="18" customHeight="1" spans="1:8">
      <c r="A55" s="13">
        <v>53</v>
      </c>
      <c r="B55" s="14" t="s">
        <v>9</v>
      </c>
      <c r="C55" s="54" t="s">
        <v>116</v>
      </c>
      <c r="D55" s="54" t="s">
        <v>11</v>
      </c>
      <c r="E55" s="55">
        <v>18458</v>
      </c>
      <c r="F55" s="56" t="s">
        <v>117</v>
      </c>
      <c r="G55" s="57">
        <v>13644754530</v>
      </c>
      <c r="H55" s="44"/>
    </row>
    <row r="56" s="40" customFormat="1" ht="18" customHeight="1" spans="1:8">
      <c r="A56" s="13">
        <v>54</v>
      </c>
      <c r="B56" s="14" t="s">
        <v>9</v>
      </c>
      <c r="C56" s="54" t="s">
        <v>118</v>
      </c>
      <c r="D56" s="54" t="s">
        <v>14</v>
      </c>
      <c r="E56" s="55">
        <v>18530</v>
      </c>
      <c r="F56" s="56" t="s">
        <v>119</v>
      </c>
      <c r="G56" s="57">
        <v>15947446415</v>
      </c>
      <c r="H56" s="44"/>
    </row>
    <row r="57" s="40" customFormat="1" ht="18" customHeight="1" spans="1:8">
      <c r="A57" s="13">
        <v>55</v>
      </c>
      <c r="B57" s="14" t="s">
        <v>9</v>
      </c>
      <c r="C57" s="54" t="s">
        <v>120</v>
      </c>
      <c r="D57" s="54" t="s">
        <v>14</v>
      </c>
      <c r="E57" s="55">
        <v>18664</v>
      </c>
      <c r="F57" s="56" t="s">
        <v>121</v>
      </c>
      <c r="G57" s="57">
        <v>15947531716</v>
      </c>
      <c r="H57" s="44"/>
    </row>
    <row r="58" s="40" customFormat="1" ht="18" customHeight="1" spans="1:8">
      <c r="A58" s="13">
        <v>56</v>
      </c>
      <c r="B58" s="14" t="s">
        <v>9</v>
      </c>
      <c r="C58" s="54" t="s">
        <v>122</v>
      </c>
      <c r="D58" s="54" t="s">
        <v>11</v>
      </c>
      <c r="E58" s="55">
        <v>18679</v>
      </c>
      <c r="F58" s="56" t="s">
        <v>123</v>
      </c>
      <c r="G58" s="57">
        <v>15947531716</v>
      </c>
      <c r="H58" s="44"/>
    </row>
    <row r="59" s="40" customFormat="1" ht="18" customHeight="1" spans="1:8">
      <c r="A59" s="13">
        <v>57</v>
      </c>
      <c r="B59" s="14" t="s">
        <v>9</v>
      </c>
      <c r="C59" s="54" t="s">
        <v>124</v>
      </c>
      <c r="D59" s="54" t="s">
        <v>11</v>
      </c>
      <c r="E59" s="55">
        <v>18702</v>
      </c>
      <c r="F59" s="56" t="s">
        <v>125</v>
      </c>
      <c r="G59" s="57">
        <v>13948150124</v>
      </c>
      <c r="H59" s="44"/>
    </row>
    <row r="60" s="40" customFormat="1" ht="18" customHeight="1" spans="1:8">
      <c r="A60" s="13">
        <v>58</v>
      </c>
      <c r="B60" s="14" t="s">
        <v>9</v>
      </c>
      <c r="C60" s="54" t="s">
        <v>126</v>
      </c>
      <c r="D60" s="54" t="s">
        <v>11</v>
      </c>
      <c r="E60" s="55">
        <v>18706</v>
      </c>
      <c r="F60" s="56" t="s">
        <v>127</v>
      </c>
      <c r="G60" s="57">
        <v>15204874857</v>
      </c>
      <c r="H60" s="44"/>
    </row>
    <row r="61" s="40" customFormat="1" ht="18" customHeight="1" spans="1:8">
      <c r="A61" s="13">
        <v>59</v>
      </c>
      <c r="B61" s="14" t="s">
        <v>9</v>
      </c>
      <c r="C61" s="54" t="s">
        <v>128</v>
      </c>
      <c r="D61" s="54" t="s">
        <v>14</v>
      </c>
      <c r="E61" s="55">
        <v>18749</v>
      </c>
      <c r="F61" s="56" t="s">
        <v>129</v>
      </c>
      <c r="G61" s="57">
        <v>13847565538</v>
      </c>
      <c r="H61" s="44"/>
    </row>
    <row r="62" s="40" customFormat="1" ht="18" customHeight="1" spans="1:8">
      <c r="A62" s="13">
        <v>60</v>
      </c>
      <c r="B62" s="14" t="s">
        <v>9</v>
      </c>
      <c r="C62" s="54" t="s">
        <v>130</v>
      </c>
      <c r="D62" s="54" t="s">
        <v>14</v>
      </c>
      <c r="E62" s="55">
        <v>18760</v>
      </c>
      <c r="F62" s="56" t="s">
        <v>131</v>
      </c>
      <c r="G62" s="57">
        <v>13644754530</v>
      </c>
      <c r="H62" s="44"/>
    </row>
    <row r="63" s="40" customFormat="1" ht="18" customHeight="1" spans="1:8">
      <c r="A63" s="13">
        <v>61</v>
      </c>
      <c r="B63" s="14" t="s">
        <v>9</v>
      </c>
      <c r="C63" s="54" t="s">
        <v>132</v>
      </c>
      <c r="D63" s="54" t="s">
        <v>11</v>
      </c>
      <c r="E63" s="55">
        <v>18764</v>
      </c>
      <c r="F63" s="56" t="s">
        <v>133</v>
      </c>
      <c r="G63" s="57">
        <v>15847502273</v>
      </c>
      <c r="H63" s="44"/>
    </row>
    <row r="64" s="40" customFormat="1" ht="18" customHeight="1" spans="1:8">
      <c r="A64" s="13">
        <v>62</v>
      </c>
      <c r="B64" s="14" t="s">
        <v>9</v>
      </c>
      <c r="C64" s="54" t="s">
        <v>134</v>
      </c>
      <c r="D64" s="54" t="s">
        <v>11</v>
      </c>
      <c r="E64" s="55">
        <v>18774</v>
      </c>
      <c r="F64" s="56" t="s">
        <v>135</v>
      </c>
      <c r="G64" s="57">
        <v>15147025304</v>
      </c>
      <c r="H64" s="44"/>
    </row>
    <row r="65" s="40" customFormat="1" ht="18" customHeight="1" spans="1:8">
      <c r="A65" s="13">
        <v>63</v>
      </c>
      <c r="B65" s="14" t="s">
        <v>9</v>
      </c>
      <c r="C65" s="54" t="s">
        <v>136</v>
      </c>
      <c r="D65" s="54" t="s">
        <v>14</v>
      </c>
      <c r="E65" s="55">
        <v>18781</v>
      </c>
      <c r="F65" s="56" t="s">
        <v>137</v>
      </c>
      <c r="G65" s="57">
        <v>13948554959</v>
      </c>
      <c r="H65" s="44"/>
    </row>
    <row r="66" s="40" customFormat="1" ht="18" customHeight="1" spans="1:8">
      <c r="A66" s="13">
        <v>64</v>
      </c>
      <c r="B66" s="14" t="s">
        <v>9</v>
      </c>
      <c r="C66" s="54" t="s">
        <v>138</v>
      </c>
      <c r="D66" s="54" t="s">
        <v>14</v>
      </c>
      <c r="E66" s="55">
        <v>18797</v>
      </c>
      <c r="F66" s="56" t="s">
        <v>139</v>
      </c>
      <c r="G66" s="57">
        <v>13947560643</v>
      </c>
      <c r="H66" s="44"/>
    </row>
    <row r="67" s="40" customFormat="1" ht="18" customHeight="1" spans="1:8">
      <c r="A67" s="13">
        <v>65</v>
      </c>
      <c r="B67" s="14" t="s">
        <v>9</v>
      </c>
      <c r="C67" s="54" t="s">
        <v>140</v>
      </c>
      <c r="D67" s="54" t="s">
        <v>11</v>
      </c>
      <c r="E67" s="55">
        <v>18880</v>
      </c>
      <c r="F67" s="56" t="s">
        <v>141</v>
      </c>
      <c r="G67" s="57">
        <v>15904754329</v>
      </c>
      <c r="H67" s="44"/>
    </row>
    <row r="68" s="40" customFormat="1" ht="18" customHeight="1" spans="1:8">
      <c r="A68" s="13">
        <v>66</v>
      </c>
      <c r="B68" s="14" t="s">
        <v>9</v>
      </c>
      <c r="C68" s="54" t="s">
        <v>142</v>
      </c>
      <c r="D68" s="54" t="s">
        <v>14</v>
      </c>
      <c r="E68" s="55">
        <v>18887</v>
      </c>
      <c r="F68" s="56" t="s">
        <v>143</v>
      </c>
      <c r="G68" s="57">
        <v>13904758197</v>
      </c>
      <c r="H68" s="44"/>
    </row>
    <row r="69" s="40" customFormat="1" ht="18" customHeight="1" spans="1:8">
      <c r="A69" s="13">
        <v>67</v>
      </c>
      <c r="B69" s="14" t="s">
        <v>9</v>
      </c>
      <c r="C69" s="54" t="s">
        <v>144</v>
      </c>
      <c r="D69" s="54" t="s">
        <v>14</v>
      </c>
      <c r="E69" s="55">
        <v>18912</v>
      </c>
      <c r="F69" s="56" t="s">
        <v>145</v>
      </c>
      <c r="G69" s="57">
        <v>18247523551</v>
      </c>
      <c r="H69" s="44"/>
    </row>
    <row r="70" s="40" customFormat="1" ht="18" customHeight="1" spans="1:8">
      <c r="A70" s="13">
        <v>68</v>
      </c>
      <c r="B70" s="14" t="s">
        <v>9</v>
      </c>
      <c r="C70" s="54" t="s">
        <v>146</v>
      </c>
      <c r="D70" s="54" t="s">
        <v>14</v>
      </c>
      <c r="E70" s="55">
        <v>18949</v>
      </c>
      <c r="F70" s="56" t="s">
        <v>147</v>
      </c>
      <c r="G70" s="57">
        <v>13847565087</v>
      </c>
      <c r="H70" s="44"/>
    </row>
    <row r="71" s="40" customFormat="1" ht="18" customHeight="1" spans="1:8">
      <c r="A71" s="13">
        <v>69</v>
      </c>
      <c r="B71" s="14" t="s">
        <v>9</v>
      </c>
      <c r="C71" s="54" t="s">
        <v>148</v>
      </c>
      <c r="D71" s="54" t="s">
        <v>11</v>
      </c>
      <c r="E71" s="55">
        <v>19003</v>
      </c>
      <c r="F71" s="56" t="s">
        <v>149</v>
      </c>
      <c r="G71" s="57">
        <v>13245972392</v>
      </c>
      <c r="H71" s="44"/>
    </row>
    <row r="72" s="40" customFormat="1" ht="18" customHeight="1" spans="1:8">
      <c r="A72" s="13">
        <v>70</v>
      </c>
      <c r="B72" s="14" t="s">
        <v>9</v>
      </c>
      <c r="C72" s="54" t="s">
        <v>150</v>
      </c>
      <c r="D72" s="54" t="s">
        <v>14</v>
      </c>
      <c r="E72" s="55">
        <v>19014</v>
      </c>
      <c r="F72" s="56" t="s">
        <v>151</v>
      </c>
      <c r="G72" s="57">
        <v>13500630920</v>
      </c>
      <c r="H72" s="44"/>
    </row>
    <row r="73" s="40" customFormat="1" ht="18" customHeight="1" spans="1:8">
      <c r="A73" s="13">
        <v>71</v>
      </c>
      <c r="B73" s="14" t="s">
        <v>9</v>
      </c>
      <c r="C73" s="54" t="s">
        <v>152</v>
      </c>
      <c r="D73" s="54" t="s">
        <v>14</v>
      </c>
      <c r="E73" s="55">
        <v>19021</v>
      </c>
      <c r="F73" s="56" t="s">
        <v>153</v>
      </c>
      <c r="G73" s="57">
        <v>15849516728</v>
      </c>
      <c r="H73" s="44"/>
    </row>
    <row r="74" s="40" customFormat="1" ht="18" customHeight="1" spans="1:8">
      <c r="A74" s="13">
        <v>72</v>
      </c>
      <c r="B74" s="14" t="s">
        <v>9</v>
      </c>
      <c r="C74" s="54" t="s">
        <v>154</v>
      </c>
      <c r="D74" s="54" t="s">
        <v>11</v>
      </c>
      <c r="E74" s="55">
        <v>19062</v>
      </c>
      <c r="F74" s="56" t="s">
        <v>155</v>
      </c>
      <c r="G74" s="57">
        <v>15004753205</v>
      </c>
      <c r="H74" s="44"/>
    </row>
    <row r="75" s="40" customFormat="1" ht="18" customHeight="1" spans="1:8">
      <c r="A75" s="13">
        <v>73</v>
      </c>
      <c r="B75" s="14" t="s">
        <v>9</v>
      </c>
      <c r="C75" s="54" t="s">
        <v>156</v>
      </c>
      <c r="D75" s="54" t="s">
        <v>11</v>
      </c>
      <c r="E75" s="55">
        <v>19081</v>
      </c>
      <c r="F75" s="56" t="s">
        <v>157</v>
      </c>
      <c r="G75" s="57">
        <v>13847562710</v>
      </c>
      <c r="H75" s="44"/>
    </row>
    <row r="76" s="40" customFormat="1" ht="18" customHeight="1" spans="1:8">
      <c r="A76" s="13">
        <v>74</v>
      </c>
      <c r="B76" s="14" t="s">
        <v>9</v>
      </c>
      <c r="C76" s="54" t="s">
        <v>158</v>
      </c>
      <c r="D76" s="54" t="s">
        <v>11</v>
      </c>
      <c r="E76" s="55">
        <v>19099</v>
      </c>
      <c r="F76" s="56" t="s">
        <v>159</v>
      </c>
      <c r="G76" s="57">
        <v>13948752098</v>
      </c>
      <c r="H76" s="44"/>
    </row>
    <row r="77" s="40" customFormat="1" ht="18" customHeight="1" spans="1:8">
      <c r="A77" s="13">
        <v>75</v>
      </c>
      <c r="B77" s="14" t="s">
        <v>9</v>
      </c>
      <c r="C77" s="54" t="s">
        <v>160</v>
      </c>
      <c r="D77" s="54" t="s">
        <v>11</v>
      </c>
      <c r="E77" s="55">
        <v>19140</v>
      </c>
      <c r="F77" s="56" t="s">
        <v>161</v>
      </c>
      <c r="G77" s="57">
        <v>13947589032</v>
      </c>
      <c r="H77" s="44"/>
    </row>
    <row r="78" s="40" customFormat="1" ht="18" customHeight="1" spans="1:8">
      <c r="A78" s="13">
        <v>76</v>
      </c>
      <c r="B78" s="14" t="s">
        <v>9</v>
      </c>
      <c r="C78" s="54" t="s">
        <v>162</v>
      </c>
      <c r="D78" s="54" t="s">
        <v>11</v>
      </c>
      <c r="E78" s="55">
        <v>19172</v>
      </c>
      <c r="F78" s="56" t="s">
        <v>163</v>
      </c>
      <c r="G78" s="57">
        <v>13948759438</v>
      </c>
      <c r="H78" s="44"/>
    </row>
    <row r="79" s="40" customFormat="1" ht="18" customHeight="1" spans="1:8">
      <c r="A79" s="13">
        <v>77</v>
      </c>
      <c r="B79" s="14" t="s">
        <v>9</v>
      </c>
      <c r="C79" s="54" t="s">
        <v>164</v>
      </c>
      <c r="D79" s="54" t="s">
        <v>14</v>
      </c>
      <c r="E79" s="55">
        <v>19246</v>
      </c>
      <c r="F79" s="56" t="s">
        <v>165</v>
      </c>
      <c r="G79" s="57">
        <v>13789759172</v>
      </c>
      <c r="H79" s="44"/>
    </row>
    <row r="80" s="40" customFormat="1" ht="18" customHeight="1" spans="1:8">
      <c r="A80" s="13">
        <v>78</v>
      </c>
      <c r="B80" s="14" t="s">
        <v>9</v>
      </c>
      <c r="C80" s="54" t="s">
        <v>166</v>
      </c>
      <c r="D80" s="54" t="s">
        <v>14</v>
      </c>
      <c r="E80" s="55">
        <v>19253</v>
      </c>
      <c r="F80" s="56" t="s">
        <v>167</v>
      </c>
      <c r="G80" s="57">
        <v>15248396958</v>
      </c>
      <c r="H80" s="44"/>
    </row>
    <row r="81" s="40" customFormat="1" ht="18" customHeight="1" spans="1:8">
      <c r="A81" s="13">
        <v>79</v>
      </c>
      <c r="B81" s="14" t="s">
        <v>9</v>
      </c>
      <c r="C81" s="54" t="s">
        <v>168</v>
      </c>
      <c r="D81" s="54" t="s">
        <v>11</v>
      </c>
      <c r="E81" s="55">
        <v>19286</v>
      </c>
      <c r="F81" s="56" t="s">
        <v>169</v>
      </c>
      <c r="G81" s="57">
        <v>15849516728</v>
      </c>
      <c r="H81" s="44"/>
    </row>
    <row r="82" s="40" customFormat="1" ht="18" customHeight="1" spans="1:8">
      <c r="A82" s="13">
        <v>80</v>
      </c>
      <c r="B82" s="14" t="s">
        <v>9</v>
      </c>
      <c r="C82" s="54" t="s">
        <v>170</v>
      </c>
      <c r="D82" s="54" t="s">
        <v>14</v>
      </c>
      <c r="E82" s="55">
        <v>19295</v>
      </c>
      <c r="F82" s="56" t="s">
        <v>171</v>
      </c>
      <c r="G82" s="57">
        <v>13734751643</v>
      </c>
      <c r="H82" s="44"/>
    </row>
    <row r="83" s="40" customFormat="1" ht="18" customHeight="1" spans="1:8">
      <c r="A83" s="13">
        <v>81</v>
      </c>
      <c r="B83" s="14" t="s">
        <v>9</v>
      </c>
      <c r="C83" s="54" t="s">
        <v>172</v>
      </c>
      <c r="D83" s="54" t="s">
        <v>11</v>
      </c>
      <c r="E83" s="55">
        <v>19346</v>
      </c>
      <c r="F83" s="56" t="s">
        <v>173</v>
      </c>
      <c r="G83" s="57">
        <v>18747364257</v>
      </c>
      <c r="H83" s="44"/>
    </row>
    <row r="84" s="40" customFormat="1" ht="18" customHeight="1" spans="1:8">
      <c r="A84" s="13">
        <v>82</v>
      </c>
      <c r="B84" s="14" t="s">
        <v>9</v>
      </c>
      <c r="C84" s="54" t="s">
        <v>174</v>
      </c>
      <c r="D84" s="54" t="s">
        <v>14</v>
      </c>
      <c r="E84" s="55">
        <v>19351</v>
      </c>
      <c r="F84" s="56" t="s">
        <v>175</v>
      </c>
      <c r="G84" s="57">
        <v>18647598074</v>
      </c>
      <c r="H84" s="44"/>
    </row>
    <row r="85" s="40" customFormat="1" ht="18" customHeight="1" spans="1:8">
      <c r="A85" s="13">
        <v>83</v>
      </c>
      <c r="B85" s="14" t="s">
        <v>9</v>
      </c>
      <c r="C85" s="54" t="s">
        <v>176</v>
      </c>
      <c r="D85" s="54" t="s">
        <v>11</v>
      </c>
      <c r="E85" s="55">
        <v>19368</v>
      </c>
      <c r="F85" s="56" t="s">
        <v>177</v>
      </c>
      <c r="G85" s="57">
        <v>13847565087</v>
      </c>
      <c r="H85" s="44"/>
    </row>
    <row r="86" s="40" customFormat="1" ht="18" customHeight="1" spans="1:8">
      <c r="A86" s="13">
        <v>84</v>
      </c>
      <c r="B86" s="14" t="s">
        <v>9</v>
      </c>
      <c r="C86" s="54" t="s">
        <v>178</v>
      </c>
      <c r="D86" s="54" t="s">
        <v>14</v>
      </c>
      <c r="E86" s="55">
        <v>19424</v>
      </c>
      <c r="F86" s="56" t="s">
        <v>179</v>
      </c>
      <c r="G86" s="57">
        <v>18747364257</v>
      </c>
      <c r="H86" s="44"/>
    </row>
    <row r="87" s="40" customFormat="1" ht="18" customHeight="1" spans="1:8">
      <c r="A87" s="13">
        <v>85</v>
      </c>
      <c r="B87" s="14" t="s">
        <v>9</v>
      </c>
      <c r="C87" s="54" t="s">
        <v>180</v>
      </c>
      <c r="D87" s="54" t="s">
        <v>11</v>
      </c>
      <c r="E87" s="55">
        <v>19430</v>
      </c>
      <c r="F87" s="56" t="s">
        <v>181</v>
      </c>
      <c r="G87" s="57">
        <v>13947560643</v>
      </c>
      <c r="H87" s="44"/>
    </row>
    <row r="88" s="40" customFormat="1" ht="18" customHeight="1" spans="1:8">
      <c r="A88" s="13">
        <v>86</v>
      </c>
      <c r="B88" s="14" t="s">
        <v>9</v>
      </c>
      <c r="C88" s="54" t="s">
        <v>182</v>
      </c>
      <c r="D88" s="54" t="s">
        <v>11</v>
      </c>
      <c r="E88" s="55">
        <v>19452</v>
      </c>
      <c r="F88" s="56" t="s">
        <v>183</v>
      </c>
      <c r="G88" s="57">
        <v>13739995144</v>
      </c>
      <c r="H88" s="44"/>
    </row>
    <row r="89" s="40" customFormat="1" ht="18" customHeight="1" spans="1:8">
      <c r="A89" s="13">
        <v>87</v>
      </c>
      <c r="B89" s="14" t="s">
        <v>9</v>
      </c>
      <c r="C89" s="54" t="s">
        <v>184</v>
      </c>
      <c r="D89" s="54" t="s">
        <v>11</v>
      </c>
      <c r="E89" s="55">
        <v>19462</v>
      </c>
      <c r="F89" s="56" t="s">
        <v>185</v>
      </c>
      <c r="G89" s="57">
        <v>15947052453</v>
      </c>
      <c r="H89" s="44"/>
    </row>
    <row r="90" s="40" customFormat="1" ht="18" customHeight="1" spans="1:8">
      <c r="A90" s="13">
        <v>88</v>
      </c>
      <c r="B90" s="14" t="s">
        <v>9</v>
      </c>
      <c r="C90" s="54" t="s">
        <v>186</v>
      </c>
      <c r="D90" s="54" t="s">
        <v>11</v>
      </c>
      <c r="E90" s="55">
        <v>19490</v>
      </c>
      <c r="F90" s="56" t="s">
        <v>187</v>
      </c>
      <c r="G90" s="57">
        <v>13734752380</v>
      </c>
      <c r="H90" s="44"/>
    </row>
    <row r="91" s="40" customFormat="1" ht="18" customHeight="1" spans="1:8">
      <c r="A91" s="13">
        <v>89</v>
      </c>
      <c r="B91" s="14" t="s">
        <v>9</v>
      </c>
      <c r="C91" s="54" t="s">
        <v>188</v>
      </c>
      <c r="D91" s="54" t="s">
        <v>14</v>
      </c>
      <c r="E91" s="55">
        <v>19521</v>
      </c>
      <c r="F91" s="56" t="s">
        <v>189</v>
      </c>
      <c r="G91" s="57">
        <v>15848657236</v>
      </c>
      <c r="H91" s="44"/>
    </row>
    <row r="92" s="40" customFormat="1" ht="18" customHeight="1" spans="1:8">
      <c r="A92" s="13">
        <v>90</v>
      </c>
      <c r="B92" s="14" t="s">
        <v>9</v>
      </c>
      <c r="C92" s="54" t="s">
        <v>190</v>
      </c>
      <c r="D92" s="54" t="s">
        <v>14</v>
      </c>
      <c r="E92" s="55">
        <v>19580</v>
      </c>
      <c r="F92" s="56" t="s">
        <v>191</v>
      </c>
      <c r="G92" s="57">
        <v>14747577851</v>
      </c>
      <c r="H92" s="44"/>
    </row>
    <row r="93" s="40" customFormat="1" ht="18" customHeight="1" spans="1:8">
      <c r="A93" s="13">
        <v>91</v>
      </c>
      <c r="B93" s="14" t="s">
        <v>9</v>
      </c>
      <c r="C93" s="54" t="s">
        <v>192</v>
      </c>
      <c r="D93" s="54" t="s">
        <v>14</v>
      </c>
      <c r="E93" s="55">
        <v>19652</v>
      </c>
      <c r="F93" s="56" t="s">
        <v>193</v>
      </c>
      <c r="G93" s="57">
        <v>18247568618</v>
      </c>
      <c r="H93" s="44"/>
    </row>
    <row r="94" s="40" customFormat="1" ht="18" customHeight="1" spans="1:8">
      <c r="A94" s="13">
        <v>92</v>
      </c>
      <c r="B94" s="14" t="s">
        <v>9</v>
      </c>
      <c r="C94" s="54" t="s">
        <v>194</v>
      </c>
      <c r="D94" s="54" t="s">
        <v>14</v>
      </c>
      <c r="E94" s="55">
        <v>19657</v>
      </c>
      <c r="F94" s="56" t="s">
        <v>195</v>
      </c>
      <c r="G94" s="57">
        <v>13848056792</v>
      </c>
      <c r="H94" s="44"/>
    </row>
    <row r="95" s="40" customFormat="1" ht="18" customHeight="1" spans="1:8">
      <c r="A95" s="13">
        <v>93</v>
      </c>
      <c r="B95" s="14" t="s">
        <v>9</v>
      </c>
      <c r="C95" s="54" t="s">
        <v>196</v>
      </c>
      <c r="D95" s="54" t="s">
        <v>11</v>
      </c>
      <c r="E95" s="55">
        <v>19669</v>
      </c>
      <c r="F95" s="56" t="s">
        <v>197</v>
      </c>
      <c r="G95" s="57">
        <v>13847565538</v>
      </c>
      <c r="H95" s="44"/>
    </row>
    <row r="96" s="40" customFormat="1" ht="18" customHeight="1" spans="1:8">
      <c r="A96" s="13">
        <v>94</v>
      </c>
      <c r="B96" s="14" t="s">
        <v>9</v>
      </c>
      <c r="C96" s="54" t="s">
        <v>198</v>
      </c>
      <c r="D96" s="54" t="s">
        <v>14</v>
      </c>
      <c r="E96" s="55">
        <v>19682</v>
      </c>
      <c r="F96" s="56" t="s">
        <v>199</v>
      </c>
      <c r="G96" s="57">
        <v>18247509873</v>
      </c>
      <c r="H96" s="44"/>
    </row>
    <row r="97" s="40" customFormat="1" ht="18" customHeight="1" spans="1:8">
      <c r="A97" s="13">
        <v>95</v>
      </c>
      <c r="B97" s="14" t="s">
        <v>9</v>
      </c>
      <c r="C97" s="54" t="s">
        <v>200</v>
      </c>
      <c r="D97" s="54" t="s">
        <v>14</v>
      </c>
      <c r="E97" s="55">
        <v>19713</v>
      </c>
      <c r="F97" s="56" t="s">
        <v>201</v>
      </c>
      <c r="G97" s="57">
        <v>18747532116</v>
      </c>
      <c r="H97" s="44"/>
    </row>
    <row r="98" s="40" customFormat="1" ht="18" customHeight="1" spans="1:8">
      <c r="A98" s="13">
        <v>96</v>
      </c>
      <c r="B98" s="14" t="s">
        <v>9</v>
      </c>
      <c r="C98" s="54" t="s">
        <v>202</v>
      </c>
      <c r="D98" s="54" t="s">
        <v>11</v>
      </c>
      <c r="E98" s="55">
        <v>19918</v>
      </c>
      <c r="F98" s="56" t="s">
        <v>203</v>
      </c>
      <c r="G98" s="57">
        <v>13734751643</v>
      </c>
      <c r="H98" s="44"/>
    </row>
    <row r="99" s="40" customFormat="1" ht="18" customHeight="1" spans="1:8">
      <c r="A99" s="13">
        <v>97</v>
      </c>
      <c r="B99" s="14" t="s">
        <v>9</v>
      </c>
      <c r="C99" s="54" t="s">
        <v>204</v>
      </c>
      <c r="D99" s="54" t="s">
        <v>11</v>
      </c>
      <c r="E99" s="55">
        <v>19945</v>
      </c>
      <c r="F99" s="56" t="s">
        <v>205</v>
      </c>
      <c r="G99" s="57">
        <v>13848759515</v>
      </c>
      <c r="H99" s="44"/>
    </row>
    <row r="100" s="40" customFormat="1" ht="18" customHeight="1" spans="1:8">
      <c r="A100" s="13">
        <v>98</v>
      </c>
      <c r="B100" s="14" t="s">
        <v>9</v>
      </c>
      <c r="C100" s="54" t="s">
        <v>206</v>
      </c>
      <c r="D100" s="54" t="s">
        <v>11</v>
      </c>
      <c r="E100" s="55">
        <v>19954</v>
      </c>
      <c r="F100" s="56" t="s">
        <v>207</v>
      </c>
      <c r="G100" s="57">
        <v>18247505062</v>
      </c>
      <c r="H100" s="44"/>
    </row>
    <row r="101" s="40" customFormat="1" ht="18" customHeight="1" spans="1:8">
      <c r="A101" s="13">
        <v>99</v>
      </c>
      <c r="B101" s="14" t="s">
        <v>9</v>
      </c>
      <c r="C101" s="54" t="s">
        <v>208</v>
      </c>
      <c r="D101" s="54" t="s">
        <v>11</v>
      </c>
      <c r="E101" s="55">
        <v>19987</v>
      </c>
      <c r="F101" s="56" t="s">
        <v>209</v>
      </c>
      <c r="G101" s="57">
        <v>15848657236</v>
      </c>
      <c r="H101" s="44"/>
    </row>
    <row r="102" s="40" customFormat="1" ht="18" customHeight="1" spans="1:8">
      <c r="A102" s="13">
        <v>100</v>
      </c>
      <c r="B102" s="14" t="s">
        <v>9</v>
      </c>
      <c r="C102" s="54" t="s">
        <v>210</v>
      </c>
      <c r="D102" s="54" t="s">
        <v>11</v>
      </c>
      <c r="E102" s="55">
        <v>20006</v>
      </c>
      <c r="F102" s="56" t="s">
        <v>211</v>
      </c>
      <c r="G102" s="57">
        <v>15048568168</v>
      </c>
      <c r="H102" s="44"/>
    </row>
    <row r="103" s="40" customFormat="1" ht="18" customHeight="1" spans="1:8">
      <c r="A103" s="13">
        <v>101</v>
      </c>
      <c r="B103" s="14" t="s">
        <v>9</v>
      </c>
      <c r="C103" s="54" t="s">
        <v>212</v>
      </c>
      <c r="D103" s="54" t="s">
        <v>11</v>
      </c>
      <c r="E103" s="55">
        <v>20017</v>
      </c>
      <c r="F103" s="56" t="s">
        <v>213</v>
      </c>
      <c r="G103" s="57">
        <v>13500630920</v>
      </c>
      <c r="H103" s="44"/>
    </row>
    <row r="104" s="40" customFormat="1" ht="18" customHeight="1" spans="1:8">
      <c r="A104" s="13">
        <v>102</v>
      </c>
      <c r="B104" s="14" t="s">
        <v>9</v>
      </c>
      <c r="C104" s="54" t="s">
        <v>214</v>
      </c>
      <c r="D104" s="54" t="s">
        <v>11</v>
      </c>
      <c r="E104" s="55">
        <v>20044</v>
      </c>
      <c r="F104" s="56" t="s">
        <v>215</v>
      </c>
      <c r="G104" s="57">
        <v>13848056792</v>
      </c>
      <c r="H104" s="44"/>
    </row>
    <row r="105" s="40" customFormat="1" ht="18" customHeight="1" spans="1:8">
      <c r="A105" s="13">
        <v>103</v>
      </c>
      <c r="B105" s="14" t="s">
        <v>9</v>
      </c>
      <c r="C105" s="54" t="s">
        <v>216</v>
      </c>
      <c r="D105" s="54" t="s">
        <v>14</v>
      </c>
      <c r="E105" s="55">
        <v>20074</v>
      </c>
      <c r="F105" s="56" t="s">
        <v>217</v>
      </c>
      <c r="G105" s="57">
        <v>15048568168</v>
      </c>
      <c r="H105" s="44"/>
    </row>
    <row r="106" s="40" customFormat="1" ht="18" customHeight="1" spans="1:8">
      <c r="A106" s="13">
        <v>104</v>
      </c>
      <c r="B106" s="14" t="s">
        <v>9</v>
      </c>
      <c r="C106" s="54" t="s">
        <v>218</v>
      </c>
      <c r="D106" s="54" t="s">
        <v>14</v>
      </c>
      <c r="E106" s="55">
        <v>20108</v>
      </c>
      <c r="F106" s="56" t="s">
        <v>219</v>
      </c>
      <c r="G106" s="57">
        <v>13847571876</v>
      </c>
      <c r="H106" s="44"/>
    </row>
    <row r="107" s="40" customFormat="1" ht="18" customHeight="1" spans="1:8">
      <c r="A107" s="13">
        <v>105</v>
      </c>
      <c r="B107" s="14" t="s">
        <v>9</v>
      </c>
      <c r="C107" s="54" t="s">
        <v>220</v>
      </c>
      <c r="D107" s="54" t="s">
        <v>11</v>
      </c>
      <c r="E107" s="55">
        <v>20159</v>
      </c>
      <c r="F107" s="56" t="s">
        <v>221</v>
      </c>
      <c r="G107" s="57">
        <v>15904856534</v>
      </c>
      <c r="H107" s="44"/>
    </row>
    <row r="108" s="40" customFormat="1" ht="18" customHeight="1" spans="1:8">
      <c r="A108" s="13">
        <v>106</v>
      </c>
      <c r="B108" s="14" t="s">
        <v>9</v>
      </c>
      <c r="C108" s="54" t="s">
        <v>222</v>
      </c>
      <c r="D108" s="54" t="s">
        <v>11</v>
      </c>
      <c r="E108" s="55">
        <v>20163</v>
      </c>
      <c r="F108" s="56" t="s">
        <v>223</v>
      </c>
      <c r="G108" s="57">
        <v>15904753226</v>
      </c>
      <c r="H108" s="44"/>
    </row>
    <row r="109" s="40" customFormat="1" ht="18" customHeight="1" spans="1:8">
      <c r="A109" s="13">
        <v>107</v>
      </c>
      <c r="B109" s="14" t="s">
        <v>9</v>
      </c>
      <c r="C109" s="54" t="s">
        <v>224</v>
      </c>
      <c r="D109" s="54" t="s">
        <v>11</v>
      </c>
      <c r="E109" s="55">
        <v>20241</v>
      </c>
      <c r="F109" s="56" t="s">
        <v>225</v>
      </c>
      <c r="G109" s="57">
        <v>18747873562</v>
      </c>
      <c r="H109" s="44"/>
    </row>
    <row r="110" s="40" customFormat="1" ht="18" customHeight="1" spans="1:8">
      <c r="A110" s="13">
        <v>108</v>
      </c>
      <c r="B110" s="14" t="s">
        <v>9</v>
      </c>
      <c r="C110" s="54" t="s">
        <v>226</v>
      </c>
      <c r="D110" s="54" t="s">
        <v>14</v>
      </c>
      <c r="E110" s="55">
        <v>20325</v>
      </c>
      <c r="F110" s="56" t="s">
        <v>227</v>
      </c>
      <c r="G110" s="57">
        <v>15947356877</v>
      </c>
      <c r="H110" s="44"/>
    </row>
    <row r="111" s="40" customFormat="1" ht="18" customHeight="1" spans="1:8">
      <c r="A111" s="13">
        <v>109</v>
      </c>
      <c r="B111" s="14" t="s">
        <v>9</v>
      </c>
      <c r="C111" s="54" t="s">
        <v>228</v>
      </c>
      <c r="D111" s="54" t="s">
        <v>14</v>
      </c>
      <c r="E111" s="55">
        <v>20330</v>
      </c>
      <c r="F111" s="56" t="s">
        <v>229</v>
      </c>
      <c r="G111" s="57">
        <v>13734752380</v>
      </c>
      <c r="H111" s="44"/>
    </row>
    <row r="112" s="40" customFormat="1" ht="18" customHeight="1" spans="1:8">
      <c r="A112" s="13">
        <v>110</v>
      </c>
      <c r="B112" s="14" t="s">
        <v>9</v>
      </c>
      <c r="C112" s="54" t="s">
        <v>230</v>
      </c>
      <c r="D112" s="54" t="s">
        <v>11</v>
      </c>
      <c r="E112" s="55">
        <v>20375</v>
      </c>
      <c r="F112" s="56" t="s">
        <v>231</v>
      </c>
      <c r="G112" s="57">
        <v>15847590353</v>
      </c>
      <c r="H112" s="44"/>
    </row>
    <row r="113" s="40" customFormat="1" ht="18" customHeight="1" spans="1:8">
      <c r="A113" s="13">
        <v>111</v>
      </c>
      <c r="B113" s="14" t="s">
        <v>9</v>
      </c>
      <c r="C113" s="54" t="s">
        <v>232</v>
      </c>
      <c r="D113" s="54" t="s">
        <v>11</v>
      </c>
      <c r="E113" s="55">
        <v>20381</v>
      </c>
      <c r="F113" s="56" t="s">
        <v>233</v>
      </c>
      <c r="G113" s="57">
        <v>13848654140</v>
      </c>
      <c r="H113" s="44"/>
    </row>
    <row r="114" s="40" customFormat="1" ht="18" customHeight="1" spans="1:8">
      <c r="A114" s="13">
        <v>112</v>
      </c>
      <c r="B114" s="14" t="s">
        <v>9</v>
      </c>
      <c r="C114" s="54" t="s">
        <v>234</v>
      </c>
      <c r="D114" s="54" t="s">
        <v>11</v>
      </c>
      <c r="E114" s="55">
        <v>20384</v>
      </c>
      <c r="F114" s="56" t="s">
        <v>235</v>
      </c>
      <c r="G114" s="57">
        <v>13948750902</v>
      </c>
      <c r="H114" s="44"/>
    </row>
    <row r="115" s="40" customFormat="1" ht="18" customHeight="1" spans="1:8">
      <c r="A115" s="13">
        <v>113</v>
      </c>
      <c r="B115" s="14" t="s">
        <v>9</v>
      </c>
      <c r="C115" s="54" t="s">
        <v>236</v>
      </c>
      <c r="D115" s="54" t="s">
        <v>11</v>
      </c>
      <c r="E115" s="55">
        <v>20405</v>
      </c>
      <c r="F115" s="56" t="s">
        <v>237</v>
      </c>
      <c r="G115" s="57">
        <v>15848657376</v>
      </c>
      <c r="H115" s="44"/>
    </row>
    <row r="116" s="40" customFormat="1" ht="18" customHeight="1" spans="1:8">
      <c r="A116" s="13">
        <v>114</v>
      </c>
      <c r="B116" s="14" t="s">
        <v>9</v>
      </c>
      <c r="C116" s="54" t="s">
        <v>238</v>
      </c>
      <c r="D116" s="54" t="s">
        <v>11</v>
      </c>
      <c r="E116" s="55">
        <v>20425</v>
      </c>
      <c r="F116" s="56" t="s">
        <v>239</v>
      </c>
      <c r="G116" s="57">
        <v>13847585018</v>
      </c>
      <c r="H116" s="44"/>
    </row>
    <row r="117" s="40" customFormat="1" ht="18" customHeight="1" spans="1:8">
      <c r="A117" s="13">
        <v>115</v>
      </c>
      <c r="B117" s="14" t="s">
        <v>9</v>
      </c>
      <c r="C117" s="54" t="s">
        <v>240</v>
      </c>
      <c r="D117" s="54" t="s">
        <v>11</v>
      </c>
      <c r="E117" s="55">
        <v>20455</v>
      </c>
      <c r="F117" s="56" t="s">
        <v>241</v>
      </c>
      <c r="G117" s="57">
        <v>13948558487</v>
      </c>
      <c r="H117" s="44"/>
    </row>
    <row r="118" s="40" customFormat="1" ht="18" customHeight="1" spans="1:8">
      <c r="A118" s="13">
        <v>116</v>
      </c>
      <c r="B118" s="14" t="s">
        <v>9</v>
      </c>
      <c r="C118" s="54" t="s">
        <v>242</v>
      </c>
      <c r="D118" s="54" t="s">
        <v>14</v>
      </c>
      <c r="E118" s="55">
        <v>20487</v>
      </c>
      <c r="F118" s="56" t="s">
        <v>243</v>
      </c>
      <c r="G118" s="57">
        <v>13948558487</v>
      </c>
      <c r="H118" s="44"/>
    </row>
    <row r="119" s="40" customFormat="1" ht="18" customHeight="1" spans="1:8">
      <c r="A119" s="13">
        <v>117</v>
      </c>
      <c r="B119" s="14" t="s">
        <v>9</v>
      </c>
      <c r="C119" s="54" t="s">
        <v>244</v>
      </c>
      <c r="D119" s="54" t="s">
        <v>14</v>
      </c>
      <c r="E119" s="55">
        <v>20494</v>
      </c>
      <c r="F119" s="56" t="s">
        <v>245</v>
      </c>
      <c r="G119" s="57">
        <v>13948750902</v>
      </c>
      <c r="H119" s="44"/>
    </row>
    <row r="120" s="40" customFormat="1" ht="18" customHeight="1" spans="1:8">
      <c r="A120" s="13">
        <v>118</v>
      </c>
      <c r="B120" s="14" t="s">
        <v>9</v>
      </c>
      <c r="C120" s="54" t="s">
        <v>246</v>
      </c>
      <c r="D120" s="54" t="s">
        <v>11</v>
      </c>
      <c r="E120" s="55">
        <v>20502</v>
      </c>
      <c r="F120" s="56" t="s">
        <v>247</v>
      </c>
      <c r="G120" s="57">
        <v>15114798254</v>
      </c>
      <c r="H120" s="44"/>
    </row>
    <row r="121" s="40" customFormat="1" ht="18" customHeight="1" spans="1:8">
      <c r="A121" s="13">
        <v>119</v>
      </c>
      <c r="B121" s="14" t="s">
        <v>9</v>
      </c>
      <c r="C121" s="54" t="s">
        <v>248</v>
      </c>
      <c r="D121" s="54" t="s">
        <v>11</v>
      </c>
      <c r="E121" s="55">
        <v>20514</v>
      </c>
      <c r="F121" s="56" t="s">
        <v>249</v>
      </c>
      <c r="G121" s="57">
        <v>18747364784</v>
      </c>
      <c r="H121" s="44"/>
    </row>
    <row r="122" s="40" customFormat="1" ht="18" customHeight="1" spans="1:8">
      <c r="A122" s="13">
        <v>120</v>
      </c>
      <c r="B122" s="14" t="s">
        <v>9</v>
      </c>
      <c r="C122" s="54" t="s">
        <v>250</v>
      </c>
      <c r="D122" s="54" t="s">
        <v>11</v>
      </c>
      <c r="E122" s="55">
        <v>20561</v>
      </c>
      <c r="F122" s="56" t="s">
        <v>251</v>
      </c>
      <c r="G122" s="57">
        <v>15947356877</v>
      </c>
      <c r="H122" s="44"/>
    </row>
    <row r="123" s="40" customFormat="1" ht="18" customHeight="1" spans="1:8">
      <c r="A123" s="13">
        <v>121</v>
      </c>
      <c r="B123" s="14" t="s">
        <v>9</v>
      </c>
      <c r="C123" s="54" t="s">
        <v>252</v>
      </c>
      <c r="D123" s="54" t="s">
        <v>11</v>
      </c>
      <c r="E123" s="55">
        <v>20654</v>
      </c>
      <c r="F123" s="56" t="s">
        <v>253</v>
      </c>
      <c r="G123" s="57">
        <v>13789552331</v>
      </c>
      <c r="H123" s="44"/>
    </row>
    <row r="124" s="40" customFormat="1" ht="18" customHeight="1" spans="1:8">
      <c r="A124" s="13">
        <v>122</v>
      </c>
      <c r="B124" s="14" t="s">
        <v>9</v>
      </c>
      <c r="C124" s="54" t="s">
        <v>254</v>
      </c>
      <c r="D124" s="54" t="s">
        <v>11</v>
      </c>
      <c r="E124" s="55">
        <v>20657</v>
      </c>
      <c r="F124" s="56" t="s">
        <v>255</v>
      </c>
      <c r="G124" s="57">
        <v>18747535215</v>
      </c>
      <c r="H124" s="44"/>
    </row>
    <row r="125" s="40" customFormat="1" ht="18" customHeight="1" spans="1:8">
      <c r="A125" s="13">
        <v>123</v>
      </c>
      <c r="B125" s="14" t="s">
        <v>9</v>
      </c>
      <c r="C125" s="54" t="s">
        <v>256</v>
      </c>
      <c r="D125" s="54" t="s">
        <v>14</v>
      </c>
      <c r="E125" s="55">
        <v>20689</v>
      </c>
      <c r="F125" s="56" t="s">
        <v>257</v>
      </c>
      <c r="G125" s="57">
        <v>13948581460</v>
      </c>
      <c r="H125" s="44"/>
    </row>
    <row r="126" s="40" customFormat="1" ht="18" customHeight="1" spans="1:8">
      <c r="A126" s="13">
        <v>124</v>
      </c>
      <c r="B126" s="14" t="s">
        <v>9</v>
      </c>
      <c r="C126" s="54" t="s">
        <v>258</v>
      </c>
      <c r="D126" s="54" t="s">
        <v>14</v>
      </c>
      <c r="E126" s="55">
        <v>20692</v>
      </c>
      <c r="F126" s="56" t="s">
        <v>259</v>
      </c>
      <c r="G126" s="57">
        <v>13848654184</v>
      </c>
      <c r="H126" s="44"/>
    </row>
    <row r="127" s="40" customFormat="1" ht="18" customHeight="1" spans="1:8">
      <c r="A127" s="13">
        <v>125</v>
      </c>
      <c r="B127" s="14" t="s">
        <v>9</v>
      </c>
      <c r="C127" s="54" t="s">
        <v>260</v>
      </c>
      <c r="D127" s="54" t="s">
        <v>14</v>
      </c>
      <c r="E127" s="55">
        <v>20701</v>
      </c>
      <c r="F127" s="56" t="s">
        <v>261</v>
      </c>
      <c r="G127" s="57">
        <v>18747859201</v>
      </c>
      <c r="H127" s="44"/>
    </row>
    <row r="128" s="40" customFormat="1" ht="18" customHeight="1" spans="1:8">
      <c r="A128" s="13">
        <v>126</v>
      </c>
      <c r="B128" s="14" t="s">
        <v>9</v>
      </c>
      <c r="C128" s="54" t="s">
        <v>262</v>
      </c>
      <c r="D128" s="54" t="s">
        <v>11</v>
      </c>
      <c r="E128" s="55">
        <v>20739</v>
      </c>
      <c r="F128" s="56" t="s">
        <v>263</v>
      </c>
      <c r="G128" s="57">
        <v>13948581460</v>
      </c>
      <c r="H128" s="44"/>
    </row>
    <row r="129" s="40" customFormat="1" ht="18" customHeight="1" spans="1:8">
      <c r="A129" s="13">
        <v>127</v>
      </c>
      <c r="B129" s="14" t="s">
        <v>9</v>
      </c>
      <c r="C129" s="54" t="s">
        <v>264</v>
      </c>
      <c r="D129" s="54" t="s">
        <v>11</v>
      </c>
      <c r="E129" s="55">
        <v>20739</v>
      </c>
      <c r="F129" s="56" t="s">
        <v>265</v>
      </c>
      <c r="G129" s="57">
        <v>15847539205</v>
      </c>
      <c r="H129" s="44"/>
    </row>
    <row r="130" s="40" customFormat="1" ht="18" customHeight="1" spans="1:8">
      <c r="A130" s="13">
        <v>128</v>
      </c>
      <c r="B130" s="14" t="s">
        <v>9</v>
      </c>
      <c r="C130" s="54" t="s">
        <v>266</v>
      </c>
      <c r="D130" s="54" t="s">
        <v>11</v>
      </c>
      <c r="E130" s="55">
        <v>20776</v>
      </c>
      <c r="F130" s="56" t="s">
        <v>267</v>
      </c>
      <c r="G130" s="57">
        <v>18747859201</v>
      </c>
      <c r="H130" s="44"/>
    </row>
    <row r="131" s="40" customFormat="1" ht="18" customHeight="1" spans="1:8">
      <c r="A131" s="13">
        <v>129</v>
      </c>
      <c r="B131" s="14" t="s">
        <v>9</v>
      </c>
      <c r="C131" s="54" t="s">
        <v>268</v>
      </c>
      <c r="D131" s="54" t="s">
        <v>11</v>
      </c>
      <c r="E131" s="55">
        <v>20822</v>
      </c>
      <c r="F131" s="56" t="s">
        <v>269</v>
      </c>
      <c r="G131" s="57">
        <v>18647598074</v>
      </c>
      <c r="H131" s="44"/>
    </row>
    <row r="132" s="40" customFormat="1" ht="18" customHeight="1" spans="1:8">
      <c r="A132" s="13">
        <v>130</v>
      </c>
      <c r="B132" s="14" t="s">
        <v>9</v>
      </c>
      <c r="C132" s="54" t="s">
        <v>270</v>
      </c>
      <c r="D132" s="54" t="s">
        <v>14</v>
      </c>
      <c r="E132" s="55">
        <v>20856</v>
      </c>
      <c r="F132" s="56" t="s">
        <v>271</v>
      </c>
      <c r="G132" s="57">
        <v>13847585018</v>
      </c>
      <c r="H132" s="44"/>
    </row>
    <row r="133" s="40" customFormat="1" ht="18" customHeight="1" spans="1:8">
      <c r="A133" s="13">
        <v>131</v>
      </c>
      <c r="B133" s="14" t="s">
        <v>9</v>
      </c>
      <c r="C133" s="54" t="s">
        <v>272</v>
      </c>
      <c r="D133" s="54" t="s">
        <v>14</v>
      </c>
      <c r="E133" s="55">
        <v>20857</v>
      </c>
      <c r="F133" s="56" t="s">
        <v>273</v>
      </c>
      <c r="G133" s="57">
        <v>13848751105</v>
      </c>
      <c r="H133" s="44"/>
    </row>
    <row r="134" s="40" customFormat="1" ht="18" customHeight="1" spans="1:8">
      <c r="A134" s="13">
        <v>132</v>
      </c>
      <c r="B134" s="14" t="s">
        <v>9</v>
      </c>
      <c r="C134" s="54" t="s">
        <v>274</v>
      </c>
      <c r="D134" s="54" t="s">
        <v>14</v>
      </c>
      <c r="E134" s="55">
        <v>21051</v>
      </c>
      <c r="F134" s="56" t="s">
        <v>275</v>
      </c>
      <c r="G134" s="57">
        <v>15848657376</v>
      </c>
      <c r="H134" s="44"/>
    </row>
    <row r="135" s="40" customFormat="1" ht="18" customHeight="1" spans="1:8">
      <c r="A135" s="13">
        <v>133</v>
      </c>
      <c r="B135" s="14" t="s">
        <v>9</v>
      </c>
      <c r="C135" s="54" t="s">
        <v>276</v>
      </c>
      <c r="D135" s="54" t="s">
        <v>14</v>
      </c>
      <c r="E135" s="55">
        <v>21105</v>
      </c>
      <c r="F135" s="56" t="s">
        <v>277</v>
      </c>
      <c r="G135" s="57">
        <v>15904753226</v>
      </c>
      <c r="H135" s="44"/>
    </row>
    <row r="136" s="40" customFormat="1" ht="18" customHeight="1" spans="1:8">
      <c r="A136" s="13">
        <v>134</v>
      </c>
      <c r="B136" s="14" t="s">
        <v>9</v>
      </c>
      <c r="C136" s="54" t="s">
        <v>278</v>
      </c>
      <c r="D136" s="54" t="s">
        <v>11</v>
      </c>
      <c r="E136" s="55">
        <v>21149</v>
      </c>
      <c r="F136" s="56" t="s">
        <v>279</v>
      </c>
      <c r="G136" s="57">
        <v>13847585093</v>
      </c>
      <c r="H136" s="44"/>
    </row>
    <row r="137" s="40" customFormat="1" ht="18" customHeight="1" spans="1:8">
      <c r="A137" s="13">
        <v>135</v>
      </c>
      <c r="B137" s="14" t="s">
        <v>9</v>
      </c>
      <c r="C137" s="54" t="s">
        <v>280</v>
      </c>
      <c r="D137" s="54" t="s">
        <v>11</v>
      </c>
      <c r="E137" s="55">
        <v>21230</v>
      </c>
      <c r="F137" s="56" t="s">
        <v>281</v>
      </c>
      <c r="G137" s="57">
        <v>15847525509</v>
      </c>
      <c r="H137" s="44"/>
    </row>
    <row r="138" s="40" customFormat="1" ht="18" customHeight="1" spans="1:8">
      <c r="A138" s="13">
        <v>136</v>
      </c>
      <c r="B138" s="14" t="s">
        <v>9</v>
      </c>
      <c r="C138" s="54" t="s">
        <v>282</v>
      </c>
      <c r="D138" s="54" t="s">
        <v>14</v>
      </c>
      <c r="E138" s="55">
        <v>21238</v>
      </c>
      <c r="F138" s="56" t="s">
        <v>283</v>
      </c>
      <c r="G138" s="57">
        <v>13789756872</v>
      </c>
      <c r="H138" s="44"/>
    </row>
    <row r="139" s="40" customFormat="1" ht="18" customHeight="1" spans="1:8">
      <c r="A139" s="13">
        <v>137</v>
      </c>
      <c r="B139" s="14" t="s">
        <v>9</v>
      </c>
      <c r="C139" s="54" t="s">
        <v>284</v>
      </c>
      <c r="D139" s="54" t="s">
        <v>14</v>
      </c>
      <c r="E139" s="55">
        <v>21247</v>
      </c>
      <c r="F139" s="56" t="s">
        <v>285</v>
      </c>
      <c r="G139" s="57">
        <v>13739995144</v>
      </c>
      <c r="H139" s="44"/>
    </row>
    <row r="140" s="40" customFormat="1" ht="18" customHeight="1" spans="1:8">
      <c r="A140" s="13">
        <v>138</v>
      </c>
      <c r="B140" s="14" t="s">
        <v>9</v>
      </c>
      <c r="C140" s="54" t="s">
        <v>286</v>
      </c>
      <c r="D140" s="54" t="s">
        <v>14</v>
      </c>
      <c r="E140" s="55">
        <v>21265</v>
      </c>
      <c r="F140" s="56" t="s">
        <v>287</v>
      </c>
      <c r="G140" s="57">
        <v>18747535215</v>
      </c>
      <c r="H140" s="44"/>
    </row>
    <row r="141" s="40" customFormat="1" ht="18" customHeight="1" spans="1:8">
      <c r="A141" s="13">
        <v>139</v>
      </c>
      <c r="B141" s="14" t="s">
        <v>9</v>
      </c>
      <c r="C141" s="54" t="s">
        <v>288</v>
      </c>
      <c r="D141" s="54" t="s">
        <v>11</v>
      </c>
      <c r="E141" s="55">
        <v>21284</v>
      </c>
      <c r="F141" s="56" t="s">
        <v>289</v>
      </c>
      <c r="G141" s="57">
        <v>15149970280</v>
      </c>
      <c r="H141" s="44"/>
    </row>
    <row r="142" s="40" customFormat="1" ht="18" customHeight="1" spans="1:8">
      <c r="A142" s="13">
        <v>140</v>
      </c>
      <c r="B142" s="14" t="s">
        <v>9</v>
      </c>
      <c r="C142" s="54" t="s">
        <v>290</v>
      </c>
      <c r="D142" s="54" t="s">
        <v>11</v>
      </c>
      <c r="E142" s="55">
        <v>21315</v>
      </c>
      <c r="F142" s="56" t="s">
        <v>291</v>
      </c>
      <c r="G142" s="57">
        <v>13789756872</v>
      </c>
      <c r="H142" s="44"/>
    </row>
    <row r="143" s="40" customFormat="1" ht="18" customHeight="1" spans="1:8">
      <c r="A143" s="13">
        <v>141</v>
      </c>
      <c r="B143" s="14" t="s">
        <v>9</v>
      </c>
      <c r="C143" s="54" t="s">
        <v>292</v>
      </c>
      <c r="D143" s="54" t="s">
        <v>11</v>
      </c>
      <c r="E143" s="55">
        <v>21322</v>
      </c>
      <c r="F143" s="56" t="s">
        <v>293</v>
      </c>
      <c r="G143" s="57">
        <v>13734752100</v>
      </c>
      <c r="H143" s="44"/>
    </row>
    <row r="144" s="40" customFormat="1" ht="18" customHeight="1" spans="1:8">
      <c r="A144" s="13">
        <v>142</v>
      </c>
      <c r="B144" s="14" t="s">
        <v>9</v>
      </c>
      <c r="C144" s="54" t="s">
        <v>294</v>
      </c>
      <c r="D144" s="54" t="s">
        <v>11</v>
      </c>
      <c r="E144" s="55">
        <v>21417</v>
      </c>
      <c r="F144" s="56" t="s">
        <v>295</v>
      </c>
      <c r="G144" s="57">
        <v>14747577851</v>
      </c>
      <c r="H144" s="44"/>
    </row>
    <row r="145" s="40" customFormat="1" ht="18" customHeight="1" spans="1:8">
      <c r="A145" s="13">
        <v>143</v>
      </c>
      <c r="B145" s="14" t="s">
        <v>9</v>
      </c>
      <c r="C145" s="54" t="s">
        <v>296</v>
      </c>
      <c r="D145" s="54" t="s">
        <v>14</v>
      </c>
      <c r="E145" s="55">
        <v>21424</v>
      </c>
      <c r="F145" s="56" t="s">
        <v>297</v>
      </c>
      <c r="G145" s="57">
        <v>15149970280</v>
      </c>
      <c r="H145" s="44"/>
    </row>
    <row r="146" s="40" customFormat="1" ht="18" customHeight="1" spans="1:8">
      <c r="A146" s="13">
        <v>144</v>
      </c>
      <c r="B146" s="14" t="s">
        <v>9</v>
      </c>
      <c r="C146" s="54" t="s">
        <v>298</v>
      </c>
      <c r="D146" s="54" t="s">
        <v>11</v>
      </c>
      <c r="E146" s="55">
        <v>21429</v>
      </c>
      <c r="F146" s="56" t="s">
        <v>299</v>
      </c>
      <c r="G146" s="57">
        <v>13789759172</v>
      </c>
      <c r="H146" s="44"/>
    </row>
    <row r="147" s="40" customFormat="1" ht="18" customHeight="1" spans="1:8">
      <c r="A147" s="13">
        <v>145</v>
      </c>
      <c r="B147" s="14" t="s">
        <v>9</v>
      </c>
      <c r="C147" s="54" t="s">
        <v>300</v>
      </c>
      <c r="D147" s="54" t="s">
        <v>14</v>
      </c>
      <c r="E147" s="55">
        <v>21435</v>
      </c>
      <c r="F147" s="56" t="s">
        <v>301</v>
      </c>
      <c r="G147" s="57">
        <v>13948355302</v>
      </c>
      <c r="H147" s="44"/>
    </row>
    <row r="148" s="40" customFormat="1" ht="18" customHeight="1" spans="1:8">
      <c r="A148" s="13">
        <v>146</v>
      </c>
      <c r="B148" s="14" t="s">
        <v>9</v>
      </c>
      <c r="C148" s="54" t="s">
        <v>302</v>
      </c>
      <c r="D148" s="54" t="s">
        <v>11</v>
      </c>
      <c r="E148" s="55">
        <v>21455</v>
      </c>
      <c r="F148" s="56" t="s">
        <v>303</v>
      </c>
      <c r="G148" s="57">
        <v>15947435259</v>
      </c>
      <c r="H148" s="44"/>
    </row>
    <row r="149" s="40" customFormat="1" ht="18" customHeight="1" spans="1:8">
      <c r="A149" s="13">
        <v>147</v>
      </c>
      <c r="B149" s="14" t="s">
        <v>9</v>
      </c>
      <c r="C149" s="54" t="s">
        <v>304</v>
      </c>
      <c r="D149" s="54" t="s">
        <v>14</v>
      </c>
      <c r="E149" s="55">
        <v>21545</v>
      </c>
      <c r="F149" s="56" t="s">
        <v>305</v>
      </c>
      <c r="G149" s="57">
        <v>15147598202</v>
      </c>
      <c r="H149" s="44"/>
    </row>
    <row r="150" s="40" customFormat="1" ht="18" customHeight="1" spans="1:8">
      <c r="A150" s="13">
        <v>148</v>
      </c>
      <c r="B150" s="14" t="s">
        <v>9</v>
      </c>
      <c r="C150" s="54" t="s">
        <v>306</v>
      </c>
      <c r="D150" s="54" t="s">
        <v>11</v>
      </c>
      <c r="E150" s="55">
        <v>21549</v>
      </c>
      <c r="F150" s="56" t="s">
        <v>307</v>
      </c>
      <c r="G150" s="57">
        <v>18247568618</v>
      </c>
      <c r="H150" s="44"/>
    </row>
    <row r="151" s="40" customFormat="1" ht="18" customHeight="1" spans="1:8">
      <c r="A151" s="13">
        <v>149</v>
      </c>
      <c r="B151" s="14" t="s">
        <v>9</v>
      </c>
      <c r="C151" s="54" t="s">
        <v>308</v>
      </c>
      <c r="D151" s="54" t="s">
        <v>11</v>
      </c>
      <c r="E151" s="55">
        <v>21575</v>
      </c>
      <c r="F151" s="56" t="s">
        <v>309</v>
      </c>
      <c r="G151" s="57">
        <v>13948554921</v>
      </c>
      <c r="H151" s="44"/>
    </row>
    <row r="152" s="40" customFormat="1" ht="18" customHeight="1" spans="1:8">
      <c r="A152" s="13">
        <v>150</v>
      </c>
      <c r="B152" s="14" t="s">
        <v>9</v>
      </c>
      <c r="C152" s="54" t="s">
        <v>310</v>
      </c>
      <c r="D152" s="54" t="s">
        <v>11</v>
      </c>
      <c r="E152" s="55">
        <v>21575</v>
      </c>
      <c r="F152" s="56" t="s">
        <v>311</v>
      </c>
      <c r="G152" s="57">
        <v>15004909570</v>
      </c>
      <c r="H152" s="44"/>
    </row>
    <row r="153" s="40" customFormat="1" ht="18" customHeight="1" spans="1:8">
      <c r="A153" s="13">
        <v>151</v>
      </c>
      <c r="B153" s="14" t="s">
        <v>9</v>
      </c>
      <c r="C153" s="54" t="s">
        <v>312</v>
      </c>
      <c r="D153" s="54" t="s">
        <v>14</v>
      </c>
      <c r="E153" s="55">
        <v>21599</v>
      </c>
      <c r="F153" s="56" t="s">
        <v>313</v>
      </c>
      <c r="G153" s="57">
        <v>13081193196</v>
      </c>
      <c r="H153" s="44"/>
    </row>
    <row r="154" s="40" customFormat="1" ht="18" customHeight="1" spans="1:8">
      <c r="A154" s="13">
        <v>152</v>
      </c>
      <c r="B154" s="14" t="s">
        <v>9</v>
      </c>
      <c r="C154" s="54" t="s">
        <v>314</v>
      </c>
      <c r="D154" s="54" t="s">
        <v>14</v>
      </c>
      <c r="E154" s="55">
        <v>21615</v>
      </c>
      <c r="F154" s="56" t="s">
        <v>315</v>
      </c>
      <c r="G154" s="57">
        <v>13947574256</v>
      </c>
      <c r="H154" s="44"/>
    </row>
    <row r="155" s="40" customFormat="1" ht="18" customHeight="1" spans="1:8">
      <c r="A155" s="13">
        <v>153</v>
      </c>
      <c r="B155" s="14" t="s">
        <v>9</v>
      </c>
      <c r="C155" s="54" t="s">
        <v>316</v>
      </c>
      <c r="D155" s="54" t="s">
        <v>11</v>
      </c>
      <c r="E155" s="55">
        <v>21630</v>
      </c>
      <c r="F155" s="56" t="s">
        <v>317</v>
      </c>
      <c r="G155" s="57">
        <v>13848957062</v>
      </c>
      <c r="H155" s="44"/>
    </row>
    <row r="156" s="40" customFormat="1" ht="18" customHeight="1" spans="1:8">
      <c r="A156" s="13">
        <v>154</v>
      </c>
      <c r="B156" s="14" t="s">
        <v>9</v>
      </c>
      <c r="C156" s="41" t="s">
        <v>318</v>
      </c>
      <c r="D156" s="41" t="s">
        <v>319</v>
      </c>
      <c r="E156" s="42">
        <f>DATE(MID(F156,7,VLOOKUP(LEN(F156),{15,2;18,4},2,0)),MID(F156,VLOOKUP(LEN(F156),{15,9;18,11},2,0),2),MID(F156,VLOOKUP(LEN(F156),{15,11;18,13},2,0),2))</f>
        <v>21748</v>
      </c>
      <c r="F156" s="43" t="s">
        <v>320</v>
      </c>
      <c r="G156" s="44">
        <v>13604758919</v>
      </c>
      <c r="H156" s="44"/>
    </row>
    <row r="157" s="40" customFormat="1" ht="18" customHeight="1" spans="1:8">
      <c r="A157" s="13">
        <v>155</v>
      </c>
      <c r="B157" s="14" t="s">
        <v>9</v>
      </c>
      <c r="C157" s="41" t="s">
        <v>321</v>
      </c>
      <c r="D157" s="41" t="s">
        <v>319</v>
      </c>
      <c r="E157" s="42">
        <f>DATE(MID(F157,7,VLOOKUP(LEN(F157),{15,2;18,4},2,0)),MID(F157,VLOOKUP(LEN(F157),{15,9;18,11},2,0),2),MID(F157,VLOOKUP(LEN(F157),{15,11;18,13},2,0),2))</f>
        <v>21772</v>
      </c>
      <c r="F157" s="43" t="s">
        <v>322</v>
      </c>
      <c r="G157" s="44">
        <v>13604758919</v>
      </c>
      <c r="H157" s="44"/>
    </row>
    <row r="158" s="40" customFormat="1" ht="18" customHeight="1" spans="1:8">
      <c r="A158" s="13">
        <v>156</v>
      </c>
      <c r="B158" s="14" t="s">
        <v>9</v>
      </c>
      <c r="C158" s="41" t="s">
        <v>323</v>
      </c>
      <c r="D158" s="41" t="s">
        <v>319</v>
      </c>
      <c r="E158" s="42">
        <f>DATE(MID(F158,7,VLOOKUP(LEN(F158),{15,2;18,4},2,0)),MID(F158,VLOOKUP(LEN(F158),{15,9;18,11},2,0),2),MID(F158,VLOOKUP(LEN(F158),{15,11;18,13},2,0),2))</f>
        <v>21838</v>
      </c>
      <c r="F158" s="43" t="s">
        <v>324</v>
      </c>
      <c r="G158" s="44">
        <v>13604758919</v>
      </c>
      <c r="H158" s="44"/>
    </row>
    <row r="159" s="40" customFormat="1" ht="18" customHeight="1" spans="1:8">
      <c r="A159" s="13">
        <v>157</v>
      </c>
      <c r="B159" s="14" t="s">
        <v>9</v>
      </c>
      <c r="C159" s="41" t="s">
        <v>325</v>
      </c>
      <c r="D159" s="41" t="s">
        <v>319</v>
      </c>
      <c r="E159" s="42">
        <f>DATE(MID(F159,7,VLOOKUP(LEN(F159),{15,2;18,4},2,0)),MID(F159,VLOOKUP(LEN(F159),{15,9;18,11},2,0),2),MID(F159,VLOOKUP(LEN(F159),{15,11;18,13},2,0),2))</f>
        <v>21849</v>
      </c>
      <c r="F159" s="43" t="s">
        <v>326</v>
      </c>
      <c r="G159" s="44">
        <v>13604758919</v>
      </c>
      <c r="H159" s="44"/>
    </row>
    <row r="160" s="40" customFormat="1" ht="18" customHeight="1" spans="1:8">
      <c r="A160" s="13">
        <v>158</v>
      </c>
      <c r="B160" s="14" t="s">
        <v>9</v>
      </c>
      <c r="C160" s="41" t="s">
        <v>327</v>
      </c>
      <c r="D160" s="41" t="s">
        <v>319</v>
      </c>
      <c r="E160" s="42">
        <f>DATE(MID(F160,7,VLOOKUP(LEN(F160),{15,2;18,4},2,0)),MID(F160,VLOOKUP(LEN(F160),{15,9;18,11},2,0),2),MID(F160,VLOOKUP(LEN(F160),{15,11;18,13},2,0),2))</f>
        <v>21890</v>
      </c>
      <c r="F160" s="43" t="s">
        <v>328</v>
      </c>
      <c r="G160" s="44">
        <v>13604758919</v>
      </c>
      <c r="H160" s="44"/>
    </row>
    <row r="161" s="40" customFormat="1" ht="18" customHeight="1" spans="1:8">
      <c r="A161" s="13">
        <v>159</v>
      </c>
      <c r="B161" s="14" t="s">
        <v>9</v>
      </c>
      <c r="C161" s="41" t="s">
        <v>329</v>
      </c>
      <c r="D161" s="41" t="s">
        <v>330</v>
      </c>
      <c r="E161" s="42">
        <f>DATE(MID(F161,7,VLOOKUP(LEN(F161),{15,2;18,4},2,0)),MID(F161,VLOOKUP(LEN(F161),{15,9;18,11},2,0),2),MID(F161,VLOOKUP(LEN(F161),{15,11;18,13},2,0),2))</f>
        <v>21896</v>
      </c>
      <c r="F161" s="43" t="s">
        <v>331</v>
      </c>
      <c r="G161" s="44">
        <v>13604758919</v>
      </c>
      <c r="H161" s="44"/>
    </row>
    <row r="162" s="40" customFormat="1" ht="18" customHeight="1" spans="1:8">
      <c r="A162" s="13">
        <v>160</v>
      </c>
      <c r="B162" s="14" t="s">
        <v>9</v>
      </c>
      <c r="C162" s="41" t="s">
        <v>332</v>
      </c>
      <c r="D162" s="41" t="s">
        <v>330</v>
      </c>
      <c r="E162" s="42">
        <f>DATE(MID(F162,7,VLOOKUP(LEN(F162),{15,2;18,4},2,0)),MID(F162,VLOOKUP(LEN(F162),{15,9;18,11},2,0),2),MID(F162,VLOOKUP(LEN(F162),{15,11;18,13},2,0),2))</f>
        <v>21900</v>
      </c>
      <c r="F162" s="43" t="s">
        <v>333</v>
      </c>
      <c r="G162" s="44">
        <v>13604758919</v>
      </c>
      <c r="H162" s="44"/>
    </row>
    <row r="163" s="40" customFormat="1" ht="18" customHeight="1" spans="1:8">
      <c r="A163" s="13">
        <v>161</v>
      </c>
      <c r="B163" s="14" t="s">
        <v>9</v>
      </c>
      <c r="C163" s="41" t="s">
        <v>334</v>
      </c>
      <c r="D163" s="41" t="s">
        <v>319</v>
      </c>
      <c r="E163" s="42">
        <f>DATE(MID(F163,7,VLOOKUP(LEN(F163),{15,2;18,4},2,0)),MID(F163,VLOOKUP(LEN(F163),{15,9;18,11},2,0),2),MID(F163,VLOOKUP(LEN(F163),{15,11;18,13},2,0),2))</f>
        <v>21919</v>
      </c>
      <c r="F163" s="43" t="s">
        <v>335</v>
      </c>
      <c r="G163" s="44">
        <v>13604758919</v>
      </c>
      <c r="H163" s="44"/>
    </row>
    <row r="164" customFormat="1"/>
  </sheetData>
  <mergeCells count="1">
    <mergeCell ref="A1:H1"/>
  </mergeCells>
  <conditionalFormatting sqref="A3:A163">
    <cfRule type="duplicateValues" dxfId="0" priority="3"/>
  </conditionalFormatting>
  <conditionalFormatting sqref="C3:C16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13" sqref="D13"/>
    </sheetView>
  </sheetViews>
  <sheetFormatPr defaultColWidth="9" defaultRowHeight="13.5" outlineLevelRow="5" outlineLevelCol="7"/>
  <cols>
    <col min="2" max="3" width="15" customWidth="1"/>
    <col min="4" max="4" width="11.5" customWidth="1"/>
    <col min="5" max="5" width="13.6333333333333" customWidth="1"/>
    <col min="6" max="6" width="25" customWidth="1"/>
    <col min="7" max="7" width="22.2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49" customFormat="1" ht="12.75" spans="1:8">
      <c r="A3" s="13">
        <v>1</v>
      </c>
      <c r="B3" s="14" t="s">
        <v>9</v>
      </c>
      <c r="C3" s="50" t="s">
        <v>336</v>
      </c>
      <c r="D3" s="51" t="s">
        <v>11</v>
      </c>
      <c r="E3" s="46">
        <f>DATE(MID(F3,7,VLOOKUP(LEN(F3),{15,2;18,4},2,0)),MID(F3,VLOOKUP(LEN(F3),{15,9;18,11},2,0),2),MID(F3,VLOOKUP(LEN(F3),{15,11;18,13},2,0),2))</f>
        <v>18306</v>
      </c>
      <c r="F3" s="52" t="s">
        <v>337</v>
      </c>
      <c r="G3" s="13">
        <v>18347556277</v>
      </c>
      <c r="H3" s="13"/>
    </row>
    <row r="4" s="49" customFormat="1" ht="12.75" spans="1:8">
      <c r="A4" s="13">
        <v>2</v>
      </c>
      <c r="B4" s="14" t="s">
        <v>9</v>
      </c>
      <c r="C4" s="50" t="s">
        <v>338</v>
      </c>
      <c r="D4" s="51" t="s">
        <v>14</v>
      </c>
      <c r="E4" s="46">
        <f>DATE(MID(F4,7,VLOOKUP(LEN(F4),{15,2;18,4},2,0)),MID(F4,VLOOKUP(LEN(F4),{15,9;18,11},2,0),2),MID(F4,VLOOKUP(LEN(F4),{15,11;18,13},2,0),2))</f>
        <v>20917</v>
      </c>
      <c r="F4" s="52" t="s">
        <v>339</v>
      </c>
      <c r="G4" s="13">
        <v>13298066031</v>
      </c>
      <c r="H4" s="13"/>
    </row>
    <row r="5" s="49" customFormat="1" ht="12.75" spans="1:8">
      <c r="A5" s="13"/>
      <c r="B5" s="14"/>
      <c r="C5" s="37"/>
      <c r="D5" s="14"/>
      <c r="E5" s="46"/>
      <c r="F5" s="37"/>
      <c r="G5" s="13"/>
      <c r="H5" s="13"/>
    </row>
    <row r="6" s="49" customFormat="1" ht="12"/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4" sqref="G14"/>
    </sheetView>
  </sheetViews>
  <sheetFormatPr defaultColWidth="9" defaultRowHeight="13.5" outlineLevelRow="5" outlineLevelCol="7"/>
  <cols>
    <col min="2" max="2" width="13.8833333333333" customWidth="1"/>
    <col min="3" max="3" width="13.25" customWidth="1"/>
    <col min="5" max="5" width="15.3833333333333" customWidth="1"/>
    <col min="6" max="6" width="23.8833333333333" customWidth="1"/>
    <col min="7" max="7" width="20.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="40" customFormat="1" ht="18" customHeight="1" spans="1:8">
      <c r="A3" s="13">
        <v>1</v>
      </c>
      <c r="B3" s="14" t="s">
        <v>9</v>
      </c>
      <c r="C3" s="41" t="s">
        <v>340</v>
      </c>
      <c r="D3" s="41" t="str">
        <f>IF(OR(LEN(F3)=15,LEN(F3)=18),IF(MOD(MID(F3,15,3)*1,2),"男","女"),#N/A)</f>
        <v>男</v>
      </c>
      <c r="E3" s="42">
        <f>DATE(MID(F3,7,VLOOKUP(LEN(F3),{15,2;18,4},2,0)),MID(F3,VLOOKUP(LEN(F3),{15,9;18,11},2,0),2),MID(F3,VLOOKUP(LEN(F3),{15,11;18,13},2,0),2))</f>
        <v>21925</v>
      </c>
      <c r="F3" s="43" t="s">
        <v>341</v>
      </c>
      <c r="G3" s="44">
        <v>13604758919</v>
      </c>
      <c r="H3" s="44"/>
    </row>
    <row r="4" spans="1:8">
      <c r="A4" s="13">
        <v>2</v>
      </c>
      <c r="B4" s="14" t="s">
        <v>9</v>
      </c>
      <c r="C4" s="45" t="s">
        <v>342</v>
      </c>
      <c r="D4" s="41" t="str">
        <f>IF(OR(LEN(F4)=15,LEN(F4)=18),IF(MOD(MID(F4,15,3)*1,2),"男","女"),#N/A)</f>
        <v>男</v>
      </c>
      <c r="E4" s="46">
        <f>DATE(MID(F4,7,VLOOKUP(LEN(F4),{15,2;18,4},2,0)),MID(F4,VLOOKUP(LEN(F4),{15,9;18,11},2,0),2),MID(F4,VLOOKUP(LEN(F4),{15,11;18,13},2,0),2))</f>
        <v>21187</v>
      </c>
      <c r="F4" s="47" t="s">
        <v>343</v>
      </c>
      <c r="G4" s="13">
        <v>13298044121</v>
      </c>
      <c r="H4" s="33"/>
    </row>
    <row r="5" spans="1:8">
      <c r="A5" s="13">
        <v>3</v>
      </c>
      <c r="B5" s="14" t="s">
        <v>9</v>
      </c>
      <c r="C5" s="45" t="s">
        <v>344</v>
      </c>
      <c r="D5" s="41" t="str">
        <f>IF(OR(LEN(F5)=15,LEN(F5)=18),IF(MOD(MID(F5,15,3)*1,2),"男","女"),#N/A)</f>
        <v>男</v>
      </c>
      <c r="E5" s="46">
        <f>DATE(MID(F5,7,VLOOKUP(LEN(F5),{15,2;18,4},2,0)),MID(F5,VLOOKUP(LEN(F5),{15,9;18,11},2,0),2),MID(F5,VLOOKUP(LEN(F5),{15,11;18,13},2,0),2))</f>
        <v>20799</v>
      </c>
      <c r="F5" s="47" t="s">
        <v>345</v>
      </c>
      <c r="G5" s="13">
        <v>15847539205</v>
      </c>
      <c r="H5" s="33"/>
    </row>
    <row r="6" spans="1:8">
      <c r="A6" s="48">
        <v>4</v>
      </c>
      <c r="B6" s="14" t="s">
        <v>9</v>
      </c>
      <c r="C6" s="45" t="s">
        <v>346</v>
      </c>
      <c r="D6" s="41" t="str">
        <f>IF(OR(LEN(F6)=15,LEN(F6)=18),IF(MOD(MID(F6,15,3)*1,2),"男","女"),#N/A)</f>
        <v>男</v>
      </c>
      <c r="E6" s="46">
        <f>DATE(MID(F6,7,VLOOKUP(LEN(F6),{15,2;18,4},2,0)),MID(F6,VLOOKUP(LEN(F6),{15,9;18,11},2,0),2),MID(F6,VLOOKUP(LEN(F6),{15,11;18,13},2,0),2))</f>
        <v>21515</v>
      </c>
      <c r="F6" s="47" t="s">
        <v>347</v>
      </c>
      <c r="G6" s="48">
        <v>13948554921</v>
      </c>
      <c r="H6" s="48"/>
    </row>
  </sheetData>
  <mergeCells count="1">
    <mergeCell ref="A1:H1"/>
  </mergeCells>
  <conditionalFormatting sqref="A3">
    <cfRule type="duplicateValues" dxfId="1" priority="1"/>
  </conditionalFormatting>
  <conditionalFormatting sqref="C3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3" sqref="$A3:$XFD3"/>
    </sheetView>
  </sheetViews>
  <sheetFormatPr defaultColWidth="9" defaultRowHeight="13.5" outlineLevelRow="4" outlineLevelCol="7"/>
  <cols>
    <col min="2" max="3" width="13.6333333333333" customWidth="1"/>
    <col min="4" max="4" width="10.5" customWidth="1"/>
    <col min="5" max="5" width="15" customWidth="1"/>
    <col min="6" max="6" width="21.1333333333333" customWidth="1"/>
    <col min="7" max="7" width="17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14.25" spans="1:8">
      <c r="A3" s="12"/>
      <c r="B3" s="36"/>
      <c r="C3" s="37"/>
      <c r="D3" s="36"/>
      <c r="E3" s="38"/>
      <c r="F3" s="37"/>
      <c r="G3" s="12"/>
      <c r="H3" s="12"/>
    </row>
    <row r="4" spans="1:8">
      <c r="A4" s="12">
        <v>2</v>
      </c>
      <c r="B4" s="12"/>
      <c r="C4" s="12"/>
      <c r="D4" s="12"/>
      <c r="E4" s="12"/>
      <c r="F4" s="12"/>
      <c r="G4" s="12"/>
      <c r="H4" s="39"/>
    </row>
    <row r="5" spans="1:8">
      <c r="A5" s="12">
        <v>3</v>
      </c>
      <c r="B5" s="12"/>
      <c r="C5" s="12"/>
      <c r="D5" s="12"/>
      <c r="E5" s="12"/>
      <c r="F5" s="12"/>
      <c r="G5" s="12"/>
      <c r="H5" s="3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E13" sqref="E13"/>
    </sheetView>
  </sheetViews>
  <sheetFormatPr defaultColWidth="9" defaultRowHeight="13.5" outlineLevelRow="3" outlineLevelCol="7"/>
  <cols>
    <col min="2" max="2" width="15.25" customWidth="1"/>
    <col min="3" max="3" width="14.75" customWidth="1"/>
    <col min="5" max="5" width="15.6333333333333" customWidth="1"/>
    <col min="6" max="6" width="22.75" customWidth="1"/>
    <col min="7" max="7" width="14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pans="1:8">
      <c r="A3" s="33">
        <v>1</v>
      </c>
      <c r="B3" s="34" t="s">
        <v>348</v>
      </c>
      <c r="C3" s="28" t="s">
        <v>349</v>
      </c>
      <c r="D3" s="28" t="s">
        <v>11</v>
      </c>
      <c r="E3" s="35">
        <f>DATE(MID(F3,7,VLOOKUP(LEN(F3),{15,2;18,4},2,0)),MID(F3,VLOOKUP(LEN(F3),{15,9;18,11},2,0),2),MID(F3,VLOOKUP(LEN(F3),{15,11;18,13},2,0),2))</f>
        <v>16116</v>
      </c>
      <c r="F3" s="58" t="s">
        <v>350</v>
      </c>
      <c r="G3" s="28" t="s">
        <v>351</v>
      </c>
      <c r="H3" s="28"/>
    </row>
    <row r="4" spans="1:8">
      <c r="A4" s="33">
        <v>2</v>
      </c>
      <c r="B4" s="34" t="s">
        <v>348</v>
      </c>
      <c r="C4" s="28" t="s">
        <v>352</v>
      </c>
      <c r="D4" s="28" t="s">
        <v>14</v>
      </c>
      <c r="E4" s="35">
        <f>DATE(MID(F4,7,VLOOKUP(LEN(F4),{15,2;18,4},2,0)),MID(F4,VLOOKUP(LEN(F4),{15,9;18,11},2,0),2),MID(F4,VLOOKUP(LEN(F4),{15,11;18,13},2,0),2))</f>
        <v>20238</v>
      </c>
      <c r="F4" s="58" t="s">
        <v>353</v>
      </c>
      <c r="G4" s="28" t="s">
        <v>354</v>
      </c>
      <c r="H4" s="28"/>
    </row>
  </sheetData>
  <mergeCells count="1">
    <mergeCell ref="A1:H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F19" sqref="F19"/>
    </sheetView>
  </sheetViews>
  <sheetFormatPr defaultColWidth="9" defaultRowHeight="13.5" outlineLevelCol="7"/>
  <cols>
    <col min="1" max="1" width="6.25" customWidth="1"/>
    <col min="2" max="2" width="20.375" style="20" customWidth="1"/>
    <col min="3" max="3" width="14.375" style="20" customWidth="1"/>
    <col min="4" max="4" width="9" style="20"/>
    <col min="5" max="5" width="12.375" style="20" customWidth="1"/>
    <col min="6" max="6" width="19.75" style="20" customWidth="1"/>
    <col min="7" max="7" width="14" style="20" customWidth="1"/>
    <col min="8" max="9" width="9" style="20"/>
  </cols>
  <sheetData>
    <row r="1" ht="25.5" spans="1:8">
      <c r="A1" s="8" t="s">
        <v>0</v>
      </c>
      <c r="B1" s="21"/>
      <c r="C1" s="21"/>
      <c r="D1" s="21"/>
      <c r="E1" s="21"/>
      <c r="F1" s="21"/>
      <c r="G1" s="21"/>
      <c r="H1" s="22"/>
    </row>
    <row r="2" ht="14.25" spans="1:8">
      <c r="A2" s="11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</row>
    <row r="3" spans="1:8">
      <c r="A3" s="13">
        <v>1</v>
      </c>
      <c r="B3" s="25" t="s">
        <v>9</v>
      </c>
      <c r="C3" s="15" t="s">
        <v>355</v>
      </c>
      <c r="D3" s="15" t="s">
        <v>11</v>
      </c>
      <c r="E3" s="16">
        <f>DATE(MID(F3,7,VLOOKUP(LEN(F3),{15,2;18,4},2,0)),MID(F3,VLOOKUP(LEN(F3),{15,9;18,11},2,0),2),MID(F3,VLOOKUP(LEN(F3),{15,11;18,13},2,0),2))</f>
        <v>16104</v>
      </c>
      <c r="F3" s="15" t="s">
        <v>356</v>
      </c>
      <c r="G3" s="15">
        <v>13604758919</v>
      </c>
      <c r="H3" s="15"/>
    </row>
    <row r="4" spans="1:8">
      <c r="A4" s="13">
        <v>2</v>
      </c>
      <c r="B4" s="25" t="s">
        <v>9</v>
      </c>
      <c r="C4" s="15" t="s">
        <v>357</v>
      </c>
      <c r="D4" s="15" t="s">
        <v>11</v>
      </c>
      <c r="E4" s="16">
        <f>DATE(MID(F4,7,VLOOKUP(LEN(F4),{15,2;18,4},2,0)),MID(F4,VLOOKUP(LEN(F4),{15,9;18,11},2,0),2),MID(F4,VLOOKUP(LEN(F4),{15,11;18,13},2,0),2))</f>
        <v>16240</v>
      </c>
      <c r="F4" s="15" t="s">
        <v>358</v>
      </c>
      <c r="G4" s="15">
        <v>13604758919</v>
      </c>
      <c r="H4" s="15"/>
    </row>
    <row r="5" spans="1:8">
      <c r="A5" s="13">
        <v>3</v>
      </c>
      <c r="B5" s="25" t="s">
        <v>9</v>
      </c>
      <c r="C5" s="26" t="s">
        <v>359</v>
      </c>
      <c r="D5" s="15" t="s">
        <v>14</v>
      </c>
      <c r="E5" s="16">
        <f>DATE(MID(F5,7,VLOOKUP(LEN(F5),{15,2;18,4},2,0)),MID(F5,VLOOKUP(LEN(F5),{15,9;18,11},2,0),2),MID(F5,VLOOKUP(LEN(F5),{15,11;18,13},2,0),2))</f>
        <v>16917</v>
      </c>
      <c r="F5" s="27" t="s">
        <v>360</v>
      </c>
      <c r="G5" s="15">
        <v>13604758919</v>
      </c>
      <c r="H5" s="15"/>
    </row>
    <row r="6" spans="1:8">
      <c r="A6" s="13">
        <v>4</v>
      </c>
      <c r="B6" s="25" t="s">
        <v>9</v>
      </c>
      <c r="C6" s="15" t="s">
        <v>361</v>
      </c>
      <c r="D6" s="15" t="s">
        <v>11</v>
      </c>
      <c r="E6" s="16">
        <f>DATE(MID(F6,7,VLOOKUP(LEN(F6),{15,2;18,4},2,0)),MID(F6,VLOOKUP(LEN(F6),{15,9;18,11},2,0),2),MID(F6,VLOOKUP(LEN(F6),{15,11;18,13},2,0),2))</f>
        <v>17332</v>
      </c>
      <c r="F6" s="15" t="s">
        <v>362</v>
      </c>
      <c r="G6" s="15">
        <v>13604758919</v>
      </c>
      <c r="H6" s="15"/>
    </row>
    <row r="7" spans="1:8">
      <c r="A7" s="13">
        <v>5</v>
      </c>
      <c r="B7" s="25" t="s">
        <v>9</v>
      </c>
      <c r="C7" s="26" t="s">
        <v>363</v>
      </c>
      <c r="D7" s="15" t="s">
        <v>14</v>
      </c>
      <c r="E7" s="16">
        <f>DATE(MID(F7,7,VLOOKUP(LEN(F7),{15,2;18,4},2,0)),MID(F7,VLOOKUP(LEN(F7),{15,9;18,11},2,0),2),MID(F7,VLOOKUP(LEN(F7),{15,11;18,13},2,0),2))</f>
        <v>18151</v>
      </c>
      <c r="F7" s="27" t="s">
        <v>364</v>
      </c>
      <c r="G7" s="15">
        <v>13604758919</v>
      </c>
      <c r="H7" s="15"/>
    </row>
    <row r="8" spans="1:8">
      <c r="A8" s="13">
        <v>6</v>
      </c>
      <c r="B8" s="25" t="s">
        <v>9</v>
      </c>
      <c r="C8" s="15" t="s">
        <v>365</v>
      </c>
      <c r="D8" s="15" t="s">
        <v>11</v>
      </c>
      <c r="E8" s="16">
        <f>DATE(MID(F8,7,VLOOKUP(LEN(F8),{15,2;18,4},2,0)),MID(F8,VLOOKUP(LEN(F8),{15,9;18,11},2,0),2),MID(F8,VLOOKUP(LEN(F8),{15,11;18,13},2,0),2))</f>
        <v>18661</v>
      </c>
      <c r="F8" s="15" t="s">
        <v>366</v>
      </c>
      <c r="G8" s="15">
        <v>13604758919</v>
      </c>
      <c r="H8" s="15"/>
    </row>
    <row r="9" spans="1:8">
      <c r="A9" s="13">
        <v>7</v>
      </c>
      <c r="B9" s="25" t="s">
        <v>9</v>
      </c>
      <c r="C9" s="26" t="s">
        <v>367</v>
      </c>
      <c r="D9" s="15" t="s">
        <v>11</v>
      </c>
      <c r="E9" s="16">
        <f>DATE(MID(F9,7,VLOOKUP(LEN(F9),{15,2;18,4},2,0)),MID(F9,VLOOKUP(LEN(F9),{15,9;18,11},2,0),2),MID(F9,VLOOKUP(LEN(F9),{15,11;18,13},2,0),2))</f>
        <v>18857</v>
      </c>
      <c r="F9" s="27" t="s">
        <v>368</v>
      </c>
      <c r="G9" s="15">
        <v>13604758919</v>
      </c>
      <c r="H9" s="15"/>
    </row>
    <row r="10" spans="1:8">
      <c r="A10" s="13">
        <v>8</v>
      </c>
      <c r="B10" s="25" t="s">
        <v>9</v>
      </c>
      <c r="C10" s="15" t="s">
        <v>369</v>
      </c>
      <c r="D10" s="15" t="s">
        <v>11</v>
      </c>
      <c r="E10" s="16">
        <f>DATE(MID(F10,7,VLOOKUP(LEN(F10),{15,2;18,4},2,0)),MID(F10,VLOOKUP(LEN(F10),{15,9;18,11},2,0),2),MID(F10,VLOOKUP(LEN(F10),{15,11;18,13},2,0),2))</f>
        <v>18946</v>
      </c>
      <c r="F10" s="15" t="s">
        <v>370</v>
      </c>
      <c r="G10" s="15">
        <v>13604758919</v>
      </c>
      <c r="H10" s="15"/>
    </row>
    <row r="11" spans="1:8">
      <c r="A11" s="13">
        <v>9</v>
      </c>
      <c r="B11" s="25" t="s">
        <v>9</v>
      </c>
      <c r="C11" s="15" t="s">
        <v>371</v>
      </c>
      <c r="D11" s="15" t="s">
        <v>11</v>
      </c>
      <c r="E11" s="16">
        <f>DATE(MID(F11,7,VLOOKUP(LEN(F11),{15,2;18,4},2,0)),MID(F11,VLOOKUP(LEN(F11),{15,9;18,11},2,0),2),MID(F11,VLOOKUP(LEN(F11),{15,11;18,13},2,0),2))</f>
        <v>19075</v>
      </c>
      <c r="F11" s="15" t="s">
        <v>372</v>
      </c>
      <c r="G11" s="15">
        <v>13604758919</v>
      </c>
      <c r="H11" s="15"/>
    </row>
    <row r="12" spans="1:8">
      <c r="A12" s="13">
        <v>10</v>
      </c>
      <c r="B12" s="25" t="s">
        <v>9</v>
      </c>
      <c r="C12" s="15" t="s">
        <v>373</v>
      </c>
      <c r="D12" s="15" t="s">
        <v>14</v>
      </c>
      <c r="E12" s="16">
        <f>DATE(MID(F12,7,VLOOKUP(LEN(F12),{15,2;18,4},2,0)),MID(F12,VLOOKUP(LEN(F12),{15,9;18,11},2,0),2),MID(F12,VLOOKUP(LEN(F12),{15,11;18,13},2,0),2))</f>
        <v>19411</v>
      </c>
      <c r="F12" s="15" t="s">
        <v>374</v>
      </c>
      <c r="G12" s="15">
        <v>13604758919</v>
      </c>
      <c r="H12" s="26"/>
    </row>
    <row r="13" spans="1:8">
      <c r="A13" s="13">
        <v>11</v>
      </c>
      <c r="B13" s="25" t="s">
        <v>9</v>
      </c>
      <c r="C13" s="15" t="s">
        <v>375</v>
      </c>
      <c r="D13" s="15" t="s">
        <v>14</v>
      </c>
      <c r="E13" s="16">
        <f>DATE(MID(F13,7,VLOOKUP(LEN(F13),{15,2;18,4},2,0)),MID(F13,VLOOKUP(LEN(F13),{15,9;18,11},2,0),2),MID(F13,VLOOKUP(LEN(F13),{15,11;18,13},2,0),2))</f>
        <v>19450</v>
      </c>
      <c r="F13" s="15" t="s">
        <v>376</v>
      </c>
      <c r="G13" s="15">
        <v>13604758919</v>
      </c>
      <c r="H13" s="15"/>
    </row>
    <row r="14" spans="1:8">
      <c r="A14" s="13">
        <v>12</v>
      </c>
      <c r="B14" s="25" t="s">
        <v>9</v>
      </c>
      <c r="C14" s="15" t="s">
        <v>377</v>
      </c>
      <c r="D14" s="15" t="s">
        <v>14</v>
      </c>
      <c r="E14" s="16">
        <f>DATE(MID(F14,7,VLOOKUP(LEN(F14),{15,2;18,4},2,0)),MID(F14,VLOOKUP(LEN(F14),{15,9;18,11},2,0),2),MID(F14,VLOOKUP(LEN(F14),{15,11;18,13},2,0),2))</f>
        <v>19737</v>
      </c>
      <c r="F14" s="15" t="s">
        <v>378</v>
      </c>
      <c r="G14" s="15">
        <v>13604758919</v>
      </c>
      <c r="H14" s="26"/>
    </row>
    <row r="15" spans="1:8">
      <c r="A15" s="13">
        <v>13</v>
      </c>
      <c r="B15" s="25" t="s">
        <v>9</v>
      </c>
      <c r="C15" s="15" t="s">
        <v>379</v>
      </c>
      <c r="D15" s="15" t="s">
        <v>11</v>
      </c>
      <c r="E15" s="16">
        <f>DATE(MID(F15,7,VLOOKUP(LEN(F15),{15,2;18,4},2,0)),MID(F15,VLOOKUP(LEN(F15),{15,9;18,11},2,0),2),MID(F15,VLOOKUP(LEN(F15),{15,11;18,13},2,0),2))</f>
        <v>19793</v>
      </c>
      <c r="F15" s="15" t="s">
        <v>380</v>
      </c>
      <c r="G15" s="15">
        <v>13604758919</v>
      </c>
      <c r="H15" s="26"/>
    </row>
    <row r="16" spans="1:8">
      <c r="A16" s="13">
        <v>14</v>
      </c>
      <c r="B16" s="25" t="s">
        <v>9</v>
      </c>
      <c r="C16" s="26" t="s">
        <v>381</v>
      </c>
      <c r="D16" s="15" t="s">
        <v>11</v>
      </c>
      <c r="E16" s="16">
        <f>DATE(MID(F16,7,VLOOKUP(LEN(F16),{15,2;18,4},2,0)),MID(F16,VLOOKUP(LEN(F16),{15,9;18,11},2,0),2),MID(F16,VLOOKUP(LEN(F16),{15,11;18,13},2,0),2))</f>
        <v>19804</v>
      </c>
      <c r="F16" s="27" t="s">
        <v>382</v>
      </c>
      <c r="G16" s="15">
        <v>13604758919</v>
      </c>
      <c r="H16" s="15"/>
    </row>
    <row r="17" spans="1:8">
      <c r="A17" s="13">
        <v>15</v>
      </c>
      <c r="B17" s="25" t="s">
        <v>9</v>
      </c>
      <c r="C17" s="15" t="s">
        <v>383</v>
      </c>
      <c r="D17" s="15" t="s">
        <v>11</v>
      </c>
      <c r="E17" s="16">
        <f>DATE(MID(F17,7,VLOOKUP(LEN(F17),{15,2;18,4},2,0)),MID(F17,VLOOKUP(LEN(F17),{15,9;18,11},2,0),2),MID(F17,VLOOKUP(LEN(F17),{15,11;18,13},2,0),2))</f>
        <v>19997</v>
      </c>
      <c r="F17" s="15" t="s">
        <v>384</v>
      </c>
      <c r="G17" s="15">
        <v>13604758919</v>
      </c>
      <c r="H17" s="26"/>
    </row>
    <row r="18" spans="1:8">
      <c r="A18" s="13">
        <v>16</v>
      </c>
      <c r="B18" s="25" t="s">
        <v>9</v>
      </c>
      <c r="C18" s="15" t="s">
        <v>385</v>
      </c>
      <c r="D18" s="15" t="s">
        <v>14</v>
      </c>
      <c r="E18" s="16">
        <f>DATE(MID(F18,7,VLOOKUP(LEN(F18),{15,2;18,4},2,0)),MID(F18,VLOOKUP(LEN(F18),{15,9;18,11},2,0),2),MID(F18,VLOOKUP(LEN(F18),{15,11;18,13},2,0),2))</f>
        <v>21394</v>
      </c>
      <c r="F18" s="15" t="s">
        <v>386</v>
      </c>
      <c r="G18" s="15">
        <v>13604758919</v>
      </c>
      <c r="H18" s="26"/>
    </row>
    <row r="19" spans="1:8">
      <c r="A19" s="13">
        <v>17</v>
      </c>
      <c r="B19" s="25" t="s">
        <v>9</v>
      </c>
      <c r="C19" s="15" t="s">
        <v>387</v>
      </c>
      <c r="D19" s="15" t="s">
        <v>11</v>
      </c>
      <c r="E19" s="16">
        <f>DATE(MID(F19,7,VLOOKUP(LEN(F19),{15,2;18,4},2,0)),MID(F19,VLOOKUP(LEN(F19),{15,9;18,11},2,0),2),MID(F19,VLOOKUP(LEN(F19),{15,11;18,13},2,0),2))</f>
        <v>21499</v>
      </c>
      <c r="F19" s="15" t="s">
        <v>388</v>
      </c>
      <c r="G19" s="15">
        <v>13604758919</v>
      </c>
      <c r="H19" s="26"/>
    </row>
    <row r="20" spans="1:8">
      <c r="A20" s="13">
        <v>18</v>
      </c>
      <c r="B20" s="25" t="s">
        <v>9</v>
      </c>
      <c r="C20" s="15" t="s">
        <v>389</v>
      </c>
      <c r="D20" s="15" t="s">
        <v>14</v>
      </c>
      <c r="E20" s="16">
        <f>DATE(MID(F20,7,VLOOKUP(LEN(F20),{15,2;18,4},2,0)),MID(F20,VLOOKUP(LEN(F20),{15,9;18,11},2,0),2),MID(F20,VLOOKUP(LEN(F20),{15,11;18,13},2,0),2))</f>
        <v>21547</v>
      </c>
      <c r="F20" s="15" t="s">
        <v>390</v>
      </c>
      <c r="G20" s="15">
        <v>13604758919</v>
      </c>
      <c r="H20" s="26"/>
    </row>
    <row r="21" spans="1:8">
      <c r="A21" s="13">
        <v>19</v>
      </c>
      <c r="B21" s="25" t="s">
        <v>9</v>
      </c>
      <c r="C21" s="26" t="s">
        <v>391</v>
      </c>
      <c r="D21" s="15" t="s">
        <v>14</v>
      </c>
      <c r="E21" s="16">
        <f>DATE(MID(F21,7,VLOOKUP(LEN(F21),{15,2;18,4},2,0)),MID(F21,VLOOKUP(LEN(F21),{15,9;18,11},2,0),2),MID(F21,VLOOKUP(LEN(F21),{15,11;18,13},2,0),2))</f>
        <v>21863</v>
      </c>
      <c r="F21" s="27" t="s">
        <v>392</v>
      </c>
      <c r="G21" s="15">
        <v>13604758919</v>
      </c>
      <c r="H21" s="26"/>
    </row>
    <row r="22" spans="1:8">
      <c r="A22" s="13">
        <v>20</v>
      </c>
      <c r="B22" s="25" t="s">
        <v>9</v>
      </c>
      <c r="C22" s="28" t="s">
        <v>393</v>
      </c>
      <c r="D22" s="28" t="s">
        <v>11</v>
      </c>
      <c r="E22" s="16">
        <f>DATE(MID(F22,7,VLOOKUP(LEN(F22),{15,2;18,4},2,0)),MID(F22,VLOOKUP(LEN(F22),{15,9;18,11},2,0),2),MID(F22,VLOOKUP(LEN(F22),{15,11;18,13},2,0),2))</f>
        <v>17479</v>
      </c>
      <c r="F22" s="28" t="s">
        <v>394</v>
      </c>
      <c r="G22" s="28" t="s">
        <v>395</v>
      </c>
      <c r="H22" s="29"/>
    </row>
    <row r="23" ht="14.25" spans="1:8">
      <c r="A23" s="12"/>
      <c r="B23" s="30"/>
      <c r="C23" s="31"/>
      <c r="D23" s="24"/>
      <c r="E23" s="32"/>
      <c r="F23" s="31"/>
      <c r="G23" s="24"/>
      <c r="H23" s="24"/>
    </row>
    <row r="24" ht="14.25" spans="1:8">
      <c r="A24" s="12"/>
      <c r="B24" s="30"/>
      <c r="C24" s="31"/>
      <c r="D24" s="24"/>
      <c r="E24" s="32"/>
      <c r="F24" s="31"/>
      <c r="G24" s="24"/>
      <c r="H24" s="24"/>
    </row>
    <row r="25" ht="14.25" spans="1:8">
      <c r="A25" s="12"/>
      <c r="B25" s="30"/>
      <c r="C25" s="31"/>
      <c r="D25" s="24"/>
      <c r="E25" s="32"/>
      <c r="F25" s="31"/>
      <c r="G25" s="24"/>
      <c r="H25" s="24"/>
    </row>
    <row r="26" ht="14.25" spans="1:8">
      <c r="A26" s="12"/>
      <c r="B26" s="30"/>
      <c r="C26" s="31"/>
      <c r="D26" s="24"/>
      <c r="E26" s="32"/>
      <c r="F26" s="31"/>
      <c r="G26" s="24"/>
      <c r="H26" s="24"/>
    </row>
    <row r="27" ht="14.25" spans="1:8">
      <c r="A27" s="12"/>
      <c r="B27" s="30"/>
      <c r="C27" s="31"/>
      <c r="D27" s="24"/>
      <c r="E27" s="32"/>
      <c r="F27" s="31"/>
      <c r="G27" s="24"/>
      <c r="H27" s="24"/>
    </row>
    <row r="28" ht="14.25" spans="1:8">
      <c r="A28" s="12"/>
      <c r="B28" s="30"/>
      <c r="C28" s="31"/>
      <c r="D28" s="24"/>
      <c r="E28" s="32"/>
      <c r="F28" s="31"/>
      <c r="G28" s="24"/>
      <c r="H28" s="24"/>
    </row>
    <row r="29" ht="14.25" spans="1:8">
      <c r="A29" s="12"/>
      <c r="B29" s="30"/>
      <c r="C29" s="31"/>
      <c r="D29" s="24"/>
      <c r="E29" s="32"/>
      <c r="F29" s="31"/>
      <c r="G29" s="24"/>
      <c r="H29" s="24"/>
    </row>
    <row r="30" ht="14.25" spans="1:8">
      <c r="A30" s="12"/>
      <c r="B30" s="30"/>
      <c r="C30" s="31"/>
      <c r="D30" s="24"/>
      <c r="E30" s="32"/>
      <c r="F30" s="31"/>
      <c r="G30" s="24"/>
      <c r="H30" s="24"/>
    </row>
    <row r="31" ht="14.25" spans="1:8">
      <c r="A31" s="12"/>
      <c r="B31" s="30"/>
      <c r="C31" s="31"/>
      <c r="D31" s="24"/>
      <c r="E31" s="32"/>
      <c r="F31" s="31"/>
      <c r="G31" s="24"/>
      <c r="H31" s="24"/>
    </row>
    <row r="32" ht="14.25" spans="1:8">
      <c r="A32" s="12"/>
      <c r="B32" s="30"/>
      <c r="C32" s="31"/>
      <c r="D32" s="24"/>
      <c r="E32" s="32"/>
      <c r="F32" s="31"/>
      <c r="G32" s="24"/>
      <c r="H32" s="24"/>
    </row>
    <row r="33" ht="14.25" spans="1:8">
      <c r="A33" s="12"/>
      <c r="B33" s="30"/>
      <c r="C33" s="31"/>
      <c r="D33" s="24"/>
      <c r="E33" s="32"/>
      <c r="F33" s="31"/>
      <c r="G33" s="24"/>
      <c r="H33" s="24"/>
    </row>
    <row r="34" ht="14.25" spans="1:8">
      <c r="A34" s="12"/>
      <c r="B34" s="30"/>
      <c r="C34" s="31"/>
      <c r="D34" s="24"/>
      <c r="E34" s="32"/>
      <c r="F34" s="31"/>
      <c r="G34" s="24"/>
      <c r="H34" s="24"/>
    </row>
    <row r="35" ht="14.25" spans="1:8">
      <c r="A35" s="12"/>
      <c r="B35" s="30"/>
      <c r="C35" s="31"/>
      <c r="D35" s="24"/>
      <c r="E35" s="32"/>
      <c r="F35" s="31"/>
      <c r="G35" s="24"/>
      <c r="H35" s="24"/>
    </row>
    <row r="36" ht="14.25" spans="1:8">
      <c r="A36" s="12"/>
      <c r="B36" s="30"/>
      <c r="C36" s="31"/>
      <c r="D36" s="24"/>
      <c r="E36" s="32"/>
      <c r="F36" s="31"/>
      <c r="G36" s="24"/>
      <c r="H36" s="24"/>
    </row>
    <row r="37" ht="14.25" spans="1:8">
      <c r="A37" s="12"/>
      <c r="B37" s="30"/>
      <c r="C37" s="31"/>
      <c r="D37" s="24"/>
      <c r="E37" s="32"/>
      <c r="F37" s="31"/>
      <c r="G37" s="24"/>
      <c r="H37" s="24"/>
    </row>
    <row r="38" ht="14.25" spans="1:8">
      <c r="A38" s="12"/>
      <c r="B38" s="30"/>
      <c r="C38" s="31"/>
      <c r="D38" s="24"/>
      <c r="E38" s="32"/>
      <c r="F38" s="31"/>
      <c r="G38" s="24"/>
      <c r="H38" s="24"/>
    </row>
    <row r="39" ht="14.25" spans="1:8">
      <c r="A39" s="12"/>
      <c r="B39" s="30"/>
      <c r="C39" s="31"/>
      <c r="D39" s="24"/>
      <c r="E39" s="32"/>
      <c r="F39" s="31"/>
      <c r="G39" s="24"/>
      <c r="H39" s="24"/>
    </row>
    <row r="40" ht="14.25" spans="1:8">
      <c r="A40" s="12"/>
      <c r="B40" s="30"/>
      <c r="C40" s="31"/>
      <c r="D40" s="24"/>
      <c r="E40" s="32"/>
      <c r="F40" s="31"/>
      <c r="G40" s="24"/>
      <c r="H40" s="24"/>
    </row>
    <row r="41" ht="14.25" spans="1:8">
      <c r="A41" s="12"/>
      <c r="B41" s="30"/>
      <c r="C41" s="31"/>
      <c r="D41" s="24"/>
      <c r="E41" s="32"/>
      <c r="F41" s="31"/>
      <c r="G41" s="24"/>
      <c r="H41" s="24"/>
    </row>
  </sheetData>
  <mergeCells count="1">
    <mergeCell ref="A1:H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F16" sqref="F16"/>
    </sheetView>
  </sheetViews>
  <sheetFormatPr defaultColWidth="9" defaultRowHeight="13.5" outlineLevelCol="7"/>
  <cols>
    <col min="5" max="5" width="11.125" customWidth="1"/>
    <col min="6" max="6" width="17.875" customWidth="1"/>
    <col min="7" max="7" width="17.5" customWidth="1"/>
  </cols>
  <sheetData>
    <row r="1" ht="25.5" spans="1:8">
      <c r="A1" s="8" t="s">
        <v>0</v>
      </c>
      <c r="B1" s="9"/>
      <c r="C1" s="9"/>
      <c r="D1" s="9"/>
      <c r="E1" s="9"/>
      <c r="F1" s="9"/>
      <c r="G1" s="9"/>
      <c r="H1" s="10"/>
    </row>
    <row r="2" ht="14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spans="1:8">
      <c r="A3" s="13">
        <v>1</v>
      </c>
      <c r="B3" s="14" t="s">
        <v>9</v>
      </c>
      <c r="C3" s="15" t="s">
        <v>396</v>
      </c>
      <c r="D3" s="15" t="s">
        <v>14</v>
      </c>
      <c r="E3" s="16">
        <f>DATE(MID(F3,7,VLOOKUP(LEN(F3),{15,2;18,4},2,0)),MID(F3,VLOOKUP(LEN(F3),{15,9;18,11},2,0),2),MID(F3,VLOOKUP(LEN(F3),{15,11;18,13},2,0),2))</f>
        <v>14576</v>
      </c>
      <c r="F3" s="15" t="s">
        <v>397</v>
      </c>
      <c r="G3" s="13">
        <v>13604758919</v>
      </c>
      <c r="H3" s="13"/>
    </row>
    <row r="4" spans="1:8">
      <c r="A4" s="13">
        <v>2</v>
      </c>
      <c r="B4" s="14" t="s">
        <v>9</v>
      </c>
      <c r="C4" s="17" t="s">
        <v>398</v>
      </c>
      <c r="D4" s="17" t="str">
        <f>IF(OR(LEN(F4)=15,LEN(F4)=18),IF(MOD(MID(F4,15,3)*1,2),"男","女"),#N/A)</f>
        <v>男</v>
      </c>
      <c r="E4" s="16">
        <f>DATE(MID(F4,7,VLOOKUP(LEN(F4),{15,2;18,4},2,0)),MID(F4,VLOOKUP(LEN(F4),{15,9;18,11},2,0),2),MID(F4,VLOOKUP(LEN(F4),{15,11;18,13},2,0),2))</f>
        <v>13798</v>
      </c>
      <c r="F4" s="59" t="s">
        <v>399</v>
      </c>
      <c r="G4" s="13">
        <v>13604758919</v>
      </c>
      <c r="H4" s="18"/>
    </row>
    <row r="5" spans="1:8">
      <c r="A5" s="13">
        <v>3</v>
      </c>
      <c r="B5" s="14" t="s">
        <v>9</v>
      </c>
      <c r="C5" s="17" t="s">
        <v>400</v>
      </c>
      <c r="D5" s="17" t="str">
        <f t="shared" ref="D5:D32" si="0">IF(OR(LEN(F5)=15,LEN(F5)=18),IF(MOD(MID(F5,15,3)*1,2),"男","女"),#N/A)</f>
        <v>男</v>
      </c>
      <c r="E5" s="16">
        <f>DATE(MID(F5,7,VLOOKUP(LEN(F5),{15,2;18,4},2,0)),MID(F5,VLOOKUP(LEN(F5),{15,9;18,11},2,0),2),MID(F5,VLOOKUP(LEN(F5),{15,11;18,13},2,0),2))</f>
        <v>13798</v>
      </c>
      <c r="F5" s="59" t="s">
        <v>399</v>
      </c>
      <c r="G5" s="13">
        <v>13604758919</v>
      </c>
      <c r="H5" s="18"/>
    </row>
    <row r="6" spans="1:8">
      <c r="A6" s="13">
        <v>4</v>
      </c>
      <c r="B6" s="14" t="s">
        <v>9</v>
      </c>
      <c r="C6" s="17" t="s">
        <v>44</v>
      </c>
      <c r="D6" s="17" t="str">
        <f t="shared" si="0"/>
        <v>男</v>
      </c>
      <c r="E6" s="16">
        <f>DATE(MID(F6,7,VLOOKUP(LEN(F6),{15,2;18,4},2,0)),MID(F6,VLOOKUP(LEN(F6),{15,9;18,11},2,0),2),MID(F6,VLOOKUP(LEN(F6),{15,11;18,13},2,0),2))</f>
        <v>14865</v>
      </c>
      <c r="F6" s="59" t="s">
        <v>45</v>
      </c>
      <c r="G6" s="13">
        <v>13604758919</v>
      </c>
      <c r="H6" s="18"/>
    </row>
    <row r="7" spans="1:8">
      <c r="A7" s="13">
        <v>5</v>
      </c>
      <c r="B7" s="14" t="s">
        <v>9</v>
      </c>
      <c r="C7" s="17" t="s">
        <v>56</v>
      </c>
      <c r="D7" s="17" t="str">
        <f t="shared" si="0"/>
        <v>男</v>
      </c>
      <c r="E7" s="16">
        <f>DATE(MID(F7,7,VLOOKUP(LEN(F7),{15,2;18,4},2,0)),MID(F7,VLOOKUP(LEN(F7),{15,9;18,11},2,0),2),MID(F7,VLOOKUP(LEN(F7),{15,11;18,13},2,0),2))</f>
        <v>14865</v>
      </c>
      <c r="F7" s="59" t="s">
        <v>45</v>
      </c>
      <c r="G7" s="13">
        <v>13604758919</v>
      </c>
      <c r="H7" s="18"/>
    </row>
    <row r="8" spans="1:8">
      <c r="A8" s="13">
        <v>6</v>
      </c>
      <c r="B8" s="14" t="s">
        <v>9</v>
      </c>
      <c r="C8" s="17" t="s">
        <v>401</v>
      </c>
      <c r="D8" s="17" t="str">
        <f t="shared" si="0"/>
        <v>男</v>
      </c>
      <c r="E8" s="16">
        <f>DATE(MID(F8,7,VLOOKUP(LEN(F8),{15,2;18,4},2,0)),MID(F8,VLOOKUP(LEN(F8),{15,9;18,11},2,0),2),MID(F8,VLOOKUP(LEN(F8),{15,11;18,13},2,0),2))</f>
        <v>14865</v>
      </c>
      <c r="F8" s="59" t="s">
        <v>45</v>
      </c>
      <c r="G8" s="13">
        <v>13604758919</v>
      </c>
      <c r="H8" s="18"/>
    </row>
    <row r="9" spans="1:8">
      <c r="A9" s="13">
        <v>7</v>
      </c>
      <c r="B9" s="14" t="s">
        <v>9</v>
      </c>
      <c r="C9" s="17" t="s">
        <v>60</v>
      </c>
      <c r="D9" s="17" t="str">
        <f t="shared" si="0"/>
        <v>男</v>
      </c>
      <c r="E9" s="16">
        <f>DATE(MID(F9,7,VLOOKUP(LEN(F9),{15,2;18,4},2,0)),MID(F9,VLOOKUP(LEN(F9),{15,9;18,11},2,0),2),MID(F9,VLOOKUP(LEN(F9),{15,11;18,13},2,0),2))</f>
        <v>16996</v>
      </c>
      <c r="F9" s="59" t="s">
        <v>61</v>
      </c>
      <c r="G9" s="13">
        <v>13604758919</v>
      </c>
      <c r="H9" s="18"/>
    </row>
    <row r="10" spans="1:8">
      <c r="A10" s="13">
        <v>8</v>
      </c>
      <c r="B10" s="14" t="s">
        <v>9</v>
      </c>
      <c r="C10" s="17" t="s">
        <v>184</v>
      </c>
      <c r="D10" s="17" t="str">
        <f t="shared" si="0"/>
        <v>男</v>
      </c>
      <c r="E10" s="16">
        <f>DATE(MID(F10,7,VLOOKUP(LEN(F10),{15,2;18,4},2,0)),MID(F10,VLOOKUP(LEN(F10),{15,9;18,11},2,0),2),MID(F10,VLOOKUP(LEN(F10),{15,11;18,13},2,0),2))</f>
        <v>16996</v>
      </c>
      <c r="F10" s="59" t="s">
        <v>61</v>
      </c>
      <c r="G10" s="13">
        <v>13604758919</v>
      </c>
      <c r="H10" s="18"/>
    </row>
    <row r="11" spans="1:8">
      <c r="A11" s="13">
        <v>9</v>
      </c>
      <c r="B11" s="14" t="s">
        <v>9</v>
      </c>
      <c r="C11" s="17" t="s">
        <v>402</v>
      </c>
      <c r="D11" s="17" t="str">
        <f t="shared" si="0"/>
        <v>女</v>
      </c>
      <c r="E11" s="16">
        <f>DATE(MID(F11,7,VLOOKUP(LEN(F11),{15,2;18,4},2,0)),MID(F11,VLOOKUP(LEN(F11),{15,9;18,11},2,0),2),MID(F11,VLOOKUP(LEN(F11),{15,11;18,13},2,0),2))</f>
        <v>17395</v>
      </c>
      <c r="F11" s="59" t="s">
        <v>403</v>
      </c>
      <c r="G11" s="13">
        <v>13604758919</v>
      </c>
      <c r="H11" s="18"/>
    </row>
    <row r="12" spans="1:8">
      <c r="A12" s="13">
        <v>10</v>
      </c>
      <c r="B12" s="14" t="s">
        <v>9</v>
      </c>
      <c r="C12" s="17" t="s">
        <v>94</v>
      </c>
      <c r="D12" s="17" t="str">
        <f t="shared" si="0"/>
        <v>男</v>
      </c>
      <c r="E12" s="16">
        <f>DATE(MID(F12,7,VLOOKUP(LEN(F12),{15,2;18,4},2,0)),MID(F12,VLOOKUP(LEN(F12),{15,9;18,11},2,0),2),MID(F12,VLOOKUP(LEN(F12),{15,11;18,13},2,0),2))</f>
        <v>18089</v>
      </c>
      <c r="F12" s="59" t="s">
        <v>95</v>
      </c>
      <c r="G12" s="13">
        <v>13604758919</v>
      </c>
      <c r="H12" s="18"/>
    </row>
    <row r="13" spans="1:8">
      <c r="A13" s="13">
        <v>11</v>
      </c>
      <c r="B13" s="14" t="s">
        <v>9</v>
      </c>
      <c r="C13" s="17" t="s">
        <v>404</v>
      </c>
      <c r="D13" s="17" t="str">
        <f t="shared" si="0"/>
        <v>男</v>
      </c>
      <c r="E13" s="16">
        <f>DATE(MID(F13,7,VLOOKUP(LEN(F13),{15,2;18,4},2,0)),MID(F13,VLOOKUP(LEN(F13),{15,9;18,11},2,0),2),MID(F13,VLOOKUP(LEN(F13),{15,11;18,13},2,0),2))</f>
        <v>18089</v>
      </c>
      <c r="F13" s="59" t="s">
        <v>95</v>
      </c>
      <c r="G13" s="13">
        <v>13604758919</v>
      </c>
      <c r="H13" s="18"/>
    </row>
    <row r="14" spans="1:8">
      <c r="A14" s="13">
        <v>12</v>
      </c>
      <c r="B14" s="14" t="s">
        <v>9</v>
      </c>
      <c r="C14" s="17" t="s">
        <v>154</v>
      </c>
      <c r="D14" s="17" t="str">
        <f t="shared" si="0"/>
        <v>女</v>
      </c>
      <c r="E14" s="16">
        <f>DATE(MID(F14,7,VLOOKUP(LEN(F14),{15,2;18,4},2,0)),MID(F14,VLOOKUP(LEN(F14),{15,9;18,11},2,0),2),MID(F14,VLOOKUP(LEN(F14),{15,11;18,13},2,0),2))</f>
        <v>19062</v>
      </c>
      <c r="F14" s="59" t="s">
        <v>155</v>
      </c>
      <c r="G14" s="13">
        <v>13604758919</v>
      </c>
      <c r="H14" s="18"/>
    </row>
    <row r="15" spans="1:8">
      <c r="A15" s="13">
        <v>13</v>
      </c>
      <c r="B15" s="14" t="s">
        <v>9</v>
      </c>
      <c r="C15" s="17" t="s">
        <v>405</v>
      </c>
      <c r="D15" s="17" t="str">
        <f t="shared" si="0"/>
        <v>男</v>
      </c>
      <c r="E15" s="16">
        <f>DATE(MID(F15,7,VLOOKUP(LEN(F15),{15,2;18,4},2,0)),MID(F15,VLOOKUP(LEN(F15),{15,9;18,11},2,0),2),MID(F15,VLOOKUP(LEN(F15),{15,11;18,13},2,0),2))</f>
        <v>19956</v>
      </c>
      <c r="F15" s="59" t="s">
        <v>406</v>
      </c>
      <c r="G15" s="13">
        <v>13604758919</v>
      </c>
      <c r="H15" s="18"/>
    </row>
    <row r="16" spans="1:8">
      <c r="A16" s="13">
        <v>14</v>
      </c>
      <c r="B16" s="14" t="s">
        <v>9</v>
      </c>
      <c r="C16" s="17" t="s">
        <v>140</v>
      </c>
      <c r="D16" s="17" t="str">
        <f t="shared" si="0"/>
        <v>男</v>
      </c>
      <c r="E16" s="16">
        <f>DATE(MID(F16,7,VLOOKUP(LEN(F16),{15,2;18,4},2,0)),MID(F16,VLOOKUP(LEN(F16),{15,9;18,11},2,0),2),MID(F16,VLOOKUP(LEN(F16),{15,11;18,13},2,0),2))</f>
        <v>19956</v>
      </c>
      <c r="F16" s="59" t="s">
        <v>406</v>
      </c>
      <c r="G16" s="13">
        <v>13604758919</v>
      </c>
      <c r="H16" s="18"/>
    </row>
    <row r="17" spans="1:8">
      <c r="A17" s="13">
        <v>15</v>
      </c>
      <c r="B17" s="14" t="s">
        <v>9</v>
      </c>
      <c r="C17" s="17" t="s">
        <v>407</v>
      </c>
      <c r="D17" s="17" t="str">
        <f t="shared" si="0"/>
        <v>女</v>
      </c>
      <c r="E17" s="16">
        <f>DATE(MID(F17,7,VLOOKUP(LEN(F17),{15,2;18,4},2,0)),MID(F17,VLOOKUP(LEN(F17),{15,9;18,11},2,0),2),MID(F17,VLOOKUP(LEN(F17),{15,11;18,13},2,0),2))</f>
        <v>21307</v>
      </c>
      <c r="F17" s="59" t="s">
        <v>408</v>
      </c>
      <c r="G17" s="13">
        <v>13604758919</v>
      </c>
      <c r="H17" s="18"/>
    </row>
    <row r="18" spans="1:8">
      <c r="A18" s="13">
        <v>16</v>
      </c>
      <c r="B18" s="14" t="s">
        <v>9</v>
      </c>
      <c r="C18" s="17" t="s">
        <v>409</v>
      </c>
      <c r="D18" s="17" t="str">
        <f t="shared" si="0"/>
        <v>女</v>
      </c>
      <c r="E18" s="16">
        <f>DATE(MID(F18,7,VLOOKUP(LEN(F18),{15,2;18,4},2,0)),MID(F18,VLOOKUP(LEN(F18),{15,9;18,11},2,0),2),MID(F18,VLOOKUP(LEN(F18),{15,11;18,13},2,0),2))</f>
        <v>21583</v>
      </c>
      <c r="F18" s="59" t="s">
        <v>410</v>
      </c>
      <c r="G18" s="13">
        <v>13604758919</v>
      </c>
      <c r="H18" s="18"/>
    </row>
    <row r="19" spans="1:8">
      <c r="A19" s="13">
        <v>17</v>
      </c>
      <c r="B19" s="14" t="s">
        <v>9</v>
      </c>
      <c r="C19" s="17" t="s">
        <v>310</v>
      </c>
      <c r="D19" s="17" t="str">
        <f t="shared" si="0"/>
        <v>男</v>
      </c>
      <c r="E19" s="16">
        <f>DATE(MID(F19,7,VLOOKUP(LEN(F19),{15,2;18,4},2,0)),MID(F19,VLOOKUP(LEN(F19),{15,9;18,11},2,0),2),MID(F19,VLOOKUP(LEN(F19),{15,11;18,13},2,0),2))</f>
        <v>21826</v>
      </c>
      <c r="F19" s="59" t="s">
        <v>411</v>
      </c>
      <c r="G19" s="13">
        <v>13604758919</v>
      </c>
      <c r="H19" s="18"/>
    </row>
    <row r="20" spans="1:8">
      <c r="A20" s="13">
        <v>18</v>
      </c>
      <c r="B20" s="14" t="s">
        <v>9</v>
      </c>
      <c r="C20" s="17" t="s">
        <v>412</v>
      </c>
      <c r="D20" s="17" t="str">
        <f t="shared" si="0"/>
        <v>男</v>
      </c>
      <c r="E20" s="16">
        <f>DATE(MID(F20,7,VLOOKUP(LEN(F20),{15,2;18,4},2,0)),MID(F20,VLOOKUP(LEN(F20),{15,9;18,11},2,0),2),MID(F20,VLOOKUP(LEN(F20),{15,11;18,13},2,0),2))</f>
        <v>21826</v>
      </c>
      <c r="F20" s="59" t="s">
        <v>411</v>
      </c>
      <c r="G20" s="13">
        <v>13604758919</v>
      </c>
      <c r="H20" s="18"/>
    </row>
    <row r="21" spans="1:8">
      <c r="A21" s="13">
        <v>19</v>
      </c>
      <c r="B21" s="14" t="s">
        <v>9</v>
      </c>
      <c r="C21" s="17" t="s">
        <v>413</v>
      </c>
      <c r="D21" s="17" t="str">
        <f t="shared" si="0"/>
        <v>男</v>
      </c>
      <c r="E21" s="16">
        <f>DATE(MID(F21,7,VLOOKUP(LEN(F21),{15,2;18,4},2,0)),MID(F21,VLOOKUP(LEN(F21),{15,9;18,11},2,0),2),MID(F21,VLOOKUP(LEN(F21),{15,11;18,13},2,0),2))</f>
        <v>21826</v>
      </c>
      <c r="F21" s="59" t="s">
        <v>411</v>
      </c>
      <c r="G21" s="13">
        <v>13604758919</v>
      </c>
      <c r="H21" s="18"/>
    </row>
    <row r="22" spans="1:8">
      <c r="A22" s="13">
        <v>20</v>
      </c>
      <c r="B22" s="14" t="s">
        <v>9</v>
      </c>
      <c r="C22" s="17" t="s">
        <v>414</v>
      </c>
      <c r="D22" s="17" t="str">
        <f t="shared" si="0"/>
        <v>男</v>
      </c>
      <c r="E22" s="16">
        <f>DATE(MID(F22,7,VLOOKUP(LEN(F22),{15,2;18,4},2,0)),MID(F22,VLOOKUP(LEN(F22),{15,9;18,11},2,0),2),MID(F22,VLOOKUP(LEN(F22),{15,11;18,13},2,0),2))</f>
        <v>11067</v>
      </c>
      <c r="F22" s="59" t="s">
        <v>415</v>
      </c>
      <c r="G22" s="13">
        <v>13604758919</v>
      </c>
      <c r="H22" s="18"/>
    </row>
    <row r="23" spans="1:8">
      <c r="A23" s="13">
        <v>21</v>
      </c>
      <c r="B23" s="14" t="s">
        <v>9</v>
      </c>
      <c r="C23" s="17" t="s">
        <v>416</v>
      </c>
      <c r="D23" s="17" t="str">
        <f t="shared" si="0"/>
        <v>女</v>
      </c>
      <c r="E23" s="16">
        <f>DATE(MID(F23,7,VLOOKUP(LEN(F23),{15,2;18,4},2,0)),MID(F23,VLOOKUP(LEN(F23),{15,9;18,11},2,0),2),MID(F23,VLOOKUP(LEN(F23),{15,11;18,13},2,0),2))</f>
        <v>13645</v>
      </c>
      <c r="F23" s="59" t="s">
        <v>417</v>
      </c>
      <c r="G23" s="13">
        <v>13604758919</v>
      </c>
      <c r="H23" s="18"/>
    </row>
    <row r="24" spans="1:8">
      <c r="A24" s="13">
        <v>22</v>
      </c>
      <c r="B24" s="14" t="s">
        <v>9</v>
      </c>
      <c r="C24" s="17" t="s">
        <v>418</v>
      </c>
      <c r="D24" s="17" t="str">
        <f t="shared" si="0"/>
        <v>男</v>
      </c>
      <c r="E24" s="16">
        <f>DATE(MID(F24,7,VLOOKUP(LEN(F24),{15,2;18,4},2,0)),MID(F24,VLOOKUP(LEN(F24),{15,9;18,11},2,0),2),MID(F24,VLOOKUP(LEN(F24),{15,11;18,13},2,0),2))</f>
        <v>16485</v>
      </c>
      <c r="F24" s="59" t="s">
        <v>419</v>
      </c>
      <c r="G24" s="13">
        <v>13604758919</v>
      </c>
      <c r="H24" s="18"/>
    </row>
    <row r="25" spans="1:8">
      <c r="A25" s="13">
        <v>23</v>
      </c>
      <c r="B25" s="14" t="s">
        <v>9</v>
      </c>
      <c r="C25" s="17" t="s">
        <v>420</v>
      </c>
      <c r="D25" s="17" t="str">
        <f t="shared" si="0"/>
        <v>男</v>
      </c>
      <c r="E25" s="16">
        <f>DATE(MID(F25,7,VLOOKUP(LEN(F25),{15,2;18,4},2,0)),MID(F25,VLOOKUP(LEN(F25),{15,9;18,11},2,0),2),MID(F25,VLOOKUP(LEN(F25),{15,11;18,13},2,0),2))</f>
        <v>19424</v>
      </c>
      <c r="F25" s="59" t="s">
        <v>179</v>
      </c>
      <c r="G25" s="13">
        <v>13604758919</v>
      </c>
      <c r="H25" s="18"/>
    </row>
    <row r="26" spans="1:8">
      <c r="A26" s="13">
        <v>24</v>
      </c>
      <c r="B26" s="14" t="s">
        <v>9</v>
      </c>
      <c r="C26" s="17" t="s">
        <v>172</v>
      </c>
      <c r="D26" s="17" t="str">
        <f t="shared" si="0"/>
        <v>男</v>
      </c>
      <c r="E26" s="16">
        <f>DATE(MID(F26,7,VLOOKUP(LEN(F26),{15,2;18,4},2,0)),MID(F26,VLOOKUP(LEN(F26),{15,9;18,11},2,0),2),MID(F26,VLOOKUP(LEN(F26),{15,11;18,13},2,0),2))</f>
        <v>19424</v>
      </c>
      <c r="F26" s="59" t="s">
        <v>179</v>
      </c>
      <c r="G26" s="13">
        <v>13604758919</v>
      </c>
      <c r="H26" s="18"/>
    </row>
    <row r="27" spans="1:8">
      <c r="A27" s="13">
        <v>25</v>
      </c>
      <c r="B27" s="14" t="s">
        <v>9</v>
      </c>
      <c r="C27" s="17" t="s">
        <v>421</v>
      </c>
      <c r="D27" s="17" t="str">
        <f t="shared" si="0"/>
        <v>男</v>
      </c>
      <c r="E27" s="16">
        <f>DATE(MID(F27,7,VLOOKUP(LEN(F27),{15,2;18,4},2,0)),MID(F27,VLOOKUP(LEN(F27),{15,9;18,11},2,0),2),MID(F27,VLOOKUP(LEN(F27),{15,11;18,13},2,0),2))</f>
        <v>21464</v>
      </c>
      <c r="F27" s="59" t="s">
        <v>422</v>
      </c>
      <c r="G27" s="13">
        <v>13604758919</v>
      </c>
      <c r="H27" s="18"/>
    </row>
    <row r="28" spans="1:8">
      <c r="A28" s="13">
        <v>26</v>
      </c>
      <c r="B28" s="14" t="s">
        <v>9</v>
      </c>
      <c r="C28" s="17" t="s">
        <v>423</v>
      </c>
      <c r="D28" s="17" t="str">
        <f t="shared" si="0"/>
        <v>男</v>
      </c>
      <c r="E28" s="16">
        <f>DATE(MID(F28,7,VLOOKUP(LEN(F28),{15,2;18,4},2,0)),MID(F28,VLOOKUP(LEN(F28),{15,9;18,11},2,0),2),MID(F28,VLOOKUP(LEN(F28),{15,11;18,13},2,0),2))</f>
        <v>21464</v>
      </c>
      <c r="F28" s="59" t="s">
        <v>422</v>
      </c>
      <c r="G28" s="13">
        <v>13604758919</v>
      </c>
      <c r="H28" s="18"/>
    </row>
    <row r="29" spans="1:8">
      <c r="A29" s="13">
        <v>27</v>
      </c>
      <c r="B29" s="14" t="s">
        <v>9</v>
      </c>
      <c r="C29" s="17" t="s">
        <v>424</v>
      </c>
      <c r="D29" s="17" t="str">
        <f t="shared" si="0"/>
        <v>男</v>
      </c>
      <c r="E29" s="16">
        <f>DATE(MID(F29,7,VLOOKUP(LEN(F29),{15,2;18,4},2,0)),MID(F29,VLOOKUP(LEN(F29),{15,9;18,11},2,0),2),MID(F29,VLOOKUP(LEN(F29),{15,11;18,13},2,0),2))</f>
        <v>21464</v>
      </c>
      <c r="F29" s="59" t="s">
        <v>422</v>
      </c>
      <c r="G29" s="13">
        <v>13604758919</v>
      </c>
      <c r="H29" s="18"/>
    </row>
    <row r="30" spans="1:8">
      <c r="A30" s="13">
        <v>28</v>
      </c>
      <c r="B30" s="14" t="s">
        <v>9</v>
      </c>
      <c r="C30" s="17" t="s">
        <v>318</v>
      </c>
      <c r="D30" s="17" t="str">
        <f t="shared" si="0"/>
        <v>女</v>
      </c>
      <c r="E30" s="16">
        <f>DATE(MID(F30,7,VLOOKUP(LEN(F30),{15,2;18,4},2,0)),MID(F30,VLOOKUP(LEN(F30),{15,9;18,11},2,0),2),MID(F30,VLOOKUP(LEN(F30),{15,11;18,13},2,0),2))</f>
        <v>21748</v>
      </c>
      <c r="F30" s="59" t="s">
        <v>320</v>
      </c>
      <c r="G30" s="13">
        <v>13604758919</v>
      </c>
      <c r="H30" s="18"/>
    </row>
    <row r="31" spans="1:8">
      <c r="A31" s="13">
        <v>29</v>
      </c>
      <c r="B31" s="14" t="s">
        <v>9</v>
      </c>
      <c r="C31" s="17" t="s">
        <v>425</v>
      </c>
      <c r="D31" s="17" t="str">
        <f t="shared" si="0"/>
        <v>男</v>
      </c>
      <c r="E31" s="16">
        <f>DATE(MID(F31,7,VLOOKUP(LEN(F31),{15,2;18,4},2,0)),MID(F31,VLOOKUP(LEN(F31),{15,9;18,11},2,0),2),MID(F31,VLOOKUP(LEN(F31),{15,11;18,13},2,0),2))</f>
        <v>21820</v>
      </c>
      <c r="F31" s="59" t="s">
        <v>426</v>
      </c>
      <c r="G31" s="13">
        <v>13604758919</v>
      </c>
      <c r="H31" s="18"/>
    </row>
    <row r="32" spans="1:8">
      <c r="A32" s="13">
        <v>30</v>
      </c>
      <c r="B32" s="14" t="s">
        <v>9</v>
      </c>
      <c r="C32" s="17" t="s">
        <v>427</v>
      </c>
      <c r="D32" s="17" t="str">
        <f t="shared" si="0"/>
        <v>男</v>
      </c>
      <c r="E32" s="16">
        <f>DATE(MID(F32,7,VLOOKUP(LEN(F32),{15,2;18,4},2,0)),MID(F32,VLOOKUP(LEN(F32),{15,9;18,11},2,0),2),MID(F32,VLOOKUP(LEN(F32),{15,11;18,13},2,0),2))</f>
        <v>21820</v>
      </c>
      <c r="F32" s="59" t="s">
        <v>426</v>
      </c>
      <c r="G32" s="13">
        <v>13604758919</v>
      </c>
      <c r="H32" s="18"/>
    </row>
    <row r="33" spans="1:8">
      <c r="A33" s="19"/>
      <c r="B33" s="19"/>
      <c r="C33" s="19"/>
      <c r="D33" s="19"/>
      <c r="E33" s="19"/>
      <c r="F33" s="19"/>
      <c r="G33" s="19"/>
      <c r="H33" s="19"/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E12" sqref="E12"/>
    </sheetView>
  </sheetViews>
  <sheetFormatPr defaultColWidth="9" defaultRowHeight="13.5" outlineLevelCol="2"/>
  <cols>
    <col min="1" max="1" width="17.375" customWidth="1"/>
    <col min="2" max="2" width="21.125" customWidth="1"/>
    <col min="3" max="3" width="36.125" customWidth="1"/>
  </cols>
  <sheetData>
    <row r="1" ht="18.75" spans="1:3">
      <c r="A1" s="1" t="s">
        <v>428</v>
      </c>
      <c r="B1" s="1"/>
      <c r="C1" s="1"/>
    </row>
    <row r="2" ht="18.75" spans="1:3">
      <c r="A2" s="2" t="s">
        <v>429</v>
      </c>
      <c r="B2" s="3" t="s">
        <v>430</v>
      </c>
      <c r="C2" s="4" t="s">
        <v>8</v>
      </c>
    </row>
    <row r="3" ht="25" customHeight="1" spans="1:3">
      <c r="A3" s="5" t="s">
        <v>431</v>
      </c>
      <c r="B3" s="3"/>
      <c r="C3" s="6"/>
    </row>
    <row r="4" ht="25" customHeight="1" spans="1:3">
      <c r="A4" s="5" t="s">
        <v>432</v>
      </c>
      <c r="B4" s="3"/>
      <c r="C4" s="6"/>
    </row>
    <row r="5" ht="25" customHeight="1" spans="1:3">
      <c r="A5" s="5" t="s">
        <v>433</v>
      </c>
      <c r="B5" s="3"/>
      <c r="C5" s="6"/>
    </row>
    <row r="6" ht="25" customHeight="1" spans="1:3">
      <c r="A6" s="5" t="s">
        <v>434</v>
      </c>
      <c r="B6" s="3"/>
      <c r="C6" s="6"/>
    </row>
    <row r="7" ht="25" customHeight="1" spans="1:3">
      <c r="A7" s="5" t="s">
        <v>435</v>
      </c>
      <c r="B7" s="3"/>
      <c r="C7" s="6"/>
    </row>
    <row r="8" ht="25" customHeight="1" spans="1:3">
      <c r="A8" s="5" t="s">
        <v>436</v>
      </c>
      <c r="B8" s="3"/>
      <c r="C8" s="6"/>
    </row>
    <row r="9" ht="25" customHeight="1" spans="1:3">
      <c r="A9" s="5" t="s">
        <v>437</v>
      </c>
      <c r="B9" s="3"/>
      <c r="C9" s="6"/>
    </row>
    <row r="10" ht="25" customHeight="1" spans="1:3">
      <c r="A10" s="5" t="s">
        <v>438</v>
      </c>
      <c r="B10" s="3"/>
      <c r="C10" s="6"/>
    </row>
    <row r="11" ht="25" customHeight="1" spans="1:3">
      <c r="A11" s="5" t="s">
        <v>439</v>
      </c>
      <c r="B11" s="3"/>
      <c r="C11" s="6"/>
    </row>
    <row r="12" ht="25" customHeight="1" spans="1:3">
      <c r="A12" s="5" t="s">
        <v>440</v>
      </c>
      <c r="B12" s="6"/>
      <c r="C12" s="6"/>
    </row>
    <row r="13" ht="25" customHeight="1" spans="1:3">
      <c r="A13" s="5" t="s">
        <v>441</v>
      </c>
      <c r="B13" s="6"/>
      <c r="C13" s="6"/>
    </row>
    <row r="14" ht="25" customHeight="1" spans="1:3">
      <c r="A14" s="5" t="s">
        <v>442</v>
      </c>
      <c r="B14" s="6"/>
      <c r="C14" s="6"/>
    </row>
    <row r="15" ht="25" customHeight="1" spans="1:3">
      <c r="A15" s="5" t="s">
        <v>443</v>
      </c>
      <c r="B15" s="6"/>
      <c r="C15" s="6"/>
    </row>
    <row r="16" ht="25" customHeight="1" spans="1:3">
      <c r="A16" s="5" t="s">
        <v>444</v>
      </c>
      <c r="B16" s="6"/>
      <c r="C16" s="6"/>
    </row>
    <row r="17" ht="25" customHeight="1" spans="1:3">
      <c r="A17" s="5" t="s">
        <v>445</v>
      </c>
      <c r="B17" s="6"/>
      <c r="C17" s="6"/>
    </row>
    <row r="18" ht="25" customHeight="1" spans="1:3">
      <c r="A18" s="5" t="s">
        <v>446</v>
      </c>
      <c r="B18" s="6"/>
      <c r="C18" s="6"/>
    </row>
    <row r="19" ht="25" customHeight="1" spans="1:3">
      <c r="A19" s="5" t="s">
        <v>447</v>
      </c>
      <c r="B19" s="6"/>
      <c r="C19" s="6"/>
    </row>
    <row r="20" ht="25" customHeight="1" spans="1:3">
      <c r="A20" s="7" t="s">
        <v>448</v>
      </c>
      <c r="B20" s="7"/>
      <c r="C20" s="7"/>
    </row>
  </sheetData>
  <mergeCells count="2">
    <mergeCell ref="A1:C1"/>
    <mergeCell ref="A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普通类</vt:lpstr>
      <vt:lpstr>五保</vt:lpstr>
      <vt:lpstr>优抚</vt:lpstr>
      <vt:lpstr>三民</vt:lpstr>
      <vt:lpstr>残疾</vt:lpstr>
      <vt:lpstr>建档立卡</vt:lpstr>
      <vt:lpstr>低保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admin-lf</dc:creator>
  <cp:lastModifiedBy>穿越</cp:lastModifiedBy>
  <dcterms:created xsi:type="dcterms:W3CDTF">2019-05-06T01:57:00Z</dcterms:created>
  <dcterms:modified xsi:type="dcterms:W3CDTF">2020-03-15T09:29:41Z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