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<sst xmlns="http://schemas.openxmlformats.org/spreadsheetml/2006/main" count="55" uniqueCount="44">
  <si>
    <t>农村居民临时救助补助清册</t>
  </si>
  <si>
    <t>行政区划：</t>
  </si>
  <si>
    <t xml:space="preserve">  土城子乡.土城子</t>
  </si>
  <si>
    <t>序号</t>
  </si>
  <si>
    <t>农牧户编码</t>
  </si>
  <si>
    <t>户主姓名</t>
  </si>
  <si>
    <t>补贴对象</t>
  </si>
  <si>
    <t>补贴对象身份证号</t>
  </si>
  <si>
    <t>补助类型</t>
  </si>
  <si>
    <t>补助标准</t>
  </si>
  <si>
    <t>补助金额</t>
  </si>
  <si>
    <t>发放时间</t>
  </si>
  <si>
    <t>备注</t>
  </si>
  <si>
    <t>合计金额</t>
  </si>
  <si>
    <t>清册明细ID</t>
  </si>
  <si>
    <t>户ID</t>
  </si>
  <si>
    <t>人员ID</t>
  </si>
  <si>
    <t>户主身份证号</t>
  </si>
  <si>
    <t>1505251607070049</t>
  </si>
  <si>
    <t>张永生</t>
  </si>
  <si>
    <t>152326197803105874</t>
  </si>
  <si>
    <t>重大疾病</t>
  </si>
  <si>
    <t>2019年11月份</t>
  </si>
  <si>
    <t>9eaaae2d20d8437aa2fdc44e5d84ca3d</t>
  </si>
  <si>
    <t>f0bf1b8f872611e3b3ed7dc17ef436e1_1</t>
  </si>
  <si>
    <t>4329970B-899F-4599-9310-F3305A4428D3</t>
  </si>
  <si>
    <t>1505251607070048</t>
  </si>
  <si>
    <t>李志强</t>
  </si>
  <si>
    <t>152326197811175872</t>
  </si>
  <si>
    <t>2019年 11月份</t>
  </si>
  <si>
    <t>李庆兰丈夫</t>
  </si>
  <si>
    <t>b1b04f2af597445c9a5a4621f62602cc</t>
  </si>
  <si>
    <t>efc0221e872611e3b3ed7dc17ef436e1_1</t>
  </si>
  <si>
    <t>C198063C-3F88-45C4-A392-E2462BF9C6A8</t>
  </si>
  <si>
    <t>1505251607030036</t>
  </si>
  <si>
    <t>潘明芳</t>
  </si>
  <si>
    <t>15232619710520594X</t>
  </si>
  <si>
    <t>122fb029846c41d7ba1f906a7642a5af</t>
  </si>
  <si>
    <t>949db849987011e3b1438b3ed98bd31c_1</t>
  </si>
  <si>
    <t>C1945E3F-226A-430A-BBF7-94D402ABC4FB</t>
  </si>
  <si>
    <t>1505251607030003</t>
  </si>
  <si>
    <t>张金刚</t>
  </si>
  <si>
    <t>152326196009045873</t>
  </si>
  <si>
    <t>2019年12月份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</si>
</sst>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0" borderId="15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13" fillId="14" borderId="13" applyNumberFormat="0" applyAlignment="0" applyProtection="0">
      <alignment vertical="center"/>
    </xf>
    <xf numFmtId="0" fontId="5" fillId="6" borderId="11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pane ySplit="5" topLeftCell="A6" activePane="bottomLeft" state="frozen"/>
      <selection/>
      <selection pane="bottomLeft" activeCell="G22" sqref="G22"/>
    </sheetView>
  </sheetViews>
  <sheetFormatPr defaultColWidth="9" defaultRowHeight="13.5"/>
  <cols>
    <col min="1" max="1" width="8.625" customWidth="1"/>
    <col min="2" max="2" width="17" customWidth="1"/>
    <col min="3" max="3" width="16.5" customWidth="1"/>
    <col min="4" max="4" width="14.625" customWidth="1"/>
    <col min="5" max="5" width="13.875" customWidth="1"/>
    <col min="6" max="6" width="15.625" customWidth="1"/>
    <col min="7" max="7" width="13.625" customWidth="1"/>
    <col min="8" max="10" width="11.75" customWidth="1"/>
    <col min="11" max="15" width="9" hidden="1" customWidth="1"/>
    <col min="16" max="16" width="1.875" customWidth="1"/>
  </cols>
  <sheetData>
    <row r="1" ht="21.75" customHeight="1" spans="1:16">
      <c r="A1" s="1" t="s">
        <v>0</v>
      </c>
      <c r="B1" s="2"/>
      <c r="C1" s="2"/>
      <c r="D1" s="2"/>
      <c r="E1" s="2"/>
      <c r="F1" s="2"/>
      <c r="G1" s="2"/>
      <c r="H1" s="2"/>
      <c r="I1" s="9"/>
      <c r="J1" s="10"/>
      <c r="K1" s="11"/>
      <c r="L1" s="11"/>
      <c r="M1" s="11"/>
      <c r="N1" s="11"/>
      <c r="O1" s="11"/>
      <c r="P1" s="11"/>
    </row>
    <row r="2" ht="7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9.5" customHeight="1" spans="1:16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3"/>
    </row>
    <row r="4" ht="24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13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5"/>
    </row>
    <row r="5" hidden="1" customHeight="1" spans="1:16">
      <c r="A5" s="6"/>
      <c r="B5" s="7"/>
      <c r="C5" s="7"/>
      <c r="D5" s="7"/>
      <c r="E5" s="7"/>
      <c r="F5" s="7"/>
      <c r="G5" s="8"/>
      <c r="H5" s="8"/>
      <c r="I5" s="8"/>
      <c r="J5" s="7"/>
      <c r="K5" s="16"/>
      <c r="L5" s="17"/>
      <c r="M5" s="17"/>
      <c r="N5" s="17"/>
      <c r="O5" s="17"/>
      <c r="P5" s="18"/>
    </row>
    <row r="6" ht="18" customHeight="1" spans="1:16">
      <c r="A6" s="6">
        <v>6</v>
      </c>
      <c r="B6" s="7" t="s">
        <v>18</v>
      </c>
      <c r="C6" s="7" t="s">
        <v>19</v>
      </c>
      <c r="D6" s="7" t="s">
        <v>19</v>
      </c>
      <c r="E6" s="7" t="s">
        <v>20</v>
      </c>
      <c r="F6" s="7" t="s">
        <v>21</v>
      </c>
      <c r="G6" s="8">
        <v>2000</v>
      </c>
      <c r="H6" s="8">
        <f t="shared" ref="H6:H9" si="0">ROUND(G6,2)</f>
        <v>2000</v>
      </c>
      <c r="I6" s="8" t="s">
        <v>22</v>
      </c>
      <c r="J6" s="7"/>
      <c r="K6" s="16">
        <v>2000</v>
      </c>
      <c r="L6" s="17" t="s">
        <v>23</v>
      </c>
      <c r="M6" s="17" t="s">
        <v>24</v>
      </c>
      <c r="N6" s="17" t="s">
        <v>25</v>
      </c>
      <c r="O6" s="17" t="s">
        <v>20</v>
      </c>
      <c r="P6" s="18"/>
    </row>
    <row r="7" ht="18" customHeight="1" spans="1:16">
      <c r="A7" s="6">
        <v>7</v>
      </c>
      <c r="B7" s="7" t="s">
        <v>26</v>
      </c>
      <c r="C7" s="7" t="s">
        <v>27</v>
      </c>
      <c r="D7" s="7" t="s">
        <v>27</v>
      </c>
      <c r="E7" s="7" t="s">
        <v>28</v>
      </c>
      <c r="F7" s="7" t="s">
        <v>21</v>
      </c>
      <c r="G7" s="8">
        <v>3000</v>
      </c>
      <c r="H7" s="8">
        <f t="shared" si="0"/>
        <v>3000</v>
      </c>
      <c r="I7" s="8" t="s">
        <v>29</v>
      </c>
      <c r="J7" s="7" t="s">
        <v>30</v>
      </c>
      <c r="K7" s="16">
        <v>3000</v>
      </c>
      <c r="L7" s="17" t="s">
        <v>31</v>
      </c>
      <c r="M7" s="17" t="s">
        <v>32</v>
      </c>
      <c r="N7" s="17" t="s">
        <v>33</v>
      </c>
      <c r="O7" s="17" t="s">
        <v>28</v>
      </c>
      <c r="P7" s="18"/>
    </row>
    <row r="8" ht="18" customHeight="1" spans="1:16">
      <c r="A8" s="6">
        <v>9</v>
      </c>
      <c r="B8" s="7" t="s">
        <v>34</v>
      </c>
      <c r="C8" s="7" t="s">
        <v>35</v>
      </c>
      <c r="D8" s="7" t="s">
        <v>35</v>
      </c>
      <c r="E8" s="7" t="s">
        <v>36</v>
      </c>
      <c r="F8" s="7" t="s">
        <v>21</v>
      </c>
      <c r="G8" s="8">
        <v>3000</v>
      </c>
      <c r="H8" s="8">
        <f t="shared" si="0"/>
        <v>3000</v>
      </c>
      <c r="I8" s="8" t="s">
        <v>29</v>
      </c>
      <c r="J8" s="7"/>
      <c r="K8" s="16">
        <v>3000</v>
      </c>
      <c r="L8" s="17" t="s">
        <v>37</v>
      </c>
      <c r="M8" s="17" t="s">
        <v>38</v>
      </c>
      <c r="N8" s="17" t="s">
        <v>39</v>
      </c>
      <c r="O8" s="17" t="s">
        <v>36</v>
      </c>
      <c r="P8" s="18"/>
    </row>
    <row r="9" ht="17" customHeight="1" spans="1:16">
      <c r="A9" s="6">
        <v>3</v>
      </c>
      <c r="B9" s="7" t="s">
        <v>40</v>
      </c>
      <c r="C9" s="7" t="s">
        <v>41</v>
      </c>
      <c r="D9" s="7" t="s">
        <v>41</v>
      </c>
      <c r="E9" s="7" t="s">
        <v>42</v>
      </c>
      <c r="F9" s="7" t="s">
        <v>21</v>
      </c>
      <c r="G9" s="8">
        <v>3000</v>
      </c>
      <c r="H9" s="8">
        <f t="shared" si="0"/>
        <v>3000</v>
      </c>
      <c r="I9" s="8" t="s">
        <v>43</v>
      </c>
      <c r="J9" s="7"/>
      <c r="K9" s="19"/>
      <c r="L9" s="19"/>
      <c r="M9" s="19"/>
      <c r="N9" s="19"/>
      <c r="O9" s="19"/>
      <c r="P9" s="3"/>
    </row>
  </sheetData>
  <mergeCells count="2">
    <mergeCell ref="A1:J1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2020-04-01T01:23:14Z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