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Sheet!$1:$6</definedName>
  </definedNames>
  <calcPr calcId="125725"/>
</workbook>
</file>

<file path=xl/sharedStrings.xml><?xml version="1.0" encoding="utf-8"?>
<sst xmlns="http://schemas.openxmlformats.org/spreadsheetml/2006/main">
  <si>
    <t>公益林森林生态效益补助清册</t>
  </si>
  <si>
    <t>行政区划：</t>
  </si>
  <si>
    <t xml:space="preserve">  明仁苏木.博尔梯村</t>
  </si>
  <si>
    <t>序号</t>
  </si>
  <si>
    <t>农牧户编码</t>
  </si>
  <si>
    <t>户主姓名</t>
  </si>
  <si>
    <t>补偿人姓名</t>
  </si>
  <si>
    <t>与户主关系</t>
  </si>
  <si>
    <t>林权证号</t>
  </si>
  <si>
    <t>管护方式</t>
  </si>
  <si>
    <t>管护合同编号</t>
  </si>
  <si>
    <t>森林生态效益补偿基金合计</t>
  </si>
  <si>
    <t>国家重点公益林补助基金</t>
  </si>
  <si>
    <t>地方公益林补助基金</t>
  </si>
  <si>
    <t>地方公益补助标准合计</t>
  </si>
  <si>
    <t>地方公益面积合计</t>
  </si>
  <si>
    <t>地方公益地方财政补助</t>
  </si>
  <si>
    <t>补助标准合计</t>
  </si>
  <si>
    <t>国家重点合计</t>
  </si>
  <si>
    <t>国家重点中央财政补助</t>
  </si>
  <si>
    <t>森林生态地方财政补助</t>
  </si>
  <si>
    <t>森林生态中央财政补助</t>
  </si>
  <si>
    <t>合计金额</t>
  </si>
  <si>
    <t>清册明细ID</t>
  </si>
  <si>
    <t>户ID</t>
  </si>
  <si>
    <t>人员ID</t>
  </si>
  <si>
    <t>身份证号</t>
  </si>
  <si>
    <t>户主身份证号</t>
  </si>
  <si>
    <t>合计</t>
  </si>
  <si>
    <t>中央财政补助</t>
  </si>
  <si>
    <t>地方财政补助</t>
  </si>
  <si>
    <t>国家重点公益林面积</t>
  </si>
  <si>
    <t>补助标准</t>
  </si>
  <si>
    <t>补助面积</t>
  </si>
  <si>
    <t>地方公益林面积</t>
  </si>
  <si>
    <t>合格面积</t>
  </si>
  <si>
    <t>不合格面积</t>
  </si>
  <si>
    <t>管护费</t>
  </si>
  <si>
    <t>防火及病防费</t>
  </si>
  <si>
    <t>其他费用</t>
  </si>
  <si>
    <t>1505251124010156</t>
  </si>
  <si>
    <t>曹振明</t>
  </si>
  <si>
    <t>户主</t>
  </si>
  <si>
    <t>ED4FBF46-A9A4-410B-A642AF7BB703306D</t>
  </si>
  <si>
    <t>f7133c98cfeb11ddb504e16feb5bfbfe</t>
  </si>
  <si>
    <t>f7133c99cfeb11ddb504e16feb5bfbfe</t>
  </si>
  <si>
    <t>152326196705056891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</si>
</sst>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6"/>
      <name val="宋体"/>
      <color rgb="000000"/>
      <family val="0"/>
      <charset val="134"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>
	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 style="thin">
        <color rgb="FF000000"/>
      </bottom>
    </border>
    <border>
      <left>
	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borderId="0" fillId="0" fontId="1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0" fillId="0" fontId="3" applyFont="1" numFmtId="0" xfId="0" applyAlignment="1">
      <alignment horizontal="left" vertical="center" wrapText="1"/>
    </xf>
    <xf borderId="1" applyBorder="1" fillId="0" fontId="3" applyFont="1" numFmtId="0" xfId="0" applyAlignment="1">
      <alignment horizontal="left" vertical="center" wrapText="1"/>
    </xf>
    <xf borderId="2" applyBorder="1" fillId="0" fontId="3" applyFont="1" numFmtId="0" xfId="0" applyAlignment="1">
      <alignment horizontal="left" vertical="center" wrapText="1"/>
    </xf>
    <xf borderId="3" applyBorder="1" fillId="0" fontId="3" applyFont="1" numFmtId="0" xfId="0" applyAlignment="1">
      <alignment horizontal="center" vertical="center" wrapText="1"/>
    </xf>
    <xf borderId="4" applyBorder="1" fillId="0" fontId="3" applyFont="1" numFmtId="0" xfId="0" applyAlignment="1">
      <alignment horizontal="center" vertical="center" wrapText="1"/>
    </xf>
    <xf borderId="5" applyBorder="1" fillId="0" fontId="3" applyFont="1" numFmtId="0" xfId="0" applyAlignment="1">
      <alignment horizontal="center" vertical="center" wrapText="1"/>
    </xf>
    <xf borderId="6" applyBorder="1" fillId="0" fontId="3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center" vertical="center" wrapText="1"/>
    </xf>
    <xf borderId="8" applyBorder="1" fillId="0" fontId="3" applyFont="1" numFmtId="0" xfId="0" applyAlignment="1">
      <alignment horizontal="center" vertical="center" wrapText="1"/>
    </xf>
    <xf borderId="9" applyBorder="1" fillId="0" fontId="3" applyFont="1" numFmtId="0" xfId="0" applyAlignment="1">
      <alignment horizontal="center" vertical="center" wrapText="1"/>
    </xf>
    <xf borderId="10" applyBorder="1" fillId="0" fontId="3" applyFont="1" numFmtId="0" xfId="0" applyAlignment="1">
      <alignment horizontal="center" vertical="center" wrapText="1"/>
    </xf>
    <xf borderId="3" applyBorder="1" fillId="0" fontId="3" applyFont="1" numFmtId="1" xfId="0" applyAlignment="1">
      <alignment horizontal="center" vertical="center" wrapText="1"/>
    </xf>
    <xf borderId="3" applyBorder="1" fillId="0" fontId="3" applyFont="1" numFmtId="0" xfId="0" applyAlignment="1">
      <alignment horizontal="left" vertical="center" wrapText="1"/>
    </xf>
    <xf borderId="3" applyBorder="1" fillId="0" fontId="3" applyFont="1" numFmtId="4" xfId="0" applyAlignment="1">
      <alignment horizontal="right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3" applyFont="1" numFmtId="4" xfId="0" applyAlignment="1">
      <alignment horizontal="right" vertical="center" wrapText="1"/>
    </xf>
    <xf borderId="8" applyBorder="1" fillId="0" fontId="3" applyFont="1" numFmtId="0" xfId="0" applyAlignment="1">
      <alignment horizontal="left" vertical="center" wrapText="1"/>
    </xf>
    <xf borderId="9" applyBorder="1" fillId="0" fontId="3" applyFont="1" numFmtId="0" xfId="0" applyAlignment="1">
      <alignment horizontal="left" vertical="center" wrapText="1"/>
    </xf>
    <xf borderId="10" applyBorder="1" fillId="0" fontId="3" applyFont="1" numFmtId="4" xfId="0" applyAlignment="1">
      <alignment horizontal="center" vertical="center" wrapText="1"/>
    </xf>
    <xf borderId="11" applyBorder="1" fillId="0" fontId="3" applyFont="1" numFmtId="0" xfId="0" applyAlignment="1">
      <alignment horizontal="left" vertical="center" wrapText="1"/>
    </xf>
    <xf borderId="12" applyBorder="1" fillId="0" fontId="3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E8" state="frozen" ySplit="7" xSplit="4" activePane="bottomRight"/>
    </sheetView>
  </sheetViews>
  <sheetFormatPr defaultRowHeight="13.5"/>
  <cols>
    <col customWidth="1" width="8.5" max="1" min="1"/>
    <col customWidth="1" width="17.5" max="2" min="2"/>
    <col customWidth="1" width="12.875" max="3" min="3"/>
    <col customWidth="1" width="12.25" max="4" min="4"/>
    <col customWidth="1" width="9.5" max="5" min="5"/>
    <col customWidth="1" width="10.875" max="6" min="6"/>
    <col customWidth="1" width="9.75" max="7" min="7"/>
    <col customWidth="1" width="11.625" max="8" min="8"/>
    <col customWidth="1" width="10.25" max="9" min="9"/>
    <col customWidth="1" width="10.875" max="10" min="10"/>
    <col customWidth="1" width="10.625" max="11" min="11"/>
    <col customWidth="1" width="10.75" max="12" min="12"/>
    <col customWidth="1" width="9.5" max="13" min="13"/>
    <col customWidth="1" width="9.25" max="14" min="14"/>
    <col customWidth="1" width="10.875" max="15" min="15"/>
    <col customWidth="1" width="9.875" max="16" min="16"/>
    <col customWidth="1" width="10.125" max="17" min="17"/>
    <col customWidth="1" width="12.5" max="18" min="18"/>
    <col customWidth="1" width="9.25" max="19" min="19"/>
    <col customWidth="1" width="9.875" max="20" min="20"/>
    <col customWidth="1" width="11.25" max="21" min="21"/>
    <col customWidth="1" width="9.25" max="22" min="22"/>
    <col customWidth="1" width="9.25" max="23" min="23"/>
    <col customWidth="1" width="10.875" max="24" min="24"/>
    <col customWidth="1" width="9.375" max="25" min="25"/>
    <col customWidth="1" width="9.5" max="26" min="26"/>
    <col customWidth="1" width="12.5" max="27" min="27"/>
    <col customWidth="1" width="9.25" max="28" min="28"/>
    <col customWidth="1" width="10.25" max="29" min="29"/>
    <col customWidth="1" width="0" max="30" min="30"/>
    <col customWidth="1" width="0" max="31" min="31"/>
    <col customWidth="1" width="0" max="32" min="32"/>
    <col customWidth="1" width="0" max="33" min="33"/>
    <col customWidth="1" width="0" max="34" min="34"/>
    <col customWidth="1" width="0" max="35" min="35"/>
    <col customWidth="1" width="0" max="36" min="36"/>
    <col customWidth="1" width="0" max="37" min="37"/>
    <col customWidth="1" width="0" max="38" min="38"/>
    <col customWidth="1" width="0" max="39" min="39"/>
    <col customWidth="1" width="0" max="40" min="40"/>
    <col customWidth="1" width="0" max="41" min="41"/>
    <col customWidth="1" width="0" max="42" min="42"/>
    <col customWidth="1" width="0" max="43" min="43"/>
    <col customWidth="1" width="1.875" max="44" min="44"/>
  </cols>
  <sheetData>
    <row r="1" customHeight="1" ht="25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customHeight="1" ht="7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customHeight="1" ht="19.5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3"/>
    </row>
    <row r="4" customHeight="1" ht="1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/>
      <c r="K4" s="9"/>
      <c r="L4" s="7" t="s">
        <v>12</v>
      </c>
      <c r="M4" s="8" t="s">
        <v>12</v>
      </c>
      <c r="N4" s="8"/>
      <c r="O4" s="8"/>
      <c r="P4" s="8"/>
      <c r="Q4" s="8"/>
      <c r="R4" s="8"/>
      <c r="S4" s="8"/>
      <c r="T4" s="9"/>
      <c r="U4" s="7" t="s">
        <v>13</v>
      </c>
      <c r="V4" s="8"/>
      <c r="W4" s="8"/>
      <c r="X4" s="8"/>
      <c r="Y4" s="8"/>
      <c r="Z4" s="8"/>
      <c r="AA4" s="8"/>
      <c r="AB4" s="8"/>
      <c r="AC4" s="9"/>
      <c r="AD4" s="10" t="s">
        <v>14</v>
      </c>
      <c r="AE4" s="11" t="s">
        <v>15</v>
      </c>
      <c r="AF4" s="11" t="s">
        <v>16</v>
      </c>
      <c r="AG4" s="11" t="s">
        <v>17</v>
      </c>
      <c r="AH4" s="11" t="s">
        <v>18</v>
      </c>
      <c r="AI4" s="11" t="s">
        <v>19</v>
      </c>
      <c r="AJ4" s="11" t="s">
        <v>20</v>
      </c>
      <c r="AK4" s="11" t="s">
        <v>21</v>
      </c>
      <c r="AL4" s="11" t="s">
        <v>22</v>
      </c>
      <c r="AM4" s="11" t="s">
        <v>23</v>
      </c>
      <c r="AN4" s="11" t="s">
        <v>24</v>
      </c>
      <c r="AO4" s="11" t="s">
        <v>25</v>
      </c>
      <c r="AP4" s="11" t="s">
        <v>26</v>
      </c>
      <c r="AQ4" s="12" t="s">
        <v>27</v>
      </c>
      <c r="AR4" s="13"/>
    </row>
    <row r="5" customHeight="1" ht="18">
      <c r="A5" s="6"/>
      <c r="B5" s="6"/>
      <c r="C5" s="6"/>
      <c r="D5" s="6"/>
      <c r="E5" s="6"/>
      <c r="F5" s="6"/>
      <c r="G5" s="6"/>
      <c r="H5" s="6"/>
      <c r="I5" s="6" t="s">
        <v>28</v>
      </c>
      <c r="J5" s="6" t="s">
        <v>29</v>
      </c>
      <c r="K5" s="6" t="s">
        <v>30</v>
      </c>
      <c r="L5" s="6" t="s">
        <v>29</v>
      </c>
      <c r="M5" s="7" t="s">
        <v>31</v>
      </c>
      <c r="N5" s="8"/>
      <c r="O5" s="9"/>
      <c r="P5" s="7" t="s">
        <v>32</v>
      </c>
      <c r="Q5" s="8"/>
      <c r="R5" s="8"/>
      <c r="S5" s="9"/>
      <c r="T5" s="6" t="s">
        <v>33</v>
      </c>
      <c r="U5" s="6" t="s">
        <v>30</v>
      </c>
      <c r="V5" s="7" t="s">
        <v>34</v>
      </c>
      <c r="W5" s="8"/>
      <c r="X5" s="9"/>
      <c r="Y5" s="7" t="s">
        <v>32</v>
      </c>
      <c r="Z5" s="8"/>
      <c r="AA5" s="8"/>
      <c r="AB5" s="9"/>
      <c r="AC5" s="6" t="s">
        <v>33</v>
      </c>
      <c r="AD5" s="10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2"/>
      <c r="AR5" s="13"/>
    </row>
    <row r="6" customHeight="1" ht="18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 t="s">
        <v>28</v>
      </c>
      <c r="N6" s="6" t="s">
        <v>35</v>
      </c>
      <c r="O6" s="6" t="s">
        <v>36</v>
      </c>
      <c r="P6" s="6" t="s">
        <v>28</v>
      </c>
      <c r="Q6" s="6" t="s">
        <v>37</v>
      </c>
      <c r="R6" s="6" t="s">
        <v>38</v>
      </c>
      <c r="S6" s="6" t="s">
        <v>39</v>
      </c>
      <c r="T6" s="6"/>
      <c r="U6" s="6"/>
      <c r="V6" s="6" t="s">
        <v>28</v>
      </c>
      <c r="W6" s="6" t="s">
        <v>35</v>
      </c>
      <c r="X6" s="6" t="s">
        <v>36</v>
      </c>
      <c r="Y6" s="6" t="s">
        <v>28</v>
      </c>
      <c r="Z6" s="6" t="s">
        <v>37</v>
      </c>
      <c r="AA6" s="6" t="s">
        <v>38</v>
      </c>
      <c r="AB6" s="6" t="s">
        <v>39</v>
      </c>
      <c r="AC6" s="6"/>
      <c r="AD6" s="10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2"/>
      <c r="AR6" s="13"/>
    </row>
    <row r="7" customHeight="1" ht="0">
      <c r="A7" s="14"/>
      <c r="B7" s="15"/>
      <c r="C7" s="15"/>
      <c r="D7" s="15"/>
      <c r="E7" s="15"/>
      <c r="F7" s="15"/>
      <c r="G7" s="15"/>
      <c r="H7" s="15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  <c r="AE7" s="18"/>
      <c r="AF7" s="18"/>
      <c r="AG7" s="18"/>
      <c r="AH7" s="18"/>
      <c r="AI7" s="18"/>
      <c r="AJ7" s="18"/>
      <c r="AK7" s="18"/>
      <c r="AL7" s="18"/>
      <c r="AM7" s="19"/>
      <c r="AN7" s="19"/>
      <c r="AO7" s="19"/>
      <c r="AP7" s="19"/>
      <c r="AQ7" s="20"/>
      <c r="AR7" s="21"/>
    </row>
    <row r="8" customHeight="1" ht="18">
      <c r="A8" s="14">
        <v>1</v>
      </c>
      <c r="B8" s="15" t="s">
        <v>40</v>
      </c>
      <c r="C8" s="15" t="s">
        <v>41</v>
      </c>
      <c r="D8" s="15" t="s">
        <v>41</v>
      </c>
      <c r="E8" s="15" t="s">
        <v>42</v>
      </c>
      <c r="F8" s="15"/>
      <c r="G8" s="15"/>
      <c r="H8" s="15"/>
      <c r="I8" s="16">
        <f>(round(((round(Q8,2)+round(R8,2)+round(S8,2))*(round(T8,2))),2))+(round(((round(Z8,2)+round(AA8,2)+round(AB8,2))*(round(AC8,2))),2))</f>
        <v>10434</v>
      </c>
      <c r="J8" s="16">
        <f>round(((round(Q8,2)+round(R8,2)+round(S8,2))*(round(T8,2))),2)</f>
        <v>10434</v>
      </c>
      <c r="K8" s="16">
        <f>round(((round(Z8,2)+round(AA8,2)+round(AB8,2))*(round(AC8,2))),2)</f>
        <v/>
      </c>
      <c r="L8" s="16">
        <f>round(((round(Q8,2)+round(R8,2)+round(S8,2))*(round(T8,2))),2)</f>
        <v>10434</v>
      </c>
      <c r="M8" s="16">
        <f>round(N8,2)+round(O8,2)</f>
        <v/>
      </c>
      <c r="N8" s="16"/>
      <c r="O8" s="16"/>
      <c r="P8" s="16">
        <f>round(Q8,2)+round(R8,2)+round(S8,2)</f>
        <v>9.25</v>
      </c>
      <c r="Q8" s="16">
        <v>9.25</v>
      </c>
      <c r="R8" s="16"/>
      <c r="S8" s="16"/>
      <c r="T8" s="16">
        <v>1128</v>
      </c>
      <c r="U8" s="16">
        <f>round(((round(Z8,2)+round(AA8,2)+round(AB8,2))*(round(AC8,2))),2)</f>
        <v/>
      </c>
      <c r="V8" s="16">
        <f>round(W8,2)+round(X8,2)</f>
        <v/>
      </c>
      <c r="W8" s="16"/>
      <c r="X8" s="16"/>
      <c r="Y8" s="16">
        <f>round(Z8,2)+round(AA8,2)+round(AB8,2)</f>
        <v/>
      </c>
      <c r="Z8" s="16"/>
      <c r="AA8" s="16"/>
      <c r="AB8" s="16"/>
      <c r="AC8" s="16"/>
      <c r="AD8" s="17"/>
      <c r="AE8" s="18"/>
      <c r="AF8" s="18"/>
      <c r="AG8" s="18">
        <v>9.25</v>
      </c>
      <c r="AH8" s="18"/>
      <c r="AI8" s="18">
        <v>10434</v>
      </c>
      <c r="AJ8" s="18"/>
      <c r="AK8" s="18">
        <v>10434</v>
      </c>
      <c r="AL8" s="18">
        <v>10434</v>
      </c>
      <c r="AM8" s="19" t="s">
        <v>43</v>
      </c>
      <c r="AN8" s="19" t="s">
        <v>44</v>
      </c>
      <c r="AO8" s="19" t="s">
        <v>45</v>
      </c>
      <c r="AP8" s="19" t="s">
        <v>46</v>
      </c>
      <c r="AQ8" s="20" t="s">
        <v>46</v>
      </c>
      <c r="AR8" s="21"/>
    </row>
    <row r="9" customHeight="1" ht="11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3"/>
    </row>
  </sheetData>
  <mergeCells count="38">
    <mergeCell ref="A1:AC1"/>
    <mergeCell ref="I4:K4"/>
    <mergeCell ref="I5:I6"/>
    <mergeCell ref="J5:J6"/>
    <mergeCell ref="K5:K6"/>
    <mergeCell ref="L5:L6"/>
    <mergeCell ref="M5:O5"/>
    <mergeCell ref="P5:S5"/>
    <mergeCell ref="T5:T6"/>
    <mergeCell ref="U5:U6"/>
    <mergeCell ref="U4:AC4"/>
    <mergeCell ref="V5:X5"/>
    <mergeCell ref="Y5:AB5"/>
    <mergeCell ref="AC5:AC6"/>
    <mergeCell ref="L4:T4"/>
    <mergeCell ref="A4:A6"/>
    <mergeCell ref="B4:B6"/>
    <mergeCell ref="C4:C6"/>
    <mergeCell ref="D4:D6"/>
    <mergeCell ref="E4:E6"/>
    <mergeCell ref="F4:F6"/>
    <mergeCell ref="G4:G6"/>
    <mergeCell ref="H4:H6"/>
    <mergeCell ref="AD4:AD6"/>
    <mergeCell ref="AQ4:AQ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P4:AP6"/>
    <mergeCell ref="AO4:AO6"/>
    <mergeCell ref="B3:H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8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