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<sst xmlns="http://schemas.openxmlformats.org/spreadsheetml/2006/main">
  <si>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农作物良种补贴水稻良种补贴清册</t>
  </si>
  <si>
    <t>行政区划：</t>
  </si>
  <si>
    <t xml:space="preserve">  明仁苏木.新义村</t>
  </si>
  <si>
    <t>序号</t>
  </si>
  <si>
    <t>农牧户编码</t>
  </si>
  <si>
    <t>户主姓名</t>
  </si>
  <si>
    <t>水稻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</si>
  <si>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</si>
  <si>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</si>
  <si>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</si>
  <si>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</si>
  <si>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</si>
  <si>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</si>
  <si>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</si>
  <si>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</si>
  <si>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</si>
  <si>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</si>
  <si>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</si>
  <si>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</si>
  <si>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</si>
  <si>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</si>
  <si>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</si>
  <si>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</si>
  <si>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</si>
  <si>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1505251120010029</t>
  </si>
  <si>
    <t>田友</t>
  </si>
  <si>
    <t>F80383D9-2D1E-4C06-92CB50704EEE9B4B</t>
  </si>
  <si>
    <t>5d945afbc65b11dd969b59fec0aa5dfb</t>
  </si>
  <si>
    <t>5d945afcc65b11dd969b59fec0aa5dfb</t>
  </si>
  <si>
    <t>152326195709216878</t>
  </si>
  <si>
    <t>1505251120010052</t>
  </si>
  <si>
    <t>博树芝</t>
  </si>
  <si>
    <t>68355F7D-2F3C-472C-8CE5FC305E8A7B8F</t>
  </si>
  <si>
    <t>9a2c87c7c69111dd969b59fec0aa5dfb</t>
  </si>
  <si>
    <t>9a2c87c8c69111dd969b59fec0aa5dfb</t>
  </si>
  <si>
    <t>152326195912276884</t>
  </si>
  <si>
    <t>1505251120010071</t>
  </si>
  <si>
    <t>张宝贵</t>
  </si>
  <si>
    <t>EEE62F20-AAF6-4D41-A583802C6590571A</t>
  </si>
  <si>
    <t>ef35a9aac72d11dd969b59fec0aa5dfb</t>
  </si>
  <si>
    <t>ef35a9abc72d11dd969b59fec0aa5dfb</t>
  </si>
  <si>
    <t>152326197207056877</t>
  </si>
  <si>
    <t>1505251120020008</t>
  </si>
  <si>
    <t>郭文和</t>
  </si>
  <si>
    <t>29B05B3C-2C94-4DB3-8BF07CEA29C570FD</t>
  </si>
  <si>
    <t>25d21221c7f211ddb7c861b4a03a1f16</t>
  </si>
  <si>
    <t>25d21222c7f211ddb7c861b4a03a1f16</t>
  </si>
  <si>
    <t>152326197108306877</t>
  </si>
  <si>
    <t>1505251120020025</t>
  </si>
  <si>
    <t>何振华</t>
  </si>
  <si>
    <t>6442517E-061B-4F55-B061DE076A68C4EF</t>
  </si>
  <si>
    <t>22f0551cc81f11ddb7c861b4a03a1f16</t>
  </si>
  <si>
    <t>22f0551dc81f11ddb7c861b4a03a1f16</t>
  </si>
  <si>
    <t>152326197501106871</t>
  </si>
  <si>
    <t>1505251120020026</t>
  </si>
  <si>
    <t>朱桂芝</t>
  </si>
  <si>
    <t>71D22929-34CD-4647-A4D9DF298AAEEDBB</t>
  </si>
  <si>
    <t>b50dbb53c81f11ddb7c861b4a03a1f16</t>
  </si>
  <si>
    <t>d0be80e9c81f11ddb7c861b4a03a1f16</t>
  </si>
  <si>
    <t>152326195004106863</t>
  </si>
  <si>
    <t>1505251120020075</t>
  </si>
  <si>
    <t>范坤</t>
  </si>
  <si>
    <t>0B739A3F-0F88-4A8B-8039FDDE5B227AC0</t>
  </si>
  <si>
    <t>10c40551ca7c11ddb7c861b4a03a1f16</t>
  </si>
  <si>
    <t>10c40552ca7c11ddb7c861b4a03a1f16</t>
  </si>
  <si>
    <t>152326196102216876</t>
  </si>
  <si>
    <t>1505251120020114</t>
  </si>
  <si>
    <t>范桂申</t>
  </si>
  <si>
    <t>C44A6817-7DE7-4658-96CD83DE72F9EF1E</t>
  </si>
  <si>
    <t>e01cf996cb4511ddb7c861b4a03a1f16</t>
  </si>
  <si>
    <t>e01cf997cb4511ddb7c861b4a03a1f16</t>
  </si>
  <si>
    <t>152326194212276870</t>
  </si>
  <si>
    <t>1505251120020124</t>
  </si>
  <si>
    <t>郭文学</t>
  </si>
  <si>
    <t>A9C1310C-7D2A-476B-BEF95745A572F602</t>
  </si>
  <si>
    <t>314c26f4cb4c11ddb7c861b4a03a1f16</t>
  </si>
  <si>
    <t>314c26f5cb4c11ddb7c861b4a03a1f16</t>
  </si>
  <si>
    <t>152326195205276877</t>
  </si>
  <si>
    <t>1505251120020147</t>
  </si>
  <si>
    <t>张晶</t>
  </si>
  <si>
    <t>42913BC6-7BDE-4B53-83616AAF65D146E7</t>
  </si>
  <si>
    <t>7fe1fbb5f6a411df85549bb75c0a1c69</t>
  </si>
  <si>
    <t>7fe1fbb6f6a411df85549bb75c0a1c69</t>
  </si>
  <si>
    <t>15232619830627687X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</si>
</sst>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62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2"/>
      <c r="M5" s="13"/>
      <c r="N5" s="13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6"/>
      <c r="E6" s="17"/>
      <c r="F6" s="16"/>
      <c r="G6" s="17"/>
      <c r="H6" s="17"/>
      <c r="I6" s="18"/>
      <c r="J6" s="17"/>
      <c r="K6" s="19" t="s">
        <v>23</v>
      </c>
      <c r="L6" s="20"/>
      <c r="M6" s="21"/>
      <c r="N6" s="22"/>
      <c r="O6" s="22"/>
      <c r="P6" s="22"/>
      <c r="Q6" s="22"/>
      <c r="R6" s="22"/>
      <c r="S6" s="22"/>
      <c r="T6" s="23"/>
    </row>
    <row r="7" customHeight="1" ht="18.75">
      <c r="A7" s="15">
        <v>1</v>
      </c>
      <c r="B7" s="16" t="s">
        <v>24</v>
      </c>
      <c r="C7" s="16" t="s">
        <v>25</v>
      </c>
      <c r="D7" s="16"/>
      <c r="E7" s="17"/>
      <c r="F7" s="16"/>
      <c r="G7" s="17"/>
      <c r="H7" s="17">
        <v>20</v>
      </c>
      <c r="I7" s="18">
        <v>5.5</v>
      </c>
      <c r="J7" s="17">
        <f>round((round((H7),2)*round((I7),4)),2)</f>
        <v>110</v>
      </c>
      <c r="K7" s="19" t="s">
        <v>23</v>
      </c>
      <c r="L7" s="20"/>
      <c r="M7" s="21">
        <v>110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25</v>
      </c>
      <c r="S7" s="22" t="s">
        <v>29</v>
      </c>
      <c r="T7" s="23"/>
    </row>
    <row r="8" customHeight="1" ht="18.75">
      <c r="A8" s="15">
        <v>2</v>
      </c>
      <c r="B8" s="16" t="s">
        <v>30</v>
      </c>
      <c r="C8" s="16" t="s">
        <v>31</v>
      </c>
      <c r="D8" s="16"/>
      <c r="E8" s="17"/>
      <c r="F8" s="16"/>
      <c r="G8" s="17"/>
      <c r="H8" s="17">
        <v>30</v>
      </c>
      <c r="I8" s="18">
        <v>5.5</v>
      </c>
      <c r="J8" s="17">
        <f>round((round((H8),2)*round((I8),4)),2)</f>
        <v>165</v>
      </c>
      <c r="K8" s="19" t="s">
        <v>23</v>
      </c>
      <c r="L8" s="20"/>
      <c r="M8" s="21">
        <v>165</v>
      </c>
      <c r="N8" s="22" t="s">
        <v>32</v>
      </c>
      <c r="O8" s="22" t="s">
        <v>33</v>
      </c>
      <c r="P8" s="22" t="s">
        <v>34</v>
      </c>
      <c r="Q8" s="22" t="s">
        <v>35</v>
      </c>
      <c r="R8" s="22" t="s">
        <v>31</v>
      </c>
      <c r="S8" s="22" t="s">
        <v>35</v>
      </c>
      <c r="T8" s="23"/>
    </row>
    <row r="9" customHeight="1" ht="18.75">
      <c r="A9" s="15">
        <v>3</v>
      </c>
      <c r="B9" s="16" t="s">
        <v>36</v>
      </c>
      <c r="C9" s="16" t="s">
        <v>37</v>
      </c>
      <c r="D9" s="16"/>
      <c r="E9" s="17"/>
      <c r="F9" s="16"/>
      <c r="G9" s="17"/>
      <c r="H9" s="17">
        <v>15</v>
      </c>
      <c r="I9" s="18">
        <v>5.5</v>
      </c>
      <c r="J9" s="17">
        <f>round((round((H9),2)*round((I9),4)),2)</f>
        <v>82.5</v>
      </c>
      <c r="K9" s="19" t="s">
        <v>23</v>
      </c>
      <c r="L9" s="20"/>
      <c r="M9" s="21">
        <v>82.5</v>
      </c>
      <c r="N9" s="22" t="s">
        <v>38</v>
      </c>
      <c r="O9" s="22" t="s">
        <v>39</v>
      </c>
      <c r="P9" s="22" t="s">
        <v>40</v>
      </c>
      <c r="Q9" s="22" t="s">
        <v>41</v>
      </c>
      <c r="R9" s="22" t="s">
        <v>37</v>
      </c>
      <c r="S9" s="22" t="s">
        <v>41</v>
      </c>
      <c r="T9" s="23"/>
    </row>
    <row r="10" customHeight="1" ht="18.75">
      <c r="A10" s="15">
        <v>4</v>
      </c>
      <c r="B10" s="16" t="s">
        <v>42</v>
      </c>
      <c r="C10" s="16" t="s">
        <v>43</v>
      </c>
      <c r="D10" s="16"/>
      <c r="E10" s="17"/>
      <c r="F10" s="16"/>
      <c r="G10" s="17"/>
      <c r="H10" s="17">
        <v>30</v>
      </c>
      <c r="I10" s="18">
        <v>5.5</v>
      </c>
      <c r="J10" s="17">
        <f>round((round((H10),2)*round((I10),4)),2)</f>
        <v>165</v>
      </c>
      <c r="K10" s="19" t="s">
        <v>23</v>
      </c>
      <c r="L10" s="20"/>
      <c r="M10" s="21">
        <v>165</v>
      </c>
      <c r="N10" s="22" t="s">
        <v>44</v>
      </c>
      <c r="O10" s="22" t="s">
        <v>45</v>
      </c>
      <c r="P10" s="22" t="s">
        <v>46</v>
      </c>
      <c r="Q10" s="22" t="s">
        <v>47</v>
      </c>
      <c r="R10" s="22" t="s">
        <v>43</v>
      </c>
      <c r="S10" s="22" t="s">
        <v>47</v>
      </c>
      <c r="T10" s="23"/>
    </row>
    <row r="11" customHeight="1" ht="18.75">
      <c r="A11" s="15">
        <v>5</v>
      </c>
      <c r="B11" s="16" t="s">
        <v>48</v>
      </c>
      <c r="C11" s="16" t="s">
        <v>49</v>
      </c>
      <c r="D11" s="16"/>
      <c r="E11" s="17"/>
      <c r="F11" s="16"/>
      <c r="G11" s="17"/>
      <c r="H11" s="17">
        <v>70</v>
      </c>
      <c r="I11" s="18">
        <v>5.5</v>
      </c>
      <c r="J11" s="17">
        <f>round((round((H11),2)*round((I11),4)),2)</f>
        <v>385</v>
      </c>
      <c r="K11" s="19" t="s">
        <v>23</v>
      </c>
      <c r="L11" s="20"/>
      <c r="M11" s="21">
        <v>385</v>
      </c>
      <c r="N11" s="22" t="s">
        <v>50</v>
      </c>
      <c r="O11" s="22" t="s">
        <v>51</v>
      </c>
      <c r="P11" s="22" t="s">
        <v>52</v>
      </c>
      <c r="Q11" s="22" t="s">
        <v>53</v>
      </c>
      <c r="R11" s="22" t="s">
        <v>49</v>
      </c>
      <c r="S11" s="22" t="s">
        <v>53</v>
      </c>
      <c r="T11" s="23"/>
    </row>
    <row r="12" customHeight="1" ht="18.75">
      <c r="A12" s="15">
        <v>6</v>
      </c>
      <c r="B12" s="16" t="s">
        <v>54</v>
      </c>
      <c r="C12" s="16" t="s">
        <v>55</v>
      </c>
      <c r="D12" s="16"/>
      <c r="E12" s="17"/>
      <c r="F12" s="16"/>
      <c r="G12" s="17"/>
      <c r="H12" s="17">
        <v>30</v>
      </c>
      <c r="I12" s="18">
        <v>5.5</v>
      </c>
      <c r="J12" s="17">
        <f>round((round((H12),2)*round((I12),4)),2)</f>
        <v>165</v>
      </c>
      <c r="K12" s="19" t="s">
        <v>23</v>
      </c>
      <c r="L12" s="20"/>
      <c r="M12" s="21">
        <v>165</v>
      </c>
      <c r="N12" s="22" t="s">
        <v>56</v>
      </c>
      <c r="O12" s="22" t="s">
        <v>57</v>
      </c>
      <c r="P12" s="22" t="s">
        <v>58</v>
      </c>
      <c r="Q12" s="22" t="s">
        <v>59</v>
      </c>
      <c r="R12" s="22" t="s">
        <v>55</v>
      </c>
      <c r="S12" s="22" t="s">
        <v>59</v>
      </c>
      <c r="T12" s="23"/>
    </row>
    <row r="13" customHeight="1" ht="18.75">
      <c r="A13" s="15">
        <v>7</v>
      </c>
      <c r="B13" s="16" t="s">
        <v>60</v>
      </c>
      <c r="C13" s="16" t="s">
        <v>61</v>
      </c>
      <c r="D13" s="16"/>
      <c r="E13" s="17"/>
      <c r="F13" s="16"/>
      <c r="G13" s="17"/>
      <c r="H13" s="17">
        <v>80</v>
      </c>
      <c r="I13" s="18">
        <v>5.5</v>
      </c>
      <c r="J13" s="17">
        <f>round((round((H13),2)*round((I13),4)),2)</f>
        <v>440</v>
      </c>
      <c r="K13" s="19" t="s">
        <v>23</v>
      </c>
      <c r="L13" s="20"/>
      <c r="M13" s="21">
        <v>440</v>
      </c>
      <c r="N13" s="22" t="s">
        <v>62</v>
      </c>
      <c r="O13" s="22" t="s">
        <v>63</v>
      </c>
      <c r="P13" s="22" t="s">
        <v>64</v>
      </c>
      <c r="Q13" s="22" t="s">
        <v>65</v>
      </c>
      <c r="R13" s="22" t="s">
        <v>61</v>
      </c>
      <c r="S13" s="22" t="s">
        <v>65</v>
      </c>
      <c r="T13" s="23"/>
    </row>
    <row r="14" customHeight="1" ht="18.75">
      <c r="A14" s="15">
        <v>8</v>
      </c>
      <c r="B14" s="16" t="s">
        <v>66</v>
      </c>
      <c r="C14" s="16" t="s">
        <v>67</v>
      </c>
      <c r="D14" s="16"/>
      <c r="E14" s="17"/>
      <c r="F14" s="16"/>
      <c r="G14" s="17"/>
      <c r="H14" s="17">
        <v>40</v>
      </c>
      <c r="I14" s="18">
        <v>5.5</v>
      </c>
      <c r="J14" s="17">
        <f>round((round((H14),2)*round((I14),4)),2)</f>
        <v>220</v>
      </c>
      <c r="K14" s="19" t="s">
        <v>23</v>
      </c>
      <c r="L14" s="20"/>
      <c r="M14" s="21">
        <v>220</v>
      </c>
      <c r="N14" s="22" t="s">
        <v>68</v>
      </c>
      <c r="O14" s="22" t="s">
        <v>69</v>
      </c>
      <c r="P14" s="22" t="s">
        <v>70</v>
      </c>
      <c r="Q14" s="22" t="s">
        <v>71</v>
      </c>
      <c r="R14" s="22" t="s">
        <v>67</v>
      </c>
      <c r="S14" s="22" t="s">
        <v>71</v>
      </c>
      <c r="T14" s="23"/>
    </row>
    <row r="15" customHeight="1" ht="18.75">
      <c r="A15" s="15">
        <v>9</v>
      </c>
      <c r="B15" s="16" t="s">
        <v>72</v>
      </c>
      <c r="C15" s="16" t="s">
        <v>73</v>
      </c>
      <c r="D15" s="16"/>
      <c r="E15" s="17"/>
      <c r="F15" s="16"/>
      <c r="G15" s="17"/>
      <c r="H15" s="17">
        <v>15</v>
      </c>
      <c r="I15" s="18">
        <v>5.5</v>
      </c>
      <c r="J15" s="17">
        <f>round((round((H15),2)*round((I15),4)),2)</f>
        <v>82.5</v>
      </c>
      <c r="K15" s="19" t="s">
        <v>23</v>
      </c>
      <c r="L15" s="20"/>
      <c r="M15" s="21">
        <v>82.5</v>
      </c>
      <c r="N15" s="22" t="s">
        <v>74</v>
      </c>
      <c r="O15" s="22" t="s">
        <v>75</v>
      </c>
      <c r="P15" s="22" t="s">
        <v>76</v>
      </c>
      <c r="Q15" s="22" t="s">
        <v>77</v>
      </c>
      <c r="R15" s="22" t="s">
        <v>73</v>
      </c>
      <c r="S15" s="22" t="s">
        <v>77</v>
      </c>
      <c r="T15" s="23"/>
    </row>
    <row r="16" customHeight="1" ht="18.75">
      <c r="A16" s="15">
        <v>10</v>
      </c>
      <c r="B16" s="16" t="s">
        <v>78</v>
      </c>
      <c r="C16" s="16" t="s">
        <v>79</v>
      </c>
      <c r="D16" s="16"/>
      <c r="E16" s="17"/>
      <c r="F16" s="16"/>
      <c r="G16" s="17"/>
      <c r="H16" s="17">
        <v>40</v>
      </c>
      <c r="I16" s="18">
        <v>5.5</v>
      </c>
      <c r="J16" s="17">
        <f>round((round((H16),2)*round((I16),4)),2)</f>
        <v>220</v>
      </c>
      <c r="K16" s="19" t="s">
        <v>23</v>
      </c>
      <c r="L16" s="20"/>
      <c r="M16" s="21">
        <v>220</v>
      </c>
      <c r="N16" s="22" t="s">
        <v>80</v>
      </c>
      <c r="O16" s="22" t="s">
        <v>81</v>
      </c>
      <c r="P16" s="22" t="s">
        <v>82</v>
      </c>
      <c r="Q16" s="22" t="s">
        <v>83</v>
      </c>
      <c r="R16" s="22" t="s">
        <v>79</v>
      </c>
      <c r="S16" s="22" t="s">
        <v>83</v>
      </c>
      <c r="T16" s="23"/>
    </row>
    <row r="17" customHeight="1" ht="11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25"/>
      <c r="S17" s="25"/>
      <c r="T17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