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<sst xmlns="http://schemas.openxmlformats.org/spreadsheetml/2006/main">
  <si>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</si>
  <si>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</si>
  <si>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明仁苏木.新义村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</si>
  <si>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</si>
  <si>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</si>
  <si>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</si>
  <si>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</si>
  <si>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</si>
  <si>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</si>
  <si>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</si>
  <si>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</si>
  <si>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</si>
  <si>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</si>
  <si>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</si>
  <si>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地方公益林补助基金补助金额</t>
  </si>
  <si>
    <t>地方公益林补助基金补助标准合计</t>
  </si>
  <si>
    <t>地方公益林面积合计</t>
  </si>
  <si>
    <t>地方公益林补助基金地方财政补助</t>
  </si>
  <si>
    <t>国家重点公益林补助基金补助金额</t>
  </si>
  <si>
    <t>国家重点公益林补助标准合计</t>
  </si>
  <si>
    <t>国家重点公益林面积合计</t>
  </si>
  <si>
    <t>国家重点公益林补助基金中央财政补助</t>
  </si>
  <si>
    <t>森林生态效益补偿基金地方财政补助</t>
  </si>
  <si>
    <t>森林生态效益补偿基金中央财政补助</t>
  </si>
  <si>
    <t>合计金额</t>
  </si>
  <si>
    <t>清册明细ID</t>
  </si>
  <si>
    <t>户ID</t>
  </si>
  <si>
    <t>人员ID</t>
  </si>
  <si>
    <t>身份证号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</si>
  <si>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</si>
  <si>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</si>
  <si>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</si>
  <si>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</si>
  <si>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</si>
  <si>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</si>
  <si>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补助金额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</si>
  <si>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</si>
  <si>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</si>
  <si>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</si>
  <si>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</si>
  <si>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</si>
  <si>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</si>
  <si>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1505251120020014</t>
  </si>
  <si>
    <t>刘峰</t>
  </si>
  <si>
    <t>95D5B288-5458-4887-B9BB7CFEC270B0F6</t>
  </si>
  <si>
    <t>de36e265c81511ddb7c861b4a03a1f16</t>
  </si>
  <si>
    <t>de36e266c81511ddb7c861b4a03a1f16</t>
  </si>
  <si>
    <t>152326195602156879</t>
  </si>
  <si>
    <t>1505251120020107</t>
  </si>
  <si>
    <t>刘东</t>
  </si>
  <si>
    <t>902A2A86-CD70-46E0-A4E7E2E7A867330F</t>
  </si>
  <si>
    <t>7e32c45ccb3e11ddb7c861b4a03a1f16</t>
  </si>
  <si>
    <t>7e32c45dcb3e11ddb7c861b4a03a1f16</t>
  </si>
  <si>
    <t>152326195002106878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</si>
</sst>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4" xfId="0" applyAlignment="1">
      <alignment horizontal="center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625" max="1" min="1"/>
    <col customWidth="1" width="15.125" max="2" min="2"/>
    <col customWidth="1" width="13.625" max="3" min="3"/>
    <col customWidth="1" width="13.75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0" max="45" min="45"/>
    <col customWidth="1" width="1.875" max="46" min="46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customHeight="1" ht="18">
      <c r="A3" s="5" t="s">
        <v>1</v>
      </c>
      <c r="B3" s="6" t="s">
        <v>2</v>
      </c>
      <c r="C3" s="7"/>
      <c r="D3" s="7"/>
      <c r="E3" s="7"/>
      <c r="F3" s="7"/>
      <c r="G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4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/>
      <c r="L4" s="10" t="s">
        <v>12</v>
      </c>
      <c r="M4" s="10"/>
      <c r="N4" s="10"/>
      <c r="O4" s="10"/>
      <c r="P4" s="10"/>
      <c r="Q4" s="10"/>
      <c r="R4" s="10"/>
      <c r="S4" s="10"/>
      <c r="T4" s="10"/>
      <c r="U4" s="10" t="s">
        <v>13</v>
      </c>
      <c r="V4" s="10"/>
      <c r="W4" s="10"/>
      <c r="X4" s="10"/>
      <c r="Y4" s="10"/>
      <c r="Z4" s="10"/>
      <c r="AA4" s="10"/>
      <c r="AB4" s="10"/>
      <c r="AC4" s="10"/>
      <c r="AD4" s="11" t="s">
        <v>14</v>
      </c>
      <c r="AE4" s="12" t="s">
        <v>15</v>
      </c>
      <c r="AF4" s="12" t="s">
        <v>16</v>
      </c>
      <c r="AG4" s="12" t="s">
        <v>17</v>
      </c>
      <c r="AH4" s="12" t="s">
        <v>18</v>
      </c>
      <c r="AI4" s="12" t="s">
        <v>19</v>
      </c>
      <c r="AJ4" s="12" t="s">
        <v>20</v>
      </c>
      <c r="AK4" s="12" t="s">
        <v>21</v>
      </c>
      <c r="AL4" s="12" t="s">
        <v>22</v>
      </c>
      <c r="AM4" s="12" t="s">
        <v>23</v>
      </c>
      <c r="AN4" s="12" t="s">
        <v>24</v>
      </c>
      <c r="AO4" s="12" t="s">
        <v>25</v>
      </c>
      <c r="AP4" s="12" t="s">
        <v>26</v>
      </c>
      <c r="AQ4" s="12" t="s">
        <v>27</v>
      </c>
      <c r="AR4" s="12" t="s">
        <v>28</v>
      </c>
      <c r="AS4" s="12" t="s">
        <v>29</v>
      </c>
      <c r="AT4" s="13"/>
    </row>
    <row r="5" customHeight="1" ht="18">
      <c r="A5" s="10"/>
      <c r="B5" s="10"/>
      <c r="C5" s="10"/>
      <c r="D5" s="10"/>
      <c r="E5" s="10"/>
      <c r="F5" s="10"/>
      <c r="G5" s="10"/>
      <c r="H5" s="10"/>
      <c r="I5" s="10" t="s">
        <v>30</v>
      </c>
      <c r="J5" s="10" t="s">
        <v>31</v>
      </c>
      <c r="K5" s="10" t="s">
        <v>32</v>
      </c>
      <c r="L5" s="10" t="s">
        <v>31</v>
      </c>
      <c r="M5" s="10" t="s">
        <v>33</v>
      </c>
      <c r="N5" s="10"/>
      <c r="O5" s="10"/>
      <c r="P5" s="10" t="s">
        <v>34</v>
      </c>
      <c r="Q5" s="10"/>
      <c r="R5" s="10"/>
      <c r="S5" s="10"/>
      <c r="T5" s="10" t="s">
        <v>35</v>
      </c>
      <c r="U5" s="10" t="s">
        <v>32</v>
      </c>
      <c r="V5" s="10" t="s">
        <v>36</v>
      </c>
      <c r="W5" s="10"/>
      <c r="X5" s="10"/>
      <c r="Y5" s="10" t="s">
        <v>34</v>
      </c>
      <c r="Z5" s="10"/>
      <c r="AA5" s="10"/>
      <c r="AB5" s="10"/>
      <c r="AC5" s="10" t="s">
        <v>35</v>
      </c>
      <c r="AD5" s="11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</row>
    <row r="6" customHeight="1" ht="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30</v>
      </c>
      <c r="N6" s="10" t="s">
        <v>37</v>
      </c>
      <c r="O6" s="10" t="s">
        <v>38</v>
      </c>
      <c r="P6" s="10" t="s">
        <v>30</v>
      </c>
      <c r="Q6" s="10" t="s">
        <v>39</v>
      </c>
      <c r="R6" s="10" t="s">
        <v>40</v>
      </c>
      <c r="S6" s="10" t="s">
        <v>41</v>
      </c>
      <c r="T6" s="10"/>
      <c r="U6" s="10"/>
      <c r="V6" s="10" t="s">
        <v>30</v>
      </c>
      <c r="W6" s="10" t="s">
        <v>37</v>
      </c>
      <c r="X6" s="10" t="s">
        <v>38</v>
      </c>
      <c r="Y6" s="10" t="s">
        <v>30</v>
      </c>
      <c r="Z6" s="10" t="s">
        <v>39</v>
      </c>
      <c r="AA6" s="10" t="s">
        <v>40</v>
      </c>
      <c r="AB6" s="10" t="s">
        <v>41</v>
      </c>
      <c r="AC6" s="10"/>
      <c r="AD6" s="11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customHeight="1" ht="0">
      <c r="A7" s="14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9"/>
      <c r="AP7" s="19"/>
      <c r="AQ7" s="19"/>
      <c r="AR7" s="19"/>
      <c r="AS7" s="19"/>
      <c r="AT7" s="20"/>
    </row>
    <row r="8" customHeight="1" ht="18.75">
      <c r="A8" s="14">
        <v>1</v>
      </c>
      <c r="B8" s="15" t="s">
        <v>42</v>
      </c>
      <c r="C8" s="15" t="s">
        <v>43</v>
      </c>
      <c r="D8" s="15" t="s">
        <v>43</v>
      </c>
      <c r="E8" s="15"/>
      <c r="F8" s="15"/>
      <c r="G8" s="15"/>
      <c r="H8" s="15"/>
      <c r="I8" s="16">
        <f>round(Q8,2)+round(R8,2)+round(S8,2)+round(Z8,2)+round(AA8,2)+round(AB8,2)</f>
        <v>983.25</v>
      </c>
      <c r="J8" s="16">
        <f>round(Q8,2)+round(R8,2)+round(S8,2)</f>
        <v>983.25</v>
      </c>
      <c r="K8" s="16">
        <f>round(Z8,2)+round(AA8,2)+round(AB8,2)</f>
        <v/>
      </c>
      <c r="L8" s="16">
        <f>round(Q8,2)+round(R8,2)+round(S8,2)</f>
        <v>983.25</v>
      </c>
      <c r="M8" s="16">
        <f>round(N8,2)+round(O8,2)</f>
        <v>69</v>
      </c>
      <c r="N8" s="16">
        <v>69</v>
      </c>
      <c r="O8" s="16"/>
      <c r="P8" s="16">
        <f>round(Q8,2)+round(R8,2)+round(S8,2)</f>
        <v>983.25</v>
      </c>
      <c r="Q8" s="16">
        <v>983.25</v>
      </c>
      <c r="R8" s="16"/>
      <c r="S8" s="16"/>
      <c r="T8" s="16">
        <f>round(Q8,2)+round(R8,2)+round(S8,2)</f>
        <v>983.25</v>
      </c>
      <c r="U8" s="16">
        <f>round(Z8,2)+round(AA8,2)+round(AB8,2)</f>
        <v/>
      </c>
      <c r="V8" s="16">
        <f>round(W8,2)+round(X8,2)</f>
        <v/>
      </c>
      <c r="W8" s="16"/>
      <c r="X8" s="16"/>
      <c r="Y8" s="16">
        <f>round(Z8,2)+round(AA8,2)+round(AB8,2)</f>
        <v/>
      </c>
      <c r="Z8" s="16"/>
      <c r="AA8" s="16"/>
      <c r="AB8" s="16"/>
      <c r="AC8" s="16">
        <f>round(Z8,2)+round(AA8,2)+round(AB8,2)</f>
        <v/>
      </c>
      <c r="AD8" s="17"/>
      <c r="AE8" s="18"/>
      <c r="AF8" s="18"/>
      <c r="AG8" s="18"/>
      <c r="AH8" s="18">
        <v>983.25</v>
      </c>
      <c r="AI8" s="18">
        <v>983.25</v>
      </c>
      <c r="AJ8" s="18">
        <v>69</v>
      </c>
      <c r="AK8" s="18">
        <v>983.25</v>
      </c>
      <c r="AL8" s="18"/>
      <c r="AM8" s="18">
        <v>983.25</v>
      </c>
      <c r="AN8" s="18">
        <v>983.25</v>
      </c>
      <c r="AO8" s="19" t="s">
        <v>44</v>
      </c>
      <c r="AP8" s="19" t="s">
        <v>45</v>
      </c>
      <c r="AQ8" s="19" t="s">
        <v>46</v>
      </c>
      <c r="AR8" s="19" t="s">
        <v>47</v>
      </c>
      <c r="AS8" s="19" t="s">
        <v>47</v>
      </c>
      <c r="AT8" s="20"/>
    </row>
    <row r="9" customHeight="1" ht="18.75">
      <c r="A9" s="14">
        <v>2</v>
      </c>
      <c r="B9" s="15" t="s">
        <v>48</v>
      </c>
      <c r="C9" s="15" t="s">
        <v>49</v>
      </c>
      <c r="D9" s="15" t="s">
        <v>49</v>
      </c>
      <c r="E9" s="15"/>
      <c r="F9" s="15"/>
      <c r="G9" s="15"/>
      <c r="H9" s="15"/>
      <c r="I9" s="16">
        <f>round(Q9,2)+round(R9,2)+round(S9,2)+round(Z9,2)+round(AA9,2)+round(AB9,2)</f>
        <v>285</v>
      </c>
      <c r="J9" s="16">
        <f>round(Q9,2)+round(R9,2)+round(S9,2)</f>
        <v>285</v>
      </c>
      <c r="K9" s="16">
        <f>round(Z9,2)+round(AA9,2)+round(AB9,2)</f>
        <v/>
      </c>
      <c r="L9" s="16">
        <f>round(Q9,2)+round(R9,2)+round(S9,2)</f>
        <v>285</v>
      </c>
      <c r="M9" s="16">
        <f>round(N9,2)+round(O9,2)</f>
        <v>20</v>
      </c>
      <c r="N9" s="16">
        <v>20</v>
      </c>
      <c r="O9" s="16"/>
      <c r="P9" s="16">
        <f>round(Q9,2)+round(R9,2)+round(S9,2)</f>
        <v>285</v>
      </c>
      <c r="Q9" s="16">
        <v>285</v>
      </c>
      <c r="R9" s="16"/>
      <c r="S9" s="16"/>
      <c r="T9" s="16">
        <f>round(Q9,2)+round(R9,2)+round(S9,2)</f>
        <v>285</v>
      </c>
      <c r="U9" s="16">
        <f>round(Z9,2)+round(AA9,2)+round(AB9,2)</f>
        <v/>
      </c>
      <c r="V9" s="16">
        <f>round(W9,2)+round(X9,2)</f>
        <v/>
      </c>
      <c r="W9" s="16"/>
      <c r="X9" s="16"/>
      <c r="Y9" s="16">
        <f>round(Z9,2)+round(AA9,2)+round(AB9,2)</f>
        <v/>
      </c>
      <c r="Z9" s="16"/>
      <c r="AA9" s="16"/>
      <c r="AB9" s="16"/>
      <c r="AC9" s="16">
        <f>round(Z9,2)+round(AA9,2)+round(AB9,2)</f>
        <v/>
      </c>
      <c r="AD9" s="17"/>
      <c r="AE9" s="18"/>
      <c r="AF9" s="18"/>
      <c r="AG9" s="18"/>
      <c r="AH9" s="18">
        <v>285</v>
      </c>
      <c r="AI9" s="18">
        <v>285</v>
      </c>
      <c r="AJ9" s="18">
        <v>20</v>
      </c>
      <c r="AK9" s="18">
        <v>285</v>
      </c>
      <c r="AL9" s="18"/>
      <c r="AM9" s="18">
        <v>285</v>
      </c>
      <c r="AN9" s="18">
        <v>285</v>
      </c>
      <c r="AO9" s="19" t="s">
        <v>50</v>
      </c>
      <c r="AP9" s="19" t="s">
        <v>51</v>
      </c>
      <c r="AQ9" s="19" t="s">
        <v>52</v>
      </c>
      <c r="AR9" s="19" t="s">
        <v>53</v>
      </c>
      <c r="AS9" s="19" t="s">
        <v>53</v>
      </c>
      <c r="AT9" s="20"/>
    </row>
    <row r="10" customHeight="1" ht="11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4"/>
    </row>
  </sheetData>
  <mergeCells count="40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