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1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<sst xmlns="http://schemas.openxmlformats.org/spreadsheetml/2006/main" count="46" uniqueCount="34">
  <si>
    <t>八仙筒镇嘎查村级后备干部名单</t>
  </si>
  <si>
    <t>序号</t>
  </si>
  <si>
    <t>所在嘎查村</t>
  </si>
  <si>
    <t>姓名</t>
  </si>
  <si>
    <t>性别</t>
  </si>
  <si>
    <t>民族</t>
  </si>
  <si>
    <t>出生年月</t>
  </si>
  <si>
    <t>学历</t>
  </si>
  <si>
    <t>入党时间</t>
  </si>
  <si>
    <t>身份证号</t>
  </si>
  <si>
    <t>联系电话</t>
  </si>
  <si>
    <t>身份情况（√）</t>
  </si>
  <si>
    <t>外出务工经商返乡人员</t>
  </si>
  <si>
    <t>本乡走出的大学毕业生</t>
  </si>
  <si>
    <t>复员退伍军人</t>
  </si>
  <si>
    <t>村医村教</t>
  </si>
  <si>
    <t>本村致富带头人</t>
  </si>
  <si>
    <t>其他</t>
  </si>
  <si>
    <t>八仙筒镇巴彦敖包</t>
  </si>
  <si>
    <t>马清格乐图</t>
  </si>
  <si>
    <t>蒙古</t>
  </si>
  <si>
    <t>初中</t>
  </si>
  <si>
    <t>2019.09.30</t>
  </si>
  <si>
    <t>152326197809126617</t>
  </si>
  <si>
    <t>√</t>
  </si>
  <si>
    <t>韩秀云</t>
  </si>
  <si>
    <t>2002.06.01</t>
  </si>
  <si>
    <t>152326197807126621</t>
  </si>
  <si>
    <t>包宝音代来</t>
  </si>
  <si>
    <t>2007.07.01</t>
  </si>
  <si>
    <t>152326198401256615</t>
  </si>
  <si>
    <t>梁扎力根头</t>
  </si>
  <si>
    <t>2007.07.10</t>
  </si>
  <si>
    <t>152326198507296615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</si>
</sst>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4"/>
      <color indexed="8"/>
      <name val="宋体"/>
      <charset val="134"/>
    </font>
    <font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0"/>
  <sheetViews>
    <sheetView tabSelected="1" workbookViewId="0">
      <pane ySplit="3" topLeftCell="A4" activePane="bottomLeft" state="frozen"/>
      <selection/>
      <selection pane="bottomLeft" activeCell="I8" sqref="I8"/>
    </sheetView>
  </sheetViews>
  <sheetFormatPr defaultColWidth="9" defaultRowHeight="13.5"/>
  <cols>
    <col min="1" max="1" width="5.55833333333333" style="2" customWidth="1"/>
    <col min="2" max="2" width="17.5" style="2" customWidth="1"/>
    <col min="3" max="3" width="11" style="2" customWidth="1"/>
    <col min="4" max="4" width="6.775" style="2" customWidth="1"/>
    <col min="5" max="5" width="8.25" style="2" customWidth="1"/>
    <col min="6" max="6" width="11.4416666666667" style="2" customWidth="1"/>
    <col min="7" max="7" width="8.875" style="2" customWidth="1"/>
    <col min="8" max="8" width="12.625" style="2" customWidth="1"/>
    <col min="9" max="9" width="25.375" style="2" customWidth="1"/>
    <col min="10" max="10" width="12.625" style="2" customWidth="1"/>
    <col min="11" max="11" width="11.5" style="2" customWidth="1"/>
    <col min="12" max="12" width="12.625" style="2"/>
    <col min="13" max="14" width="8.88333333333333" style="2"/>
    <col min="15" max="15" width="9.875" style="2" customWidth="1"/>
    <col min="16" max="16383" width="8.88333333333333" style="2"/>
  </cols>
  <sheetData>
    <row r="1" ht="28.8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7" customHeight="1" spans="1:1638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8" t="s">
        <v>11</v>
      </c>
      <c r="L2" s="8"/>
      <c r="M2" s="8"/>
      <c r="N2" s="8"/>
      <c r="O2" s="8"/>
      <c r="P2" s="8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  <c r="XFB2" s="10"/>
      <c r="XFC2" s="10"/>
    </row>
    <row r="3" s="1" customFormat="1" ht="44" customHeight="1" spans="1:16383">
      <c r="A3" s="4"/>
      <c r="B3" s="4"/>
      <c r="C3" s="4"/>
      <c r="D3" s="4"/>
      <c r="E3" s="4"/>
      <c r="F3" s="4"/>
      <c r="G3" s="4"/>
      <c r="H3" s="4"/>
      <c r="I3" s="9"/>
      <c r="J3" s="9"/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0"/>
    </row>
    <row r="4" ht="27" customHeight="1" spans="1:16">
      <c r="A4" s="5">
        <v>1</v>
      </c>
      <c r="B4" s="5" t="s">
        <v>18</v>
      </c>
      <c r="C4" s="5" t="s">
        <v>19</v>
      </c>
      <c r="D4" s="5" t="str">
        <f>IF(OR(LEN(I:I)=15,LEN(I:I)=18),IF(MOD(MID(I:I,15,3)*1,2),"男","女"),#N/A)</f>
        <v>男</v>
      </c>
      <c r="E4" s="5" t="s">
        <v>20</v>
      </c>
      <c r="F4" s="6">
        <f>DATE(MID(I:I,7,VLOOKUP(LEN(I:I),{15,2;18,4},2,0)),MID(I:I,VLOOKUP(LEN(I:I),{15,9;18,11},2,0),2),MID(I:I,VLOOKUP(LEN(I:I),{15,11;18,13},2,0),2))</f>
        <v>28745</v>
      </c>
      <c r="G4" s="5" t="s">
        <v>21</v>
      </c>
      <c r="H4" s="5" t="s">
        <v>22</v>
      </c>
      <c r="I4" s="11" t="s">
        <v>23</v>
      </c>
      <c r="J4" s="5">
        <v>18747523569</v>
      </c>
      <c r="K4" s="5"/>
      <c r="L4" s="5"/>
      <c r="M4" s="5"/>
      <c r="N4" s="5"/>
      <c r="O4" s="5"/>
      <c r="P4" s="5" t="s">
        <v>24</v>
      </c>
    </row>
    <row r="5" ht="27" customHeight="1" spans="1:16">
      <c r="A5" s="5">
        <v>2</v>
      </c>
      <c r="B5" s="5" t="s">
        <v>18</v>
      </c>
      <c r="C5" s="5" t="s">
        <v>25</v>
      </c>
      <c r="D5" s="5" t="str">
        <f>IF(OR(LEN(I:I)=15,LEN(I:I)=18),IF(MOD(MID(I:I,15,3)*1,2),"男","女"),#N/A)</f>
        <v>女</v>
      </c>
      <c r="E5" s="5" t="s">
        <v>20</v>
      </c>
      <c r="F5" s="6">
        <f>DATE(MID(I:I,7,VLOOKUP(LEN(I:I),{15,2;18,4},2,0)),MID(I:I,VLOOKUP(LEN(I:I),{15,9;18,11},2,0),2),MID(I:I,VLOOKUP(LEN(I:I),{15,11;18,13},2,0),2))</f>
        <v>28683</v>
      </c>
      <c r="G5" s="5" t="s">
        <v>21</v>
      </c>
      <c r="H5" s="5" t="s">
        <v>26</v>
      </c>
      <c r="I5" s="11" t="s">
        <v>27</v>
      </c>
      <c r="J5" s="5">
        <v>13948556506</v>
      </c>
      <c r="K5" s="5"/>
      <c r="L5" s="5"/>
      <c r="M5" s="5"/>
      <c r="N5" s="5"/>
      <c r="O5" s="5"/>
      <c r="P5" s="5" t="s">
        <v>24</v>
      </c>
    </row>
    <row r="6" ht="27" customHeight="1" spans="1:16">
      <c r="A6" s="5">
        <v>3</v>
      </c>
      <c r="B6" s="5" t="s">
        <v>18</v>
      </c>
      <c r="C6" s="5" t="s">
        <v>28</v>
      </c>
      <c r="D6" s="5" t="str">
        <f>IF(OR(LEN(I:I)=15,LEN(I:I)=18),IF(MOD(MID(I:I,15,3)*1,2),"男","女"),#N/A)</f>
        <v>男</v>
      </c>
      <c r="E6" s="5" t="s">
        <v>20</v>
      </c>
      <c r="F6" s="6">
        <f>DATE(MID(I:I,7,VLOOKUP(LEN(I:I),{15,2;18,4},2,0)),MID(I:I,VLOOKUP(LEN(I:I),{15,9;18,11},2,0),2),MID(I:I,VLOOKUP(LEN(I:I),{15,11;18,13},2,0),2))</f>
        <v>30706</v>
      </c>
      <c r="G6" s="5" t="s">
        <v>21</v>
      </c>
      <c r="H6" s="5" t="s">
        <v>29</v>
      </c>
      <c r="I6" s="11" t="s">
        <v>30</v>
      </c>
      <c r="J6" s="5">
        <v>13474754528</v>
      </c>
      <c r="K6" s="5"/>
      <c r="L6" s="5"/>
      <c r="M6" s="5"/>
      <c r="N6" s="5"/>
      <c r="O6" s="5"/>
      <c r="P6" s="5" t="s">
        <v>24</v>
      </c>
    </row>
    <row r="7" ht="27" customHeight="1" spans="1:16">
      <c r="A7" s="5">
        <v>4</v>
      </c>
      <c r="B7" s="5" t="s">
        <v>18</v>
      </c>
      <c r="C7" s="5" t="s">
        <v>31</v>
      </c>
      <c r="D7" s="5" t="str">
        <f>IF(OR(LEN(I:I)=15,LEN(I:I)=18),IF(MOD(MID(I:I,15,3)*1,2),"男","女"),#N/A)</f>
        <v>男</v>
      </c>
      <c r="E7" s="5" t="s">
        <v>20</v>
      </c>
      <c r="F7" s="6">
        <f>DATE(MID(I:I,7,VLOOKUP(LEN(I:I),{15,2;18,4},2,0)),MID(I:I,VLOOKUP(LEN(I:I),{15,9;18,11},2,0),2),MID(I:I,VLOOKUP(LEN(I:I),{15,11;18,13},2,0),2))</f>
        <v>31257</v>
      </c>
      <c r="G7" s="5" t="s">
        <v>21</v>
      </c>
      <c r="H7" s="5" t="s">
        <v>32</v>
      </c>
      <c r="I7" s="11" t="s">
        <v>33</v>
      </c>
      <c r="J7" s="5">
        <v>15848550209</v>
      </c>
      <c r="K7" s="5"/>
      <c r="L7" s="5"/>
      <c r="M7" s="5" t="s">
        <v>24</v>
      </c>
      <c r="N7" s="5"/>
      <c r="O7" s="5"/>
      <c r="P7" s="5"/>
    </row>
    <row r="8" ht="27" customHeight="1" spans="1:1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27" customHeight="1" spans="1:16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ht="27" customHeight="1" spans="1:1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</sheetData>
  <mergeCells count="12">
    <mergeCell ref="A1:P1"/>
    <mergeCell ref="K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" right="0" top="0" bottom="0" header="0.298611111111111" footer="0.298611111111111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奈曼旗组织部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</dc:creator>
  <cp:lastModifiedBy>苍狼</cp:lastModifiedBy>
  <dcterms:created xsi:type="dcterms:W3CDTF">2019-10-28T19:56:00Z</dcterms:created>
  <dcterms:modified xsi:type="dcterms:W3CDTF">2020-03-28T11:56:19Z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