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第一联黑" sheetId="1" r:id="rId1"/>
    <sheet name="第二联红" sheetId="4" r:id="rId2"/>
    <sheet name="第三联绿" sheetId="5" r:id="rId3"/>
  </sheets>
  <calcPr calcId="144525"/>
</workbook>
</file>

<file path=xl/sharedStrings.xml><?xml version="1.0" encoding="utf-8"?>
<sst xmlns="http://schemas.openxmlformats.org/spreadsheetml/2006/main" count="507" uniqueCount="86">
  <si>
    <t>公益林地块验收表（卡）</t>
  </si>
  <si>
    <t>验收单位:(盖章)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</si>
  <si>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一九   </t>
    </r>
    <r>
      <rPr>
        <sz val="12"/>
        <rFont val="宋体"/>
        <charset val="134"/>
      </rPr>
      <t>年度)</t>
    </r>
  </si>
  <si>
    <t>第一联  奈曼旗林业和草原局</t>
  </si>
  <si>
    <t>验收时间：</t>
  </si>
  <si>
    <t xml:space="preserve"> 验收责任人签字：</t>
  </si>
  <si>
    <t>验收地点：</t>
  </si>
  <si>
    <t>寒山皋村</t>
  </si>
  <si>
    <t>苏木乡镇(国有林场水库)负责人签字：</t>
  </si>
  <si>
    <t>农户名</t>
  </si>
  <si>
    <t>界定书编号</t>
  </si>
  <si>
    <t>小班号</t>
  </si>
  <si>
    <t>树种</t>
  </si>
  <si>
    <t>面积</t>
  </si>
  <si>
    <t>补偿标准</t>
  </si>
  <si>
    <t>补偿资金</t>
  </si>
  <si>
    <t>农牧户签字</t>
  </si>
  <si>
    <t>小计</t>
  </si>
  <si>
    <t>合格面积</t>
  </si>
  <si>
    <t>不合格</t>
  </si>
  <si>
    <t>原因</t>
  </si>
  <si>
    <t>徐作泉</t>
  </si>
  <si>
    <t>锦鸡儿</t>
  </si>
  <si>
    <t>邵庆文</t>
  </si>
  <si>
    <t>徐作武</t>
  </si>
  <si>
    <t>油松</t>
  </si>
  <si>
    <t>邵庆忠</t>
  </si>
  <si>
    <t xml:space="preserve"> </t>
  </si>
  <si>
    <t>邵庆宇</t>
  </si>
  <si>
    <t>邵庆林</t>
  </si>
  <si>
    <t>张洪树</t>
  </si>
  <si>
    <t>车永安</t>
  </si>
  <si>
    <t>邵庆军</t>
  </si>
  <si>
    <t>李凤龙</t>
  </si>
  <si>
    <t>邵永和</t>
  </si>
  <si>
    <t>崔峰春</t>
  </si>
  <si>
    <t>杏树</t>
  </si>
  <si>
    <t>邵义</t>
  </si>
  <si>
    <t>张献德</t>
  </si>
  <si>
    <t>张献荣</t>
  </si>
  <si>
    <t>崔乔林</t>
  </si>
  <si>
    <t>张献忠</t>
  </si>
  <si>
    <t>徐永林</t>
  </si>
  <si>
    <t>杨树</t>
  </si>
  <si>
    <t>张洪兰</t>
  </si>
  <si>
    <t>张洪文</t>
  </si>
  <si>
    <t>崔桥华</t>
  </si>
  <si>
    <t>崔乔君</t>
  </si>
  <si>
    <t>张洪春</t>
  </si>
  <si>
    <t>崔刚</t>
  </si>
  <si>
    <t>崔辰龙</t>
  </si>
  <si>
    <t>崔辰泉</t>
  </si>
  <si>
    <t>邵庆和</t>
  </si>
  <si>
    <t>崔辰峰</t>
  </si>
  <si>
    <t>崔乔民</t>
  </si>
  <si>
    <t>崔乔春</t>
  </si>
  <si>
    <t>徐长林</t>
  </si>
  <si>
    <t>邵庆友</t>
  </si>
  <si>
    <t>崔辰喜</t>
  </si>
  <si>
    <t>邵庆国</t>
  </si>
  <si>
    <t>刘玉霜</t>
  </si>
  <si>
    <t>徐海建</t>
  </si>
  <si>
    <t>张宪峰</t>
  </si>
  <si>
    <t>邵庆春</t>
  </si>
  <si>
    <t>徐作青</t>
  </si>
  <si>
    <t>崔桥元</t>
  </si>
  <si>
    <t>崔桥贺</t>
  </si>
  <si>
    <t>张洪武</t>
  </si>
  <si>
    <t>邵庆民</t>
  </si>
  <si>
    <t>于金英</t>
  </si>
  <si>
    <t>张洪林</t>
  </si>
  <si>
    <t>崔乔良</t>
  </si>
  <si>
    <t>张献财</t>
  </si>
  <si>
    <t>崔辰清</t>
  </si>
  <si>
    <t>崔武权</t>
  </si>
  <si>
    <t>崔乔平</t>
  </si>
  <si>
    <t>邵庆权</t>
  </si>
  <si>
    <t>邵庆义</t>
  </si>
  <si>
    <t>张洪起</t>
  </si>
  <si>
    <t>总计</t>
  </si>
  <si>
    <t>注：此表为旗林业和草原局、财政局、苏木乡镇政府(国有林场水库)各一份，是发放公益林补偿资金的依据。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</si>
  <si>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    </t>
    </r>
    <r>
      <rPr>
        <sz val="12"/>
        <rFont val="宋体"/>
        <charset val="134"/>
      </rPr>
      <t>年度)</t>
    </r>
  </si>
  <si>
    <t>验收责任人签字：</t>
  </si>
  <si>
    <t>第二联   奈曼旗财政局</t>
  </si>
  <si>
    <r>
      <rPr>
        <sz val="12"/>
        <rFont val="宋体"/>
        <charset val="134"/>
      </rPr>
      <t>(二〇</t>
    </r>
    <r>
      <rPr>
        <u/>
        <sz val="12"/>
        <rFont val="宋体"/>
        <charset val="134"/>
      </rPr>
      <t xml:space="preserve"> 一 九 </t>
    </r>
    <r>
      <rPr>
        <sz val="12"/>
        <rFont val="宋体"/>
        <charset val="134"/>
      </rPr>
      <t>年度)</t>
    </r>
  </si>
  <si>
    <t>第三联 奈曼旗苏木乡镇(国有林场水库)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</si>
</sst>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sz val="12"/>
      <color rgb="FFC00000"/>
      <name val="宋体"/>
      <charset val="134"/>
    </font>
    <font>
      <sz val="12"/>
      <color theme="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u/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0" fillId="22" borderId="1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6" borderId="13" applyNumberFormat="0" applyFont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9" fillId="18" borderId="17" applyNumberFormat="0" applyAlignment="0" applyProtection="0">
      <alignment vertical="center"/>
    </xf>
    <xf numFmtId="0" fontId="15" fillId="18" borderId="15" applyNumberFormat="0" applyAlignment="0" applyProtection="0">
      <alignment vertical="center"/>
    </xf>
    <xf numFmtId="0" fontId="14" fillId="17" borderId="14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7" fillId="0" borderId="11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0" fillId="0" borderId="9" xfId="0" applyFon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textRotation="255" wrapText="1"/>
    </xf>
    <xf numFmtId="0" fontId="0" fillId="0" borderId="10" xfId="0" applyFont="1" applyBorder="1" applyAlignment="1">
      <alignment horizontal="center" vertical="center"/>
    </xf>
    <xf numFmtId="0" fontId="0" fillId="0" borderId="0" xfId="0" applyNumberFormat="1" applyFill="1" applyAlignment="1">
      <alignment horizontal="center" vertical="center" textRotation="255" wrapText="1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3"/>
  <sheetViews>
    <sheetView tabSelected="1" topLeftCell="A80" workbookViewId="0">
      <selection activeCell="G107" sqref="G107"/>
    </sheetView>
  </sheetViews>
  <sheetFormatPr defaultColWidth="9" defaultRowHeight="14.25"/>
  <cols>
    <col min="1" max="1" width="6.86666666666667" customWidth="1"/>
    <col min="2" max="2" width="14.1333333333333" customWidth="1"/>
    <col min="3" max="3" width="5.99166666666667" customWidth="1"/>
    <col min="4" max="5" width="8.6" customWidth="1"/>
    <col min="6" max="6" width="10.3" customWidth="1"/>
    <col min="7" max="7" width="8.6" customWidth="1"/>
    <col min="8" max="8" width="9.11666666666667" customWidth="1"/>
    <col min="9" max="9" width="13.9416666666667" customWidth="1"/>
    <col min="10" max="10" width="16.5" customWidth="1"/>
    <col min="11" max="11" width="17.4" customWidth="1"/>
    <col min="12" max="12" width="4.2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3"/>
    </row>
    <row r="2" ht="22" customHeight="1" spans="1:12">
      <c r="A2" s="20" t="s">
        <v>1</v>
      </c>
      <c r="B2" s="20"/>
      <c r="K2" s="15" t="s">
        <v>2</v>
      </c>
      <c r="L2" s="19" t="s">
        <v>3</v>
      </c>
    </row>
    <row r="3" ht="22" customHeight="1" spans="1:12">
      <c r="A3" s="20" t="s">
        <v>4</v>
      </c>
      <c r="B3" s="20"/>
      <c r="D3" s="21"/>
      <c r="E3" s="21"/>
      <c r="F3" s="21"/>
      <c r="G3" s="22"/>
      <c r="I3" s="2" t="s">
        <v>5</v>
      </c>
      <c r="J3" s="2"/>
      <c r="K3" s="2"/>
      <c r="L3" s="19"/>
    </row>
    <row r="4" ht="22" customHeight="1" spans="1:12">
      <c r="A4" s="20" t="s">
        <v>6</v>
      </c>
      <c r="C4" s="27" t="s">
        <v>7</v>
      </c>
      <c r="G4" s="22"/>
      <c r="I4" s="2" t="s">
        <v>8</v>
      </c>
      <c r="J4" s="2"/>
      <c r="K4" s="2"/>
      <c r="L4" s="19"/>
    </row>
    <row r="5" ht="22" customHeight="1" spans="1:12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/>
      <c r="G5" s="12"/>
      <c r="H5" s="12"/>
      <c r="I5" s="24" t="s">
        <v>14</v>
      </c>
      <c r="J5" s="12" t="s">
        <v>15</v>
      </c>
      <c r="K5" s="12" t="s">
        <v>16</v>
      </c>
      <c r="L5" s="19"/>
    </row>
    <row r="6" ht="22" customHeight="1" spans="1:12">
      <c r="A6" s="12"/>
      <c r="B6" s="12"/>
      <c r="C6" s="12"/>
      <c r="D6" s="12"/>
      <c r="E6" s="12" t="s">
        <v>17</v>
      </c>
      <c r="F6" s="12" t="s">
        <v>18</v>
      </c>
      <c r="G6" s="12" t="s">
        <v>19</v>
      </c>
      <c r="H6" s="12"/>
      <c r="I6" s="25"/>
      <c r="J6" s="12"/>
      <c r="K6" s="12"/>
      <c r="L6" s="19"/>
    </row>
    <row r="7" ht="22" customHeight="1" spans="1:12">
      <c r="A7" s="12"/>
      <c r="B7" s="12"/>
      <c r="C7" s="12"/>
      <c r="D7" s="12"/>
      <c r="E7" s="12"/>
      <c r="F7" s="12"/>
      <c r="G7" s="12" t="s">
        <v>13</v>
      </c>
      <c r="H7" s="12" t="s">
        <v>20</v>
      </c>
      <c r="I7" s="26"/>
      <c r="J7" s="12"/>
      <c r="K7" s="12"/>
      <c r="L7" s="19"/>
    </row>
    <row r="8" ht="22" customHeight="1" spans="1:12">
      <c r="A8" s="12" t="s">
        <v>21</v>
      </c>
      <c r="B8" s="12">
        <v>15052503020</v>
      </c>
      <c r="C8" s="12">
        <v>2</v>
      </c>
      <c r="D8" s="12" t="s">
        <v>22</v>
      </c>
      <c r="E8" s="12"/>
      <c r="F8" s="12">
        <v>42.24</v>
      </c>
      <c r="G8" s="12"/>
      <c r="H8" s="12"/>
      <c r="I8" s="12">
        <v>11.25</v>
      </c>
      <c r="J8" s="12">
        <f t="shared" ref="J8:J71" si="0">SUM(F8*I8)</f>
        <v>475.2</v>
      </c>
      <c r="K8" s="12"/>
      <c r="L8" s="19"/>
    </row>
    <row r="9" ht="22" customHeight="1" spans="1:12">
      <c r="A9" s="12" t="s">
        <v>23</v>
      </c>
      <c r="B9" s="12">
        <v>15052503020</v>
      </c>
      <c r="C9" s="12">
        <v>2</v>
      </c>
      <c r="D9" s="12" t="s">
        <v>22</v>
      </c>
      <c r="E9" s="12"/>
      <c r="F9" s="12">
        <v>42.24</v>
      </c>
      <c r="G9" s="12"/>
      <c r="H9" s="12"/>
      <c r="I9" s="12">
        <v>11.25</v>
      </c>
      <c r="J9" s="12">
        <f t="shared" si="0"/>
        <v>475.2</v>
      </c>
      <c r="K9" s="12"/>
      <c r="L9" s="19"/>
    </row>
    <row r="10" ht="22" customHeight="1" spans="1:12">
      <c r="A10" s="12" t="s">
        <v>24</v>
      </c>
      <c r="B10" s="12">
        <v>15052503020</v>
      </c>
      <c r="C10" s="12">
        <v>2</v>
      </c>
      <c r="D10" s="12" t="s">
        <v>22</v>
      </c>
      <c r="E10" s="12"/>
      <c r="F10" s="12">
        <v>8.22</v>
      </c>
      <c r="G10" s="12"/>
      <c r="H10" s="12"/>
      <c r="I10" s="12">
        <v>11.25</v>
      </c>
      <c r="J10" s="12">
        <f t="shared" si="0"/>
        <v>92.475</v>
      </c>
      <c r="K10" s="12"/>
      <c r="L10" s="19"/>
    </row>
    <row r="11" ht="22" customHeight="1" spans="1:12">
      <c r="A11" s="12"/>
      <c r="B11" s="12"/>
      <c r="C11" s="12"/>
      <c r="D11" s="12"/>
      <c r="E11" s="12">
        <v>92.7</v>
      </c>
      <c r="F11" s="13">
        <f>SUM(F8:F10)</f>
        <v>92.7</v>
      </c>
      <c r="G11" s="12"/>
      <c r="H11" s="12"/>
      <c r="I11" s="12"/>
      <c r="J11" s="12">
        <f t="shared" si="0"/>
        <v>0</v>
      </c>
      <c r="K11" s="12"/>
      <c r="L11" s="19"/>
    </row>
    <row r="12" ht="22" customHeight="1" spans="1:12">
      <c r="A12" s="12" t="s">
        <v>24</v>
      </c>
      <c r="B12" s="12">
        <v>15052503020</v>
      </c>
      <c r="C12" s="12">
        <v>3</v>
      </c>
      <c r="D12" s="12" t="s">
        <v>25</v>
      </c>
      <c r="E12" s="12"/>
      <c r="F12" s="12">
        <v>44.58</v>
      </c>
      <c r="G12" s="12"/>
      <c r="H12" s="12"/>
      <c r="I12" s="12">
        <v>11.25</v>
      </c>
      <c r="J12" s="12">
        <f t="shared" si="0"/>
        <v>501.525</v>
      </c>
      <c r="K12" s="12"/>
      <c r="L12" s="19"/>
    </row>
    <row r="13" ht="22" customHeight="1" spans="1:12">
      <c r="A13" s="12" t="s">
        <v>26</v>
      </c>
      <c r="B13" s="12">
        <v>15052503020</v>
      </c>
      <c r="C13" s="12">
        <v>3</v>
      </c>
      <c r="D13" s="12" t="s">
        <v>25</v>
      </c>
      <c r="E13" s="12" t="s">
        <v>27</v>
      </c>
      <c r="F13" s="12">
        <v>31.68</v>
      </c>
      <c r="G13" s="12"/>
      <c r="H13" s="12"/>
      <c r="I13" s="12">
        <v>11.25</v>
      </c>
      <c r="J13" s="12">
        <f t="shared" si="0"/>
        <v>356.4</v>
      </c>
      <c r="K13" s="12"/>
      <c r="L13" s="19"/>
    </row>
    <row r="14" ht="22" customHeight="1" spans="1:12">
      <c r="A14" s="12" t="s">
        <v>28</v>
      </c>
      <c r="B14" s="12">
        <v>15052503020</v>
      </c>
      <c r="C14" s="12">
        <v>3</v>
      </c>
      <c r="D14" s="12" t="s">
        <v>25</v>
      </c>
      <c r="E14" s="12"/>
      <c r="F14" s="12">
        <v>31.68</v>
      </c>
      <c r="G14" s="12"/>
      <c r="H14" s="12"/>
      <c r="I14" s="12">
        <v>11.25</v>
      </c>
      <c r="J14" s="12">
        <f t="shared" si="0"/>
        <v>356.4</v>
      </c>
      <c r="K14" s="12"/>
      <c r="L14" s="19"/>
    </row>
    <row r="15" ht="22" customHeight="1" spans="1:12">
      <c r="A15" s="12" t="s">
        <v>29</v>
      </c>
      <c r="B15" s="12">
        <v>15052503020</v>
      </c>
      <c r="C15" s="12">
        <v>3</v>
      </c>
      <c r="D15" s="12" t="s">
        <v>25</v>
      </c>
      <c r="E15" s="12"/>
      <c r="F15" s="12">
        <v>31.68</v>
      </c>
      <c r="G15" s="12"/>
      <c r="H15" s="12"/>
      <c r="I15" s="12">
        <v>11.25</v>
      </c>
      <c r="J15" s="12">
        <f t="shared" si="0"/>
        <v>356.4</v>
      </c>
      <c r="K15" s="12"/>
      <c r="L15" s="19"/>
    </row>
    <row r="16" ht="22" customHeight="1" spans="1:12">
      <c r="A16" s="12" t="s">
        <v>30</v>
      </c>
      <c r="B16" s="12">
        <v>15052503020</v>
      </c>
      <c r="C16" s="12">
        <v>3</v>
      </c>
      <c r="D16" s="12" t="s">
        <v>25</v>
      </c>
      <c r="E16" s="12"/>
      <c r="F16" s="12">
        <v>31.68</v>
      </c>
      <c r="G16" s="12"/>
      <c r="H16" s="12"/>
      <c r="I16" s="12">
        <v>11.25</v>
      </c>
      <c r="J16" s="12">
        <f t="shared" si="0"/>
        <v>356.4</v>
      </c>
      <c r="K16" s="12"/>
      <c r="L16" s="19"/>
    </row>
    <row r="17" ht="22" customHeight="1" spans="1:12">
      <c r="A17" s="12" t="s">
        <v>31</v>
      </c>
      <c r="B17" s="12">
        <v>15052503020</v>
      </c>
      <c r="C17" s="12">
        <v>3</v>
      </c>
      <c r="D17" s="12" t="s">
        <v>25</v>
      </c>
      <c r="E17" s="12"/>
      <c r="F17" s="12">
        <v>28.6965</v>
      </c>
      <c r="G17" s="12"/>
      <c r="H17" s="12"/>
      <c r="I17" s="12">
        <v>11.25</v>
      </c>
      <c r="J17" s="12">
        <f t="shared" si="0"/>
        <v>322.835625</v>
      </c>
      <c r="K17" s="12"/>
      <c r="L17" s="19"/>
    </row>
    <row r="18" ht="22" customHeight="1" spans="1:12">
      <c r="A18" s="12"/>
      <c r="B18" s="12"/>
      <c r="C18" s="12"/>
      <c r="D18" s="12"/>
      <c r="E18" s="12">
        <v>199.9965</v>
      </c>
      <c r="F18" s="13">
        <f>SUM(F12:F17)</f>
        <v>199.9965</v>
      </c>
      <c r="G18" s="12"/>
      <c r="H18" s="12"/>
      <c r="I18" s="12"/>
      <c r="J18" s="12">
        <f t="shared" si="0"/>
        <v>0</v>
      </c>
      <c r="K18" s="12"/>
      <c r="L18" s="19"/>
    </row>
    <row r="19" ht="22" customHeight="1" spans="1:12">
      <c r="A19" s="12" t="s">
        <v>31</v>
      </c>
      <c r="B19" s="12">
        <v>15052503020</v>
      </c>
      <c r="C19" s="12">
        <v>10</v>
      </c>
      <c r="D19" s="12" t="s">
        <v>25</v>
      </c>
      <c r="E19" s="12"/>
      <c r="F19" s="12">
        <v>13.5435</v>
      </c>
      <c r="G19" s="12"/>
      <c r="H19" s="12"/>
      <c r="I19" s="12">
        <v>11.25</v>
      </c>
      <c r="J19" s="12">
        <f t="shared" si="0"/>
        <v>152.364375</v>
      </c>
      <c r="K19" s="12"/>
      <c r="L19" s="19"/>
    </row>
    <row r="20" ht="22" customHeight="1" spans="1:12">
      <c r="A20" s="12" t="s">
        <v>32</v>
      </c>
      <c r="B20" s="12">
        <v>15052503020</v>
      </c>
      <c r="C20" s="12">
        <v>10</v>
      </c>
      <c r="D20" s="12" t="s">
        <v>25</v>
      </c>
      <c r="E20" s="12"/>
      <c r="F20" s="12">
        <v>42.24</v>
      </c>
      <c r="G20" s="12"/>
      <c r="H20" s="12"/>
      <c r="I20" s="12">
        <v>11.25</v>
      </c>
      <c r="J20" s="12">
        <f t="shared" si="0"/>
        <v>475.2</v>
      </c>
      <c r="K20" s="12"/>
      <c r="L20" s="19"/>
    </row>
    <row r="21" ht="22" customHeight="1" spans="1:12">
      <c r="A21" s="12" t="s">
        <v>33</v>
      </c>
      <c r="B21" s="12">
        <v>15052503020</v>
      </c>
      <c r="C21" s="12">
        <v>10</v>
      </c>
      <c r="D21" s="12" t="s">
        <v>25</v>
      </c>
      <c r="E21" s="12"/>
      <c r="F21" s="12">
        <v>42.24</v>
      </c>
      <c r="G21" s="12"/>
      <c r="H21" s="12"/>
      <c r="I21" s="12">
        <v>11.25</v>
      </c>
      <c r="J21" s="12">
        <f t="shared" si="0"/>
        <v>475.2</v>
      </c>
      <c r="K21" s="12"/>
      <c r="L21" s="19"/>
    </row>
    <row r="22" ht="22" customHeight="1" spans="1:12">
      <c r="A22" s="12" t="s">
        <v>34</v>
      </c>
      <c r="B22" s="12">
        <v>15052503020</v>
      </c>
      <c r="C22" s="12">
        <v>10</v>
      </c>
      <c r="D22" s="12" t="s">
        <v>25</v>
      </c>
      <c r="E22" s="12"/>
      <c r="F22" s="12">
        <v>52.8</v>
      </c>
      <c r="G22" s="12"/>
      <c r="H22" s="12"/>
      <c r="I22" s="12">
        <v>11.25</v>
      </c>
      <c r="J22" s="12">
        <f t="shared" si="0"/>
        <v>594</v>
      </c>
      <c r="K22" s="12"/>
      <c r="L22" s="19"/>
    </row>
    <row r="23" ht="22" customHeight="1" spans="1:12">
      <c r="A23" s="12" t="s">
        <v>35</v>
      </c>
      <c r="B23" s="12">
        <v>15052503020</v>
      </c>
      <c r="C23" s="12">
        <v>10</v>
      </c>
      <c r="D23" s="12" t="s">
        <v>25</v>
      </c>
      <c r="E23" s="12"/>
      <c r="F23" s="12">
        <v>22.524</v>
      </c>
      <c r="G23" s="12"/>
      <c r="H23" s="12"/>
      <c r="I23" s="12">
        <v>11.25</v>
      </c>
      <c r="J23" s="12">
        <f t="shared" si="0"/>
        <v>253.395</v>
      </c>
      <c r="K23" s="12"/>
      <c r="L23" s="19"/>
    </row>
    <row r="24" ht="22" customHeight="1" spans="1:12">
      <c r="A24" s="12"/>
      <c r="B24" s="12"/>
      <c r="C24" s="12"/>
      <c r="D24" s="12"/>
      <c r="E24" s="12">
        <v>173.3475</v>
      </c>
      <c r="F24" s="13">
        <f>SUM(F19:F23)</f>
        <v>173.3475</v>
      </c>
      <c r="G24" s="12"/>
      <c r="H24" s="12"/>
      <c r="I24" s="12"/>
      <c r="J24" s="12">
        <f t="shared" si="0"/>
        <v>0</v>
      </c>
      <c r="K24" s="12"/>
      <c r="L24" s="19" t="s">
        <v>3</v>
      </c>
    </row>
    <row r="25" ht="22" customHeight="1" spans="1:12">
      <c r="A25" s="12" t="s">
        <v>35</v>
      </c>
      <c r="B25" s="12">
        <v>15052503020</v>
      </c>
      <c r="C25" s="12">
        <v>12</v>
      </c>
      <c r="D25" s="12" t="s">
        <v>36</v>
      </c>
      <c r="E25" s="12"/>
      <c r="F25" s="12">
        <v>51.396</v>
      </c>
      <c r="G25" s="12"/>
      <c r="H25" s="12"/>
      <c r="I25" s="12">
        <v>11.25</v>
      </c>
      <c r="J25" s="12">
        <f t="shared" si="0"/>
        <v>578.205</v>
      </c>
      <c r="K25" s="12"/>
      <c r="L25" s="19"/>
    </row>
    <row r="26" ht="22" customHeight="1" spans="1:12">
      <c r="A26" s="12" t="s">
        <v>37</v>
      </c>
      <c r="B26" s="12">
        <v>15052503020</v>
      </c>
      <c r="C26" s="12">
        <v>12</v>
      </c>
      <c r="D26" s="12" t="s">
        <v>36</v>
      </c>
      <c r="E26" s="12"/>
      <c r="F26" s="12">
        <v>31.68</v>
      </c>
      <c r="G26" s="12"/>
      <c r="H26" s="12"/>
      <c r="I26" s="12">
        <v>11.25</v>
      </c>
      <c r="J26" s="12">
        <f t="shared" si="0"/>
        <v>356.4</v>
      </c>
      <c r="K26" s="12"/>
      <c r="L26" s="19"/>
    </row>
    <row r="27" ht="22" customHeight="1" spans="1:12">
      <c r="A27" s="12" t="s">
        <v>38</v>
      </c>
      <c r="B27" s="12">
        <v>15052503020</v>
      </c>
      <c r="C27" s="12">
        <v>12</v>
      </c>
      <c r="D27" s="12" t="s">
        <v>36</v>
      </c>
      <c r="E27" s="12"/>
      <c r="F27" s="12">
        <v>42.24</v>
      </c>
      <c r="G27" s="12"/>
      <c r="H27" s="12"/>
      <c r="I27" s="12">
        <v>11.25</v>
      </c>
      <c r="J27" s="12">
        <f t="shared" si="0"/>
        <v>475.2</v>
      </c>
      <c r="K27" s="12"/>
      <c r="L27" s="19"/>
    </row>
    <row r="28" ht="22" customHeight="1" spans="1:12">
      <c r="A28" s="12" t="s">
        <v>39</v>
      </c>
      <c r="B28" s="12">
        <v>15052503020</v>
      </c>
      <c r="C28" s="12">
        <v>12</v>
      </c>
      <c r="D28" s="12" t="s">
        <v>36</v>
      </c>
      <c r="E28" s="12"/>
      <c r="F28" s="12">
        <v>7.4295</v>
      </c>
      <c r="G28" s="12"/>
      <c r="H28" s="12"/>
      <c r="I28" s="12">
        <v>11.25</v>
      </c>
      <c r="J28" s="12">
        <f t="shared" si="0"/>
        <v>83.581875</v>
      </c>
      <c r="K28" s="12"/>
      <c r="L28" s="19"/>
    </row>
    <row r="29" ht="22" customHeight="1" spans="1:12">
      <c r="A29" s="12" t="s">
        <v>40</v>
      </c>
      <c r="B29" s="12">
        <v>15052503020</v>
      </c>
      <c r="C29" s="12">
        <v>12</v>
      </c>
      <c r="D29" s="12" t="s">
        <v>36</v>
      </c>
      <c r="E29" s="12"/>
      <c r="F29" s="12">
        <v>31.68</v>
      </c>
      <c r="G29" s="12"/>
      <c r="H29" s="12"/>
      <c r="I29" s="12">
        <v>11.25</v>
      </c>
      <c r="J29" s="12">
        <f t="shared" si="0"/>
        <v>356.4</v>
      </c>
      <c r="K29" s="12"/>
      <c r="L29" s="19"/>
    </row>
    <row r="30" ht="22" customHeight="1" spans="1:12">
      <c r="A30" s="12" t="s">
        <v>28</v>
      </c>
      <c r="B30" s="12">
        <v>15052503020</v>
      </c>
      <c r="C30" s="12">
        <v>12</v>
      </c>
      <c r="D30" s="12" t="s">
        <v>36</v>
      </c>
      <c r="E30" s="12"/>
      <c r="F30" s="12">
        <v>10.56</v>
      </c>
      <c r="G30" s="12"/>
      <c r="H30" s="12"/>
      <c r="I30" s="12">
        <v>11.25</v>
      </c>
      <c r="J30" s="12">
        <f t="shared" si="0"/>
        <v>118.8</v>
      </c>
      <c r="K30" s="12"/>
      <c r="L30" s="19"/>
    </row>
    <row r="31" ht="22" customHeight="1" spans="1:12">
      <c r="A31" s="12"/>
      <c r="B31" s="12"/>
      <c r="C31" s="12"/>
      <c r="D31" s="12"/>
      <c r="E31" s="13">
        <v>174.9855</v>
      </c>
      <c r="F31" s="13">
        <f>SUM(F25:F30)</f>
        <v>174.9855</v>
      </c>
      <c r="G31" s="14"/>
      <c r="H31" s="12"/>
      <c r="I31" s="12"/>
      <c r="J31" s="12">
        <f t="shared" si="0"/>
        <v>0</v>
      </c>
      <c r="K31" s="12"/>
      <c r="L31" s="19"/>
    </row>
    <row r="32" ht="22" customHeight="1" spans="1:12">
      <c r="A32" s="12" t="s">
        <v>39</v>
      </c>
      <c r="B32" s="12">
        <v>15052503020</v>
      </c>
      <c r="C32" s="12">
        <v>17</v>
      </c>
      <c r="D32" s="12" t="s">
        <v>22</v>
      </c>
      <c r="E32" s="12"/>
      <c r="F32" s="12">
        <v>34.8105</v>
      </c>
      <c r="G32" s="12"/>
      <c r="H32" s="12"/>
      <c r="I32" s="12">
        <v>11.25</v>
      </c>
      <c r="J32" s="12">
        <f t="shared" si="0"/>
        <v>391.618125</v>
      </c>
      <c r="K32" s="12"/>
      <c r="L32" s="19"/>
    </row>
    <row r="33" ht="22" customHeight="1" spans="1:12">
      <c r="A33" s="12" t="s">
        <v>41</v>
      </c>
      <c r="B33" s="12">
        <v>15052503020</v>
      </c>
      <c r="C33" s="12">
        <v>17</v>
      </c>
      <c r="D33" s="12" t="s">
        <v>22</v>
      </c>
      <c r="E33" s="12"/>
      <c r="F33" s="12">
        <v>52.8</v>
      </c>
      <c r="G33" s="12"/>
      <c r="H33" s="12"/>
      <c r="I33" s="12">
        <v>11.25</v>
      </c>
      <c r="J33" s="12">
        <f t="shared" si="0"/>
        <v>594</v>
      </c>
      <c r="K33" s="12"/>
      <c r="L33" s="19"/>
    </row>
    <row r="34" ht="22" customHeight="1" spans="1:12">
      <c r="A34" s="12" t="s">
        <v>42</v>
      </c>
      <c r="B34" s="12">
        <v>15052503020</v>
      </c>
      <c r="C34" s="12">
        <v>17</v>
      </c>
      <c r="D34" s="12" t="s">
        <v>22</v>
      </c>
      <c r="E34" s="12"/>
      <c r="F34" s="12">
        <v>25.5555</v>
      </c>
      <c r="G34" s="12"/>
      <c r="H34" s="12"/>
      <c r="I34" s="12">
        <v>11.25</v>
      </c>
      <c r="J34" s="12">
        <f t="shared" si="0"/>
        <v>287.499375</v>
      </c>
      <c r="K34" s="12"/>
      <c r="L34" s="19"/>
    </row>
    <row r="35" ht="22" customHeight="1" spans="1:12">
      <c r="A35" s="12"/>
      <c r="B35" s="12"/>
      <c r="C35" s="12"/>
      <c r="D35" s="12"/>
      <c r="E35" s="12">
        <v>113.166</v>
      </c>
      <c r="F35" s="13">
        <f>SUM(F32:F34)</f>
        <v>113.166</v>
      </c>
      <c r="G35" s="12"/>
      <c r="H35" s="12"/>
      <c r="I35" s="12"/>
      <c r="J35" s="12">
        <f t="shared" si="0"/>
        <v>0</v>
      </c>
      <c r="K35" s="12"/>
      <c r="L35" s="19"/>
    </row>
    <row r="36" ht="22" customHeight="1" spans="1:12">
      <c r="A36" s="12" t="s">
        <v>42</v>
      </c>
      <c r="B36" s="12">
        <v>15052503020</v>
      </c>
      <c r="C36" s="12">
        <v>29</v>
      </c>
      <c r="D36" s="12" t="s">
        <v>43</v>
      </c>
      <c r="E36" s="12"/>
      <c r="F36" s="12">
        <v>16.6845</v>
      </c>
      <c r="G36" s="12"/>
      <c r="H36" s="12"/>
      <c r="I36" s="12">
        <v>11.25</v>
      </c>
      <c r="J36" s="12">
        <f t="shared" si="0"/>
        <v>187.700625</v>
      </c>
      <c r="K36" s="12"/>
      <c r="L36" s="19"/>
    </row>
    <row r="37" ht="22" customHeight="1" spans="1:12">
      <c r="A37" s="12" t="s">
        <v>44</v>
      </c>
      <c r="B37" s="12">
        <v>15052503020</v>
      </c>
      <c r="C37" s="12">
        <v>29</v>
      </c>
      <c r="D37" s="12" t="s">
        <v>43</v>
      </c>
      <c r="E37" s="12"/>
      <c r="F37" s="12">
        <v>52.8</v>
      </c>
      <c r="H37" s="12"/>
      <c r="I37" s="12">
        <v>11.25</v>
      </c>
      <c r="J37" s="12">
        <f t="shared" si="0"/>
        <v>594</v>
      </c>
      <c r="K37" s="12"/>
      <c r="L37" s="19"/>
    </row>
    <row r="38" ht="22" customHeight="1" spans="1:12">
      <c r="A38" s="12" t="s">
        <v>45</v>
      </c>
      <c r="B38" s="12">
        <v>15052503020</v>
      </c>
      <c r="C38" s="12">
        <v>29</v>
      </c>
      <c r="D38" s="12" t="s">
        <v>43</v>
      </c>
      <c r="E38" s="12"/>
      <c r="F38" s="12">
        <v>52.8</v>
      </c>
      <c r="G38" s="12"/>
      <c r="H38" s="12"/>
      <c r="I38" s="12">
        <v>11.25</v>
      </c>
      <c r="J38" s="12">
        <f t="shared" si="0"/>
        <v>594</v>
      </c>
      <c r="K38" s="12"/>
      <c r="L38" s="19"/>
    </row>
    <row r="39" ht="22" customHeight="1" spans="1:12">
      <c r="A39" s="12" t="s">
        <v>46</v>
      </c>
      <c r="B39" s="12">
        <v>15052503020</v>
      </c>
      <c r="C39" s="12">
        <v>29</v>
      </c>
      <c r="D39" s="12" t="s">
        <v>43</v>
      </c>
      <c r="E39" s="12"/>
      <c r="F39" s="12">
        <v>31.68</v>
      </c>
      <c r="G39" s="12"/>
      <c r="H39" s="12"/>
      <c r="I39" s="12">
        <v>11.25</v>
      </c>
      <c r="J39" s="12">
        <f t="shared" si="0"/>
        <v>356.4</v>
      </c>
      <c r="K39" s="12"/>
      <c r="L39" s="19"/>
    </row>
    <row r="40" ht="22" customHeight="1" spans="1:12">
      <c r="A40" s="12" t="s">
        <v>47</v>
      </c>
      <c r="B40" s="12">
        <v>15052503020</v>
      </c>
      <c r="C40" s="12">
        <v>29</v>
      </c>
      <c r="D40" s="12" t="s">
        <v>43</v>
      </c>
      <c r="E40" s="12"/>
      <c r="F40" s="12">
        <v>52.8</v>
      </c>
      <c r="G40" s="12"/>
      <c r="H40" s="12"/>
      <c r="I40" s="12">
        <v>11.25</v>
      </c>
      <c r="J40" s="12">
        <f t="shared" si="0"/>
        <v>594</v>
      </c>
      <c r="K40" s="12"/>
      <c r="L40" s="19"/>
    </row>
    <row r="41" ht="22" customHeight="1" spans="1:12">
      <c r="A41" s="12" t="s">
        <v>48</v>
      </c>
      <c r="B41" s="12">
        <v>15052503020</v>
      </c>
      <c r="C41" s="12">
        <v>29</v>
      </c>
      <c r="D41" s="12" t="s">
        <v>43</v>
      </c>
      <c r="E41" s="12"/>
      <c r="F41" s="12">
        <v>52.8</v>
      </c>
      <c r="G41" s="12"/>
      <c r="H41" s="12"/>
      <c r="I41" s="12">
        <v>11.25</v>
      </c>
      <c r="J41" s="12">
        <f t="shared" si="0"/>
        <v>594</v>
      </c>
      <c r="K41" s="12"/>
      <c r="L41" s="19"/>
    </row>
    <row r="42" ht="22" customHeight="1" spans="1:12">
      <c r="A42" s="12" t="s">
        <v>49</v>
      </c>
      <c r="B42" s="12">
        <v>15052503020</v>
      </c>
      <c r="C42" s="12">
        <v>29</v>
      </c>
      <c r="D42" s="12" t="s">
        <v>43</v>
      </c>
      <c r="E42" s="12"/>
      <c r="F42" s="12">
        <v>31.68</v>
      </c>
      <c r="G42" s="12"/>
      <c r="H42" s="12"/>
      <c r="I42" s="12">
        <v>11.25</v>
      </c>
      <c r="J42" s="12">
        <f t="shared" si="0"/>
        <v>356.4</v>
      </c>
      <c r="K42" s="12"/>
      <c r="L42" s="19"/>
    </row>
    <row r="43" ht="22" customHeight="1" spans="1:12">
      <c r="A43" s="12" t="s">
        <v>50</v>
      </c>
      <c r="B43" s="12">
        <v>15052503020</v>
      </c>
      <c r="C43" s="12">
        <v>29</v>
      </c>
      <c r="D43" s="12" t="s">
        <v>43</v>
      </c>
      <c r="E43" s="12"/>
      <c r="F43" s="12">
        <v>52.8</v>
      </c>
      <c r="G43" s="12"/>
      <c r="H43" s="12"/>
      <c r="I43" s="12">
        <v>11.25</v>
      </c>
      <c r="J43" s="12">
        <f t="shared" si="0"/>
        <v>594</v>
      </c>
      <c r="K43" s="12"/>
      <c r="L43" s="19"/>
    </row>
    <row r="44" ht="22" customHeight="1" spans="1:12">
      <c r="A44" s="12" t="s">
        <v>51</v>
      </c>
      <c r="B44" s="12">
        <v>15052503020</v>
      </c>
      <c r="C44" s="12">
        <v>29</v>
      </c>
      <c r="D44" s="12" t="s">
        <v>43</v>
      </c>
      <c r="E44" s="12"/>
      <c r="F44" s="12">
        <v>13.3965</v>
      </c>
      <c r="G44" s="12"/>
      <c r="H44" s="12"/>
      <c r="I44" s="12">
        <v>11.25</v>
      </c>
      <c r="J44" s="12">
        <f t="shared" si="0"/>
        <v>150.710625</v>
      </c>
      <c r="K44" s="12"/>
      <c r="L44" s="19"/>
    </row>
    <row r="45" ht="22" customHeight="1" spans="1:12">
      <c r="A45" s="12"/>
      <c r="B45" s="12"/>
      <c r="C45" s="12"/>
      <c r="D45" s="12"/>
      <c r="E45" s="12">
        <v>357.441</v>
      </c>
      <c r="F45" s="13">
        <f>SUM(F36:F44)</f>
        <v>357.441</v>
      </c>
      <c r="G45" s="12"/>
      <c r="H45" s="12"/>
      <c r="I45" s="12"/>
      <c r="J45" s="12">
        <f t="shared" si="0"/>
        <v>0</v>
      </c>
      <c r="K45" s="12"/>
      <c r="L45" s="19"/>
    </row>
    <row r="46" ht="22" customHeight="1" spans="1:12">
      <c r="A46" s="12" t="s">
        <v>51</v>
      </c>
      <c r="B46" s="12">
        <v>15052503020</v>
      </c>
      <c r="C46" s="12">
        <v>32</v>
      </c>
      <c r="D46" s="12" t="s">
        <v>22</v>
      </c>
      <c r="E46" s="12"/>
      <c r="F46" s="12">
        <v>9.6525</v>
      </c>
      <c r="G46" s="12"/>
      <c r="H46" s="12"/>
      <c r="I46" s="12">
        <v>11.25</v>
      </c>
      <c r="J46" s="12">
        <f t="shared" si="0"/>
        <v>108.590625</v>
      </c>
      <c r="K46" s="12"/>
      <c r="L46" s="19"/>
    </row>
    <row r="47" ht="22" customHeight="1" spans="1:12">
      <c r="A47" s="12"/>
      <c r="B47" s="12"/>
      <c r="C47" s="12"/>
      <c r="D47" s="12"/>
      <c r="E47" s="12">
        <v>9.6525</v>
      </c>
      <c r="F47" s="13">
        <v>9.6525</v>
      </c>
      <c r="G47" s="12"/>
      <c r="H47" s="12"/>
      <c r="I47" s="12"/>
      <c r="J47" s="12">
        <f t="shared" si="0"/>
        <v>0</v>
      </c>
      <c r="K47" s="12"/>
      <c r="L47" s="19" t="s">
        <v>3</v>
      </c>
    </row>
    <row r="48" ht="22" customHeight="1" spans="1:12">
      <c r="A48" s="12" t="s">
        <v>51</v>
      </c>
      <c r="B48" s="12">
        <v>15052503020</v>
      </c>
      <c r="C48" s="12">
        <v>34</v>
      </c>
      <c r="D48" s="12" t="s">
        <v>43</v>
      </c>
      <c r="E48" s="12"/>
      <c r="F48" s="12">
        <v>8.631</v>
      </c>
      <c r="G48" s="12"/>
      <c r="H48" s="12"/>
      <c r="I48" s="12">
        <v>11.25</v>
      </c>
      <c r="J48" s="12">
        <f t="shared" si="0"/>
        <v>97.09875</v>
      </c>
      <c r="K48" s="12"/>
      <c r="L48" s="19"/>
    </row>
    <row r="49" ht="22" customHeight="1" spans="1:12">
      <c r="A49" s="12" t="s">
        <v>52</v>
      </c>
      <c r="B49" s="12">
        <v>15052503020</v>
      </c>
      <c r="C49" s="12">
        <v>34</v>
      </c>
      <c r="D49" s="12" t="s">
        <v>43</v>
      </c>
      <c r="E49" s="12"/>
      <c r="F49" s="12">
        <v>1.2885</v>
      </c>
      <c r="G49" s="12"/>
      <c r="H49" s="12"/>
      <c r="I49" s="12">
        <v>11.25</v>
      </c>
      <c r="J49" s="12">
        <f t="shared" si="0"/>
        <v>14.495625</v>
      </c>
      <c r="K49" s="12"/>
      <c r="L49" s="19"/>
    </row>
    <row r="50" ht="22" customHeight="1" spans="1:12">
      <c r="A50" s="12"/>
      <c r="B50" s="12"/>
      <c r="C50" s="12"/>
      <c r="D50" s="12"/>
      <c r="E50" s="12">
        <v>9.9195</v>
      </c>
      <c r="F50" s="13">
        <f>SUM(F48:F49)</f>
        <v>9.9195</v>
      </c>
      <c r="G50" s="12"/>
      <c r="H50" s="12"/>
      <c r="I50" s="12"/>
      <c r="J50" s="12">
        <f t="shared" si="0"/>
        <v>0</v>
      </c>
      <c r="K50" s="12"/>
      <c r="L50" s="19"/>
    </row>
    <row r="51" ht="22" customHeight="1" spans="1:12">
      <c r="A51" s="12" t="s">
        <v>52</v>
      </c>
      <c r="B51" s="12">
        <v>15052503020</v>
      </c>
      <c r="C51" s="12">
        <v>37</v>
      </c>
      <c r="D51" s="12" t="s">
        <v>22</v>
      </c>
      <c r="E51" s="12"/>
      <c r="F51" s="12">
        <v>40.9515</v>
      </c>
      <c r="G51" s="12"/>
      <c r="H51" s="12"/>
      <c r="I51" s="12">
        <v>11.25</v>
      </c>
      <c r="J51" s="12">
        <f t="shared" si="0"/>
        <v>460.704375</v>
      </c>
      <c r="K51" s="12"/>
      <c r="L51" s="19"/>
    </row>
    <row r="52" ht="22" customHeight="1" spans="1:12">
      <c r="A52" s="12" t="s">
        <v>40</v>
      </c>
      <c r="B52" s="12">
        <v>15052503020</v>
      </c>
      <c r="C52" s="12">
        <v>37</v>
      </c>
      <c r="D52" s="12" t="s">
        <v>22</v>
      </c>
      <c r="E52" s="12"/>
      <c r="F52" s="12">
        <v>52.8</v>
      </c>
      <c r="G52" s="12"/>
      <c r="H52" s="12"/>
      <c r="I52" s="12">
        <v>11.25</v>
      </c>
      <c r="J52" s="12">
        <f t="shared" si="0"/>
        <v>594</v>
      </c>
      <c r="K52" s="12"/>
      <c r="L52" s="19"/>
    </row>
    <row r="53" ht="22" customHeight="1" spans="1:12">
      <c r="A53" s="12" t="s">
        <v>53</v>
      </c>
      <c r="B53" s="12">
        <v>15052503020</v>
      </c>
      <c r="C53" s="12">
        <v>37</v>
      </c>
      <c r="D53" s="12" t="s">
        <v>22</v>
      </c>
      <c r="E53" s="12"/>
      <c r="F53" s="12">
        <v>21.12</v>
      </c>
      <c r="G53" s="12"/>
      <c r="H53" s="12"/>
      <c r="I53" s="12">
        <v>11.25</v>
      </c>
      <c r="J53" s="12">
        <f t="shared" si="0"/>
        <v>237.6</v>
      </c>
      <c r="K53" s="12"/>
      <c r="L53" s="19"/>
    </row>
    <row r="54" ht="22" customHeight="1" spans="1:12">
      <c r="A54" s="12" t="s">
        <v>54</v>
      </c>
      <c r="B54" s="12">
        <v>15052503020</v>
      </c>
      <c r="C54" s="12">
        <v>37</v>
      </c>
      <c r="D54" s="12" t="s">
        <v>22</v>
      </c>
      <c r="E54" s="12"/>
      <c r="F54" s="12">
        <v>73.92</v>
      </c>
      <c r="G54" s="12"/>
      <c r="H54" s="12"/>
      <c r="I54" s="12">
        <v>11.25</v>
      </c>
      <c r="J54" s="12">
        <f t="shared" si="0"/>
        <v>831.6</v>
      </c>
      <c r="K54" s="12"/>
      <c r="L54" s="19"/>
    </row>
    <row r="55" ht="22" customHeight="1" spans="1:12">
      <c r="A55" s="12" t="s">
        <v>55</v>
      </c>
      <c r="B55" s="12">
        <v>15052503020</v>
      </c>
      <c r="C55" s="12">
        <v>37</v>
      </c>
      <c r="D55" s="12" t="s">
        <v>22</v>
      </c>
      <c r="E55" s="12"/>
      <c r="F55" s="12">
        <v>42.24</v>
      </c>
      <c r="G55" s="12"/>
      <c r="H55" s="12"/>
      <c r="I55" s="12">
        <v>11.25</v>
      </c>
      <c r="J55" s="12">
        <f t="shared" si="0"/>
        <v>475.2</v>
      </c>
      <c r="K55" s="12"/>
      <c r="L55" s="19"/>
    </row>
    <row r="56" ht="22" customHeight="1" spans="1:12">
      <c r="A56" s="12" t="s">
        <v>56</v>
      </c>
      <c r="B56" s="12">
        <v>15052503020</v>
      </c>
      <c r="C56" s="12">
        <v>37</v>
      </c>
      <c r="D56" s="12" t="s">
        <v>22</v>
      </c>
      <c r="E56" s="12"/>
      <c r="F56" s="12">
        <v>42.24</v>
      </c>
      <c r="G56" s="12"/>
      <c r="H56" s="12"/>
      <c r="I56" s="12">
        <v>11.25</v>
      </c>
      <c r="J56" s="12">
        <f t="shared" si="0"/>
        <v>475.2</v>
      </c>
      <c r="K56" s="12"/>
      <c r="L56" s="19"/>
    </row>
    <row r="57" ht="22" customHeight="1" spans="1:12">
      <c r="A57" s="12" t="s">
        <v>57</v>
      </c>
      <c r="B57" s="12">
        <v>15052503020</v>
      </c>
      <c r="C57" s="12">
        <v>37</v>
      </c>
      <c r="D57" s="12" t="s">
        <v>22</v>
      </c>
      <c r="E57" s="12"/>
      <c r="F57" s="12">
        <v>31.68</v>
      </c>
      <c r="G57" s="12"/>
      <c r="H57" s="12"/>
      <c r="I57" s="12">
        <v>11.25</v>
      </c>
      <c r="J57" s="12">
        <f t="shared" si="0"/>
        <v>356.4</v>
      </c>
      <c r="K57" s="12"/>
      <c r="L57" s="19"/>
    </row>
    <row r="58" ht="22" customHeight="1" spans="1:12">
      <c r="A58" s="12" t="s">
        <v>58</v>
      </c>
      <c r="B58" s="12">
        <v>15052503020</v>
      </c>
      <c r="C58" s="12">
        <v>37</v>
      </c>
      <c r="D58" s="12" t="s">
        <v>22</v>
      </c>
      <c r="E58" s="12"/>
      <c r="F58" s="12">
        <v>63.36</v>
      </c>
      <c r="G58" s="12"/>
      <c r="H58" s="12"/>
      <c r="I58" s="12">
        <v>11.25</v>
      </c>
      <c r="J58" s="12">
        <f t="shared" si="0"/>
        <v>712.8</v>
      </c>
      <c r="K58" s="12"/>
      <c r="L58" s="19"/>
    </row>
    <row r="59" ht="22" customHeight="1" spans="1:12">
      <c r="A59" s="12" t="s">
        <v>59</v>
      </c>
      <c r="B59" s="12">
        <v>15052503020</v>
      </c>
      <c r="C59" s="12">
        <v>37</v>
      </c>
      <c r="D59" s="12" t="s">
        <v>22</v>
      </c>
      <c r="E59" s="12"/>
      <c r="F59" s="12">
        <v>33.8775</v>
      </c>
      <c r="G59" s="12"/>
      <c r="H59" s="12"/>
      <c r="I59" s="12">
        <v>11.25</v>
      </c>
      <c r="J59" s="12">
        <f t="shared" si="0"/>
        <v>381.121875</v>
      </c>
      <c r="K59" s="12"/>
      <c r="L59" s="19"/>
    </row>
    <row r="60" ht="22" customHeight="1" spans="1:12">
      <c r="A60" s="12"/>
      <c r="B60" s="12"/>
      <c r="C60" s="12"/>
      <c r="D60" s="12"/>
      <c r="E60" s="12">
        <v>402.189</v>
      </c>
      <c r="F60" s="13">
        <f>SUM(F51:F59)</f>
        <v>402.189</v>
      </c>
      <c r="G60" s="12"/>
      <c r="H60" s="12"/>
      <c r="I60" s="12"/>
      <c r="J60" s="12">
        <f t="shared" si="0"/>
        <v>0</v>
      </c>
      <c r="K60" s="12"/>
      <c r="L60" s="19"/>
    </row>
    <row r="61" ht="22" customHeight="1" spans="1:12">
      <c r="A61" s="12" t="s">
        <v>59</v>
      </c>
      <c r="B61" s="12">
        <v>15052503020</v>
      </c>
      <c r="C61" s="12">
        <v>40</v>
      </c>
      <c r="D61" s="12" t="s">
        <v>25</v>
      </c>
      <c r="E61" s="12"/>
      <c r="F61" s="12">
        <v>8.3625</v>
      </c>
      <c r="G61" s="12"/>
      <c r="H61" s="12"/>
      <c r="I61" s="12">
        <v>11.25</v>
      </c>
      <c r="J61" s="12">
        <f t="shared" si="0"/>
        <v>94.078125</v>
      </c>
      <c r="K61" s="12"/>
      <c r="L61" s="19"/>
    </row>
    <row r="62" ht="22" customHeight="1" spans="1:12">
      <c r="A62" s="12" t="s">
        <v>60</v>
      </c>
      <c r="B62" s="12">
        <v>15052503020</v>
      </c>
      <c r="C62" s="12">
        <v>40</v>
      </c>
      <c r="D62" s="12" t="s">
        <v>25</v>
      </c>
      <c r="E62" s="12"/>
      <c r="F62" s="12">
        <v>42.24</v>
      </c>
      <c r="G62" s="12"/>
      <c r="H62" s="12"/>
      <c r="I62" s="12">
        <v>11.25</v>
      </c>
      <c r="J62" s="12">
        <f t="shared" si="0"/>
        <v>475.2</v>
      </c>
      <c r="K62" s="12"/>
      <c r="L62" s="19"/>
    </row>
    <row r="63" ht="22" customHeight="1" spans="1:12">
      <c r="A63" s="12" t="s">
        <v>61</v>
      </c>
      <c r="B63" s="12">
        <v>15052503020</v>
      </c>
      <c r="C63" s="12">
        <v>40</v>
      </c>
      <c r="D63" s="12" t="s">
        <v>25</v>
      </c>
      <c r="E63" s="12"/>
      <c r="F63" s="12">
        <v>42.24</v>
      </c>
      <c r="G63" s="12"/>
      <c r="H63" s="12"/>
      <c r="I63" s="12">
        <v>11.25</v>
      </c>
      <c r="J63" s="12">
        <f t="shared" si="0"/>
        <v>475.2</v>
      </c>
      <c r="K63" s="12"/>
      <c r="L63" s="19"/>
    </row>
    <row r="64" ht="22" customHeight="1" spans="1:12">
      <c r="A64" s="12" t="s">
        <v>62</v>
      </c>
      <c r="B64" s="12">
        <v>15052503020</v>
      </c>
      <c r="C64" s="12">
        <v>40</v>
      </c>
      <c r="D64" s="12" t="s">
        <v>25</v>
      </c>
      <c r="E64" s="12"/>
      <c r="F64" s="12">
        <v>52.8</v>
      </c>
      <c r="G64" s="12"/>
      <c r="H64" s="12"/>
      <c r="I64" s="12">
        <v>11.25</v>
      </c>
      <c r="J64" s="12">
        <f t="shared" si="0"/>
        <v>594</v>
      </c>
      <c r="K64" s="12"/>
      <c r="L64" s="19"/>
    </row>
    <row r="65" ht="22" customHeight="1" spans="1:12">
      <c r="A65" s="12" t="s">
        <v>63</v>
      </c>
      <c r="B65" s="12">
        <v>15052503020</v>
      </c>
      <c r="C65" s="12">
        <v>40</v>
      </c>
      <c r="D65" s="12" t="s">
        <v>25</v>
      </c>
      <c r="E65" s="12"/>
      <c r="F65" s="12">
        <v>72.585</v>
      </c>
      <c r="G65" s="12"/>
      <c r="H65" s="12"/>
      <c r="I65" s="12">
        <v>11.25</v>
      </c>
      <c r="J65" s="12">
        <f t="shared" si="0"/>
        <v>816.58125</v>
      </c>
      <c r="K65" s="12"/>
      <c r="L65" s="19"/>
    </row>
    <row r="66" ht="22" customHeight="1" spans="1:12">
      <c r="A66" s="12"/>
      <c r="B66" s="12"/>
      <c r="C66" s="12"/>
      <c r="D66" s="12"/>
      <c r="E66" s="12">
        <v>218.2275</v>
      </c>
      <c r="F66" s="13">
        <f>SUM(F61:F65)</f>
        <v>218.2275</v>
      </c>
      <c r="G66" s="12"/>
      <c r="H66" s="12"/>
      <c r="I66" s="12"/>
      <c r="J66" s="12">
        <f t="shared" si="0"/>
        <v>0</v>
      </c>
      <c r="K66" s="12"/>
      <c r="L66" s="19"/>
    </row>
    <row r="67" ht="22" customHeight="1" spans="1:12">
      <c r="A67" s="12" t="s">
        <v>63</v>
      </c>
      <c r="B67" s="12">
        <v>15052503020</v>
      </c>
      <c r="C67" s="12">
        <v>48</v>
      </c>
      <c r="D67" s="12" t="s">
        <v>25</v>
      </c>
      <c r="E67" s="12"/>
      <c r="F67" s="13">
        <v>1.335</v>
      </c>
      <c r="G67" s="12"/>
      <c r="H67" s="12"/>
      <c r="I67" s="12">
        <v>11.25</v>
      </c>
      <c r="J67" s="12">
        <f t="shared" si="0"/>
        <v>15.01875</v>
      </c>
      <c r="K67" s="12"/>
      <c r="L67" s="19"/>
    </row>
    <row r="68" ht="22" customHeight="1" spans="1:12">
      <c r="A68" s="12" t="s">
        <v>64</v>
      </c>
      <c r="B68" s="12">
        <v>15052503020</v>
      </c>
      <c r="C68" s="12">
        <v>48</v>
      </c>
      <c r="D68" s="12" t="s">
        <v>25</v>
      </c>
      <c r="E68" s="12"/>
      <c r="F68" s="13">
        <v>34.065</v>
      </c>
      <c r="G68" s="12"/>
      <c r="H68" s="12"/>
      <c r="I68" s="12">
        <v>11.25</v>
      </c>
      <c r="J68" s="12">
        <f t="shared" si="0"/>
        <v>383.23125</v>
      </c>
      <c r="K68" s="12"/>
      <c r="L68" s="19"/>
    </row>
    <row r="69" ht="22" customHeight="1" spans="1:12">
      <c r="A69" s="12"/>
      <c r="B69" s="12"/>
      <c r="C69" s="12"/>
      <c r="D69" s="12"/>
      <c r="E69" s="12">
        <v>35.4</v>
      </c>
      <c r="F69" s="13">
        <f>SUM(F67:F68)</f>
        <v>35.4</v>
      </c>
      <c r="G69" s="12"/>
      <c r="H69" s="12"/>
      <c r="I69" s="12"/>
      <c r="J69" s="12">
        <f t="shared" si="0"/>
        <v>0</v>
      </c>
      <c r="K69" s="12"/>
      <c r="L69" s="19"/>
    </row>
    <row r="70" ht="22" customHeight="1" spans="1:12">
      <c r="A70" s="12" t="s">
        <v>64</v>
      </c>
      <c r="B70" s="12">
        <v>15052503020</v>
      </c>
      <c r="C70" s="12">
        <v>67</v>
      </c>
      <c r="D70" s="12" t="s">
        <v>22</v>
      </c>
      <c r="E70" s="12"/>
      <c r="F70" s="12">
        <v>8.175</v>
      </c>
      <c r="G70" s="12"/>
      <c r="H70" s="12"/>
      <c r="I70" s="12">
        <v>11.25</v>
      </c>
      <c r="J70" s="12">
        <f t="shared" si="0"/>
        <v>91.96875</v>
      </c>
      <c r="K70" s="12"/>
      <c r="L70" s="19" t="s">
        <v>3</v>
      </c>
    </row>
    <row r="71" ht="22" customHeight="1" spans="1:12">
      <c r="A71" s="12" t="s">
        <v>65</v>
      </c>
      <c r="B71" s="12">
        <v>15052503020</v>
      </c>
      <c r="C71" s="12">
        <v>67</v>
      </c>
      <c r="D71" s="12" t="s">
        <v>22</v>
      </c>
      <c r="E71" s="12"/>
      <c r="F71" s="12">
        <v>31.68</v>
      </c>
      <c r="G71" s="12"/>
      <c r="H71" s="12"/>
      <c r="I71" s="12">
        <v>11.25</v>
      </c>
      <c r="J71" s="12">
        <f t="shared" si="0"/>
        <v>356.4</v>
      </c>
      <c r="K71" s="12"/>
      <c r="L71" s="19"/>
    </row>
    <row r="72" ht="22" customHeight="1" spans="1:12">
      <c r="A72" s="12" t="s">
        <v>66</v>
      </c>
      <c r="B72" s="12">
        <v>15052503020</v>
      </c>
      <c r="C72" s="12">
        <v>67</v>
      </c>
      <c r="D72" s="12" t="s">
        <v>22</v>
      </c>
      <c r="E72" s="12"/>
      <c r="F72" s="12">
        <v>42.24</v>
      </c>
      <c r="G72" s="12"/>
      <c r="H72" s="12"/>
      <c r="I72" s="12">
        <v>11.25</v>
      </c>
      <c r="J72" s="12">
        <f t="shared" ref="J72:J92" si="1">SUM(F72*I72)</f>
        <v>475.2</v>
      </c>
      <c r="K72" s="12"/>
      <c r="L72" s="19"/>
    </row>
    <row r="73" ht="22" customHeight="1" spans="1:12">
      <c r="A73" s="12" t="s">
        <v>67</v>
      </c>
      <c r="B73" s="12">
        <v>15052503020</v>
      </c>
      <c r="C73" s="12">
        <v>67</v>
      </c>
      <c r="D73" s="12" t="s">
        <v>22</v>
      </c>
      <c r="E73" s="12"/>
      <c r="F73" s="12">
        <v>52.8</v>
      </c>
      <c r="G73" s="12"/>
      <c r="H73" s="12"/>
      <c r="I73" s="12">
        <v>11.25</v>
      </c>
      <c r="J73" s="12">
        <f t="shared" si="1"/>
        <v>594</v>
      </c>
      <c r="K73" s="12"/>
      <c r="L73" s="19"/>
    </row>
    <row r="74" ht="22" customHeight="1" spans="1:12">
      <c r="A74" s="12" t="s">
        <v>68</v>
      </c>
      <c r="B74" s="12">
        <v>15052503020</v>
      </c>
      <c r="C74" s="12">
        <v>67</v>
      </c>
      <c r="D74" s="12" t="s">
        <v>22</v>
      </c>
      <c r="E74" s="12"/>
      <c r="F74" s="12">
        <v>37.617</v>
      </c>
      <c r="G74" s="12"/>
      <c r="H74" s="12"/>
      <c r="I74" s="12">
        <v>11.25</v>
      </c>
      <c r="J74" s="12">
        <f t="shared" si="1"/>
        <v>423.19125</v>
      </c>
      <c r="K74" s="12"/>
      <c r="L74" s="19"/>
    </row>
    <row r="75" ht="22" customHeight="1" spans="1:12">
      <c r="A75" s="12"/>
      <c r="B75" s="12"/>
      <c r="C75" s="12"/>
      <c r="D75" s="12"/>
      <c r="E75" s="12">
        <v>172.512</v>
      </c>
      <c r="F75" s="13">
        <f>SUM(F70:F74)</f>
        <v>172.512</v>
      </c>
      <c r="G75" s="12"/>
      <c r="H75" s="12"/>
      <c r="I75" s="12"/>
      <c r="J75" s="12">
        <f t="shared" si="1"/>
        <v>0</v>
      </c>
      <c r="K75" s="12"/>
      <c r="L75" s="19"/>
    </row>
    <row r="76" ht="22" customHeight="1" spans="1:12">
      <c r="A76" s="12" t="s">
        <v>68</v>
      </c>
      <c r="B76" s="12">
        <v>15052503020</v>
      </c>
      <c r="C76" s="12">
        <v>74</v>
      </c>
      <c r="D76" s="12" t="s">
        <v>22</v>
      </c>
      <c r="E76" s="12"/>
      <c r="F76" s="12">
        <v>25.743</v>
      </c>
      <c r="G76" s="12"/>
      <c r="H76" s="12"/>
      <c r="I76" s="12">
        <v>11.25</v>
      </c>
      <c r="J76" s="12">
        <f t="shared" si="1"/>
        <v>289.60875</v>
      </c>
      <c r="K76" s="12"/>
      <c r="L76" s="19"/>
    </row>
    <row r="77" ht="22" customHeight="1" spans="1:12">
      <c r="A77" s="12" t="s">
        <v>69</v>
      </c>
      <c r="B77" s="12">
        <v>15052503020</v>
      </c>
      <c r="C77" s="12">
        <v>74</v>
      </c>
      <c r="D77" s="12" t="s">
        <v>22</v>
      </c>
      <c r="E77" s="12"/>
      <c r="F77" s="12">
        <v>42.24</v>
      </c>
      <c r="G77" s="12"/>
      <c r="H77" s="12"/>
      <c r="I77" s="12">
        <v>11.25</v>
      </c>
      <c r="J77" s="12">
        <f t="shared" si="1"/>
        <v>475.2</v>
      </c>
      <c r="K77" s="12"/>
      <c r="L77" s="19"/>
    </row>
    <row r="78" ht="22" customHeight="1" spans="1:12">
      <c r="A78" s="12" t="s">
        <v>70</v>
      </c>
      <c r="B78" s="12">
        <v>15052503020</v>
      </c>
      <c r="C78" s="12">
        <v>74</v>
      </c>
      <c r="D78" s="12" t="s">
        <v>22</v>
      </c>
      <c r="E78" s="12"/>
      <c r="F78" s="12">
        <v>31.68</v>
      </c>
      <c r="G78" s="12"/>
      <c r="H78" s="12"/>
      <c r="I78" s="12">
        <v>11.25</v>
      </c>
      <c r="J78" s="12">
        <f t="shared" si="1"/>
        <v>356.4</v>
      </c>
      <c r="K78" s="12"/>
      <c r="L78" s="19"/>
    </row>
    <row r="79" ht="22" customHeight="1" spans="1:12">
      <c r="A79" s="12" t="s">
        <v>71</v>
      </c>
      <c r="B79" s="12">
        <v>15052503020</v>
      </c>
      <c r="C79" s="12">
        <v>74</v>
      </c>
      <c r="D79" s="12" t="s">
        <v>22</v>
      </c>
      <c r="E79" s="12"/>
      <c r="F79" s="12">
        <v>73.92</v>
      </c>
      <c r="G79" s="12"/>
      <c r="H79" s="12"/>
      <c r="I79" s="12">
        <v>11.25</v>
      </c>
      <c r="J79" s="12">
        <f t="shared" si="1"/>
        <v>831.6</v>
      </c>
      <c r="K79" s="12"/>
      <c r="L79" s="19"/>
    </row>
    <row r="80" ht="22" customHeight="1" spans="1:12">
      <c r="A80" s="12" t="s">
        <v>72</v>
      </c>
      <c r="B80" s="12">
        <v>15052503020</v>
      </c>
      <c r="C80" s="12">
        <v>74</v>
      </c>
      <c r="D80" s="12" t="s">
        <v>22</v>
      </c>
      <c r="E80" s="12"/>
      <c r="F80" s="12">
        <v>12.255</v>
      </c>
      <c r="G80" s="12"/>
      <c r="H80" s="12"/>
      <c r="I80" s="12">
        <v>11.25</v>
      </c>
      <c r="J80" s="12">
        <f t="shared" si="1"/>
        <v>137.86875</v>
      </c>
      <c r="K80" s="12"/>
      <c r="L80" s="19"/>
    </row>
    <row r="81" ht="22" customHeight="1" spans="1:12">
      <c r="A81" s="12"/>
      <c r="B81" s="12"/>
      <c r="C81" s="12"/>
      <c r="D81" s="12"/>
      <c r="E81" s="12">
        <v>185.838</v>
      </c>
      <c r="F81" s="13">
        <f>SUM(F76:F80)</f>
        <v>185.838</v>
      </c>
      <c r="G81" s="12"/>
      <c r="H81" s="12"/>
      <c r="I81" s="12"/>
      <c r="J81" s="12">
        <f t="shared" si="1"/>
        <v>0</v>
      </c>
      <c r="K81" s="12"/>
      <c r="L81" s="19"/>
    </row>
    <row r="82" ht="22" customHeight="1" spans="1:12">
      <c r="A82" s="12" t="s">
        <v>72</v>
      </c>
      <c r="B82" s="12">
        <v>15052503020</v>
      </c>
      <c r="C82" s="12">
        <v>78</v>
      </c>
      <c r="D82" s="12" t="s">
        <v>22</v>
      </c>
      <c r="E82" s="12"/>
      <c r="F82" s="12">
        <v>19.425</v>
      </c>
      <c r="G82" s="12"/>
      <c r="H82" s="12"/>
      <c r="I82" s="12">
        <v>11.25</v>
      </c>
      <c r="J82" s="12">
        <f t="shared" si="1"/>
        <v>218.53125</v>
      </c>
      <c r="K82" s="12"/>
      <c r="L82" s="19"/>
    </row>
    <row r="83" ht="22" customHeight="1" spans="1:12">
      <c r="A83" s="12" t="s">
        <v>73</v>
      </c>
      <c r="B83" s="12">
        <v>15052503020</v>
      </c>
      <c r="C83" s="12">
        <v>78</v>
      </c>
      <c r="D83" s="12" t="s">
        <v>22</v>
      </c>
      <c r="E83" s="12"/>
      <c r="F83" s="12">
        <v>10.56</v>
      </c>
      <c r="G83" s="12"/>
      <c r="H83" s="12"/>
      <c r="I83" s="12">
        <v>11.25</v>
      </c>
      <c r="J83" s="12">
        <f t="shared" si="1"/>
        <v>118.8</v>
      </c>
      <c r="K83" s="12"/>
      <c r="L83" s="19"/>
    </row>
    <row r="84" ht="22" customHeight="1" spans="1:12">
      <c r="A84" s="12" t="s">
        <v>74</v>
      </c>
      <c r="B84" s="12">
        <v>15052503020</v>
      </c>
      <c r="C84" s="12">
        <v>78</v>
      </c>
      <c r="D84" s="12" t="s">
        <v>22</v>
      </c>
      <c r="E84" s="12"/>
      <c r="F84" s="12">
        <v>76.4985</v>
      </c>
      <c r="G84" s="12"/>
      <c r="H84" s="12"/>
      <c r="I84" s="12">
        <v>11.25</v>
      </c>
      <c r="J84" s="12">
        <f t="shared" si="1"/>
        <v>860.608125</v>
      </c>
      <c r="K84" s="12"/>
      <c r="L84" s="19"/>
    </row>
    <row r="85" ht="22" customHeight="1" spans="1:12">
      <c r="A85" s="12"/>
      <c r="B85" s="12"/>
      <c r="C85" s="12"/>
      <c r="D85" s="12"/>
      <c r="E85" s="12">
        <v>106.4835</v>
      </c>
      <c r="F85" s="13">
        <f>SUM(F82:F84)</f>
        <v>106.4835</v>
      </c>
      <c r="G85" s="12"/>
      <c r="H85" s="12"/>
      <c r="I85" s="12"/>
      <c r="J85" s="12">
        <f t="shared" si="1"/>
        <v>0</v>
      </c>
      <c r="K85" s="12"/>
      <c r="L85" s="19"/>
    </row>
    <row r="86" ht="22" customHeight="1" spans="1:12">
      <c r="A86" s="12" t="s">
        <v>74</v>
      </c>
      <c r="B86" s="12">
        <v>15052503020</v>
      </c>
      <c r="C86" s="12">
        <v>86</v>
      </c>
      <c r="D86" s="12" t="s">
        <v>22</v>
      </c>
      <c r="E86" s="12"/>
      <c r="F86" s="12">
        <v>29.1015</v>
      </c>
      <c r="G86" s="12"/>
      <c r="H86" s="12"/>
      <c r="I86" s="12">
        <v>11.25</v>
      </c>
      <c r="J86" s="12">
        <f t="shared" si="1"/>
        <v>327.391875</v>
      </c>
      <c r="K86" s="12"/>
      <c r="L86" s="19"/>
    </row>
    <row r="87" ht="22" customHeight="1" spans="1:12">
      <c r="A87" s="12" t="s">
        <v>75</v>
      </c>
      <c r="B87" s="12">
        <v>15052503020</v>
      </c>
      <c r="C87" s="12">
        <v>86</v>
      </c>
      <c r="D87" s="12" t="s">
        <v>22</v>
      </c>
      <c r="E87" s="12"/>
      <c r="F87" s="12">
        <v>21.12</v>
      </c>
      <c r="G87" s="12"/>
      <c r="H87" s="12"/>
      <c r="I87" s="12">
        <v>11.25</v>
      </c>
      <c r="J87" s="12">
        <f t="shared" si="1"/>
        <v>237.6</v>
      </c>
      <c r="K87" s="12"/>
      <c r="L87" s="19"/>
    </row>
    <row r="88" ht="22" customHeight="1" spans="1:12">
      <c r="A88" s="12" t="s">
        <v>76</v>
      </c>
      <c r="B88" s="12">
        <v>15052503020</v>
      </c>
      <c r="C88" s="12">
        <v>86</v>
      </c>
      <c r="D88" s="12" t="s">
        <v>22</v>
      </c>
      <c r="E88" s="12"/>
      <c r="F88" s="12">
        <v>21.12</v>
      </c>
      <c r="G88" s="12"/>
      <c r="H88" s="12"/>
      <c r="I88" s="12">
        <v>11.25</v>
      </c>
      <c r="J88" s="12">
        <f t="shared" si="1"/>
        <v>237.6</v>
      </c>
      <c r="K88" s="12"/>
      <c r="L88" s="19"/>
    </row>
    <row r="89" ht="22" customHeight="1" spans="1:12">
      <c r="A89" s="12" t="s">
        <v>77</v>
      </c>
      <c r="B89" s="12">
        <v>15052503020</v>
      </c>
      <c r="C89" s="12">
        <v>86</v>
      </c>
      <c r="D89" s="12" t="s">
        <v>22</v>
      </c>
      <c r="E89" s="12"/>
      <c r="F89" s="12">
        <v>21.12</v>
      </c>
      <c r="G89" s="12"/>
      <c r="H89" s="12"/>
      <c r="I89" s="12">
        <v>11.25</v>
      </c>
      <c r="J89" s="12">
        <f t="shared" si="1"/>
        <v>237.6</v>
      </c>
      <c r="K89" s="12"/>
      <c r="L89" s="19"/>
    </row>
    <row r="90" ht="22" customHeight="1" spans="1:12">
      <c r="A90" s="12" t="s">
        <v>78</v>
      </c>
      <c r="B90" s="12">
        <v>15052503020</v>
      </c>
      <c r="C90" s="12">
        <v>86</v>
      </c>
      <c r="D90" s="12" t="s">
        <v>22</v>
      </c>
      <c r="E90" s="12"/>
      <c r="F90" s="12">
        <v>42.24</v>
      </c>
      <c r="G90" s="12"/>
      <c r="H90" s="12"/>
      <c r="I90" s="12">
        <v>11.25</v>
      </c>
      <c r="J90" s="12">
        <f t="shared" si="1"/>
        <v>475.2</v>
      </c>
      <c r="K90" s="12"/>
      <c r="L90" s="19"/>
    </row>
    <row r="91" ht="22" customHeight="1" spans="1:12">
      <c r="A91" s="12" t="s">
        <v>54</v>
      </c>
      <c r="B91" s="12">
        <v>15052503020</v>
      </c>
      <c r="C91" s="12">
        <v>86</v>
      </c>
      <c r="D91" s="12" t="s">
        <v>22</v>
      </c>
      <c r="E91" s="12"/>
      <c r="F91" s="12">
        <v>1.875</v>
      </c>
      <c r="G91" s="12"/>
      <c r="H91" s="12"/>
      <c r="I91" s="12">
        <v>11.25</v>
      </c>
      <c r="J91" s="12">
        <f t="shared" si="1"/>
        <v>21.09375</v>
      </c>
      <c r="K91" s="12"/>
      <c r="L91" s="19"/>
    </row>
    <row r="92" ht="22" customHeight="1" spans="1:12">
      <c r="A92" s="12"/>
      <c r="B92" s="12"/>
      <c r="C92" s="12"/>
      <c r="D92" s="12"/>
      <c r="E92" s="12">
        <v>136.5765</v>
      </c>
      <c r="F92" s="13">
        <f>SUM(F86:F91)</f>
        <v>136.5765</v>
      </c>
      <c r="G92" s="12"/>
      <c r="H92" s="12"/>
      <c r="I92" s="12"/>
      <c r="J92" s="12">
        <f t="shared" si="1"/>
        <v>0</v>
      </c>
      <c r="K92" s="12"/>
      <c r="L92" s="19" t="s">
        <v>3</v>
      </c>
    </row>
    <row r="93" ht="22" customHeight="1" spans="1:12">
      <c r="A93" s="12" t="s">
        <v>79</v>
      </c>
      <c r="B93" s="12"/>
      <c r="C93" s="12"/>
      <c r="D93" s="12"/>
      <c r="E93" s="12">
        <f>SUM(E8:E92)</f>
        <v>2388.435</v>
      </c>
      <c r="F93" s="12"/>
      <c r="G93" s="12"/>
      <c r="H93" s="12"/>
      <c r="I93" s="12"/>
      <c r="J93" s="12">
        <v>26869.89375</v>
      </c>
      <c r="K93" s="12"/>
      <c r="L93" s="19"/>
    </row>
    <row r="94" ht="22" customHeight="1" spans="1:12">
      <c r="A94" s="2" t="s">
        <v>80</v>
      </c>
      <c r="L94" s="19"/>
    </row>
    <row r="95" spans="12:12">
      <c r="L95" s="19"/>
    </row>
    <row r="96" spans="12:12">
      <c r="L96" s="19"/>
    </row>
    <row r="97" spans="12:12">
      <c r="L97" s="19"/>
    </row>
    <row r="98" spans="12:12">
      <c r="L98" s="19"/>
    </row>
    <row r="99" spans="12:12">
      <c r="L99" s="19"/>
    </row>
    <row r="100" spans="12:12">
      <c r="L100" s="19"/>
    </row>
    <row r="101" spans="12:12">
      <c r="L101" s="19"/>
    </row>
    <row r="102" spans="12:12">
      <c r="L102" s="19"/>
    </row>
    <row r="103" spans="12:12">
      <c r="L103" s="19"/>
    </row>
    <row r="104" spans="12:12">
      <c r="L104" s="19"/>
    </row>
    <row r="105" spans="12:12">
      <c r="L105" s="19"/>
    </row>
    <row r="106" spans="12:12">
      <c r="L106" s="19"/>
    </row>
    <row r="107" spans="12:12">
      <c r="L107" s="19"/>
    </row>
    <row r="108" spans="12:12">
      <c r="L108" s="19"/>
    </row>
    <row r="109" spans="12:12">
      <c r="L109" s="19"/>
    </row>
    <row r="110" spans="12:12">
      <c r="L110" s="19"/>
    </row>
    <row r="111" spans="12:12">
      <c r="L111" s="19"/>
    </row>
    <row r="112" spans="12:12">
      <c r="L112" s="19"/>
    </row>
    <row r="113" spans="12:12">
      <c r="L113" s="19"/>
    </row>
  </sheetData>
  <mergeCells count="18">
    <mergeCell ref="I3:K3"/>
    <mergeCell ref="I4:K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2:L23"/>
    <mergeCell ref="L24:L45"/>
    <mergeCell ref="L47:L68"/>
    <mergeCell ref="L70:L90"/>
    <mergeCell ref="L92:L113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1"/>
  <sheetViews>
    <sheetView topLeftCell="A76" workbookViewId="0">
      <selection activeCell="A95" sqref="A95:J95"/>
    </sheetView>
  </sheetViews>
  <sheetFormatPr defaultColWidth="9" defaultRowHeight="14.25"/>
  <cols>
    <col min="1" max="1" width="9.98333333333333" customWidth="1"/>
    <col min="2" max="2" width="12.8416666666667" customWidth="1"/>
    <col min="3" max="3" width="5.99166666666667" customWidth="1"/>
    <col min="4" max="5" width="8.6" customWidth="1"/>
    <col min="6" max="6" width="10.3" customWidth="1"/>
    <col min="7" max="7" width="8.6" customWidth="1"/>
    <col min="8" max="8" width="8.66666666666667" customWidth="1"/>
    <col min="9" max="9" width="15.3" customWidth="1"/>
    <col min="10" max="10" width="13.9" customWidth="1"/>
    <col min="11" max="11" width="17.4" customWidth="1"/>
    <col min="12" max="12" width="4.2" customWidth="1"/>
  </cols>
  <sheetData>
    <row r="1" ht="25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3"/>
    </row>
    <row r="2" ht="22" customHeight="1" spans="1:11">
      <c r="A2" s="20" t="s">
        <v>1</v>
      </c>
      <c r="B2" s="20"/>
      <c r="K2" s="15" t="s">
        <v>81</v>
      </c>
    </row>
    <row r="3" ht="22" customHeight="1" spans="1:12">
      <c r="A3" s="20" t="s">
        <v>4</v>
      </c>
      <c r="B3" s="20"/>
      <c r="D3" s="21"/>
      <c r="E3" s="21"/>
      <c r="F3" s="21"/>
      <c r="G3" s="22"/>
      <c r="I3" s="2" t="s">
        <v>82</v>
      </c>
      <c r="J3" s="2"/>
      <c r="K3" s="2"/>
      <c r="L3" s="2"/>
    </row>
    <row r="4" ht="22" customHeight="1" spans="1:12">
      <c r="A4" s="20" t="s">
        <v>6</v>
      </c>
      <c r="B4" s="20"/>
      <c r="C4" t="s">
        <v>7</v>
      </c>
      <c r="G4" s="22"/>
      <c r="I4" s="2" t="s">
        <v>8</v>
      </c>
      <c r="J4" s="2"/>
      <c r="K4" s="2"/>
      <c r="L4" s="2"/>
    </row>
    <row r="5" ht="22" customHeight="1" spans="1:12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/>
      <c r="G5" s="12"/>
      <c r="H5" s="12"/>
      <c r="I5" s="24" t="s">
        <v>14</v>
      </c>
      <c r="J5" s="12" t="s">
        <v>15</v>
      </c>
      <c r="K5" s="12" t="s">
        <v>16</v>
      </c>
      <c r="L5" s="17" t="s">
        <v>83</v>
      </c>
    </row>
    <row r="6" ht="22" customHeight="1" spans="1:12">
      <c r="A6" s="12"/>
      <c r="B6" s="12"/>
      <c r="C6" s="12"/>
      <c r="D6" s="12"/>
      <c r="E6" s="12" t="s">
        <v>17</v>
      </c>
      <c r="F6" s="12" t="s">
        <v>18</v>
      </c>
      <c r="G6" s="12" t="s">
        <v>19</v>
      </c>
      <c r="H6" s="12"/>
      <c r="I6" s="25"/>
      <c r="J6" s="12"/>
      <c r="K6" s="12"/>
      <c r="L6" s="19"/>
    </row>
    <row r="7" ht="22" customHeight="1" spans="1:12">
      <c r="A7" s="12"/>
      <c r="B7" s="12"/>
      <c r="C7" s="12"/>
      <c r="D7" s="12"/>
      <c r="E7" s="12"/>
      <c r="F7" s="12"/>
      <c r="G7" s="12" t="s">
        <v>13</v>
      </c>
      <c r="H7" s="12" t="s">
        <v>20</v>
      </c>
      <c r="I7" s="26"/>
      <c r="J7" s="12"/>
      <c r="K7" s="12"/>
      <c r="L7" s="19"/>
    </row>
    <row r="8" ht="22" customHeight="1" spans="1:12">
      <c r="A8" s="12" t="s">
        <v>21</v>
      </c>
      <c r="B8" s="12">
        <v>15052503020</v>
      </c>
      <c r="C8" s="12">
        <v>2</v>
      </c>
      <c r="D8" s="12" t="s">
        <v>22</v>
      </c>
      <c r="E8" s="12"/>
      <c r="F8" s="12">
        <v>42.24</v>
      </c>
      <c r="G8" s="12"/>
      <c r="H8" s="12"/>
      <c r="I8" s="12">
        <v>11.25</v>
      </c>
      <c r="J8" s="12">
        <f t="shared" ref="J8:J71" si="0">SUM(F8*I8)</f>
        <v>475.2</v>
      </c>
      <c r="K8" s="12"/>
      <c r="L8" s="19"/>
    </row>
    <row r="9" ht="22" customHeight="1" spans="1:12">
      <c r="A9" s="12" t="s">
        <v>23</v>
      </c>
      <c r="B9" s="12">
        <v>15052503020</v>
      </c>
      <c r="C9" s="12">
        <v>2</v>
      </c>
      <c r="D9" s="12" t="s">
        <v>22</v>
      </c>
      <c r="E9" s="12"/>
      <c r="F9" s="12">
        <v>42.24</v>
      </c>
      <c r="G9" s="12"/>
      <c r="H9" s="12"/>
      <c r="I9" s="12">
        <v>11.25</v>
      </c>
      <c r="J9" s="12">
        <f t="shared" si="0"/>
        <v>475.2</v>
      </c>
      <c r="K9" s="12"/>
      <c r="L9" s="19"/>
    </row>
    <row r="10" ht="22" customHeight="1" spans="1:12">
      <c r="A10" s="12" t="s">
        <v>24</v>
      </c>
      <c r="B10" s="12">
        <v>15052503020</v>
      </c>
      <c r="C10" s="12">
        <v>2</v>
      </c>
      <c r="D10" s="12" t="s">
        <v>22</v>
      </c>
      <c r="E10" s="12"/>
      <c r="F10" s="12">
        <v>8.22</v>
      </c>
      <c r="G10" s="12"/>
      <c r="H10" s="12"/>
      <c r="I10" s="12">
        <v>11.25</v>
      </c>
      <c r="J10" s="12">
        <f t="shared" si="0"/>
        <v>92.475</v>
      </c>
      <c r="K10" s="12"/>
      <c r="L10" s="19"/>
    </row>
    <row r="11" ht="22" customHeight="1" spans="1:12">
      <c r="A11" s="12"/>
      <c r="B11" s="12"/>
      <c r="C11" s="12"/>
      <c r="D11" s="12"/>
      <c r="E11" s="12">
        <v>92.7</v>
      </c>
      <c r="F11" s="13">
        <f>SUM(F8:F10)</f>
        <v>92.7</v>
      </c>
      <c r="G11" s="12"/>
      <c r="H11" s="12"/>
      <c r="I11" s="12"/>
      <c r="J11" s="12">
        <f t="shared" si="0"/>
        <v>0</v>
      </c>
      <c r="K11" s="12"/>
      <c r="L11" s="19"/>
    </row>
    <row r="12" ht="22" customHeight="1" spans="1:12">
      <c r="A12" s="12" t="s">
        <v>24</v>
      </c>
      <c r="B12" s="12">
        <v>15052503020</v>
      </c>
      <c r="C12" s="12">
        <v>3</v>
      </c>
      <c r="D12" s="12" t="s">
        <v>25</v>
      </c>
      <c r="E12" s="12"/>
      <c r="F12" s="12">
        <v>44.58</v>
      </c>
      <c r="G12" s="12"/>
      <c r="H12" s="12"/>
      <c r="I12" s="12">
        <v>11.25</v>
      </c>
      <c r="J12" s="12">
        <f t="shared" si="0"/>
        <v>501.525</v>
      </c>
      <c r="K12" s="12"/>
      <c r="L12" s="19"/>
    </row>
    <row r="13" ht="22" customHeight="1" spans="1:12">
      <c r="A13" s="12" t="s">
        <v>26</v>
      </c>
      <c r="B13" s="12">
        <v>15052503020</v>
      </c>
      <c r="C13" s="12">
        <v>3</v>
      </c>
      <c r="D13" s="12" t="s">
        <v>25</v>
      </c>
      <c r="E13" s="12" t="s">
        <v>27</v>
      </c>
      <c r="F13" s="12">
        <v>31.68</v>
      </c>
      <c r="G13" s="12"/>
      <c r="H13" s="12"/>
      <c r="I13" s="12">
        <v>11.25</v>
      </c>
      <c r="J13" s="12">
        <f t="shared" si="0"/>
        <v>356.4</v>
      </c>
      <c r="K13" s="12"/>
      <c r="L13" s="19"/>
    </row>
    <row r="14" ht="22" customHeight="1" spans="1:12">
      <c r="A14" s="12" t="s">
        <v>28</v>
      </c>
      <c r="B14" s="12">
        <v>15052503020</v>
      </c>
      <c r="C14" s="12">
        <v>3</v>
      </c>
      <c r="D14" s="12" t="s">
        <v>25</v>
      </c>
      <c r="E14" s="12"/>
      <c r="F14" s="12">
        <v>31.68</v>
      </c>
      <c r="G14" s="12"/>
      <c r="H14" s="12"/>
      <c r="I14" s="12">
        <v>11.25</v>
      </c>
      <c r="J14" s="12">
        <f t="shared" si="0"/>
        <v>356.4</v>
      </c>
      <c r="K14" s="12"/>
      <c r="L14" s="19"/>
    </row>
    <row r="15" ht="22" customHeight="1" spans="1:12">
      <c r="A15" s="12" t="s">
        <v>29</v>
      </c>
      <c r="B15" s="12">
        <v>15052503020</v>
      </c>
      <c r="C15" s="12">
        <v>3</v>
      </c>
      <c r="D15" s="12" t="s">
        <v>25</v>
      </c>
      <c r="E15" s="12"/>
      <c r="F15" s="12">
        <v>31.68</v>
      </c>
      <c r="G15" s="12"/>
      <c r="H15" s="12"/>
      <c r="I15" s="12">
        <v>11.25</v>
      </c>
      <c r="J15" s="12">
        <f t="shared" si="0"/>
        <v>356.4</v>
      </c>
      <c r="K15" s="12"/>
      <c r="L15" s="19"/>
    </row>
    <row r="16" ht="22" customHeight="1" spans="1:12">
      <c r="A16" s="12" t="s">
        <v>30</v>
      </c>
      <c r="B16" s="12">
        <v>15052503020</v>
      </c>
      <c r="C16" s="12">
        <v>3</v>
      </c>
      <c r="D16" s="12" t="s">
        <v>25</v>
      </c>
      <c r="E16" s="12"/>
      <c r="F16" s="12">
        <v>31.68</v>
      </c>
      <c r="G16" s="12"/>
      <c r="H16" s="12"/>
      <c r="I16" s="12">
        <v>11.25</v>
      </c>
      <c r="J16" s="12">
        <f t="shared" si="0"/>
        <v>356.4</v>
      </c>
      <c r="K16" s="12"/>
      <c r="L16" s="19"/>
    </row>
    <row r="17" ht="22" customHeight="1" spans="1:12">
      <c r="A17" s="12" t="s">
        <v>31</v>
      </c>
      <c r="B17" s="12">
        <v>15052503020</v>
      </c>
      <c r="C17" s="12">
        <v>3</v>
      </c>
      <c r="D17" s="12" t="s">
        <v>25</v>
      </c>
      <c r="E17" s="12"/>
      <c r="F17" s="12">
        <v>28.6965</v>
      </c>
      <c r="G17" s="12"/>
      <c r="H17" s="12"/>
      <c r="I17" s="12">
        <v>11.25</v>
      </c>
      <c r="J17" s="12">
        <f t="shared" si="0"/>
        <v>322.835625</v>
      </c>
      <c r="K17" s="12"/>
      <c r="L17" s="19"/>
    </row>
    <row r="18" ht="22" customHeight="1" spans="1:12">
      <c r="A18" s="12"/>
      <c r="B18" s="12"/>
      <c r="C18" s="12"/>
      <c r="D18" s="12"/>
      <c r="E18" s="12">
        <v>199.9965</v>
      </c>
      <c r="F18" s="13">
        <f>SUM(F12:F17)</f>
        <v>199.9965</v>
      </c>
      <c r="G18" s="12"/>
      <c r="H18" s="12"/>
      <c r="I18" s="12"/>
      <c r="J18" s="12">
        <f t="shared" si="0"/>
        <v>0</v>
      </c>
      <c r="K18" s="12"/>
      <c r="L18" s="19"/>
    </row>
    <row r="19" ht="22" customHeight="1" spans="1:12">
      <c r="A19" s="12" t="s">
        <v>31</v>
      </c>
      <c r="B19" s="12">
        <v>15052503020</v>
      </c>
      <c r="C19" s="12">
        <v>10</v>
      </c>
      <c r="D19" s="12" t="s">
        <v>25</v>
      </c>
      <c r="E19" s="12"/>
      <c r="F19" s="12">
        <v>13.5435</v>
      </c>
      <c r="G19" s="12"/>
      <c r="H19" s="12"/>
      <c r="I19" s="12">
        <v>11.25</v>
      </c>
      <c r="J19" s="12">
        <f t="shared" si="0"/>
        <v>152.364375</v>
      </c>
      <c r="K19" s="12"/>
      <c r="L19" s="19"/>
    </row>
    <row r="20" ht="22" customHeight="1" spans="1:12">
      <c r="A20" s="12" t="s">
        <v>32</v>
      </c>
      <c r="B20" s="12">
        <v>15052503020</v>
      </c>
      <c r="C20" s="12">
        <v>10</v>
      </c>
      <c r="D20" s="12" t="s">
        <v>25</v>
      </c>
      <c r="E20" s="12"/>
      <c r="F20" s="12">
        <v>42.24</v>
      </c>
      <c r="G20" s="12"/>
      <c r="H20" s="12"/>
      <c r="I20" s="12">
        <v>11.25</v>
      </c>
      <c r="J20" s="12">
        <f t="shared" si="0"/>
        <v>475.2</v>
      </c>
      <c r="K20" s="12"/>
      <c r="L20" s="19"/>
    </row>
    <row r="21" ht="22" customHeight="1" spans="1:12">
      <c r="A21" s="12" t="s">
        <v>33</v>
      </c>
      <c r="B21" s="12">
        <v>15052503020</v>
      </c>
      <c r="C21" s="12">
        <v>10</v>
      </c>
      <c r="D21" s="12" t="s">
        <v>25</v>
      </c>
      <c r="E21" s="12"/>
      <c r="F21" s="12">
        <v>42.24</v>
      </c>
      <c r="G21" s="12"/>
      <c r="H21" s="12"/>
      <c r="I21" s="12">
        <v>11.25</v>
      </c>
      <c r="J21" s="12">
        <f t="shared" si="0"/>
        <v>475.2</v>
      </c>
      <c r="K21" s="12"/>
      <c r="L21" s="19"/>
    </row>
    <row r="22" ht="22" customHeight="1" spans="1:12">
      <c r="A22" s="12" t="s">
        <v>34</v>
      </c>
      <c r="B22" s="12">
        <v>15052503020</v>
      </c>
      <c r="C22" s="12">
        <v>10</v>
      </c>
      <c r="D22" s="12" t="s">
        <v>25</v>
      </c>
      <c r="E22" s="12"/>
      <c r="F22" s="12">
        <v>52.8</v>
      </c>
      <c r="G22" s="12"/>
      <c r="H22" s="12"/>
      <c r="I22" s="12">
        <v>11.25</v>
      </c>
      <c r="J22" s="12">
        <f t="shared" si="0"/>
        <v>594</v>
      </c>
      <c r="K22" s="12"/>
      <c r="L22" s="19"/>
    </row>
    <row r="23" ht="22" customHeight="1" spans="1:12">
      <c r="A23" s="12" t="s">
        <v>35</v>
      </c>
      <c r="B23" s="12">
        <v>15052503020</v>
      </c>
      <c r="C23" s="12">
        <v>10</v>
      </c>
      <c r="D23" s="12" t="s">
        <v>25</v>
      </c>
      <c r="E23" s="12"/>
      <c r="F23" s="12">
        <v>22.524</v>
      </c>
      <c r="G23" s="12"/>
      <c r="H23" s="12"/>
      <c r="I23" s="12">
        <v>11.25</v>
      </c>
      <c r="J23" s="12">
        <f t="shared" si="0"/>
        <v>253.395</v>
      </c>
      <c r="K23" s="12"/>
      <c r="L23" s="19"/>
    </row>
    <row r="24" ht="22" customHeight="1" spans="1:12">
      <c r="A24" s="12"/>
      <c r="B24" s="12"/>
      <c r="C24" s="12"/>
      <c r="D24" s="12"/>
      <c r="E24" s="12">
        <v>173.3475</v>
      </c>
      <c r="F24" s="13">
        <f>SUM(F19:F23)</f>
        <v>173.3475</v>
      </c>
      <c r="G24" s="12"/>
      <c r="H24" s="12"/>
      <c r="I24" s="12"/>
      <c r="J24" s="12">
        <f t="shared" si="0"/>
        <v>0</v>
      </c>
      <c r="K24" s="12"/>
      <c r="L24" s="17" t="s">
        <v>83</v>
      </c>
    </row>
    <row r="25" ht="22" customHeight="1" spans="1:12">
      <c r="A25" s="12" t="s">
        <v>35</v>
      </c>
      <c r="B25" s="12">
        <v>15052503020</v>
      </c>
      <c r="C25" s="12">
        <v>12</v>
      </c>
      <c r="D25" s="12" t="s">
        <v>36</v>
      </c>
      <c r="E25" s="12"/>
      <c r="F25" s="12">
        <v>51.396</v>
      </c>
      <c r="G25" s="12"/>
      <c r="H25" s="12"/>
      <c r="I25" s="12">
        <v>11.25</v>
      </c>
      <c r="J25" s="12">
        <f t="shared" si="0"/>
        <v>578.205</v>
      </c>
      <c r="K25" s="12"/>
      <c r="L25" s="19"/>
    </row>
    <row r="26" ht="22" customHeight="1" spans="1:12">
      <c r="A26" s="12" t="s">
        <v>37</v>
      </c>
      <c r="B26" s="12">
        <v>15052503020</v>
      </c>
      <c r="C26" s="12">
        <v>12</v>
      </c>
      <c r="D26" s="12" t="s">
        <v>36</v>
      </c>
      <c r="E26" s="12"/>
      <c r="F26" s="12">
        <v>31.68</v>
      </c>
      <c r="G26" s="12"/>
      <c r="H26" s="12"/>
      <c r="I26" s="12">
        <v>11.25</v>
      </c>
      <c r="J26" s="12">
        <f t="shared" si="0"/>
        <v>356.4</v>
      </c>
      <c r="K26" s="12"/>
      <c r="L26" s="19"/>
    </row>
    <row r="27" ht="22" customHeight="1" spans="1:12">
      <c r="A27" s="12" t="s">
        <v>38</v>
      </c>
      <c r="B27" s="12">
        <v>15052503020</v>
      </c>
      <c r="C27" s="12">
        <v>12</v>
      </c>
      <c r="D27" s="12" t="s">
        <v>36</v>
      </c>
      <c r="E27" s="12"/>
      <c r="F27" s="12">
        <v>42.24</v>
      </c>
      <c r="G27" s="12"/>
      <c r="H27" s="12"/>
      <c r="I27" s="12">
        <v>11.25</v>
      </c>
      <c r="J27" s="12">
        <f t="shared" si="0"/>
        <v>475.2</v>
      </c>
      <c r="K27" s="12"/>
      <c r="L27" s="19"/>
    </row>
    <row r="28" ht="22" customHeight="1" spans="1:12">
      <c r="A28" s="12" t="s">
        <v>39</v>
      </c>
      <c r="B28" s="12">
        <v>15052503020</v>
      </c>
      <c r="C28" s="12">
        <v>12</v>
      </c>
      <c r="D28" s="12" t="s">
        <v>36</v>
      </c>
      <c r="E28" s="12"/>
      <c r="F28" s="12">
        <v>7.4295</v>
      </c>
      <c r="G28" s="12"/>
      <c r="H28" s="12"/>
      <c r="I28" s="12">
        <v>11.25</v>
      </c>
      <c r="J28" s="12">
        <f t="shared" si="0"/>
        <v>83.581875</v>
      </c>
      <c r="K28" s="12"/>
      <c r="L28" s="19"/>
    </row>
    <row r="29" ht="22" customHeight="1" spans="1:12">
      <c r="A29" s="12" t="s">
        <v>40</v>
      </c>
      <c r="B29" s="12">
        <v>15052503020</v>
      </c>
      <c r="C29" s="12">
        <v>12</v>
      </c>
      <c r="D29" s="12" t="s">
        <v>36</v>
      </c>
      <c r="E29" s="12"/>
      <c r="F29" s="12">
        <v>31.68</v>
      </c>
      <c r="G29" s="12"/>
      <c r="H29" s="12"/>
      <c r="I29" s="12">
        <v>11.25</v>
      </c>
      <c r="J29" s="12">
        <f t="shared" si="0"/>
        <v>356.4</v>
      </c>
      <c r="K29" s="12"/>
      <c r="L29" s="19"/>
    </row>
    <row r="30" ht="22" customHeight="1" spans="1:12">
      <c r="A30" s="12" t="s">
        <v>28</v>
      </c>
      <c r="B30" s="12">
        <v>15052503020</v>
      </c>
      <c r="C30" s="12">
        <v>12</v>
      </c>
      <c r="D30" s="12" t="s">
        <v>36</v>
      </c>
      <c r="E30" s="12"/>
      <c r="F30" s="12">
        <v>10.56</v>
      </c>
      <c r="G30" s="12"/>
      <c r="H30" s="12"/>
      <c r="I30" s="12">
        <v>11.25</v>
      </c>
      <c r="J30" s="12">
        <f t="shared" si="0"/>
        <v>118.8</v>
      </c>
      <c r="K30" s="12"/>
      <c r="L30" s="19"/>
    </row>
    <row r="31" ht="22" customHeight="1" spans="1:12">
      <c r="A31" s="12"/>
      <c r="B31" s="12"/>
      <c r="C31" s="12"/>
      <c r="D31" s="12"/>
      <c r="E31" s="13">
        <v>174.9855</v>
      </c>
      <c r="F31" s="13">
        <f>SUM(F25:F30)</f>
        <v>174.9855</v>
      </c>
      <c r="G31" s="14"/>
      <c r="H31" s="12"/>
      <c r="I31" s="12"/>
      <c r="J31" s="12">
        <f t="shared" si="0"/>
        <v>0</v>
      </c>
      <c r="K31" s="12"/>
      <c r="L31" s="19"/>
    </row>
    <row r="32" ht="22" customHeight="1" spans="1:12">
      <c r="A32" s="12" t="s">
        <v>39</v>
      </c>
      <c r="B32" s="12">
        <v>15052503020</v>
      </c>
      <c r="C32" s="12">
        <v>17</v>
      </c>
      <c r="D32" s="12" t="s">
        <v>22</v>
      </c>
      <c r="E32" s="12"/>
      <c r="F32" s="12">
        <v>34.8105</v>
      </c>
      <c r="G32" s="12"/>
      <c r="H32" s="12"/>
      <c r="I32" s="12">
        <v>11.25</v>
      </c>
      <c r="J32" s="12">
        <f t="shared" si="0"/>
        <v>391.618125</v>
      </c>
      <c r="K32" s="12"/>
      <c r="L32" s="19"/>
    </row>
    <row r="33" ht="22" customHeight="1" spans="1:12">
      <c r="A33" s="12" t="s">
        <v>41</v>
      </c>
      <c r="B33" s="12">
        <v>15052503020</v>
      </c>
      <c r="C33" s="12">
        <v>17</v>
      </c>
      <c r="D33" s="12" t="s">
        <v>22</v>
      </c>
      <c r="E33" s="12"/>
      <c r="F33" s="12">
        <v>52.8</v>
      </c>
      <c r="G33" s="12"/>
      <c r="H33" s="12"/>
      <c r="I33" s="12">
        <v>11.25</v>
      </c>
      <c r="J33" s="12">
        <f t="shared" si="0"/>
        <v>594</v>
      </c>
      <c r="K33" s="12"/>
      <c r="L33" s="19"/>
    </row>
    <row r="34" ht="22" customHeight="1" spans="1:12">
      <c r="A34" s="12" t="s">
        <v>42</v>
      </c>
      <c r="B34" s="12">
        <v>15052503020</v>
      </c>
      <c r="C34" s="12">
        <v>17</v>
      </c>
      <c r="D34" s="12" t="s">
        <v>22</v>
      </c>
      <c r="E34" s="12"/>
      <c r="F34" s="12">
        <v>25.5555</v>
      </c>
      <c r="G34" s="12"/>
      <c r="H34" s="12"/>
      <c r="I34" s="12">
        <v>11.25</v>
      </c>
      <c r="J34" s="12">
        <f t="shared" si="0"/>
        <v>287.499375</v>
      </c>
      <c r="K34" s="12"/>
      <c r="L34" s="19"/>
    </row>
    <row r="35" ht="22" customHeight="1" spans="1:12">
      <c r="A35" s="12"/>
      <c r="B35" s="12"/>
      <c r="C35" s="12"/>
      <c r="D35" s="12"/>
      <c r="E35" s="12">
        <v>113.166</v>
      </c>
      <c r="F35" s="13">
        <f>SUM(F32:F34)</f>
        <v>113.166</v>
      </c>
      <c r="G35" s="12"/>
      <c r="H35" s="12"/>
      <c r="I35" s="12"/>
      <c r="J35" s="12">
        <f t="shared" si="0"/>
        <v>0</v>
      </c>
      <c r="K35" s="12"/>
      <c r="L35" s="19"/>
    </row>
    <row r="36" ht="22" customHeight="1" spans="1:12">
      <c r="A36" s="12" t="s">
        <v>42</v>
      </c>
      <c r="B36" s="12">
        <v>15052503020</v>
      </c>
      <c r="C36" s="12">
        <v>29</v>
      </c>
      <c r="D36" s="12" t="s">
        <v>43</v>
      </c>
      <c r="E36" s="12"/>
      <c r="F36" s="12">
        <v>16.6845</v>
      </c>
      <c r="G36" s="12"/>
      <c r="H36" s="12"/>
      <c r="I36" s="12">
        <v>11.25</v>
      </c>
      <c r="J36" s="12">
        <f t="shared" si="0"/>
        <v>187.700625</v>
      </c>
      <c r="K36" s="12"/>
      <c r="L36" s="19"/>
    </row>
    <row r="37" ht="22" customHeight="1" spans="1:12">
      <c r="A37" s="12" t="s">
        <v>44</v>
      </c>
      <c r="B37" s="12">
        <v>15052503020</v>
      </c>
      <c r="C37" s="12">
        <v>29</v>
      </c>
      <c r="D37" s="12" t="s">
        <v>43</v>
      </c>
      <c r="E37" s="12"/>
      <c r="F37" s="12">
        <v>52.8</v>
      </c>
      <c r="H37" s="12"/>
      <c r="I37" s="12">
        <v>11.25</v>
      </c>
      <c r="J37" s="12">
        <f t="shared" si="0"/>
        <v>594</v>
      </c>
      <c r="K37" s="12"/>
      <c r="L37" s="19"/>
    </row>
    <row r="38" ht="22" customHeight="1" spans="1:12">
      <c r="A38" s="12" t="s">
        <v>45</v>
      </c>
      <c r="B38" s="12">
        <v>15052503020</v>
      </c>
      <c r="C38" s="12">
        <v>29</v>
      </c>
      <c r="D38" s="12" t="s">
        <v>43</v>
      </c>
      <c r="E38" s="12"/>
      <c r="F38" s="12">
        <v>52.8</v>
      </c>
      <c r="G38" s="12"/>
      <c r="H38" s="12"/>
      <c r="I38" s="12">
        <v>11.25</v>
      </c>
      <c r="J38" s="12">
        <f t="shared" si="0"/>
        <v>594</v>
      </c>
      <c r="K38" s="12"/>
      <c r="L38" s="19"/>
    </row>
    <row r="39" ht="22" customHeight="1" spans="1:12">
      <c r="A39" s="12" t="s">
        <v>46</v>
      </c>
      <c r="B39" s="12">
        <v>15052503020</v>
      </c>
      <c r="C39" s="12">
        <v>29</v>
      </c>
      <c r="D39" s="12" t="s">
        <v>43</v>
      </c>
      <c r="E39" s="12"/>
      <c r="F39" s="12">
        <v>31.68</v>
      </c>
      <c r="G39" s="12"/>
      <c r="H39" s="12"/>
      <c r="I39" s="12">
        <v>11.25</v>
      </c>
      <c r="J39" s="12">
        <f t="shared" si="0"/>
        <v>356.4</v>
      </c>
      <c r="K39" s="12"/>
      <c r="L39" s="19"/>
    </row>
    <row r="40" ht="22" customHeight="1" spans="1:12">
      <c r="A40" s="12" t="s">
        <v>47</v>
      </c>
      <c r="B40" s="12">
        <v>15052503020</v>
      </c>
      <c r="C40" s="12">
        <v>29</v>
      </c>
      <c r="D40" s="12" t="s">
        <v>43</v>
      </c>
      <c r="E40" s="12"/>
      <c r="F40" s="12">
        <v>52.8</v>
      </c>
      <c r="G40" s="12"/>
      <c r="H40" s="12"/>
      <c r="I40" s="12">
        <v>11.25</v>
      </c>
      <c r="J40" s="12">
        <f t="shared" si="0"/>
        <v>594</v>
      </c>
      <c r="K40" s="12"/>
      <c r="L40" s="19"/>
    </row>
    <row r="41" ht="22" customHeight="1" spans="1:12">
      <c r="A41" s="12" t="s">
        <v>48</v>
      </c>
      <c r="B41" s="12">
        <v>15052503020</v>
      </c>
      <c r="C41" s="12">
        <v>29</v>
      </c>
      <c r="D41" s="12" t="s">
        <v>43</v>
      </c>
      <c r="E41" s="12"/>
      <c r="F41" s="12">
        <v>52.8</v>
      </c>
      <c r="G41" s="12"/>
      <c r="H41" s="12"/>
      <c r="I41" s="12">
        <v>11.25</v>
      </c>
      <c r="J41" s="12">
        <f t="shared" si="0"/>
        <v>594</v>
      </c>
      <c r="K41" s="12"/>
      <c r="L41" s="19"/>
    </row>
    <row r="42" ht="22" customHeight="1" spans="1:12">
      <c r="A42" s="12" t="s">
        <v>49</v>
      </c>
      <c r="B42" s="12">
        <v>15052503020</v>
      </c>
      <c r="C42" s="12">
        <v>29</v>
      </c>
      <c r="D42" s="12" t="s">
        <v>43</v>
      </c>
      <c r="E42" s="12"/>
      <c r="F42" s="12">
        <v>31.68</v>
      </c>
      <c r="G42" s="12"/>
      <c r="H42" s="12"/>
      <c r="I42" s="12">
        <v>11.25</v>
      </c>
      <c r="J42" s="12">
        <f t="shared" si="0"/>
        <v>356.4</v>
      </c>
      <c r="K42" s="12"/>
      <c r="L42" s="19"/>
    </row>
    <row r="43" ht="22" customHeight="1" spans="1:11">
      <c r="A43" s="12" t="s">
        <v>50</v>
      </c>
      <c r="B43" s="12">
        <v>15052503020</v>
      </c>
      <c r="C43" s="12">
        <v>29</v>
      </c>
      <c r="D43" s="12" t="s">
        <v>43</v>
      </c>
      <c r="E43" s="12"/>
      <c r="F43" s="12">
        <v>52.8</v>
      </c>
      <c r="G43" s="12"/>
      <c r="H43" s="12"/>
      <c r="I43" s="12">
        <v>11.25</v>
      </c>
      <c r="J43" s="12">
        <f t="shared" si="0"/>
        <v>594</v>
      </c>
      <c r="K43" s="12"/>
    </row>
    <row r="44" ht="22" customHeight="1" spans="1:11">
      <c r="A44" s="12" t="s">
        <v>51</v>
      </c>
      <c r="B44" s="12">
        <v>15052503020</v>
      </c>
      <c r="C44" s="12">
        <v>29</v>
      </c>
      <c r="D44" s="12" t="s">
        <v>43</v>
      </c>
      <c r="E44" s="12"/>
      <c r="F44" s="12">
        <v>13.3965</v>
      </c>
      <c r="G44" s="12"/>
      <c r="H44" s="12"/>
      <c r="I44" s="12">
        <v>11.25</v>
      </c>
      <c r="J44" s="12">
        <f t="shared" si="0"/>
        <v>150.710625</v>
      </c>
      <c r="K44" s="12"/>
    </row>
    <row r="45" ht="22" customHeight="1" spans="1:11">
      <c r="A45" s="12"/>
      <c r="B45" s="12"/>
      <c r="C45" s="12"/>
      <c r="D45" s="12"/>
      <c r="E45" s="12">
        <v>357.441</v>
      </c>
      <c r="F45" s="13">
        <f>SUM(F36:F44)</f>
        <v>357.441</v>
      </c>
      <c r="G45" s="12"/>
      <c r="H45" s="12"/>
      <c r="I45" s="12"/>
      <c r="J45" s="12">
        <f t="shared" si="0"/>
        <v>0</v>
      </c>
      <c r="K45" s="12"/>
    </row>
    <row r="46" ht="22" customHeight="1" spans="1:11">
      <c r="A46" s="12" t="s">
        <v>51</v>
      </c>
      <c r="B46" s="12">
        <v>15052503020</v>
      </c>
      <c r="C46" s="12">
        <v>32</v>
      </c>
      <c r="D46" s="12" t="s">
        <v>22</v>
      </c>
      <c r="E46" s="12"/>
      <c r="F46" s="12">
        <v>9.6525</v>
      </c>
      <c r="G46" s="12"/>
      <c r="H46" s="12"/>
      <c r="I46" s="12">
        <v>11.25</v>
      </c>
      <c r="J46" s="12">
        <f t="shared" si="0"/>
        <v>108.590625</v>
      </c>
      <c r="K46" s="12"/>
    </row>
    <row r="47" ht="22" customHeight="1" spans="1:12">
      <c r="A47" s="12"/>
      <c r="B47" s="12"/>
      <c r="C47" s="12"/>
      <c r="D47" s="12"/>
      <c r="E47" s="12">
        <v>9.6525</v>
      </c>
      <c r="F47" s="13">
        <v>9.6525</v>
      </c>
      <c r="G47" s="12"/>
      <c r="H47" s="12"/>
      <c r="I47" s="12"/>
      <c r="J47" s="12">
        <f t="shared" si="0"/>
        <v>0</v>
      </c>
      <c r="K47" s="12"/>
      <c r="L47" s="17" t="s">
        <v>83</v>
      </c>
    </row>
    <row r="48" ht="22" customHeight="1" spans="1:12">
      <c r="A48" s="12" t="s">
        <v>51</v>
      </c>
      <c r="B48" s="12">
        <v>15052503020</v>
      </c>
      <c r="C48" s="12">
        <v>34</v>
      </c>
      <c r="D48" s="12" t="s">
        <v>43</v>
      </c>
      <c r="E48" s="12"/>
      <c r="F48" s="12">
        <v>8.631</v>
      </c>
      <c r="G48" s="12"/>
      <c r="H48" s="12"/>
      <c r="I48" s="12">
        <v>11.25</v>
      </c>
      <c r="J48" s="12">
        <f t="shared" si="0"/>
        <v>97.09875</v>
      </c>
      <c r="K48" s="12"/>
      <c r="L48" s="19"/>
    </row>
    <row r="49" ht="22" customHeight="1" spans="1:12">
      <c r="A49" s="12" t="s">
        <v>52</v>
      </c>
      <c r="B49" s="12">
        <v>15052503020</v>
      </c>
      <c r="C49" s="12">
        <v>34</v>
      </c>
      <c r="D49" s="12" t="s">
        <v>43</v>
      </c>
      <c r="E49" s="12"/>
      <c r="F49" s="12">
        <v>1.2885</v>
      </c>
      <c r="G49" s="12"/>
      <c r="H49" s="12"/>
      <c r="I49" s="12">
        <v>11.25</v>
      </c>
      <c r="J49" s="12">
        <f t="shared" si="0"/>
        <v>14.495625</v>
      </c>
      <c r="K49" s="12"/>
      <c r="L49" s="19"/>
    </row>
    <row r="50" ht="22" customHeight="1" spans="1:12">
      <c r="A50" s="12"/>
      <c r="B50" s="12"/>
      <c r="C50" s="12"/>
      <c r="D50" s="12"/>
      <c r="E50" s="12">
        <v>9.9195</v>
      </c>
      <c r="F50" s="13">
        <f>SUM(F48:F49)</f>
        <v>9.9195</v>
      </c>
      <c r="G50" s="12"/>
      <c r="H50" s="12"/>
      <c r="I50" s="12"/>
      <c r="J50" s="12">
        <f t="shared" si="0"/>
        <v>0</v>
      </c>
      <c r="K50" s="12"/>
      <c r="L50" s="19"/>
    </row>
    <row r="51" ht="22" customHeight="1" spans="1:12">
      <c r="A51" s="12" t="s">
        <v>52</v>
      </c>
      <c r="B51" s="12">
        <v>15052503020</v>
      </c>
      <c r="C51" s="12">
        <v>37</v>
      </c>
      <c r="D51" s="12" t="s">
        <v>22</v>
      </c>
      <c r="E51" s="12"/>
      <c r="F51" s="12">
        <v>40.9515</v>
      </c>
      <c r="G51" s="12"/>
      <c r="H51" s="12"/>
      <c r="I51" s="12">
        <v>11.25</v>
      </c>
      <c r="J51" s="12">
        <f t="shared" si="0"/>
        <v>460.704375</v>
      </c>
      <c r="K51" s="12"/>
      <c r="L51" s="19"/>
    </row>
    <row r="52" ht="22" customHeight="1" spans="1:12">
      <c r="A52" s="12" t="s">
        <v>40</v>
      </c>
      <c r="B52" s="12">
        <v>15052503020</v>
      </c>
      <c r="C52" s="12">
        <v>37</v>
      </c>
      <c r="D52" s="12" t="s">
        <v>22</v>
      </c>
      <c r="E52" s="12"/>
      <c r="F52" s="12">
        <v>52.8</v>
      </c>
      <c r="G52" s="12"/>
      <c r="H52" s="12"/>
      <c r="I52" s="12">
        <v>11.25</v>
      </c>
      <c r="J52" s="12">
        <f t="shared" si="0"/>
        <v>594</v>
      </c>
      <c r="K52" s="12"/>
      <c r="L52" s="19"/>
    </row>
    <row r="53" ht="22" customHeight="1" spans="1:12">
      <c r="A53" s="12" t="s">
        <v>53</v>
      </c>
      <c r="B53" s="12">
        <v>15052503020</v>
      </c>
      <c r="C53" s="12">
        <v>37</v>
      </c>
      <c r="D53" s="12" t="s">
        <v>22</v>
      </c>
      <c r="E53" s="12"/>
      <c r="F53" s="12">
        <v>21.12</v>
      </c>
      <c r="G53" s="12"/>
      <c r="H53" s="12"/>
      <c r="I53" s="12">
        <v>11.25</v>
      </c>
      <c r="J53" s="12">
        <f t="shared" si="0"/>
        <v>237.6</v>
      </c>
      <c r="K53" s="12"/>
      <c r="L53" s="19"/>
    </row>
    <row r="54" ht="22" customHeight="1" spans="1:12">
      <c r="A54" s="12" t="s">
        <v>54</v>
      </c>
      <c r="B54" s="12">
        <v>15052503020</v>
      </c>
      <c r="C54" s="12">
        <v>37</v>
      </c>
      <c r="D54" s="12" t="s">
        <v>22</v>
      </c>
      <c r="E54" s="12"/>
      <c r="F54" s="12">
        <v>73.92</v>
      </c>
      <c r="G54" s="12"/>
      <c r="H54" s="12"/>
      <c r="I54" s="12">
        <v>11.25</v>
      </c>
      <c r="J54" s="12">
        <f t="shared" si="0"/>
        <v>831.6</v>
      </c>
      <c r="K54" s="12"/>
      <c r="L54" s="19"/>
    </row>
    <row r="55" ht="22" customHeight="1" spans="1:12">
      <c r="A55" s="12" t="s">
        <v>55</v>
      </c>
      <c r="B55" s="12">
        <v>15052503020</v>
      </c>
      <c r="C55" s="12">
        <v>37</v>
      </c>
      <c r="D55" s="12" t="s">
        <v>22</v>
      </c>
      <c r="E55" s="12"/>
      <c r="F55" s="12">
        <v>42.24</v>
      </c>
      <c r="G55" s="12"/>
      <c r="H55" s="12"/>
      <c r="I55" s="12">
        <v>11.25</v>
      </c>
      <c r="J55" s="12">
        <f t="shared" si="0"/>
        <v>475.2</v>
      </c>
      <c r="K55" s="12"/>
      <c r="L55" s="19"/>
    </row>
    <row r="56" ht="22" customHeight="1" spans="1:12">
      <c r="A56" s="12" t="s">
        <v>56</v>
      </c>
      <c r="B56" s="12">
        <v>15052503020</v>
      </c>
      <c r="C56" s="12">
        <v>37</v>
      </c>
      <c r="D56" s="12" t="s">
        <v>22</v>
      </c>
      <c r="E56" s="12"/>
      <c r="F56" s="12">
        <v>42.24</v>
      </c>
      <c r="G56" s="12"/>
      <c r="H56" s="12"/>
      <c r="I56" s="12">
        <v>11.25</v>
      </c>
      <c r="J56" s="12">
        <f t="shared" si="0"/>
        <v>475.2</v>
      </c>
      <c r="K56" s="12"/>
      <c r="L56" s="19"/>
    </row>
    <row r="57" ht="22" customHeight="1" spans="1:12">
      <c r="A57" s="12" t="s">
        <v>57</v>
      </c>
      <c r="B57" s="12">
        <v>15052503020</v>
      </c>
      <c r="C57" s="12">
        <v>37</v>
      </c>
      <c r="D57" s="12" t="s">
        <v>22</v>
      </c>
      <c r="E57" s="12"/>
      <c r="F57" s="12">
        <v>31.68</v>
      </c>
      <c r="G57" s="12"/>
      <c r="H57" s="12"/>
      <c r="I57" s="12">
        <v>11.25</v>
      </c>
      <c r="J57" s="12">
        <f t="shared" si="0"/>
        <v>356.4</v>
      </c>
      <c r="K57" s="12"/>
      <c r="L57" s="19"/>
    </row>
    <row r="58" ht="22" customHeight="1" spans="1:12">
      <c r="A58" s="12" t="s">
        <v>58</v>
      </c>
      <c r="B58" s="12">
        <v>15052503020</v>
      </c>
      <c r="C58" s="12">
        <v>37</v>
      </c>
      <c r="D58" s="12" t="s">
        <v>22</v>
      </c>
      <c r="E58" s="12"/>
      <c r="F58" s="12">
        <v>63.36</v>
      </c>
      <c r="G58" s="12"/>
      <c r="H58" s="12"/>
      <c r="I58" s="12">
        <v>11.25</v>
      </c>
      <c r="J58" s="12">
        <f t="shared" si="0"/>
        <v>712.8</v>
      </c>
      <c r="K58" s="12"/>
      <c r="L58" s="19"/>
    </row>
    <row r="59" ht="22" customHeight="1" spans="1:12">
      <c r="A59" s="12" t="s">
        <v>59</v>
      </c>
      <c r="B59" s="12">
        <v>15052503020</v>
      </c>
      <c r="C59" s="12">
        <v>37</v>
      </c>
      <c r="D59" s="12" t="s">
        <v>22</v>
      </c>
      <c r="E59" s="12"/>
      <c r="F59" s="12">
        <v>33.8775</v>
      </c>
      <c r="G59" s="12"/>
      <c r="H59" s="12"/>
      <c r="I59" s="12">
        <v>11.25</v>
      </c>
      <c r="J59" s="12">
        <f t="shared" si="0"/>
        <v>381.121875</v>
      </c>
      <c r="K59" s="12"/>
      <c r="L59" s="19"/>
    </row>
    <row r="60" ht="22" customHeight="1" spans="1:12">
      <c r="A60" s="12"/>
      <c r="B60" s="12"/>
      <c r="C60" s="12"/>
      <c r="D60" s="12"/>
      <c r="E60" s="12">
        <v>402.189</v>
      </c>
      <c r="F60" s="13">
        <f>SUM(F51:F59)</f>
        <v>402.189</v>
      </c>
      <c r="G60" s="12"/>
      <c r="H60" s="12"/>
      <c r="I60" s="12"/>
      <c r="J60" s="12">
        <f t="shared" si="0"/>
        <v>0</v>
      </c>
      <c r="K60" s="12"/>
      <c r="L60" s="19"/>
    </row>
    <row r="61" ht="22" customHeight="1" spans="1:12">
      <c r="A61" s="12" t="s">
        <v>59</v>
      </c>
      <c r="B61" s="12">
        <v>15052503020</v>
      </c>
      <c r="C61" s="12">
        <v>40</v>
      </c>
      <c r="D61" s="12" t="s">
        <v>25</v>
      </c>
      <c r="E61" s="12"/>
      <c r="F61" s="12">
        <v>8.3625</v>
      </c>
      <c r="G61" s="12"/>
      <c r="H61" s="12"/>
      <c r="I61" s="12">
        <v>11.25</v>
      </c>
      <c r="J61" s="12">
        <f t="shared" si="0"/>
        <v>94.078125</v>
      </c>
      <c r="K61" s="12"/>
      <c r="L61" s="19"/>
    </row>
    <row r="62" ht="22" customHeight="1" spans="1:12">
      <c r="A62" s="12" t="s">
        <v>60</v>
      </c>
      <c r="B62" s="12">
        <v>15052503020</v>
      </c>
      <c r="C62" s="12">
        <v>40</v>
      </c>
      <c r="D62" s="12" t="s">
        <v>25</v>
      </c>
      <c r="E62" s="12"/>
      <c r="F62" s="12">
        <v>42.24</v>
      </c>
      <c r="G62" s="12"/>
      <c r="H62" s="12"/>
      <c r="I62" s="12">
        <v>11.25</v>
      </c>
      <c r="J62" s="12">
        <f t="shared" si="0"/>
        <v>475.2</v>
      </c>
      <c r="K62" s="12"/>
      <c r="L62" s="19"/>
    </row>
    <row r="63" ht="22" customHeight="1" spans="1:12">
      <c r="A63" s="12" t="s">
        <v>61</v>
      </c>
      <c r="B63" s="12">
        <v>15052503020</v>
      </c>
      <c r="C63" s="12">
        <v>40</v>
      </c>
      <c r="D63" s="12" t="s">
        <v>25</v>
      </c>
      <c r="E63" s="12"/>
      <c r="F63" s="12">
        <v>42.24</v>
      </c>
      <c r="G63" s="12"/>
      <c r="H63" s="12"/>
      <c r="I63" s="12">
        <v>11.25</v>
      </c>
      <c r="J63" s="12">
        <f t="shared" si="0"/>
        <v>475.2</v>
      </c>
      <c r="K63" s="12"/>
      <c r="L63" s="19"/>
    </row>
    <row r="64" ht="22" customHeight="1" spans="1:12">
      <c r="A64" s="12" t="s">
        <v>62</v>
      </c>
      <c r="B64" s="12">
        <v>15052503020</v>
      </c>
      <c r="C64" s="12">
        <v>40</v>
      </c>
      <c r="D64" s="12" t="s">
        <v>25</v>
      </c>
      <c r="E64" s="12"/>
      <c r="F64" s="12">
        <v>52.8</v>
      </c>
      <c r="G64" s="12"/>
      <c r="H64" s="12"/>
      <c r="I64" s="12">
        <v>11.25</v>
      </c>
      <c r="J64" s="12">
        <f t="shared" si="0"/>
        <v>594</v>
      </c>
      <c r="K64" s="12"/>
      <c r="L64" s="19"/>
    </row>
    <row r="65" ht="22" customHeight="1" spans="1:12">
      <c r="A65" s="12" t="s">
        <v>63</v>
      </c>
      <c r="B65" s="12">
        <v>15052503020</v>
      </c>
      <c r="C65" s="12">
        <v>40</v>
      </c>
      <c r="D65" s="12" t="s">
        <v>25</v>
      </c>
      <c r="E65" s="12"/>
      <c r="F65" s="12">
        <v>72.585</v>
      </c>
      <c r="G65" s="12"/>
      <c r="H65" s="12"/>
      <c r="I65" s="12">
        <v>11.25</v>
      </c>
      <c r="J65" s="12">
        <f t="shared" si="0"/>
        <v>816.58125</v>
      </c>
      <c r="K65" s="12"/>
      <c r="L65" s="19"/>
    </row>
    <row r="66" ht="22" customHeight="1" spans="1:11">
      <c r="A66" s="12"/>
      <c r="B66" s="12"/>
      <c r="C66" s="12"/>
      <c r="D66" s="12"/>
      <c r="E66" s="12">
        <v>218.2275</v>
      </c>
      <c r="F66" s="13">
        <f>SUM(F61:F65)</f>
        <v>218.2275</v>
      </c>
      <c r="G66" s="12"/>
      <c r="H66" s="12"/>
      <c r="I66" s="12"/>
      <c r="J66" s="12">
        <f t="shared" si="0"/>
        <v>0</v>
      </c>
      <c r="K66" s="12"/>
    </row>
    <row r="67" ht="22" customHeight="1" spans="1:11">
      <c r="A67" s="12" t="s">
        <v>63</v>
      </c>
      <c r="B67" s="12">
        <v>15052503020</v>
      </c>
      <c r="C67" s="12">
        <v>48</v>
      </c>
      <c r="D67" s="12" t="s">
        <v>25</v>
      </c>
      <c r="E67" s="12"/>
      <c r="F67" s="13">
        <v>1.335</v>
      </c>
      <c r="G67" s="12"/>
      <c r="H67" s="12"/>
      <c r="I67" s="12">
        <v>11.25</v>
      </c>
      <c r="J67" s="12">
        <f t="shared" si="0"/>
        <v>15.01875</v>
      </c>
      <c r="K67" s="12"/>
    </row>
    <row r="68" ht="22" customHeight="1" spans="1:11">
      <c r="A68" s="12" t="s">
        <v>64</v>
      </c>
      <c r="B68" s="12">
        <v>15052503020</v>
      </c>
      <c r="C68" s="12">
        <v>48</v>
      </c>
      <c r="D68" s="12" t="s">
        <v>25</v>
      </c>
      <c r="E68" s="12"/>
      <c r="F68" s="13">
        <v>34.065</v>
      </c>
      <c r="G68" s="12"/>
      <c r="H68" s="12"/>
      <c r="I68" s="12">
        <v>11.25</v>
      </c>
      <c r="J68" s="12">
        <f t="shared" si="0"/>
        <v>383.23125</v>
      </c>
      <c r="K68" s="12"/>
    </row>
    <row r="69" ht="22" customHeight="1" spans="1:11">
      <c r="A69" s="12"/>
      <c r="B69" s="12"/>
      <c r="C69" s="12"/>
      <c r="D69" s="12"/>
      <c r="E69" s="12">
        <v>35.4</v>
      </c>
      <c r="F69" s="13">
        <f>SUM(F67:F68)</f>
        <v>35.4</v>
      </c>
      <c r="G69" s="12"/>
      <c r="H69" s="12"/>
      <c r="I69" s="12"/>
      <c r="J69" s="12">
        <f t="shared" si="0"/>
        <v>0</v>
      </c>
      <c r="K69" s="12"/>
    </row>
    <row r="70" ht="22" customHeight="1" spans="1:12">
      <c r="A70" s="12" t="s">
        <v>64</v>
      </c>
      <c r="B70" s="12">
        <v>15052503020</v>
      </c>
      <c r="C70" s="12">
        <v>67</v>
      </c>
      <c r="D70" s="12" t="s">
        <v>22</v>
      </c>
      <c r="E70" s="12"/>
      <c r="F70" s="12">
        <v>8.175</v>
      </c>
      <c r="G70" s="12"/>
      <c r="H70" s="12"/>
      <c r="I70" s="12">
        <v>11.25</v>
      </c>
      <c r="J70" s="12">
        <f t="shared" si="0"/>
        <v>91.96875</v>
      </c>
      <c r="K70" s="12"/>
      <c r="L70" s="17" t="s">
        <v>83</v>
      </c>
    </row>
    <row r="71" ht="22" customHeight="1" spans="1:12">
      <c r="A71" s="12" t="s">
        <v>65</v>
      </c>
      <c r="B71" s="12">
        <v>15052503020</v>
      </c>
      <c r="C71" s="12">
        <v>67</v>
      </c>
      <c r="D71" s="12" t="s">
        <v>22</v>
      </c>
      <c r="E71" s="12"/>
      <c r="F71" s="12">
        <v>31.68</v>
      </c>
      <c r="G71" s="12"/>
      <c r="H71" s="12"/>
      <c r="I71" s="12">
        <v>11.25</v>
      </c>
      <c r="J71" s="12">
        <f t="shared" si="0"/>
        <v>356.4</v>
      </c>
      <c r="K71" s="12"/>
      <c r="L71" s="19"/>
    </row>
    <row r="72" ht="22" customHeight="1" spans="1:12">
      <c r="A72" s="12" t="s">
        <v>66</v>
      </c>
      <c r="B72" s="12">
        <v>15052503020</v>
      </c>
      <c r="C72" s="12">
        <v>67</v>
      </c>
      <c r="D72" s="12" t="s">
        <v>22</v>
      </c>
      <c r="E72" s="12"/>
      <c r="F72" s="12">
        <v>42.24</v>
      </c>
      <c r="G72" s="12"/>
      <c r="H72" s="12"/>
      <c r="I72" s="12">
        <v>11.25</v>
      </c>
      <c r="J72" s="12">
        <f t="shared" ref="J72:J92" si="1">SUM(F72*I72)</f>
        <v>475.2</v>
      </c>
      <c r="K72" s="12"/>
      <c r="L72" s="19"/>
    </row>
    <row r="73" ht="22" customHeight="1" spans="1:12">
      <c r="A73" s="12" t="s">
        <v>67</v>
      </c>
      <c r="B73" s="12">
        <v>15052503020</v>
      </c>
      <c r="C73" s="12">
        <v>67</v>
      </c>
      <c r="D73" s="12" t="s">
        <v>22</v>
      </c>
      <c r="E73" s="12"/>
      <c r="F73" s="12">
        <v>52.8</v>
      </c>
      <c r="G73" s="12"/>
      <c r="H73" s="12"/>
      <c r="I73" s="12">
        <v>11.25</v>
      </c>
      <c r="J73" s="12">
        <f t="shared" si="1"/>
        <v>594</v>
      </c>
      <c r="K73" s="12"/>
      <c r="L73" s="19"/>
    </row>
    <row r="74" ht="22" customHeight="1" spans="1:12">
      <c r="A74" s="12" t="s">
        <v>68</v>
      </c>
      <c r="B74" s="12">
        <v>15052503020</v>
      </c>
      <c r="C74" s="12">
        <v>67</v>
      </c>
      <c r="D74" s="12" t="s">
        <v>22</v>
      </c>
      <c r="E74" s="12"/>
      <c r="F74" s="12">
        <v>37.617</v>
      </c>
      <c r="G74" s="12"/>
      <c r="H74" s="12"/>
      <c r="I74" s="12">
        <v>11.25</v>
      </c>
      <c r="J74" s="12">
        <f t="shared" si="1"/>
        <v>423.19125</v>
      </c>
      <c r="K74" s="12"/>
      <c r="L74" s="19"/>
    </row>
    <row r="75" ht="22" customHeight="1" spans="1:12">
      <c r="A75" s="12"/>
      <c r="B75" s="12"/>
      <c r="C75" s="12"/>
      <c r="D75" s="12"/>
      <c r="E75" s="12">
        <v>172.512</v>
      </c>
      <c r="F75" s="13">
        <f>SUM(F70:F74)</f>
        <v>172.512</v>
      </c>
      <c r="G75" s="12"/>
      <c r="H75" s="12"/>
      <c r="I75" s="12"/>
      <c r="J75" s="12">
        <f t="shared" si="1"/>
        <v>0</v>
      </c>
      <c r="K75" s="12"/>
      <c r="L75" s="19"/>
    </row>
    <row r="76" ht="22" customHeight="1" spans="1:12">
      <c r="A76" s="12" t="s">
        <v>68</v>
      </c>
      <c r="B76" s="12">
        <v>15052503020</v>
      </c>
      <c r="C76" s="12">
        <v>74</v>
      </c>
      <c r="D76" s="12" t="s">
        <v>22</v>
      </c>
      <c r="E76" s="12"/>
      <c r="F76" s="12">
        <v>25.743</v>
      </c>
      <c r="G76" s="12"/>
      <c r="H76" s="12"/>
      <c r="I76" s="12">
        <v>11.25</v>
      </c>
      <c r="J76" s="12">
        <f t="shared" si="1"/>
        <v>289.60875</v>
      </c>
      <c r="K76" s="12"/>
      <c r="L76" s="19"/>
    </row>
    <row r="77" ht="22" customHeight="1" spans="1:12">
      <c r="A77" s="12" t="s">
        <v>69</v>
      </c>
      <c r="B77" s="12">
        <v>15052503020</v>
      </c>
      <c r="C77" s="12">
        <v>74</v>
      </c>
      <c r="D77" s="12" t="s">
        <v>22</v>
      </c>
      <c r="E77" s="12"/>
      <c r="F77" s="12">
        <v>42.24</v>
      </c>
      <c r="G77" s="12"/>
      <c r="H77" s="12"/>
      <c r="I77" s="12">
        <v>11.25</v>
      </c>
      <c r="J77" s="12">
        <f t="shared" si="1"/>
        <v>475.2</v>
      </c>
      <c r="K77" s="12"/>
      <c r="L77" s="19"/>
    </row>
    <row r="78" ht="22" customHeight="1" spans="1:12">
      <c r="A78" s="12" t="s">
        <v>70</v>
      </c>
      <c r="B78" s="12">
        <v>15052503020</v>
      </c>
      <c r="C78" s="12">
        <v>74</v>
      </c>
      <c r="D78" s="12" t="s">
        <v>22</v>
      </c>
      <c r="E78" s="12"/>
      <c r="F78" s="12">
        <v>31.68</v>
      </c>
      <c r="G78" s="12"/>
      <c r="H78" s="12"/>
      <c r="I78" s="12">
        <v>11.25</v>
      </c>
      <c r="J78" s="12">
        <f t="shared" si="1"/>
        <v>356.4</v>
      </c>
      <c r="K78" s="12"/>
      <c r="L78" s="19"/>
    </row>
    <row r="79" ht="22" customHeight="1" spans="1:12">
      <c r="A79" s="12" t="s">
        <v>71</v>
      </c>
      <c r="B79" s="12">
        <v>15052503020</v>
      </c>
      <c r="C79" s="12">
        <v>74</v>
      </c>
      <c r="D79" s="12" t="s">
        <v>22</v>
      </c>
      <c r="E79" s="12"/>
      <c r="F79" s="12">
        <v>73.92</v>
      </c>
      <c r="G79" s="12"/>
      <c r="H79" s="12"/>
      <c r="I79" s="12">
        <v>11.25</v>
      </c>
      <c r="J79" s="12">
        <f t="shared" si="1"/>
        <v>831.6</v>
      </c>
      <c r="K79" s="12"/>
      <c r="L79" s="19"/>
    </row>
    <row r="80" ht="22" customHeight="1" spans="1:12">
      <c r="A80" s="12" t="s">
        <v>72</v>
      </c>
      <c r="B80" s="12">
        <v>15052503020</v>
      </c>
      <c r="C80" s="12">
        <v>74</v>
      </c>
      <c r="D80" s="12" t="s">
        <v>22</v>
      </c>
      <c r="E80" s="12"/>
      <c r="F80" s="12">
        <v>12.255</v>
      </c>
      <c r="G80" s="12"/>
      <c r="H80" s="12"/>
      <c r="I80" s="12">
        <v>11.25</v>
      </c>
      <c r="J80" s="12">
        <f t="shared" si="1"/>
        <v>137.86875</v>
      </c>
      <c r="K80" s="12"/>
      <c r="L80" s="19"/>
    </row>
    <row r="81" ht="22" customHeight="1" spans="1:12">
      <c r="A81" s="12"/>
      <c r="B81" s="12"/>
      <c r="C81" s="12"/>
      <c r="D81" s="12"/>
      <c r="E81" s="12">
        <v>185.838</v>
      </c>
      <c r="F81" s="13">
        <f>SUM(F76:F80)</f>
        <v>185.838</v>
      </c>
      <c r="G81" s="12"/>
      <c r="H81" s="12"/>
      <c r="I81" s="12"/>
      <c r="J81" s="12">
        <f t="shared" si="1"/>
        <v>0</v>
      </c>
      <c r="K81" s="12"/>
      <c r="L81" s="19"/>
    </row>
    <row r="82" ht="22" customHeight="1" spans="1:12">
      <c r="A82" s="12" t="s">
        <v>72</v>
      </c>
      <c r="B82" s="12">
        <v>15052503020</v>
      </c>
      <c r="C82" s="12">
        <v>78</v>
      </c>
      <c r="D82" s="12" t="s">
        <v>22</v>
      </c>
      <c r="E82" s="12"/>
      <c r="F82" s="12">
        <v>19.425</v>
      </c>
      <c r="G82" s="12"/>
      <c r="H82" s="12"/>
      <c r="I82" s="12">
        <v>11.25</v>
      </c>
      <c r="J82" s="12">
        <f t="shared" si="1"/>
        <v>218.53125</v>
      </c>
      <c r="K82" s="12"/>
      <c r="L82" s="19"/>
    </row>
    <row r="83" ht="22" customHeight="1" spans="1:12">
      <c r="A83" s="12" t="s">
        <v>73</v>
      </c>
      <c r="B83" s="12">
        <v>15052503020</v>
      </c>
      <c r="C83" s="12">
        <v>78</v>
      </c>
      <c r="D83" s="12" t="s">
        <v>22</v>
      </c>
      <c r="E83" s="12"/>
      <c r="F83" s="12">
        <v>10.56</v>
      </c>
      <c r="G83" s="12"/>
      <c r="H83" s="12"/>
      <c r="I83" s="12">
        <v>11.25</v>
      </c>
      <c r="J83" s="12">
        <f t="shared" si="1"/>
        <v>118.8</v>
      </c>
      <c r="K83" s="12"/>
      <c r="L83" s="19"/>
    </row>
    <row r="84" ht="22" customHeight="1" spans="1:12">
      <c r="A84" s="12" t="s">
        <v>74</v>
      </c>
      <c r="B84" s="12">
        <v>15052503020</v>
      </c>
      <c r="C84" s="12">
        <v>78</v>
      </c>
      <c r="D84" s="12" t="s">
        <v>22</v>
      </c>
      <c r="E84" s="12"/>
      <c r="F84" s="12">
        <v>76.4985</v>
      </c>
      <c r="G84" s="12"/>
      <c r="H84" s="12"/>
      <c r="I84" s="12">
        <v>11.25</v>
      </c>
      <c r="J84" s="12">
        <f t="shared" si="1"/>
        <v>860.608125</v>
      </c>
      <c r="K84" s="12"/>
      <c r="L84" s="19"/>
    </row>
    <row r="85" ht="22" customHeight="1" spans="1:12">
      <c r="A85" s="12"/>
      <c r="B85" s="12"/>
      <c r="C85" s="12"/>
      <c r="D85" s="12"/>
      <c r="E85" s="12">
        <v>106.4835</v>
      </c>
      <c r="F85" s="13">
        <f>SUM(F82:F84)</f>
        <v>106.4835</v>
      </c>
      <c r="G85" s="12"/>
      <c r="H85" s="12"/>
      <c r="I85" s="12"/>
      <c r="J85" s="12">
        <f t="shared" si="1"/>
        <v>0</v>
      </c>
      <c r="K85" s="12"/>
      <c r="L85" s="19"/>
    </row>
    <row r="86" ht="22" customHeight="1" spans="1:12">
      <c r="A86" s="12" t="s">
        <v>74</v>
      </c>
      <c r="B86" s="12">
        <v>15052503020</v>
      </c>
      <c r="C86" s="12">
        <v>86</v>
      </c>
      <c r="D86" s="12" t="s">
        <v>22</v>
      </c>
      <c r="E86" s="12"/>
      <c r="F86" s="12">
        <v>29.1015</v>
      </c>
      <c r="G86" s="12"/>
      <c r="H86" s="12"/>
      <c r="I86" s="12">
        <v>11.25</v>
      </c>
      <c r="J86" s="12">
        <f t="shared" si="1"/>
        <v>327.391875</v>
      </c>
      <c r="K86" s="12"/>
      <c r="L86" s="19"/>
    </row>
    <row r="87" ht="22" customHeight="1" spans="1:12">
      <c r="A87" s="12" t="s">
        <v>75</v>
      </c>
      <c r="B87" s="12">
        <v>15052503020</v>
      </c>
      <c r="C87" s="12">
        <v>86</v>
      </c>
      <c r="D87" s="12" t="s">
        <v>22</v>
      </c>
      <c r="E87" s="12"/>
      <c r="F87" s="12">
        <v>21.12</v>
      </c>
      <c r="G87" s="12"/>
      <c r="H87" s="12"/>
      <c r="I87" s="12">
        <v>11.25</v>
      </c>
      <c r="J87" s="12">
        <f t="shared" si="1"/>
        <v>237.6</v>
      </c>
      <c r="K87" s="12"/>
      <c r="L87" s="19"/>
    </row>
    <row r="88" ht="22" customHeight="1" spans="1:12">
      <c r="A88" s="12" t="s">
        <v>76</v>
      </c>
      <c r="B88" s="12">
        <v>15052503020</v>
      </c>
      <c r="C88" s="12">
        <v>86</v>
      </c>
      <c r="D88" s="12" t="s">
        <v>22</v>
      </c>
      <c r="E88" s="12"/>
      <c r="F88" s="12">
        <v>21.12</v>
      </c>
      <c r="G88" s="12"/>
      <c r="H88" s="12"/>
      <c r="I88" s="12">
        <v>11.25</v>
      </c>
      <c r="J88" s="12">
        <f t="shared" si="1"/>
        <v>237.6</v>
      </c>
      <c r="K88" s="12"/>
      <c r="L88" s="19"/>
    </row>
    <row r="89" ht="22" customHeight="1" spans="1:11">
      <c r="A89" s="12" t="s">
        <v>77</v>
      </c>
      <c r="B89" s="12">
        <v>15052503020</v>
      </c>
      <c r="C89" s="12">
        <v>86</v>
      </c>
      <c r="D89" s="12" t="s">
        <v>22</v>
      </c>
      <c r="E89" s="12"/>
      <c r="F89" s="12">
        <v>21.12</v>
      </c>
      <c r="G89" s="12"/>
      <c r="H89" s="12"/>
      <c r="I89" s="12">
        <v>11.25</v>
      </c>
      <c r="J89" s="12">
        <f t="shared" si="1"/>
        <v>237.6</v>
      </c>
      <c r="K89" s="12"/>
    </row>
    <row r="90" ht="22" customHeight="1" spans="1:11">
      <c r="A90" s="12" t="s">
        <v>78</v>
      </c>
      <c r="B90" s="12">
        <v>15052503020</v>
      </c>
      <c r="C90" s="12">
        <v>86</v>
      </c>
      <c r="D90" s="12" t="s">
        <v>22</v>
      </c>
      <c r="E90" s="12"/>
      <c r="F90" s="12">
        <v>42.24</v>
      </c>
      <c r="G90" s="12"/>
      <c r="H90" s="12"/>
      <c r="I90" s="12">
        <v>11.25</v>
      </c>
      <c r="J90" s="12">
        <f t="shared" si="1"/>
        <v>475.2</v>
      </c>
      <c r="K90" s="12"/>
    </row>
    <row r="91" ht="22" customHeight="1" spans="1:11">
      <c r="A91" s="12" t="s">
        <v>54</v>
      </c>
      <c r="B91" s="12">
        <v>15052503020</v>
      </c>
      <c r="C91" s="12">
        <v>86</v>
      </c>
      <c r="D91" s="12" t="s">
        <v>22</v>
      </c>
      <c r="E91" s="12"/>
      <c r="F91" s="12">
        <v>1.875</v>
      </c>
      <c r="G91" s="12"/>
      <c r="H91" s="12"/>
      <c r="I91" s="12">
        <v>11.25</v>
      </c>
      <c r="J91" s="12">
        <f t="shared" si="1"/>
        <v>21.09375</v>
      </c>
      <c r="K91" s="12"/>
    </row>
    <row r="92" ht="22" customHeight="1" spans="1:11">
      <c r="A92" s="12"/>
      <c r="B92" s="12"/>
      <c r="C92" s="12"/>
      <c r="D92" s="12"/>
      <c r="E92" s="12">
        <v>136.5765</v>
      </c>
      <c r="F92" s="13">
        <f>SUM(F86:F91)</f>
        <v>136.5765</v>
      </c>
      <c r="G92" s="12"/>
      <c r="H92" s="12"/>
      <c r="I92" s="12"/>
      <c r="J92" s="12">
        <f t="shared" si="1"/>
        <v>0</v>
      </c>
      <c r="K92" s="12"/>
    </row>
    <row r="93" ht="22" customHeight="1" spans="1:12">
      <c r="A93" s="12" t="s">
        <v>79</v>
      </c>
      <c r="B93" s="12"/>
      <c r="C93" s="12"/>
      <c r="D93" s="12"/>
      <c r="E93" s="12">
        <f>SUM(E8:E92)</f>
        <v>2388.435</v>
      </c>
      <c r="F93" s="12"/>
      <c r="G93" s="12"/>
      <c r="H93" s="12"/>
      <c r="I93" s="12"/>
      <c r="J93" s="12">
        <v>26869.89375</v>
      </c>
      <c r="K93" s="12"/>
      <c r="L93" s="17" t="s">
        <v>83</v>
      </c>
    </row>
    <row r="94" ht="22" customHeight="1" spans="1:12">
      <c r="A94" s="2" t="s">
        <v>80</v>
      </c>
      <c r="B94"/>
      <c r="C94"/>
      <c r="D94"/>
      <c r="E94"/>
      <c r="F94"/>
      <c r="G94"/>
      <c r="H94"/>
      <c r="I94"/>
      <c r="J94"/>
      <c r="K94"/>
      <c r="L94" s="19"/>
    </row>
    <row r="95" ht="22" customHeight="1" spans="1:12">
      <c r="A95" s="2"/>
      <c r="L95" s="19"/>
    </row>
    <row r="96" spans="12:12">
      <c r="L96" s="19"/>
    </row>
    <row r="97" spans="12:12">
      <c r="L97" s="19"/>
    </row>
    <row r="98" spans="12:12">
      <c r="L98" s="19"/>
    </row>
    <row r="99" spans="12:12">
      <c r="L99" s="19"/>
    </row>
    <row r="100" spans="12:12">
      <c r="L100" s="19"/>
    </row>
    <row r="101" spans="12:12">
      <c r="L101" s="19"/>
    </row>
    <row r="102" spans="12:12">
      <c r="L102" s="19"/>
    </row>
    <row r="103" spans="12:12">
      <c r="L103" s="19"/>
    </row>
    <row r="104" spans="12:12">
      <c r="L104" s="19"/>
    </row>
    <row r="105" spans="12:12">
      <c r="L105" s="19"/>
    </row>
    <row r="106" spans="12:12">
      <c r="L106" s="19"/>
    </row>
    <row r="107" spans="12:12">
      <c r="L107" s="19"/>
    </row>
    <row r="108" spans="12:12">
      <c r="L108" s="19"/>
    </row>
    <row r="109" spans="12:12">
      <c r="L109" s="19"/>
    </row>
    <row r="110" spans="12:12">
      <c r="L110" s="19"/>
    </row>
    <row r="111" spans="12:12">
      <c r="L111" s="19"/>
    </row>
  </sheetData>
  <mergeCells count="18">
    <mergeCell ref="I3:L3"/>
    <mergeCell ref="I4:L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3"/>
    <mergeCell ref="L24:L42"/>
    <mergeCell ref="L47:L65"/>
    <mergeCell ref="L70:L88"/>
    <mergeCell ref="L93:L111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0"/>
  <sheetViews>
    <sheetView topLeftCell="A79" workbookViewId="0">
      <selection activeCell="A8" sqref="A8:K94"/>
    </sheetView>
  </sheetViews>
  <sheetFormatPr defaultColWidth="9" defaultRowHeight="14.25"/>
  <cols>
    <col min="1" max="1" width="9.225" customWidth="1"/>
    <col min="2" max="2" width="13.9" customWidth="1"/>
    <col min="3" max="3" width="6.29166666666667" customWidth="1"/>
    <col min="4" max="4" width="6.94166666666667" customWidth="1"/>
    <col min="5" max="5" width="8.6" customWidth="1"/>
    <col min="6" max="6" width="10.3" customWidth="1"/>
    <col min="7" max="7" width="8.6" customWidth="1"/>
    <col min="8" max="8" width="9.575" customWidth="1"/>
    <col min="9" max="9" width="15.3" customWidth="1"/>
    <col min="10" max="10" width="23.125" customWidth="1"/>
    <col min="11" max="11" width="17.4" customWidth="1"/>
    <col min="12" max="12" width="4.2" customWidth="1"/>
  </cols>
  <sheetData>
    <row r="1" ht="2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2" customHeight="1" spans="1:11">
      <c r="A2" s="2" t="s">
        <v>1</v>
      </c>
      <c r="B2" s="2"/>
      <c r="C2" s="3"/>
      <c r="D2" s="3"/>
      <c r="E2" s="3"/>
      <c r="F2" s="3"/>
      <c r="G2" s="3"/>
      <c r="H2" s="3"/>
      <c r="I2" s="3"/>
      <c r="J2" s="3"/>
      <c r="K2" s="15" t="s">
        <v>84</v>
      </c>
    </row>
    <row r="3" ht="22" customHeight="1" spans="1:12">
      <c r="A3" s="2" t="s">
        <v>4</v>
      </c>
      <c r="B3" s="2"/>
      <c r="C3" s="3"/>
      <c r="D3" s="4"/>
      <c r="E3" s="4"/>
      <c r="F3" s="4"/>
      <c r="G3" s="3"/>
      <c r="H3" s="3"/>
      <c r="I3" s="2" t="s">
        <v>5</v>
      </c>
      <c r="J3" s="2"/>
      <c r="K3" s="2"/>
      <c r="L3" s="2"/>
    </row>
    <row r="4" ht="22" customHeight="1" spans="1:12">
      <c r="A4" s="2" t="s">
        <v>6</v>
      </c>
      <c r="B4" s="2"/>
      <c r="C4" s="3" t="s">
        <v>7</v>
      </c>
      <c r="D4" s="3"/>
      <c r="E4" s="3"/>
      <c r="F4" s="3"/>
      <c r="G4" s="3"/>
      <c r="H4" s="3"/>
      <c r="I4" s="2" t="s">
        <v>8</v>
      </c>
      <c r="J4" s="2"/>
      <c r="K4" s="2"/>
      <c r="L4" s="2"/>
    </row>
    <row r="5" ht="22" customHeight="1" spans="1:12">
      <c r="A5" s="5" t="s">
        <v>9</v>
      </c>
      <c r="B5" s="5" t="s">
        <v>10</v>
      </c>
      <c r="C5" s="5" t="s">
        <v>11</v>
      </c>
      <c r="D5" s="5" t="s">
        <v>12</v>
      </c>
      <c r="E5" s="6" t="s">
        <v>13</v>
      </c>
      <c r="F5" s="7"/>
      <c r="G5" s="7"/>
      <c r="H5" s="8"/>
      <c r="I5" s="16" t="s">
        <v>14</v>
      </c>
      <c r="J5" s="5" t="s">
        <v>15</v>
      </c>
      <c r="K5" s="5" t="s">
        <v>16</v>
      </c>
      <c r="L5" s="17" t="s">
        <v>85</v>
      </c>
    </row>
    <row r="6" ht="22" customHeight="1" spans="1:12">
      <c r="A6" s="9"/>
      <c r="B6" s="9"/>
      <c r="C6" s="9"/>
      <c r="D6" s="9"/>
      <c r="E6" s="5" t="s">
        <v>17</v>
      </c>
      <c r="F6" s="5" t="s">
        <v>18</v>
      </c>
      <c r="G6" s="6" t="s">
        <v>19</v>
      </c>
      <c r="H6" s="8"/>
      <c r="I6" s="18"/>
      <c r="J6" s="9"/>
      <c r="K6" s="9"/>
      <c r="L6" s="19"/>
    </row>
    <row r="7" ht="22" customHeight="1" spans="1:12">
      <c r="A7" s="10"/>
      <c r="B7" s="10"/>
      <c r="C7" s="10"/>
      <c r="D7" s="10"/>
      <c r="E7" s="10"/>
      <c r="F7" s="10"/>
      <c r="G7" s="11" t="s">
        <v>13</v>
      </c>
      <c r="H7" s="11" t="s">
        <v>20</v>
      </c>
      <c r="I7" s="11"/>
      <c r="J7" s="10"/>
      <c r="K7" s="10"/>
      <c r="L7" s="19"/>
    </row>
    <row r="8" ht="22" customHeight="1" spans="1:12">
      <c r="A8" s="12" t="s">
        <v>21</v>
      </c>
      <c r="B8" s="12">
        <v>15052503020</v>
      </c>
      <c r="C8" s="12">
        <v>2</v>
      </c>
      <c r="D8" s="12" t="s">
        <v>22</v>
      </c>
      <c r="E8" s="12"/>
      <c r="F8" s="12">
        <v>42.24</v>
      </c>
      <c r="G8" s="12"/>
      <c r="H8" s="12"/>
      <c r="I8" s="12">
        <v>11.25</v>
      </c>
      <c r="J8" s="12">
        <f t="shared" ref="J8:J71" si="0">SUM(F8*I8)</f>
        <v>475.2</v>
      </c>
      <c r="K8" s="12"/>
      <c r="L8" s="19"/>
    </row>
    <row r="9" ht="22" customHeight="1" spans="1:12">
      <c r="A9" s="12" t="s">
        <v>23</v>
      </c>
      <c r="B9" s="12">
        <v>15052503020</v>
      </c>
      <c r="C9" s="12">
        <v>2</v>
      </c>
      <c r="D9" s="12" t="s">
        <v>22</v>
      </c>
      <c r="E9" s="12"/>
      <c r="F9" s="12">
        <v>42.24</v>
      </c>
      <c r="G9" s="12"/>
      <c r="H9" s="12"/>
      <c r="I9" s="12">
        <v>11.25</v>
      </c>
      <c r="J9" s="12">
        <f t="shared" si="0"/>
        <v>475.2</v>
      </c>
      <c r="K9" s="12"/>
      <c r="L9" s="19"/>
    </row>
    <row r="10" ht="22" customHeight="1" spans="1:12">
      <c r="A10" s="12" t="s">
        <v>24</v>
      </c>
      <c r="B10" s="12">
        <v>15052503020</v>
      </c>
      <c r="C10" s="12">
        <v>2</v>
      </c>
      <c r="D10" s="12" t="s">
        <v>22</v>
      </c>
      <c r="E10" s="12"/>
      <c r="F10" s="12">
        <v>8.22</v>
      </c>
      <c r="G10" s="12"/>
      <c r="H10" s="12"/>
      <c r="I10" s="12">
        <v>11.25</v>
      </c>
      <c r="J10" s="12">
        <f t="shared" si="0"/>
        <v>92.475</v>
      </c>
      <c r="K10" s="12"/>
      <c r="L10" s="19"/>
    </row>
    <row r="11" ht="22" customHeight="1" spans="1:12">
      <c r="A11" s="12"/>
      <c r="B11" s="12"/>
      <c r="C11" s="12"/>
      <c r="D11" s="12"/>
      <c r="E11" s="12">
        <v>92.7</v>
      </c>
      <c r="F11" s="13">
        <f>SUM(F8:F10)</f>
        <v>92.7</v>
      </c>
      <c r="G11" s="12"/>
      <c r="H11" s="12"/>
      <c r="I11" s="12"/>
      <c r="J11" s="12">
        <f t="shared" si="0"/>
        <v>0</v>
      </c>
      <c r="K11" s="12"/>
      <c r="L11" s="19"/>
    </row>
    <row r="12" ht="22" customHeight="1" spans="1:12">
      <c r="A12" s="12" t="s">
        <v>24</v>
      </c>
      <c r="B12" s="12">
        <v>15052503020</v>
      </c>
      <c r="C12" s="12">
        <v>3</v>
      </c>
      <c r="D12" s="12" t="s">
        <v>25</v>
      </c>
      <c r="E12" s="12"/>
      <c r="F12" s="12">
        <v>44.58</v>
      </c>
      <c r="G12" s="12"/>
      <c r="H12" s="12"/>
      <c r="I12" s="12">
        <v>11.25</v>
      </c>
      <c r="J12" s="12">
        <f t="shared" si="0"/>
        <v>501.525</v>
      </c>
      <c r="K12" s="12"/>
      <c r="L12" s="19"/>
    </row>
    <row r="13" ht="22" customHeight="1" spans="1:12">
      <c r="A13" s="12" t="s">
        <v>26</v>
      </c>
      <c r="B13" s="12">
        <v>15052503020</v>
      </c>
      <c r="C13" s="12">
        <v>3</v>
      </c>
      <c r="D13" s="12" t="s">
        <v>25</v>
      </c>
      <c r="E13" s="12" t="s">
        <v>27</v>
      </c>
      <c r="F13" s="12">
        <v>31.68</v>
      </c>
      <c r="G13" s="12"/>
      <c r="H13" s="12"/>
      <c r="I13" s="12">
        <v>11.25</v>
      </c>
      <c r="J13" s="12">
        <f t="shared" si="0"/>
        <v>356.4</v>
      </c>
      <c r="K13" s="12"/>
      <c r="L13" s="19"/>
    </row>
    <row r="14" ht="22" customHeight="1" spans="1:12">
      <c r="A14" s="12" t="s">
        <v>28</v>
      </c>
      <c r="B14" s="12">
        <v>15052503020</v>
      </c>
      <c r="C14" s="12">
        <v>3</v>
      </c>
      <c r="D14" s="12" t="s">
        <v>25</v>
      </c>
      <c r="E14" s="12"/>
      <c r="F14" s="12">
        <v>31.68</v>
      </c>
      <c r="G14" s="12"/>
      <c r="H14" s="12"/>
      <c r="I14" s="12">
        <v>11.25</v>
      </c>
      <c r="J14" s="12">
        <f t="shared" si="0"/>
        <v>356.4</v>
      </c>
      <c r="K14" s="12"/>
      <c r="L14" s="19"/>
    </row>
    <row r="15" ht="22" customHeight="1" spans="1:12">
      <c r="A15" s="12" t="s">
        <v>29</v>
      </c>
      <c r="B15" s="12">
        <v>15052503020</v>
      </c>
      <c r="C15" s="12">
        <v>3</v>
      </c>
      <c r="D15" s="12" t="s">
        <v>25</v>
      </c>
      <c r="E15" s="12"/>
      <c r="F15" s="12">
        <v>31.68</v>
      </c>
      <c r="G15" s="12"/>
      <c r="H15" s="12"/>
      <c r="I15" s="12">
        <v>11.25</v>
      </c>
      <c r="J15" s="12">
        <f t="shared" si="0"/>
        <v>356.4</v>
      </c>
      <c r="K15" s="12"/>
      <c r="L15" s="19"/>
    </row>
    <row r="16" ht="22" customHeight="1" spans="1:12">
      <c r="A16" s="12" t="s">
        <v>30</v>
      </c>
      <c r="B16" s="12">
        <v>15052503020</v>
      </c>
      <c r="C16" s="12">
        <v>3</v>
      </c>
      <c r="D16" s="12" t="s">
        <v>25</v>
      </c>
      <c r="E16" s="12"/>
      <c r="F16" s="12">
        <v>31.68</v>
      </c>
      <c r="G16" s="12"/>
      <c r="H16" s="12"/>
      <c r="I16" s="12">
        <v>11.25</v>
      </c>
      <c r="J16" s="12">
        <f t="shared" si="0"/>
        <v>356.4</v>
      </c>
      <c r="K16" s="12"/>
      <c r="L16" s="19"/>
    </row>
    <row r="17" ht="22" customHeight="1" spans="1:12">
      <c r="A17" s="12" t="s">
        <v>31</v>
      </c>
      <c r="B17" s="12">
        <v>15052503020</v>
      </c>
      <c r="C17" s="12">
        <v>3</v>
      </c>
      <c r="D17" s="12" t="s">
        <v>25</v>
      </c>
      <c r="E17" s="12"/>
      <c r="F17" s="12">
        <v>28.6965</v>
      </c>
      <c r="G17" s="12"/>
      <c r="H17" s="12"/>
      <c r="I17" s="12">
        <v>11.25</v>
      </c>
      <c r="J17" s="12">
        <f t="shared" si="0"/>
        <v>322.835625</v>
      </c>
      <c r="K17" s="12"/>
      <c r="L17" s="19"/>
    </row>
    <row r="18" ht="22" customHeight="1" spans="1:12">
      <c r="A18" s="12"/>
      <c r="B18" s="12"/>
      <c r="C18" s="12"/>
      <c r="D18" s="12"/>
      <c r="E18" s="12">
        <v>199.9965</v>
      </c>
      <c r="F18" s="13">
        <f>SUM(F12:F17)</f>
        <v>199.9965</v>
      </c>
      <c r="G18" s="12"/>
      <c r="H18" s="12"/>
      <c r="I18" s="12"/>
      <c r="J18" s="12">
        <f t="shared" si="0"/>
        <v>0</v>
      </c>
      <c r="K18" s="12"/>
      <c r="L18" s="19"/>
    </row>
    <row r="19" ht="22" customHeight="1" spans="1:12">
      <c r="A19" s="12" t="s">
        <v>31</v>
      </c>
      <c r="B19" s="12">
        <v>15052503020</v>
      </c>
      <c r="C19" s="12">
        <v>10</v>
      </c>
      <c r="D19" s="12" t="s">
        <v>25</v>
      </c>
      <c r="E19" s="12"/>
      <c r="F19" s="12">
        <v>13.5435</v>
      </c>
      <c r="G19" s="12"/>
      <c r="H19" s="12"/>
      <c r="I19" s="12">
        <v>11.25</v>
      </c>
      <c r="J19" s="12">
        <f t="shared" si="0"/>
        <v>152.364375</v>
      </c>
      <c r="K19" s="12"/>
      <c r="L19" s="19"/>
    </row>
    <row r="20" ht="22" customHeight="1" spans="1:12">
      <c r="A20" s="12" t="s">
        <v>32</v>
      </c>
      <c r="B20" s="12">
        <v>15052503020</v>
      </c>
      <c r="C20" s="12">
        <v>10</v>
      </c>
      <c r="D20" s="12" t="s">
        <v>25</v>
      </c>
      <c r="E20" s="12"/>
      <c r="F20" s="12">
        <v>42.24</v>
      </c>
      <c r="G20" s="12"/>
      <c r="H20" s="12"/>
      <c r="I20" s="12">
        <v>11.25</v>
      </c>
      <c r="J20" s="12">
        <f t="shared" si="0"/>
        <v>475.2</v>
      </c>
      <c r="K20" s="12"/>
      <c r="L20" s="19"/>
    </row>
    <row r="21" ht="22" customHeight="1" spans="1:12">
      <c r="A21" s="12" t="s">
        <v>33</v>
      </c>
      <c r="B21" s="12">
        <v>15052503020</v>
      </c>
      <c r="C21" s="12">
        <v>10</v>
      </c>
      <c r="D21" s="12" t="s">
        <v>25</v>
      </c>
      <c r="E21" s="12"/>
      <c r="F21" s="12">
        <v>42.24</v>
      </c>
      <c r="G21" s="12"/>
      <c r="H21" s="12"/>
      <c r="I21" s="12">
        <v>11.25</v>
      </c>
      <c r="J21" s="12">
        <f t="shared" si="0"/>
        <v>475.2</v>
      </c>
      <c r="K21" s="12"/>
      <c r="L21" s="19"/>
    </row>
    <row r="22" ht="22" customHeight="1" spans="1:12">
      <c r="A22" s="12" t="s">
        <v>34</v>
      </c>
      <c r="B22" s="12">
        <v>15052503020</v>
      </c>
      <c r="C22" s="12">
        <v>10</v>
      </c>
      <c r="D22" s="12" t="s">
        <v>25</v>
      </c>
      <c r="E22" s="12"/>
      <c r="F22" s="12">
        <v>52.8</v>
      </c>
      <c r="G22" s="12"/>
      <c r="H22" s="12"/>
      <c r="I22" s="12">
        <v>11.25</v>
      </c>
      <c r="J22" s="12">
        <f t="shared" si="0"/>
        <v>594</v>
      </c>
      <c r="K22" s="12"/>
      <c r="L22" s="19"/>
    </row>
    <row r="23" ht="22" customHeight="1" spans="1:12">
      <c r="A23" s="12" t="s">
        <v>35</v>
      </c>
      <c r="B23" s="12">
        <v>15052503020</v>
      </c>
      <c r="C23" s="12">
        <v>10</v>
      </c>
      <c r="D23" s="12" t="s">
        <v>25</v>
      </c>
      <c r="E23" s="12"/>
      <c r="F23" s="12">
        <v>22.524</v>
      </c>
      <c r="G23" s="12"/>
      <c r="H23" s="12"/>
      <c r="I23" s="12">
        <v>11.25</v>
      </c>
      <c r="J23" s="12">
        <f t="shared" si="0"/>
        <v>253.395</v>
      </c>
      <c r="K23" s="12"/>
      <c r="L23" s="19"/>
    </row>
    <row r="24" ht="22" customHeight="1" spans="1:12">
      <c r="A24" s="12"/>
      <c r="B24" s="12"/>
      <c r="C24" s="12"/>
      <c r="D24" s="12"/>
      <c r="E24" s="12">
        <v>173.3475</v>
      </c>
      <c r="F24" s="13">
        <f>SUM(F19:F23)</f>
        <v>173.3475</v>
      </c>
      <c r="G24" s="12"/>
      <c r="H24" s="12"/>
      <c r="I24" s="12"/>
      <c r="J24" s="12">
        <f t="shared" si="0"/>
        <v>0</v>
      </c>
      <c r="K24" s="12"/>
      <c r="L24" s="17" t="s">
        <v>85</v>
      </c>
    </row>
    <row r="25" ht="22" customHeight="1" spans="1:12">
      <c r="A25" s="12" t="s">
        <v>35</v>
      </c>
      <c r="B25" s="12">
        <v>15052503020</v>
      </c>
      <c r="C25" s="12">
        <v>12</v>
      </c>
      <c r="D25" s="12" t="s">
        <v>36</v>
      </c>
      <c r="E25" s="12"/>
      <c r="F25" s="12">
        <v>51.396</v>
      </c>
      <c r="G25" s="12"/>
      <c r="H25" s="12"/>
      <c r="I25" s="12">
        <v>11.25</v>
      </c>
      <c r="J25" s="12">
        <f t="shared" si="0"/>
        <v>578.205</v>
      </c>
      <c r="K25" s="12"/>
      <c r="L25" s="19"/>
    </row>
    <row r="26" ht="22" customHeight="1" spans="1:12">
      <c r="A26" s="12" t="s">
        <v>37</v>
      </c>
      <c r="B26" s="12">
        <v>15052503020</v>
      </c>
      <c r="C26" s="12">
        <v>12</v>
      </c>
      <c r="D26" s="12" t="s">
        <v>36</v>
      </c>
      <c r="E26" s="12"/>
      <c r="F26" s="12">
        <v>31.68</v>
      </c>
      <c r="G26" s="12"/>
      <c r="H26" s="12"/>
      <c r="I26" s="12">
        <v>11.25</v>
      </c>
      <c r="J26" s="12">
        <f t="shared" si="0"/>
        <v>356.4</v>
      </c>
      <c r="K26" s="12"/>
      <c r="L26" s="19"/>
    </row>
    <row r="27" ht="22" customHeight="1" spans="1:12">
      <c r="A27" s="12" t="s">
        <v>38</v>
      </c>
      <c r="B27" s="12">
        <v>15052503020</v>
      </c>
      <c r="C27" s="12">
        <v>12</v>
      </c>
      <c r="D27" s="12" t="s">
        <v>36</v>
      </c>
      <c r="E27" s="12"/>
      <c r="F27" s="12">
        <v>42.24</v>
      </c>
      <c r="G27" s="12"/>
      <c r="H27" s="12"/>
      <c r="I27" s="12">
        <v>11.25</v>
      </c>
      <c r="J27" s="12">
        <f t="shared" si="0"/>
        <v>475.2</v>
      </c>
      <c r="K27" s="12"/>
      <c r="L27" s="19"/>
    </row>
    <row r="28" ht="22" customHeight="1" spans="1:12">
      <c r="A28" s="12" t="s">
        <v>39</v>
      </c>
      <c r="B28" s="12">
        <v>15052503020</v>
      </c>
      <c r="C28" s="12">
        <v>12</v>
      </c>
      <c r="D28" s="12" t="s">
        <v>36</v>
      </c>
      <c r="E28" s="12"/>
      <c r="F28" s="12">
        <v>7.4295</v>
      </c>
      <c r="G28" s="12"/>
      <c r="H28" s="12"/>
      <c r="I28" s="12">
        <v>11.25</v>
      </c>
      <c r="J28" s="12">
        <f t="shared" si="0"/>
        <v>83.581875</v>
      </c>
      <c r="K28" s="12"/>
      <c r="L28" s="19"/>
    </row>
    <row r="29" ht="22" customHeight="1" spans="1:12">
      <c r="A29" s="12" t="s">
        <v>40</v>
      </c>
      <c r="B29" s="12">
        <v>15052503020</v>
      </c>
      <c r="C29" s="12">
        <v>12</v>
      </c>
      <c r="D29" s="12" t="s">
        <v>36</v>
      </c>
      <c r="E29" s="12"/>
      <c r="F29" s="12">
        <v>31.68</v>
      </c>
      <c r="G29" s="12"/>
      <c r="H29" s="12"/>
      <c r="I29" s="12">
        <v>11.25</v>
      </c>
      <c r="J29" s="12">
        <f t="shared" si="0"/>
        <v>356.4</v>
      </c>
      <c r="K29" s="12"/>
      <c r="L29" s="19"/>
    </row>
    <row r="30" ht="22" customHeight="1" spans="1:12">
      <c r="A30" s="12" t="s">
        <v>28</v>
      </c>
      <c r="B30" s="12">
        <v>15052503020</v>
      </c>
      <c r="C30" s="12">
        <v>12</v>
      </c>
      <c r="D30" s="12" t="s">
        <v>36</v>
      </c>
      <c r="E30" s="12"/>
      <c r="F30" s="12">
        <v>10.56</v>
      </c>
      <c r="G30" s="12"/>
      <c r="H30" s="12"/>
      <c r="I30" s="12">
        <v>11.25</v>
      </c>
      <c r="J30" s="12">
        <f t="shared" si="0"/>
        <v>118.8</v>
      </c>
      <c r="K30" s="12"/>
      <c r="L30" s="19"/>
    </row>
    <row r="31" ht="22" customHeight="1" spans="1:12">
      <c r="A31" s="12"/>
      <c r="B31" s="12"/>
      <c r="C31" s="12"/>
      <c r="D31" s="12"/>
      <c r="E31" s="13">
        <v>174.9855</v>
      </c>
      <c r="F31" s="13">
        <f>SUM(F25:F30)</f>
        <v>174.9855</v>
      </c>
      <c r="G31" s="14"/>
      <c r="H31" s="12"/>
      <c r="I31" s="12"/>
      <c r="J31" s="12">
        <f t="shared" si="0"/>
        <v>0</v>
      </c>
      <c r="K31" s="12"/>
      <c r="L31" s="19"/>
    </row>
    <row r="32" ht="22" customHeight="1" spans="1:12">
      <c r="A32" s="12" t="s">
        <v>39</v>
      </c>
      <c r="B32" s="12">
        <v>15052503020</v>
      </c>
      <c r="C32" s="12">
        <v>17</v>
      </c>
      <c r="D32" s="12" t="s">
        <v>22</v>
      </c>
      <c r="E32" s="12"/>
      <c r="F32" s="12">
        <v>34.8105</v>
      </c>
      <c r="G32" s="12"/>
      <c r="H32" s="12"/>
      <c r="I32" s="12">
        <v>11.25</v>
      </c>
      <c r="J32" s="12">
        <f t="shared" si="0"/>
        <v>391.618125</v>
      </c>
      <c r="K32" s="12"/>
      <c r="L32" s="19"/>
    </row>
    <row r="33" ht="22" customHeight="1" spans="1:12">
      <c r="A33" s="12" t="s">
        <v>41</v>
      </c>
      <c r="B33" s="12">
        <v>15052503020</v>
      </c>
      <c r="C33" s="12">
        <v>17</v>
      </c>
      <c r="D33" s="12" t="s">
        <v>22</v>
      </c>
      <c r="E33" s="12"/>
      <c r="F33" s="12">
        <v>52.8</v>
      </c>
      <c r="G33" s="12"/>
      <c r="H33" s="12"/>
      <c r="I33" s="12">
        <v>11.25</v>
      </c>
      <c r="J33" s="12">
        <f t="shared" si="0"/>
        <v>594</v>
      </c>
      <c r="K33" s="12"/>
      <c r="L33" s="19"/>
    </row>
    <row r="34" ht="22" customHeight="1" spans="1:12">
      <c r="A34" s="12" t="s">
        <v>42</v>
      </c>
      <c r="B34" s="12">
        <v>15052503020</v>
      </c>
      <c r="C34" s="12">
        <v>17</v>
      </c>
      <c r="D34" s="12" t="s">
        <v>22</v>
      </c>
      <c r="E34" s="12"/>
      <c r="F34" s="12">
        <v>25.5555</v>
      </c>
      <c r="G34" s="12"/>
      <c r="H34" s="12"/>
      <c r="I34" s="12">
        <v>11.25</v>
      </c>
      <c r="J34" s="12">
        <f t="shared" si="0"/>
        <v>287.499375</v>
      </c>
      <c r="K34" s="12"/>
      <c r="L34" s="19"/>
    </row>
    <row r="35" ht="22" customHeight="1" spans="1:12">
      <c r="A35" s="12"/>
      <c r="B35" s="12"/>
      <c r="C35" s="12"/>
      <c r="D35" s="12"/>
      <c r="E35" s="12">
        <v>113.166</v>
      </c>
      <c r="F35" s="13">
        <f>SUM(F32:F34)</f>
        <v>113.166</v>
      </c>
      <c r="G35" s="12"/>
      <c r="H35" s="12"/>
      <c r="I35" s="12"/>
      <c r="J35" s="12">
        <f t="shared" si="0"/>
        <v>0</v>
      </c>
      <c r="K35" s="12"/>
      <c r="L35" s="19"/>
    </row>
    <row r="36" ht="22" customHeight="1" spans="1:12">
      <c r="A36" s="12" t="s">
        <v>42</v>
      </c>
      <c r="B36" s="12">
        <v>15052503020</v>
      </c>
      <c r="C36" s="12">
        <v>29</v>
      </c>
      <c r="D36" s="12" t="s">
        <v>43</v>
      </c>
      <c r="E36" s="12"/>
      <c r="F36" s="12">
        <v>16.6845</v>
      </c>
      <c r="G36" s="12"/>
      <c r="H36" s="12"/>
      <c r="I36" s="12">
        <v>11.25</v>
      </c>
      <c r="J36" s="12">
        <f t="shared" si="0"/>
        <v>187.700625</v>
      </c>
      <c r="K36" s="12"/>
      <c r="L36" s="19"/>
    </row>
    <row r="37" ht="22" customHeight="1" spans="1:12">
      <c r="A37" s="12" t="s">
        <v>44</v>
      </c>
      <c r="B37" s="12">
        <v>15052503020</v>
      </c>
      <c r="C37" s="12">
        <v>29</v>
      </c>
      <c r="D37" s="12" t="s">
        <v>43</v>
      </c>
      <c r="E37" s="12"/>
      <c r="F37" s="12">
        <v>52.8</v>
      </c>
      <c r="H37" s="12"/>
      <c r="I37" s="12">
        <v>11.25</v>
      </c>
      <c r="J37" s="12">
        <f t="shared" si="0"/>
        <v>594</v>
      </c>
      <c r="K37" s="12"/>
      <c r="L37" s="19"/>
    </row>
    <row r="38" ht="22" customHeight="1" spans="1:12">
      <c r="A38" s="12" t="s">
        <v>45</v>
      </c>
      <c r="B38" s="12">
        <v>15052503020</v>
      </c>
      <c r="C38" s="12">
        <v>29</v>
      </c>
      <c r="D38" s="12" t="s">
        <v>43</v>
      </c>
      <c r="E38" s="12"/>
      <c r="F38" s="12">
        <v>52.8</v>
      </c>
      <c r="G38" s="12"/>
      <c r="H38" s="12"/>
      <c r="I38" s="12">
        <v>11.25</v>
      </c>
      <c r="J38" s="12">
        <f t="shared" si="0"/>
        <v>594</v>
      </c>
      <c r="K38" s="12"/>
      <c r="L38" s="19"/>
    </row>
    <row r="39" ht="22" customHeight="1" spans="1:12">
      <c r="A39" s="12" t="s">
        <v>46</v>
      </c>
      <c r="B39" s="12">
        <v>15052503020</v>
      </c>
      <c r="C39" s="12">
        <v>29</v>
      </c>
      <c r="D39" s="12" t="s">
        <v>43</v>
      </c>
      <c r="E39" s="12"/>
      <c r="F39" s="12">
        <v>31.68</v>
      </c>
      <c r="G39" s="12"/>
      <c r="H39" s="12"/>
      <c r="I39" s="12">
        <v>11.25</v>
      </c>
      <c r="J39" s="12">
        <f t="shared" si="0"/>
        <v>356.4</v>
      </c>
      <c r="K39" s="12"/>
      <c r="L39" s="19"/>
    </row>
    <row r="40" ht="22" customHeight="1" spans="1:12">
      <c r="A40" s="12" t="s">
        <v>47</v>
      </c>
      <c r="B40" s="12">
        <v>15052503020</v>
      </c>
      <c r="C40" s="12">
        <v>29</v>
      </c>
      <c r="D40" s="12" t="s">
        <v>43</v>
      </c>
      <c r="E40" s="12"/>
      <c r="F40" s="12">
        <v>52.8</v>
      </c>
      <c r="G40" s="12"/>
      <c r="H40" s="12"/>
      <c r="I40" s="12">
        <v>11.25</v>
      </c>
      <c r="J40" s="12">
        <f t="shared" si="0"/>
        <v>594</v>
      </c>
      <c r="K40" s="12"/>
      <c r="L40" s="19"/>
    </row>
    <row r="41" ht="22" customHeight="1" spans="1:12">
      <c r="A41" s="12" t="s">
        <v>48</v>
      </c>
      <c r="B41" s="12">
        <v>15052503020</v>
      </c>
      <c r="C41" s="12">
        <v>29</v>
      </c>
      <c r="D41" s="12" t="s">
        <v>43</v>
      </c>
      <c r="E41" s="12"/>
      <c r="F41" s="12">
        <v>52.8</v>
      </c>
      <c r="G41" s="12"/>
      <c r="H41" s="12"/>
      <c r="I41" s="12">
        <v>11.25</v>
      </c>
      <c r="J41" s="12">
        <f t="shared" si="0"/>
        <v>594</v>
      </c>
      <c r="K41" s="12"/>
      <c r="L41" s="19"/>
    </row>
    <row r="42" ht="22" customHeight="1" spans="1:12">
      <c r="A42" s="12" t="s">
        <v>49</v>
      </c>
      <c r="B42" s="12">
        <v>15052503020</v>
      </c>
      <c r="C42" s="12">
        <v>29</v>
      </c>
      <c r="D42" s="12" t="s">
        <v>43</v>
      </c>
      <c r="E42" s="12"/>
      <c r="F42" s="12">
        <v>31.68</v>
      </c>
      <c r="G42" s="12"/>
      <c r="H42" s="12"/>
      <c r="I42" s="12">
        <v>11.25</v>
      </c>
      <c r="J42" s="12">
        <f t="shared" si="0"/>
        <v>356.4</v>
      </c>
      <c r="K42" s="12"/>
      <c r="L42" s="19"/>
    </row>
    <row r="43" ht="22" customHeight="1" spans="1:11">
      <c r="A43" s="12" t="s">
        <v>50</v>
      </c>
      <c r="B43" s="12">
        <v>15052503020</v>
      </c>
      <c r="C43" s="12">
        <v>29</v>
      </c>
      <c r="D43" s="12" t="s">
        <v>43</v>
      </c>
      <c r="E43" s="12"/>
      <c r="F43" s="12">
        <v>52.8</v>
      </c>
      <c r="G43" s="12"/>
      <c r="H43" s="12"/>
      <c r="I43" s="12">
        <v>11.25</v>
      </c>
      <c r="J43" s="12">
        <f t="shared" si="0"/>
        <v>594</v>
      </c>
      <c r="K43" s="12"/>
    </row>
    <row r="44" ht="22" customHeight="1" spans="1:11">
      <c r="A44" s="12" t="s">
        <v>51</v>
      </c>
      <c r="B44" s="12">
        <v>15052503020</v>
      </c>
      <c r="C44" s="12">
        <v>29</v>
      </c>
      <c r="D44" s="12" t="s">
        <v>43</v>
      </c>
      <c r="E44" s="12"/>
      <c r="F44" s="12">
        <v>13.3965</v>
      </c>
      <c r="G44" s="12"/>
      <c r="H44" s="12"/>
      <c r="I44" s="12">
        <v>11.25</v>
      </c>
      <c r="J44" s="12">
        <f t="shared" si="0"/>
        <v>150.710625</v>
      </c>
      <c r="K44" s="12"/>
    </row>
    <row r="45" ht="22" customHeight="1" spans="1:11">
      <c r="A45" s="12"/>
      <c r="B45" s="12"/>
      <c r="C45" s="12"/>
      <c r="D45" s="12"/>
      <c r="E45" s="12">
        <v>357.441</v>
      </c>
      <c r="F45" s="13">
        <f>SUM(F36:F44)</f>
        <v>357.441</v>
      </c>
      <c r="G45" s="12"/>
      <c r="H45" s="12"/>
      <c r="I45" s="12"/>
      <c r="J45" s="12">
        <f t="shared" si="0"/>
        <v>0</v>
      </c>
      <c r="K45" s="12"/>
    </row>
    <row r="46" ht="22" customHeight="1" spans="1:11">
      <c r="A46" s="12" t="s">
        <v>51</v>
      </c>
      <c r="B46" s="12">
        <v>15052503020</v>
      </c>
      <c r="C46" s="12">
        <v>32</v>
      </c>
      <c r="D46" s="12" t="s">
        <v>22</v>
      </c>
      <c r="E46" s="12"/>
      <c r="F46" s="12">
        <v>9.6525</v>
      </c>
      <c r="G46" s="12"/>
      <c r="H46" s="12"/>
      <c r="I46" s="12">
        <v>11.25</v>
      </c>
      <c r="J46" s="12">
        <f t="shared" si="0"/>
        <v>108.590625</v>
      </c>
      <c r="K46" s="12"/>
    </row>
    <row r="47" ht="22" customHeight="1" spans="1:12">
      <c r="A47" s="12"/>
      <c r="B47" s="12"/>
      <c r="C47" s="12"/>
      <c r="D47" s="12"/>
      <c r="E47" s="12">
        <v>9.6525</v>
      </c>
      <c r="F47" s="13">
        <v>9.6525</v>
      </c>
      <c r="G47" s="12"/>
      <c r="H47" s="12"/>
      <c r="I47" s="12"/>
      <c r="J47" s="12">
        <f t="shared" si="0"/>
        <v>0</v>
      </c>
      <c r="K47" s="12"/>
      <c r="L47" s="17" t="s">
        <v>85</v>
      </c>
    </row>
    <row r="48" ht="22" customHeight="1" spans="1:12">
      <c r="A48" s="12" t="s">
        <v>51</v>
      </c>
      <c r="B48" s="12">
        <v>15052503020</v>
      </c>
      <c r="C48" s="12">
        <v>34</v>
      </c>
      <c r="D48" s="12" t="s">
        <v>43</v>
      </c>
      <c r="E48" s="12"/>
      <c r="F48" s="12">
        <v>8.631</v>
      </c>
      <c r="G48" s="12"/>
      <c r="H48" s="12"/>
      <c r="I48" s="12">
        <v>11.25</v>
      </c>
      <c r="J48" s="12">
        <f t="shared" si="0"/>
        <v>97.09875</v>
      </c>
      <c r="K48" s="12"/>
      <c r="L48" s="19"/>
    </row>
    <row r="49" ht="22" customHeight="1" spans="1:12">
      <c r="A49" s="12" t="s">
        <v>52</v>
      </c>
      <c r="B49" s="12">
        <v>15052503020</v>
      </c>
      <c r="C49" s="12">
        <v>34</v>
      </c>
      <c r="D49" s="12" t="s">
        <v>43</v>
      </c>
      <c r="E49" s="12"/>
      <c r="F49" s="12">
        <v>1.2885</v>
      </c>
      <c r="G49" s="12"/>
      <c r="H49" s="12"/>
      <c r="I49" s="12">
        <v>11.25</v>
      </c>
      <c r="J49" s="12">
        <f t="shared" si="0"/>
        <v>14.495625</v>
      </c>
      <c r="K49" s="12"/>
      <c r="L49" s="19"/>
    </row>
    <row r="50" ht="22" customHeight="1" spans="1:12">
      <c r="A50" s="12"/>
      <c r="B50" s="12"/>
      <c r="C50" s="12"/>
      <c r="D50" s="12"/>
      <c r="E50" s="12">
        <v>9.9195</v>
      </c>
      <c r="F50" s="13">
        <f>SUM(F48:F49)</f>
        <v>9.9195</v>
      </c>
      <c r="G50" s="12"/>
      <c r="H50" s="12"/>
      <c r="I50" s="12"/>
      <c r="J50" s="12">
        <f t="shared" si="0"/>
        <v>0</v>
      </c>
      <c r="K50" s="12"/>
      <c r="L50" s="19"/>
    </row>
    <row r="51" ht="22" customHeight="1" spans="1:12">
      <c r="A51" s="12" t="s">
        <v>52</v>
      </c>
      <c r="B51" s="12">
        <v>15052503020</v>
      </c>
      <c r="C51" s="12">
        <v>37</v>
      </c>
      <c r="D51" s="12" t="s">
        <v>22</v>
      </c>
      <c r="E51" s="12"/>
      <c r="F51" s="12">
        <v>40.9515</v>
      </c>
      <c r="G51" s="12"/>
      <c r="H51" s="12"/>
      <c r="I51" s="12">
        <v>11.25</v>
      </c>
      <c r="J51" s="12">
        <f t="shared" si="0"/>
        <v>460.704375</v>
      </c>
      <c r="K51" s="12"/>
      <c r="L51" s="19"/>
    </row>
    <row r="52" ht="22" customHeight="1" spans="1:12">
      <c r="A52" s="12" t="s">
        <v>40</v>
      </c>
      <c r="B52" s="12">
        <v>15052503020</v>
      </c>
      <c r="C52" s="12">
        <v>37</v>
      </c>
      <c r="D52" s="12" t="s">
        <v>22</v>
      </c>
      <c r="E52" s="12"/>
      <c r="F52" s="12">
        <v>52.8</v>
      </c>
      <c r="G52" s="12"/>
      <c r="H52" s="12"/>
      <c r="I52" s="12">
        <v>11.25</v>
      </c>
      <c r="J52" s="12">
        <f t="shared" si="0"/>
        <v>594</v>
      </c>
      <c r="K52" s="12"/>
      <c r="L52" s="19"/>
    </row>
    <row r="53" ht="22" customHeight="1" spans="1:12">
      <c r="A53" s="12" t="s">
        <v>53</v>
      </c>
      <c r="B53" s="12">
        <v>15052503020</v>
      </c>
      <c r="C53" s="12">
        <v>37</v>
      </c>
      <c r="D53" s="12" t="s">
        <v>22</v>
      </c>
      <c r="E53" s="12"/>
      <c r="F53" s="12">
        <v>21.12</v>
      </c>
      <c r="G53" s="12"/>
      <c r="H53" s="12"/>
      <c r="I53" s="12">
        <v>11.25</v>
      </c>
      <c r="J53" s="12">
        <f t="shared" si="0"/>
        <v>237.6</v>
      </c>
      <c r="K53" s="12"/>
      <c r="L53" s="19"/>
    </row>
    <row r="54" ht="22" customHeight="1" spans="1:12">
      <c r="A54" s="12" t="s">
        <v>54</v>
      </c>
      <c r="B54" s="12">
        <v>15052503020</v>
      </c>
      <c r="C54" s="12">
        <v>37</v>
      </c>
      <c r="D54" s="12" t="s">
        <v>22</v>
      </c>
      <c r="E54" s="12"/>
      <c r="F54" s="12">
        <v>73.92</v>
      </c>
      <c r="G54" s="12"/>
      <c r="H54" s="12"/>
      <c r="I54" s="12">
        <v>11.25</v>
      </c>
      <c r="J54" s="12">
        <f t="shared" si="0"/>
        <v>831.6</v>
      </c>
      <c r="K54" s="12"/>
      <c r="L54" s="19"/>
    </row>
    <row r="55" ht="22" customHeight="1" spans="1:12">
      <c r="A55" s="12" t="s">
        <v>55</v>
      </c>
      <c r="B55" s="12">
        <v>15052503020</v>
      </c>
      <c r="C55" s="12">
        <v>37</v>
      </c>
      <c r="D55" s="12" t="s">
        <v>22</v>
      </c>
      <c r="E55" s="12"/>
      <c r="F55" s="12">
        <v>42.24</v>
      </c>
      <c r="G55" s="12"/>
      <c r="H55" s="12"/>
      <c r="I55" s="12">
        <v>11.25</v>
      </c>
      <c r="J55" s="12">
        <f t="shared" si="0"/>
        <v>475.2</v>
      </c>
      <c r="K55" s="12"/>
      <c r="L55" s="19"/>
    </row>
    <row r="56" ht="22" customHeight="1" spans="1:12">
      <c r="A56" s="12" t="s">
        <v>56</v>
      </c>
      <c r="B56" s="12">
        <v>15052503020</v>
      </c>
      <c r="C56" s="12">
        <v>37</v>
      </c>
      <c r="D56" s="12" t="s">
        <v>22</v>
      </c>
      <c r="E56" s="12"/>
      <c r="F56" s="12">
        <v>42.24</v>
      </c>
      <c r="G56" s="12"/>
      <c r="H56" s="12"/>
      <c r="I56" s="12">
        <v>11.25</v>
      </c>
      <c r="J56" s="12">
        <f t="shared" si="0"/>
        <v>475.2</v>
      </c>
      <c r="K56" s="12"/>
      <c r="L56" s="19"/>
    </row>
    <row r="57" ht="22" customHeight="1" spans="1:12">
      <c r="A57" s="12" t="s">
        <v>57</v>
      </c>
      <c r="B57" s="12">
        <v>15052503020</v>
      </c>
      <c r="C57" s="12">
        <v>37</v>
      </c>
      <c r="D57" s="12" t="s">
        <v>22</v>
      </c>
      <c r="E57" s="12"/>
      <c r="F57" s="12">
        <v>31.68</v>
      </c>
      <c r="G57" s="12"/>
      <c r="H57" s="12"/>
      <c r="I57" s="12">
        <v>11.25</v>
      </c>
      <c r="J57" s="12">
        <f t="shared" si="0"/>
        <v>356.4</v>
      </c>
      <c r="K57" s="12"/>
      <c r="L57" s="19"/>
    </row>
    <row r="58" ht="22" customHeight="1" spans="1:12">
      <c r="A58" s="12" t="s">
        <v>58</v>
      </c>
      <c r="B58" s="12">
        <v>15052503020</v>
      </c>
      <c r="C58" s="12">
        <v>37</v>
      </c>
      <c r="D58" s="12" t="s">
        <v>22</v>
      </c>
      <c r="E58" s="12"/>
      <c r="F58" s="12">
        <v>63.36</v>
      </c>
      <c r="G58" s="12"/>
      <c r="H58" s="12"/>
      <c r="I58" s="12">
        <v>11.25</v>
      </c>
      <c r="J58" s="12">
        <f t="shared" si="0"/>
        <v>712.8</v>
      </c>
      <c r="K58" s="12"/>
      <c r="L58" s="19"/>
    </row>
    <row r="59" ht="22" customHeight="1" spans="1:12">
      <c r="A59" s="12" t="s">
        <v>59</v>
      </c>
      <c r="B59" s="12">
        <v>15052503020</v>
      </c>
      <c r="C59" s="12">
        <v>37</v>
      </c>
      <c r="D59" s="12" t="s">
        <v>22</v>
      </c>
      <c r="E59" s="12"/>
      <c r="F59" s="12">
        <v>33.8775</v>
      </c>
      <c r="G59" s="12"/>
      <c r="H59" s="12"/>
      <c r="I59" s="12">
        <v>11.25</v>
      </c>
      <c r="J59" s="12">
        <f t="shared" si="0"/>
        <v>381.121875</v>
      </c>
      <c r="K59" s="12"/>
      <c r="L59" s="19"/>
    </row>
    <row r="60" ht="22" customHeight="1" spans="1:12">
      <c r="A60" s="12"/>
      <c r="B60" s="12"/>
      <c r="C60" s="12"/>
      <c r="D60" s="12"/>
      <c r="E60" s="12">
        <v>402.189</v>
      </c>
      <c r="F60" s="13">
        <f>SUM(F51:F59)</f>
        <v>402.189</v>
      </c>
      <c r="G60" s="12"/>
      <c r="H60" s="12"/>
      <c r="I60" s="12"/>
      <c r="J60" s="12">
        <f t="shared" si="0"/>
        <v>0</v>
      </c>
      <c r="K60" s="12"/>
      <c r="L60" s="19"/>
    </row>
    <row r="61" ht="22" customHeight="1" spans="1:12">
      <c r="A61" s="12" t="s">
        <v>59</v>
      </c>
      <c r="B61" s="12">
        <v>15052503020</v>
      </c>
      <c r="C61" s="12">
        <v>40</v>
      </c>
      <c r="D61" s="12" t="s">
        <v>25</v>
      </c>
      <c r="E61" s="12"/>
      <c r="F61" s="12">
        <v>8.3625</v>
      </c>
      <c r="G61" s="12"/>
      <c r="H61" s="12"/>
      <c r="I61" s="12">
        <v>11.25</v>
      </c>
      <c r="J61" s="12">
        <f t="shared" si="0"/>
        <v>94.078125</v>
      </c>
      <c r="K61" s="12"/>
      <c r="L61" s="19"/>
    </row>
    <row r="62" ht="22" customHeight="1" spans="1:12">
      <c r="A62" s="12" t="s">
        <v>60</v>
      </c>
      <c r="B62" s="12">
        <v>15052503020</v>
      </c>
      <c r="C62" s="12">
        <v>40</v>
      </c>
      <c r="D62" s="12" t="s">
        <v>25</v>
      </c>
      <c r="E62" s="12"/>
      <c r="F62" s="12">
        <v>42.24</v>
      </c>
      <c r="G62" s="12"/>
      <c r="H62" s="12"/>
      <c r="I62" s="12">
        <v>11.25</v>
      </c>
      <c r="J62" s="12">
        <f t="shared" si="0"/>
        <v>475.2</v>
      </c>
      <c r="K62" s="12"/>
      <c r="L62" s="19"/>
    </row>
    <row r="63" ht="22" customHeight="1" spans="1:12">
      <c r="A63" s="12" t="s">
        <v>61</v>
      </c>
      <c r="B63" s="12">
        <v>15052503020</v>
      </c>
      <c r="C63" s="12">
        <v>40</v>
      </c>
      <c r="D63" s="12" t="s">
        <v>25</v>
      </c>
      <c r="E63" s="12"/>
      <c r="F63" s="12">
        <v>42.24</v>
      </c>
      <c r="G63" s="12"/>
      <c r="H63" s="12"/>
      <c r="I63" s="12">
        <v>11.25</v>
      </c>
      <c r="J63" s="12">
        <f t="shared" si="0"/>
        <v>475.2</v>
      </c>
      <c r="K63" s="12"/>
      <c r="L63" s="19"/>
    </row>
    <row r="64" ht="22" customHeight="1" spans="1:12">
      <c r="A64" s="12" t="s">
        <v>62</v>
      </c>
      <c r="B64" s="12">
        <v>15052503020</v>
      </c>
      <c r="C64" s="12">
        <v>40</v>
      </c>
      <c r="D64" s="12" t="s">
        <v>25</v>
      </c>
      <c r="E64" s="12"/>
      <c r="F64" s="12">
        <v>52.8</v>
      </c>
      <c r="G64" s="12"/>
      <c r="H64" s="12"/>
      <c r="I64" s="12">
        <v>11.25</v>
      </c>
      <c r="J64" s="12">
        <f t="shared" si="0"/>
        <v>594</v>
      </c>
      <c r="K64" s="12"/>
      <c r="L64" s="19"/>
    </row>
    <row r="65" ht="22" customHeight="1" spans="1:12">
      <c r="A65" s="12" t="s">
        <v>63</v>
      </c>
      <c r="B65" s="12">
        <v>15052503020</v>
      </c>
      <c r="C65" s="12">
        <v>40</v>
      </c>
      <c r="D65" s="12" t="s">
        <v>25</v>
      </c>
      <c r="E65" s="12"/>
      <c r="F65" s="12">
        <v>72.585</v>
      </c>
      <c r="G65" s="12"/>
      <c r="H65" s="12"/>
      <c r="I65" s="12">
        <v>11.25</v>
      </c>
      <c r="J65" s="12">
        <f t="shared" si="0"/>
        <v>816.58125</v>
      </c>
      <c r="K65" s="12"/>
      <c r="L65" s="19"/>
    </row>
    <row r="66" ht="22" customHeight="1" spans="1:11">
      <c r="A66" s="12"/>
      <c r="B66" s="12"/>
      <c r="C66" s="12"/>
      <c r="D66" s="12"/>
      <c r="E66" s="12">
        <v>218.2275</v>
      </c>
      <c r="F66" s="13">
        <f>SUM(F61:F65)</f>
        <v>218.2275</v>
      </c>
      <c r="G66" s="12"/>
      <c r="H66" s="12"/>
      <c r="I66" s="12"/>
      <c r="J66" s="12">
        <f t="shared" si="0"/>
        <v>0</v>
      </c>
      <c r="K66" s="12"/>
    </row>
    <row r="67" ht="22" customHeight="1" spans="1:11">
      <c r="A67" s="12" t="s">
        <v>63</v>
      </c>
      <c r="B67" s="12">
        <v>15052503020</v>
      </c>
      <c r="C67" s="12">
        <v>48</v>
      </c>
      <c r="D67" s="12" t="s">
        <v>25</v>
      </c>
      <c r="E67" s="12"/>
      <c r="F67" s="13">
        <v>1.335</v>
      </c>
      <c r="G67" s="12"/>
      <c r="H67" s="12"/>
      <c r="I67" s="12">
        <v>11.25</v>
      </c>
      <c r="J67" s="12">
        <f t="shared" si="0"/>
        <v>15.01875</v>
      </c>
      <c r="K67" s="12"/>
    </row>
    <row r="68" ht="22" customHeight="1" spans="1:11">
      <c r="A68" s="12" t="s">
        <v>64</v>
      </c>
      <c r="B68" s="12">
        <v>15052503020</v>
      </c>
      <c r="C68" s="12">
        <v>48</v>
      </c>
      <c r="D68" s="12" t="s">
        <v>25</v>
      </c>
      <c r="E68" s="12"/>
      <c r="F68" s="13">
        <v>34.065</v>
      </c>
      <c r="G68" s="12"/>
      <c r="H68" s="12"/>
      <c r="I68" s="12">
        <v>11.25</v>
      </c>
      <c r="J68" s="12">
        <f t="shared" si="0"/>
        <v>383.23125</v>
      </c>
      <c r="K68" s="12"/>
    </row>
    <row r="69" ht="22" customHeight="1" spans="1:11">
      <c r="A69" s="12"/>
      <c r="B69" s="12"/>
      <c r="C69" s="12"/>
      <c r="D69" s="12"/>
      <c r="E69" s="12">
        <v>35.4</v>
      </c>
      <c r="F69" s="13">
        <f>SUM(F67:F68)</f>
        <v>35.4</v>
      </c>
      <c r="G69" s="12"/>
      <c r="H69" s="12"/>
      <c r="I69" s="12"/>
      <c r="J69" s="12">
        <f t="shared" si="0"/>
        <v>0</v>
      </c>
      <c r="K69" s="12"/>
    </row>
    <row r="70" ht="22" customHeight="1" spans="1:12">
      <c r="A70" s="12" t="s">
        <v>64</v>
      </c>
      <c r="B70" s="12">
        <v>15052503020</v>
      </c>
      <c r="C70" s="12">
        <v>67</v>
      </c>
      <c r="D70" s="12" t="s">
        <v>22</v>
      </c>
      <c r="E70" s="12"/>
      <c r="F70" s="12">
        <v>8.175</v>
      </c>
      <c r="G70" s="12"/>
      <c r="H70" s="12"/>
      <c r="I70" s="12">
        <v>11.25</v>
      </c>
      <c r="J70" s="12">
        <f t="shared" si="0"/>
        <v>91.96875</v>
      </c>
      <c r="K70" s="12"/>
      <c r="L70" s="17" t="s">
        <v>85</v>
      </c>
    </row>
    <row r="71" ht="22" customHeight="1" spans="1:12">
      <c r="A71" s="12" t="s">
        <v>65</v>
      </c>
      <c r="B71" s="12">
        <v>15052503020</v>
      </c>
      <c r="C71" s="12">
        <v>67</v>
      </c>
      <c r="D71" s="12" t="s">
        <v>22</v>
      </c>
      <c r="E71" s="12"/>
      <c r="F71" s="12">
        <v>31.68</v>
      </c>
      <c r="G71" s="12"/>
      <c r="H71" s="12"/>
      <c r="I71" s="12">
        <v>11.25</v>
      </c>
      <c r="J71" s="12">
        <f t="shared" si="0"/>
        <v>356.4</v>
      </c>
      <c r="K71" s="12"/>
      <c r="L71" s="19"/>
    </row>
    <row r="72" ht="22" customHeight="1" spans="1:12">
      <c r="A72" s="12" t="s">
        <v>66</v>
      </c>
      <c r="B72" s="12">
        <v>15052503020</v>
      </c>
      <c r="C72" s="12">
        <v>67</v>
      </c>
      <c r="D72" s="12" t="s">
        <v>22</v>
      </c>
      <c r="E72" s="12"/>
      <c r="F72" s="12">
        <v>42.24</v>
      </c>
      <c r="G72" s="12"/>
      <c r="H72" s="12"/>
      <c r="I72" s="12">
        <v>11.25</v>
      </c>
      <c r="J72" s="12">
        <f t="shared" ref="J72:J92" si="1">SUM(F72*I72)</f>
        <v>475.2</v>
      </c>
      <c r="K72" s="12"/>
      <c r="L72" s="19"/>
    </row>
    <row r="73" ht="22" customHeight="1" spans="1:12">
      <c r="A73" s="12" t="s">
        <v>67</v>
      </c>
      <c r="B73" s="12">
        <v>15052503020</v>
      </c>
      <c r="C73" s="12">
        <v>67</v>
      </c>
      <c r="D73" s="12" t="s">
        <v>22</v>
      </c>
      <c r="E73" s="12"/>
      <c r="F73" s="12">
        <v>52.8</v>
      </c>
      <c r="G73" s="12"/>
      <c r="H73" s="12"/>
      <c r="I73" s="12">
        <v>11.25</v>
      </c>
      <c r="J73" s="12">
        <f t="shared" si="1"/>
        <v>594</v>
      </c>
      <c r="K73" s="12"/>
      <c r="L73" s="19"/>
    </row>
    <row r="74" ht="22" customHeight="1" spans="1:12">
      <c r="A74" s="12" t="s">
        <v>68</v>
      </c>
      <c r="B74" s="12">
        <v>15052503020</v>
      </c>
      <c r="C74" s="12">
        <v>67</v>
      </c>
      <c r="D74" s="12" t="s">
        <v>22</v>
      </c>
      <c r="E74" s="12"/>
      <c r="F74" s="12">
        <v>37.617</v>
      </c>
      <c r="G74" s="12"/>
      <c r="H74" s="12"/>
      <c r="I74" s="12">
        <v>11.25</v>
      </c>
      <c r="J74" s="12">
        <f t="shared" si="1"/>
        <v>423.19125</v>
      </c>
      <c r="K74" s="12"/>
      <c r="L74" s="19"/>
    </row>
    <row r="75" ht="22" customHeight="1" spans="1:12">
      <c r="A75" s="12"/>
      <c r="B75" s="12"/>
      <c r="C75" s="12"/>
      <c r="D75" s="12"/>
      <c r="E75" s="12">
        <v>172.512</v>
      </c>
      <c r="F75" s="13">
        <f>SUM(F70:F74)</f>
        <v>172.512</v>
      </c>
      <c r="G75" s="12"/>
      <c r="H75" s="12"/>
      <c r="I75" s="12"/>
      <c r="J75" s="12">
        <f t="shared" si="1"/>
        <v>0</v>
      </c>
      <c r="K75" s="12"/>
      <c r="L75" s="19"/>
    </row>
    <row r="76" ht="22" customHeight="1" spans="1:12">
      <c r="A76" s="12" t="s">
        <v>68</v>
      </c>
      <c r="B76" s="12">
        <v>15052503020</v>
      </c>
      <c r="C76" s="12">
        <v>74</v>
      </c>
      <c r="D76" s="12" t="s">
        <v>22</v>
      </c>
      <c r="E76" s="12"/>
      <c r="F76" s="12">
        <v>25.743</v>
      </c>
      <c r="G76" s="12"/>
      <c r="H76" s="12"/>
      <c r="I76" s="12">
        <v>11.25</v>
      </c>
      <c r="J76" s="12">
        <f t="shared" si="1"/>
        <v>289.60875</v>
      </c>
      <c r="K76" s="12"/>
      <c r="L76" s="19"/>
    </row>
    <row r="77" ht="22" customHeight="1" spans="1:12">
      <c r="A77" s="12" t="s">
        <v>69</v>
      </c>
      <c r="B77" s="12">
        <v>15052503020</v>
      </c>
      <c r="C77" s="12">
        <v>74</v>
      </c>
      <c r="D77" s="12" t="s">
        <v>22</v>
      </c>
      <c r="E77" s="12"/>
      <c r="F77" s="12">
        <v>42.24</v>
      </c>
      <c r="G77" s="12"/>
      <c r="H77" s="12"/>
      <c r="I77" s="12">
        <v>11.25</v>
      </c>
      <c r="J77" s="12">
        <f t="shared" si="1"/>
        <v>475.2</v>
      </c>
      <c r="K77" s="12"/>
      <c r="L77" s="19"/>
    </row>
    <row r="78" ht="22" customHeight="1" spans="1:12">
      <c r="A78" s="12" t="s">
        <v>70</v>
      </c>
      <c r="B78" s="12">
        <v>15052503020</v>
      </c>
      <c r="C78" s="12">
        <v>74</v>
      </c>
      <c r="D78" s="12" t="s">
        <v>22</v>
      </c>
      <c r="E78" s="12"/>
      <c r="F78" s="12">
        <v>31.68</v>
      </c>
      <c r="G78" s="12"/>
      <c r="H78" s="12"/>
      <c r="I78" s="12">
        <v>11.25</v>
      </c>
      <c r="J78" s="12">
        <f t="shared" si="1"/>
        <v>356.4</v>
      </c>
      <c r="K78" s="12"/>
      <c r="L78" s="19"/>
    </row>
    <row r="79" ht="22" customHeight="1" spans="1:12">
      <c r="A79" s="12" t="s">
        <v>71</v>
      </c>
      <c r="B79" s="12">
        <v>15052503020</v>
      </c>
      <c r="C79" s="12">
        <v>74</v>
      </c>
      <c r="D79" s="12" t="s">
        <v>22</v>
      </c>
      <c r="E79" s="12"/>
      <c r="F79" s="12">
        <v>73.92</v>
      </c>
      <c r="G79" s="12"/>
      <c r="H79" s="12"/>
      <c r="I79" s="12">
        <v>11.25</v>
      </c>
      <c r="J79" s="12">
        <f t="shared" si="1"/>
        <v>831.6</v>
      </c>
      <c r="K79" s="12"/>
      <c r="L79" s="19"/>
    </row>
    <row r="80" ht="22" customHeight="1" spans="1:12">
      <c r="A80" s="12" t="s">
        <v>72</v>
      </c>
      <c r="B80" s="12">
        <v>15052503020</v>
      </c>
      <c r="C80" s="12">
        <v>74</v>
      </c>
      <c r="D80" s="12" t="s">
        <v>22</v>
      </c>
      <c r="E80" s="12"/>
      <c r="F80" s="12">
        <v>12.255</v>
      </c>
      <c r="G80" s="12"/>
      <c r="H80" s="12"/>
      <c r="I80" s="12">
        <v>11.25</v>
      </c>
      <c r="J80" s="12">
        <f t="shared" si="1"/>
        <v>137.86875</v>
      </c>
      <c r="K80" s="12"/>
      <c r="L80" s="19"/>
    </row>
    <row r="81" ht="22" customHeight="1" spans="1:12">
      <c r="A81" s="12"/>
      <c r="B81" s="12"/>
      <c r="C81" s="12"/>
      <c r="D81" s="12"/>
      <c r="E81" s="12">
        <v>185.838</v>
      </c>
      <c r="F81" s="13">
        <f>SUM(F76:F80)</f>
        <v>185.838</v>
      </c>
      <c r="G81" s="12"/>
      <c r="H81" s="12"/>
      <c r="I81" s="12"/>
      <c r="J81" s="12">
        <f t="shared" si="1"/>
        <v>0</v>
      </c>
      <c r="K81" s="12"/>
      <c r="L81" s="19"/>
    </row>
    <row r="82" ht="22" customHeight="1" spans="1:12">
      <c r="A82" s="12" t="s">
        <v>72</v>
      </c>
      <c r="B82" s="12">
        <v>15052503020</v>
      </c>
      <c r="C82" s="12">
        <v>78</v>
      </c>
      <c r="D82" s="12" t="s">
        <v>22</v>
      </c>
      <c r="E82" s="12"/>
      <c r="F82" s="12">
        <v>19.425</v>
      </c>
      <c r="G82" s="12"/>
      <c r="H82" s="12"/>
      <c r="I82" s="12">
        <v>11.25</v>
      </c>
      <c r="J82" s="12">
        <f t="shared" si="1"/>
        <v>218.53125</v>
      </c>
      <c r="K82" s="12"/>
      <c r="L82" s="19"/>
    </row>
    <row r="83" ht="22" customHeight="1" spans="1:12">
      <c r="A83" s="12" t="s">
        <v>73</v>
      </c>
      <c r="B83" s="12">
        <v>15052503020</v>
      </c>
      <c r="C83" s="12">
        <v>78</v>
      </c>
      <c r="D83" s="12" t="s">
        <v>22</v>
      </c>
      <c r="E83" s="12"/>
      <c r="F83" s="12">
        <v>10.56</v>
      </c>
      <c r="G83" s="12"/>
      <c r="H83" s="12"/>
      <c r="I83" s="12">
        <v>11.25</v>
      </c>
      <c r="J83" s="12">
        <f t="shared" si="1"/>
        <v>118.8</v>
      </c>
      <c r="K83" s="12"/>
      <c r="L83" s="19"/>
    </row>
    <row r="84" ht="22" customHeight="1" spans="1:12">
      <c r="A84" s="12" t="s">
        <v>74</v>
      </c>
      <c r="B84" s="12">
        <v>15052503020</v>
      </c>
      <c r="C84" s="12">
        <v>78</v>
      </c>
      <c r="D84" s="12" t="s">
        <v>22</v>
      </c>
      <c r="E84" s="12"/>
      <c r="F84" s="12">
        <v>76.4985</v>
      </c>
      <c r="G84" s="12"/>
      <c r="H84" s="12"/>
      <c r="I84" s="12">
        <v>11.25</v>
      </c>
      <c r="J84" s="12">
        <f t="shared" si="1"/>
        <v>860.608125</v>
      </c>
      <c r="K84" s="12"/>
      <c r="L84" s="19"/>
    </row>
    <row r="85" ht="22" customHeight="1" spans="1:12">
      <c r="A85" s="12"/>
      <c r="B85" s="12"/>
      <c r="C85" s="12"/>
      <c r="D85" s="12"/>
      <c r="E85" s="12">
        <v>106.4835</v>
      </c>
      <c r="F85" s="13">
        <f>SUM(F82:F84)</f>
        <v>106.4835</v>
      </c>
      <c r="G85" s="12"/>
      <c r="H85" s="12"/>
      <c r="I85" s="12"/>
      <c r="J85" s="12">
        <f t="shared" si="1"/>
        <v>0</v>
      </c>
      <c r="K85" s="12"/>
      <c r="L85" s="19"/>
    </row>
    <row r="86" ht="22" customHeight="1" spans="1:12">
      <c r="A86" s="12" t="s">
        <v>74</v>
      </c>
      <c r="B86" s="12">
        <v>15052503020</v>
      </c>
      <c r="C86" s="12">
        <v>86</v>
      </c>
      <c r="D86" s="12" t="s">
        <v>22</v>
      </c>
      <c r="E86" s="12"/>
      <c r="F86" s="12">
        <v>29.1015</v>
      </c>
      <c r="G86" s="12"/>
      <c r="H86" s="12"/>
      <c r="I86" s="12">
        <v>11.25</v>
      </c>
      <c r="J86" s="12">
        <f t="shared" si="1"/>
        <v>327.391875</v>
      </c>
      <c r="K86" s="12"/>
      <c r="L86" s="19"/>
    </row>
    <row r="87" ht="22" customHeight="1" spans="1:12">
      <c r="A87" s="12" t="s">
        <v>75</v>
      </c>
      <c r="B87" s="12">
        <v>15052503020</v>
      </c>
      <c r="C87" s="12">
        <v>86</v>
      </c>
      <c r="D87" s="12" t="s">
        <v>22</v>
      </c>
      <c r="E87" s="12"/>
      <c r="F87" s="12">
        <v>21.12</v>
      </c>
      <c r="G87" s="12"/>
      <c r="H87" s="12"/>
      <c r="I87" s="12">
        <v>11.25</v>
      </c>
      <c r="J87" s="12">
        <f t="shared" si="1"/>
        <v>237.6</v>
      </c>
      <c r="K87" s="12"/>
      <c r="L87" s="19"/>
    </row>
    <row r="88" ht="22" customHeight="1" spans="1:12">
      <c r="A88" s="12" t="s">
        <v>76</v>
      </c>
      <c r="B88" s="12">
        <v>15052503020</v>
      </c>
      <c r="C88" s="12">
        <v>86</v>
      </c>
      <c r="D88" s="12" t="s">
        <v>22</v>
      </c>
      <c r="E88" s="12"/>
      <c r="F88" s="12">
        <v>21.12</v>
      </c>
      <c r="G88" s="12"/>
      <c r="H88" s="12"/>
      <c r="I88" s="12">
        <v>11.25</v>
      </c>
      <c r="J88" s="12">
        <f t="shared" si="1"/>
        <v>237.6</v>
      </c>
      <c r="K88" s="12"/>
      <c r="L88" s="19"/>
    </row>
    <row r="89" ht="22" customHeight="1" spans="1:11">
      <c r="A89" s="12" t="s">
        <v>77</v>
      </c>
      <c r="B89" s="12">
        <v>15052503020</v>
      </c>
      <c r="C89" s="12">
        <v>86</v>
      </c>
      <c r="D89" s="12" t="s">
        <v>22</v>
      </c>
      <c r="E89" s="12"/>
      <c r="F89" s="12">
        <v>21.12</v>
      </c>
      <c r="G89" s="12"/>
      <c r="H89" s="12"/>
      <c r="I89" s="12">
        <v>11.25</v>
      </c>
      <c r="J89" s="12">
        <f t="shared" si="1"/>
        <v>237.6</v>
      </c>
      <c r="K89" s="12"/>
    </row>
    <row r="90" ht="22" customHeight="1" spans="1:11">
      <c r="A90" s="12" t="s">
        <v>78</v>
      </c>
      <c r="B90" s="12">
        <v>15052503020</v>
      </c>
      <c r="C90" s="12">
        <v>86</v>
      </c>
      <c r="D90" s="12" t="s">
        <v>22</v>
      </c>
      <c r="E90" s="12"/>
      <c r="F90" s="12">
        <v>42.24</v>
      </c>
      <c r="G90" s="12"/>
      <c r="H90" s="12"/>
      <c r="I90" s="12">
        <v>11.25</v>
      </c>
      <c r="J90" s="12">
        <f t="shared" si="1"/>
        <v>475.2</v>
      </c>
      <c r="K90" s="12"/>
    </row>
    <row r="91" ht="22" customHeight="1" spans="1:11">
      <c r="A91" s="12" t="s">
        <v>54</v>
      </c>
      <c r="B91" s="12">
        <v>15052503020</v>
      </c>
      <c r="C91" s="12">
        <v>86</v>
      </c>
      <c r="D91" s="12" t="s">
        <v>22</v>
      </c>
      <c r="E91" s="12"/>
      <c r="F91" s="12">
        <v>1.875</v>
      </c>
      <c r="G91" s="12"/>
      <c r="H91" s="12"/>
      <c r="I91" s="12">
        <v>11.25</v>
      </c>
      <c r="J91" s="12">
        <f t="shared" si="1"/>
        <v>21.09375</v>
      </c>
      <c r="K91" s="12"/>
    </row>
    <row r="92" ht="22" customHeight="1" spans="1:11">
      <c r="A92" s="12"/>
      <c r="B92" s="12"/>
      <c r="C92" s="12"/>
      <c r="D92" s="12"/>
      <c r="E92" s="12">
        <v>136.5765</v>
      </c>
      <c r="F92" s="13">
        <f>SUM(F86:F91)</f>
        <v>136.5765</v>
      </c>
      <c r="G92" s="12"/>
      <c r="H92" s="12"/>
      <c r="I92" s="12"/>
      <c r="J92" s="12">
        <f t="shared" si="1"/>
        <v>0</v>
      </c>
      <c r="K92" s="12"/>
    </row>
    <row r="93" ht="22" customHeight="1" spans="1:12">
      <c r="A93" s="12" t="s">
        <v>79</v>
      </c>
      <c r="B93" s="12"/>
      <c r="C93" s="12"/>
      <c r="D93" s="12"/>
      <c r="E93" s="12">
        <f>SUM(E8:E92)</f>
        <v>2388.435</v>
      </c>
      <c r="F93" s="12"/>
      <c r="G93" s="12"/>
      <c r="H93" s="12"/>
      <c r="I93" s="12"/>
      <c r="J93" s="12">
        <v>26869.89375</v>
      </c>
      <c r="K93" s="12"/>
      <c r="L93" s="17" t="s">
        <v>85</v>
      </c>
    </row>
    <row r="94" ht="22" customHeight="1" spans="1:12">
      <c r="A94" s="2" t="s">
        <v>80</v>
      </c>
      <c r="L94" s="19"/>
    </row>
    <row r="95" spans="12:12">
      <c r="L95" s="19"/>
    </row>
    <row r="96" spans="12:12">
      <c r="L96" s="19"/>
    </row>
    <row r="97" spans="12:12">
      <c r="L97" s="19"/>
    </row>
    <row r="98" spans="12:12">
      <c r="L98" s="19"/>
    </row>
    <row r="99" spans="12:12">
      <c r="L99" s="19"/>
    </row>
    <row r="100" spans="12:12">
      <c r="L100" s="19"/>
    </row>
    <row r="101" spans="12:12">
      <c r="L101" s="19"/>
    </row>
    <row r="102" spans="12:12">
      <c r="L102" s="19"/>
    </row>
    <row r="103" spans="12:12">
      <c r="L103" s="19"/>
    </row>
    <row r="104" spans="12:12">
      <c r="L104" s="19"/>
    </row>
    <row r="105" spans="12:12">
      <c r="L105" s="19"/>
    </row>
    <row r="106" spans="12:12">
      <c r="L106" s="19"/>
    </row>
    <row r="107" spans="12:12">
      <c r="L107" s="19"/>
    </row>
    <row r="108" spans="12:12">
      <c r="L108" s="19"/>
    </row>
    <row r="109" spans="12:12">
      <c r="L109" s="19"/>
    </row>
    <row r="110" spans="12:12">
      <c r="L110" s="19"/>
    </row>
  </sheetData>
  <mergeCells count="18">
    <mergeCell ref="I3:L3"/>
    <mergeCell ref="I4:L4"/>
    <mergeCell ref="E5:H5"/>
    <mergeCell ref="G6:H6"/>
    <mergeCell ref="A5:A7"/>
    <mergeCell ref="B5:B7"/>
    <mergeCell ref="C5:C7"/>
    <mergeCell ref="D5:D7"/>
    <mergeCell ref="E6:E7"/>
    <mergeCell ref="F6:F7"/>
    <mergeCell ref="I5:I7"/>
    <mergeCell ref="J5:J7"/>
    <mergeCell ref="K5:K7"/>
    <mergeCell ref="L5:L23"/>
    <mergeCell ref="L24:L42"/>
    <mergeCell ref="L47:L65"/>
    <mergeCell ref="L70:L88"/>
    <mergeCell ref="L93:L110"/>
  </mergeCells>
  <printOptions horizontalCentered="1"/>
  <pageMargins left="0.66875" right="0.511805555555556" top="0.432638888888889" bottom="0.432638888888889" header="0.314583333333333" footer="0.196527777777778"/>
  <pageSetup paperSize="9" orientation="landscape" horizontalDpi="6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第一联黑</vt:lpstr>
      <vt:lpstr>第二联红</vt:lpstr>
      <vt:lpstr>第三联绿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魏</dc:creator>
  <cp:lastModifiedBy>lyj</cp:lastModifiedBy>
  <dcterms:created xsi:type="dcterms:W3CDTF">2019-04-26T02:53:00Z</dcterms:created>
  <cp:lastPrinted>2019-07-20T02:36:00Z</cp:lastPrinted>
  <dcterms:modified xsi:type="dcterms:W3CDTF">2019-12-05T02:05:13Z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