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<sst xmlns="http://schemas.openxmlformats.org/spreadsheetml/2006/main" count="20" uniqueCount="20">
  <si>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r>
      <t>2019</t>
    </r>
    <r>
      <rPr>
        <sz val="22"/>
        <rFont val="宋体"/>
        <charset val="134"/>
      </rPr>
      <t>年金融扶贫贴息资金明细</t>
    </r>
  </si>
  <si>
    <t>姓名</t>
  </si>
  <si>
    <t>家庭人口（人）</t>
  </si>
  <si>
    <t>家庭住址</t>
  </si>
  <si>
    <t>联系电话</t>
  </si>
  <si>
    <t>贷款金额（万元）</t>
  </si>
  <si>
    <t>贷款利率</t>
  </si>
  <si>
    <t>贷款用途</t>
  </si>
  <si>
    <t>贷款日期（年/月/日）</t>
  </si>
  <si>
    <t>还款日期（年/月/日）</t>
  </si>
  <si>
    <t>用款时间</t>
  </si>
  <si>
    <t>贴息时间</t>
  </si>
  <si>
    <t>利息金额（元）</t>
  </si>
  <si>
    <t>贴息金额（元）</t>
  </si>
  <si>
    <t>备注</t>
  </si>
  <si>
    <t>宋广臣</t>
  </si>
  <si>
    <t>敖包后村</t>
  </si>
  <si>
    <t>种植</t>
  </si>
  <si>
    <t>2018-12-05</t>
  </si>
  <si>
    <t>宋跃昌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</si>
</sst>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%"/>
  </numFmts>
  <fonts count="26">
    <font>
      <sz val="11"/>
      <color theme="1"/>
      <name val="宋体"/>
      <charset val="134"/>
      <scheme val="minor"/>
    </font>
    <font>
      <u/>
      <sz val="2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4" fontId="2" fillId="0" borderId="3" xfId="4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4" fontId="2" fillId="0" borderId="2" xfId="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44" fontId="4" fillId="0" borderId="2" xfId="4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D12" sqref="D12"/>
    </sheetView>
  </sheetViews>
  <sheetFormatPr defaultColWidth="9" defaultRowHeight="13.5" outlineLevelRow="3"/>
  <cols>
    <col min="4" max="4" width="15.5" customWidth="1"/>
    <col min="8" max="8" width="13.625" customWidth="1"/>
    <col min="14" max="14" width="10.125" customWidth="1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</row>
    <row r="3" ht="40.5" spans="1:14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16" t="s">
        <v>14</v>
      </c>
    </row>
    <row r="4" ht="27" spans="1:14">
      <c r="A4" s="9" t="s">
        <v>15</v>
      </c>
      <c r="B4" s="10">
        <v>6</v>
      </c>
      <c r="C4" s="9" t="s">
        <v>16</v>
      </c>
      <c r="D4" s="11">
        <v>13848942940</v>
      </c>
      <c r="E4" s="9">
        <v>3</v>
      </c>
      <c r="F4" s="12">
        <v>9.96</v>
      </c>
      <c r="G4" s="13" t="s">
        <v>17</v>
      </c>
      <c r="H4" s="14">
        <v>43090</v>
      </c>
      <c r="I4" s="17" t="s">
        <v>18</v>
      </c>
      <c r="J4" s="9">
        <f>I4-H4</f>
        <v>349</v>
      </c>
      <c r="K4" s="9">
        <f>MIN(360,I4-H4)</f>
        <v>349</v>
      </c>
      <c r="L4" s="16">
        <v>3115.45</v>
      </c>
      <c r="M4" s="16">
        <f>SUM(435/360*K4*E4)</f>
        <v>1265.125</v>
      </c>
      <c r="N4" s="16" t="s">
        <v>19</v>
      </c>
    </row>
  </sheetData>
  <mergeCells count="2">
    <mergeCell ref="A1:M1"/>
    <mergeCell ref="A2:M2"/>
  </mergeCells>
  <conditionalFormatting sqref="A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2020-04-01T00:55:59Z</dcterms:created>
  <dcterms:modified xsi:type="dcterms:W3CDTF">2020-04-01T00:56:28Z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