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375" windowHeight="9360"/>
  </bookViews>
  <sheets>
    <sheet name="发放表修改" sheetId="8" r:id="rId1"/>
    <sheet name="Sheet1" sheetId="9" r:id="rId2"/>
    <sheet name="Sheet2" sheetId="10" r:id="rId3"/>
    <sheet name="Sheet3" sheetId="11" r:id="rId4"/>
  </sheets>
  <definedNames>
    <definedName name="_xlnm._FilterDatabase" localSheetId="1" hidden="1">Sheet1!$A$1:$I$215</definedName>
    <definedName name="_xlnm._FilterDatabase" localSheetId="2" hidden="1">Sheet2!$J$1:$N$2816</definedName>
    <definedName name="_xlnm._FilterDatabase" localSheetId="0" hidden="1">发放表修改!$A$3:$L$65</definedName>
  </definedNames>
  <calcPr calcId="144525"/>
</workbook>
</file>

<file path=xl/sharedStrings.xml><?xml version="1.0" encoding="utf-8"?>
<sst xmlns="http://schemas.openxmlformats.org/spreadsheetml/2006/main" count="30583" uniqueCount="5969">
  <si>
    <t>奈曼旗农村（牧区）最低生活保障金发放表</t>
  </si>
  <si>
    <t xml:space="preserve"> 乡镇： 八仙筒                            时间：2019年4季度              单位：元</t>
  </si>
  <si>
    <t>序号</t>
  </si>
  <si>
    <t>户主姓名</t>
  </si>
  <si>
    <t>户主身份证号</t>
  </si>
  <si>
    <t>家庭住址</t>
  </si>
  <si>
    <t>开始享受年限</t>
  </si>
  <si>
    <t>现享受人口</t>
  </si>
  <si>
    <t>保障类别</t>
  </si>
  <si>
    <t>补助标准</t>
  </si>
  <si>
    <t>发放金额</t>
  </si>
  <si>
    <t>备注</t>
  </si>
  <si>
    <t>常万林</t>
  </si>
  <si>
    <t>152326195709081192</t>
  </si>
  <si>
    <t>布日格图</t>
  </si>
  <si>
    <t>19四</t>
  </si>
  <si>
    <t>C2</t>
  </si>
  <si>
    <t>高凤江</t>
  </si>
  <si>
    <t>152326195704251236</t>
  </si>
  <si>
    <t>C1</t>
  </si>
  <si>
    <t>宫子祥</t>
  </si>
  <si>
    <t>152326195603061177</t>
  </si>
  <si>
    <t>17一（新户）</t>
  </si>
  <si>
    <t>贾贵</t>
  </si>
  <si>
    <t>15232619390306117X</t>
  </si>
  <si>
    <t>宋振富</t>
  </si>
  <si>
    <t>152326196311241218</t>
  </si>
  <si>
    <t>B1</t>
  </si>
  <si>
    <t>孙万海</t>
  </si>
  <si>
    <t>152326195702091195</t>
  </si>
  <si>
    <t>万德玉</t>
  </si>
  <si>
    <t>15232619560825121X</t>
  </si>
  <si>
    <t>18四</t>
  </si>
  <si>
    <t>王江</t>
  </si>
  <si>
    <t>1523261953121719X</t>
  </si>
  <si>
    <t>尹宝珠</t>
  </si>
  <si>
    <t>152326195202281259</t>
  </si>
  <si>
    <t>17一（精准扶贫）</t>
  </si>
  <si>
    <t>朱森</t>
  </si>
  <si>
    <t>152326195212171192</t>
  </si>
  <si>
    <t>朱子玉</t>
  </si>
  <si>
    <t>152326195011191197</t>
  </si>
  <si>
    <t>白秀芝</t>
  </si>
  <si>
    <t>152326196909041181</t>
  </si>
  <si>
    <t>布日格图村</t>
  </si>
  <si>
    <t>16一</t>
  </si>
  <si>
    <t>常万江</t>
  </si>
  <si>
    <t>152326195012231170</t>
  </si>
  <si>
    <t>B2</t>
  </si>
  <si>
    <t>陈生</t>
  </si>
  <si>
    <t>152326194110011177</t>
  </si>
  <si>
    <t>董玉芹</t>
  </si>
  <si>
    <t>152326195607171189</t>
  </si>
  <si>
    <t>高凤雨</t>
  </si>
  <si>
    <t>152326194702021176</t>
  </si>
  <si>
    <t>16三（反馈）</t>
  </si>
  <si>
    <t>宫瑞</t>
  </si>
  <si>
    <t>152326194105201179</t>
  </si>
  <si>
    <t>宫顺</t>
  </si>
  <si>
    <t>152326194903281177</t>
  </si>
  <si>
    <t>宫玉军</t>
  </si>
  <si>
    <t>152326196403221177</t>
  </si>
  <si>
    <t>宫玉廷</t>
  </si>
  <si>
    <t>152326195402061170</t>
  </si>
  <si>
    <t>18四（人户分离）</t>
  </si>
  <si>
    <t>宫子俭</t>
  </si>
  <si>
    <t>152326195401281198</t>
  </si>
  <si>
    <t>宫子玉</t>
  </si>
  <si>
    <t>152326195709231170</t>
  </si>
  <si>
    <t>李凤英</t>
  </si>
  <si>
    <t>152326194006121202</t>
  </si>
  <si>
    <t>A</t>
  </si>
  <si>
    <t>张永富死亡</t>
  </si>
  <si>
    <t>李凤云</t>
  </si>
  <si>
    <t>152326195207021181</t>
  </si>
  <si>
    <t>李桂芝</t>
  </si>
  <si>
    <t>152326193702111185</t>
  </si>
  <si>
    <t>李国合</t>
  </si>
  <si>
    <t>152326193601041173</t>
  </si>
  <si>
    <t>刘玉梅</t>
  </si>
  <si>
    <t>152326193808161180</t>
  </si>
  <si>
    <t>张连生死亡</t>
  </si>
  <si>
    <t>马宝林</t>
  </si>
  <si>
    <t>152326195312081194</t>
  </si>
  <si>
    <t>孟召林</t>
  </si>
  <si>
    <t>15232619400911119X</t>
  </si>
  <si>
    <t>10三</t>
  </si>
  <si>
    <t>孟召有</t>
  </si>
  <si>
    <t>152326195209111172</t>
  </si>
  <si>
    <t>孙凤岐</t>
  </si>
  <si>
    <t>152326193809111177</t>
  </si>
  <si>
    <t>孙万才</t>
  </si>
  <si>
    <t>15232619491008119X</t>
  </si>
  <si>
    <t>12二</t>
  </si>
  <si>
    <t>孙艳</t>
  </si>
  <si>
    <t>15232619561101117X</t>
  </si>
  <si>
    <t>万德才</t>
  </si>
  <si>
    <t>152326195101211171</t>
  </si>
  <si>
    <t>王清</t>
  </si>
  <si>
    <t>152326195509251193</t>
  </si>
  <si>
    <t>王森</t>
  </si>
  <si>
    <t>152326196105261170</t>
  </si>
  <si>
    <t>王永强</t>
  </si>
  <si>
    <t>15232619531121117X</t>
  </si>
  <si>
    <t>王永顺</t>
  </si>
  <si>
    <t>152326195510261217</t>
  </si>
  <si>
    <t>徐春</t>
  </si>
  <si>
    <t>152326193410241172</t>
  </si>
  <si>
    <t>17三（恢复）</t>
  </si>
  <si>
    <t>死亡追缴金额恢复</t>
  </si>
  <si>
    <t>薛广</t>
  </si>
  <si>
    <t>152326196008221177</t>
  </si>
  <si>
    <t>薛江</t>
  </si>
  <si>
    <t>152326196001101172</t>
  </si>
  <si>
    <t>薛少兴</t>
  </si>
  <si>
    <t>152326194701281179</t>
  </si>
  <si>
    <t>薛文</t>
  </si>
  <si>
    <t>152326195207111179</t>
  </si>
  <si>
    <t xml:space="preserve">薛仪 </t>
  </si>
  <si>
    <t>152326194810151170</t>
  </si>
  <si>
    <t>闫玉福</t>
  </si>
  <si>
    <t>152326195212071191</t>
  </si>
  <si>
    <t>闫玉坤</t>
  </si>
  <si>
    <t>152326195701291179</t>
  </si>
  <si>
    <t>闫玉清</t>
  </si>
  <si>
    <t>152326196403291175</t>
  </si>
  <si>
    <t>闫玉祥</t>
  </si>
  <si>
    <t>15232619620503117X</t>
  </si>
  <si>
    <t>杨宝均</t>
  </si>
  <si>
    <t>152326194110161175</t>
  </si>
  <si>
    <t>杨巨春</t>
  </si>
  <si>
    <t>152326196304171178</t>
  </si>
  <si>
    <t>尹宝龙</t>
  </si>
  <si>
    <t>152326195811211192</t>
  </si>
  <si>
    <t>尹宝珍</t>
  </si>
  <si>
    <t>152326194711091176</t>
  </si>
  <si>
    <t>于文秀</t>
  </si>
  <si>
    <t>152326195203171174</t>
  </si>
  <si>
    <t>张凤兰</t>
  </si>
  <si>
    <t>152326193603281189</t>
  </si>
  <si>
    <t>张淑芝</t>
  </si>
  <si>
    <t>152326195306101208</t>
  </si>
  <si>
    <t xml:space="preserve">张有 </t>
  </si>
  <si>
    <t>15232619580919117X</t>
  </si>
  <si>
    <t>张玉</t>
  </si>
  <si>
    <t>15232619560114119x</t>
  </si>
  <si>
    <t>郑秀花</t>
  </si>
  <si>
    <t>152326194008281189</t>
  </si>
  <si>
    <t>周志</t>
  </si>
  <si>
    <t>152326194609201172</t>
  </si>
  <si>
    <t>朱贵增</t>
  </si>
  <si>
    <t>152326195403111192</t>
  </si>
  <si>
    <t>朱子庭</t>
  </si>
  <si>
    <t>152326196212251197</t>
  </si>
  <si>
    <t>朱子珍</t>
  </si>
  <si>
    <t>152326194810111179</t>
  </si>
  <si>
    <t>八仙筒</t>
  </si>
  <si>
    <t>南图勒恩嘎查</t>
  </si>
  <si>
    <t>敖特根白音</t>
  </si>
  <si>
    <t>152326197007251475</t>
  </si>
  <si>
    <t>2019年4季度新户</t>
  </si>
  <si>
    <t>红升村</t>
  </si>
  <si>
    <t>白凤东</t>
  </si>
  <si>
    <t>152326198402011173</t>
  </si>
  <si>
    <t>马提筒</t>
  </si>
  <si>
    <t>白广学</t>
  </si>
  <si>
    <t>152326195508261197</t>
  </si>
  <si>
    <t>白散布拉敖力布</t>
  </si>
  <si>
    <t>152326195705161478</t>
  </si>
  <si>
    <t>古力古台</t>
  </si>
  <si>
    <t>白小</t>
  </si>
  <si>
    <t>152326197505087620</t>
  </si>
  <si>
    <t>四林筒村</t>
  </si>
  <si>
    <t>白永生</t>
  </si>
  <si>
    <t>152326196403093574</t>
  </si>
  <si>
    <t>白云波</t>
  </si>
  <si>
    <t>152326196902011174</t>
  </si>
  <si>
    <t>代林筒村</t>
  </si>
  <si>
    <t>包根小</t>
  </si>
  <si>
    <t>152326197103211182</t>
  </si>
  <si>
    <t>大树营子</t>
  </si>
  <si>
    <t>包贵新</t>
  </si>
  <si>
    <t>152326196602126615</t>
  </si>
  <si>
    <t>包海臣</t>
  </si>
  <si>
    <t>15232619470824117X</t>
  </si>
  <si>
    <t>包俊</t>
  </si>
  <si>
    <t>152326196208011174</t>
  </si>
  <si>
    <t>2019年6季度新户</t>
  </si>
  <si>
    <t>垦务局嘎查</t>
  </si>
  <si>
    <t>宝巴力吉</t>
  </si>
  <si>
    <t>152326194404091176</t>
  </si>
  <si>
    <t>宝白祥</t>
  </si>
  <si>
    <t>152326196311203596</t>
  </si>
  <si>
    <t>查干百兴</t>
  </si>
  <si>
    <t>宝国良</t>
  </si>
  <si>
    <t>152326195007301197</t>
  </si>
  <si>
    <t>宝国良
（调查时未见本人，享受退伍军人待遇，季度/？元）</t>
  </si>
  <si>
    <t>宝荣</t>
  </si>
  <si>
    <t>152326195008153595</t>
  </si>
  <si>
    <t>农场</t>
  </si>
  <si>
    <t>宝文章</t>
  </si>
  <si>
    <t>152326195611191190</t>
  </si>
  <si>
    <t>永兴农场</t>
  </si>
  <si>
    <t>柴云生</t>
  </si>
  <si>
    <t>152326194304121227</t>
  </si>
  <si>
    <t>常秀华</t>
  </si>
  <si>
    <t>152326196709121187</t>
  </si>
  <si>
    <t>陈丙良</t>
  </si>
  <si>
    <t>152326196203151178</t>
  </si>
  <si>
    <t>陈丙学</t>
  </si>
  <si>
    <t>15232619490718119X</t>
  </si>
  <si>
    <t>陈付</t>
  </si>
  <si>
    <t>152326196006081174</t>
  </si>
  <si>
    <t>迈吉干筒</t>
  </si>
  <si>
    <t>程瑞华</t>
  </si>
  <si>
    <t>152326196303051190</t>
  </si>
  <si>
    <t>2019年5季度新户</t>
  </si>
  <si>
    <t>迟庆峰</t>
  </si>
  <si>
    <t>152326198311101193</t>
  </si>
  <si>
    <t>芒石嘎查</t>
  </si>
  <si>
    <t>崔瑞山</t>
  </si>
  <si>
    <t>152326194509083578</t>
  </si>
  <si>
    <t>崔秀海</t>
  </si>
  <si>
    <t>152326196110041199</t>
  </si>
  <si>
    <t>西荒</t>
  </si>
  <si>
    <t>崔玉海</t>
  </si>
  <si>
    <t>152326195407183572</t>
  </si>
  <si>
    <t>扎哈塔拉</t>
  </si>
  <si>
    <t>单忠良</t>
  </si>
  <si>
    <t>152326195606081173</t>
  </si>
  <si>
    <t>董淑贤</t>
  </si>
  <si>
    <t>152326195707271208</t>
  </si>
  <si>
    <t>窦广志</t>
  </si>
  <si>
    <t>152326194601301179</t>
  </si>
  <si>
    <t>付国有</t>
  </si>
  <si>
    <t>152326194910103598</t>
  </si>
  <si>
    <t>付永民</t>
  </si>
  <si>
    <t>152326195804191170</t>
  </si>
  <si>
    <t>高明玉</t>
  </si>
  <si>
    <t>152326195506143576</t>
  </si>
  <si>
    <t xml:space="preserve">高明玉
</t>
  </si>
  <si>
    <t>高兴华</t>
  </si>
  <si>
    <t>152326195508213574</t>
  </si>
  <si>
    <t>高兴山</t>
  </si>
  <si>
    <t>152326195711173571</t>
  </si>
  <si>
    <t>道贝尔筒村</t>
  </si>
  <si>
    <t>耿百文</t>
  </si>
  <si>
    <t>152326195009121173</t>
  </si>
  <si>
    <t>宫玉海</t>
  </si>
  <si>
    <t>152326194910261174</t>
  </si>
  <si>
    <t>北白兴图</t>
  </si>
  <si>
    <t>勾振华</t>
  </si>
  <si>
    <t>152326196312011182</t>
  </si>
  <si>
    <t>西孟家段村</t>
  </si>
  <si>
    <t>郭喜辉</t>
  </si>
  <si>
    <t>152326196807256616</t>
  </si>
  <si>
    <t>郭向峰</t>
  </si>
  <si>
    <t>152326196312281174</t>
  </si>
  <si>
    <t>乌兰额日格</t>
  </si>
  <si>
    <t>哈斯其木格</t>
  </si>
  <si>
    <t>152326197306271484</t>
  </si>
  <si>
    <t>韩达巴</t>
  </si>
  <si>
    <t>152326194512211171</t>
  </si>
  <si>
    <t>韩润和</t>
  </si>
  <si>
    <t>152326196310121177</t>
  </si>
  <si>
    <t>何庆久</t>
  </si>
  <si>
    <t>152326196801211177</t>
  </si>
  <si>
    <t>平安地</t>
  </si>
  <si>
    <t>季学全</t>
  </si>
  <si>
    <t>152326194807296619</t>
  </si>
  <si>
    <t>黄花筒</t>
  </si>
  <si>
    <t>季云阁</t>
  </si>
  <si>
    <t>152326196007283579</t>
  </si>
  <si>
    <t>黎明村</t>
  </si>
  <si>
    <t>姜权</t>
  </si>
  <si>
    <t>152326196002101211</t>
  </si>
  <si>
    <t>新树林</t>
  </si>
  <si>
    <t>姜长祥</t>
  </si>
  <si>
    <t>152326194201076611</t>
  </si>
  <si>
    <t>温都哈日村</t>
  </si>
  <si>
    <t>蒋士国</t>
  </si>
  <si>
    <t>152326196811101174</t>
  </si>
  <si>
    <t>双兴村</t>
  </si>
  <si>
    <t>解彩武</t>
  </si>
  <si>
    <t>15232619590519117X</t>
  </si>
  <si>
    <t>金国祥</t>
  </si>
  <si>
    <t>152326195611221193</t>
  </si>
  <si>
    <t>金国柱</t>
  </si>
  <si>
    <t>152326196203031176</t>
  </si>
  <si>
    <t>巴彦敖包</t>
  </si>
  <si>
    <t>金莲花</t>
  </si>
  <si>
    <t>152326195803236621</t>
  </si>
  <si>
    <t>衙门营子</t>
  </si>
  <si>
    <t>雷景花</t>
  </si>
  <si>
    <t>152326195410263581</t>
  </si>
  <si>
    <t>李发</t>
  </si>
  <si>
    <t>15232619611023357X</t>
  </si>
  <si>
    <t>李国生</t>
  </si>
  <si>
    <t>152326195603203577</t>
  </si>
  <si>
    <t>李国志</t>
  </si>
  <si>
    <t>152326195907161177</t>
  </si>
  <si>
    <t>李洪臣</t>
  </si>
  <si>
    <t>152326196802121173</t>
  </si>
  <si>
    <t>李井发</t>
  </si>
  <si>
    <t>152326195109023570</t>
  </si>
  <si>
    <t>李井祥</t>
  </si>
  <si>
    <t>152326195302043573</t>
  </si>
  <si>
    <t>李俊</t>
  </si>
  <si>
    <t>152326195908223579</t>
  </si>
  <si>
    <t>榆树堡村</t>
  </si>
  <si>
    <t>李民</t>
  </si>
  <si>
    <t>152326195207286614</t>
  </si>
  <si>
    <t>乌兰章古</t>
  </si>
  <si>
    <t>李全</t>
  </si>
  <si>
    <t>152326197310111176</t>
  </si>
  <si>
    <t>李生</t>
  </si>
  <si>
    <t>152326195409016612</t>
  </si>
  <si>
    <t>李艳明</t>
  </si>
  <si>
    <t>152326195901031179</t>
  </si>
  <si>
    <t>李玉海</t>
  </si>
  <si>
    <t>152326194605073572</t>
  </si>
  <si>
    <t>李玉江</t>
  </si>
  <si>
    <t>152326195309063577</t>
  </si>
  <si>
    <t>李振雨</t>
  </si>
  <si>
    <t>152326194111173573</t>
  </si>
  <si>
    <t>李忠</t>
  </si>
  <si>
    <t>152326195212111173</t>
  </si>
  <si>
    <t>李子玉</t>
  </si>
  <si>
    <t>152326194907171178</t>
  </si>
  <si>
    <t>梁包力道</t>
  </si>
  <si>
    <t>152326195111133613</t>
  </si>
  <si>
    <t>梁洪波</t>
  </si>
  <si>
    <t>152326196212191171</t>
  </si>
  <si>
    <t>梁长和</t>
  </si>
  <si>
    <t>152326195710250758</t>
  </si>
  <si>
    <t>梁长和  
（调查时未见本人）</t>
  </si>
  <si>
    <t>林德生</t>
  </si>
  <si>
    <t>152326196603051176</t>
  </si>
  <si>
    <t>林德树</t>
  </si>
  <si>
    <t>152326196908051177</t>
  </si>
  <si>
    <t>林显亮</t>
  </si>
  <si>
    <t>152326197612191175</t>
  </si>
  <si>
    <t>刘海峰</t>
  </si>
  <si>
    <t>152326197603271173</t>
  </si>
  <si>
    <t>刘焕章</t>
  </si>
  <si>
    <t>152326194403301178</t>
  </si>
  <si>
    <t>毛盖图</t>
  </si>
  <si>
    <t>刘瑞</t>
  </si>
  <si>
    <t>152326194711233576</t>
  </si>
  <si>
    <t>刘树文</t>
  </si>
  <si>
    <t>152326196002021174</t>
  </si>
  <si>
    <t>刘树枝</t>
  </si>
  <si>
    <t>152326198608223589</t>
  </si>
  <si>
    <t>伊和塔拉</t>
  </si>
  <si>
    <t>刘顺德</t>
  </si>
  <si>
    <t>15232619751118147X</t>
  </si>
  <si>
    <t>刘顺德（调查时未见本人，本人在河北侯老伴家住1年时间）</t>
  </si>
  <si>
    <t>刘学</t>
  </si>
  <si>
    <t>152326196810023610</t>
  </si>
  <si>
    <t>刘珍</t>
  </si>
  <si>
    <t>152326195408241199</t>
  </si>
  <si>
    <t>刘振宝</t>
  </si>
  <si>
    <t>15232619870729661X</t>
  </si>
  <si>
    <t>刘祝</t>
  </si>
  <si>
    <t>15232619660310117X</t>
  </si>
  <si>
    <t>刘子杰</t>
  </si>
  <si>
    <t>152326195509126616</t>
  </si>
  <si>
    <t>路明</t>
  </si>
  <si>
    <t>152326194407041174</t>
  </si>
  <si>
    <t>马宝仓</t>
  </si>
  <si>
    <t>152326196211301172</t>
  </si>
  <si>
    <t>马艳飞</t>
  </si>
  <si>
    <t>152326198706171209</t>
  </si>
  <si>
    <t>马玉霞</t>
  </si>
  <si>
    <t>152326195802241189</t>
  </si>
  <si>
    <t>明海永</t>
  </si>
  <si>
    <t>152326197004111178</t>
  </si>
  <si>
    <t>倪振江</t>
  </si>
  <si>
    <t>152326195402271178</t>
  </si>
  <si>
    <t>潘景会</t>
  </si>
  <si>
    <t>152326194310123579</t>
  </si>
  <si>
    <t>戚凤荣</t>
  </si>
  <si>
    <t>152326196004041187</t>
  </si>
  <si>
    <t>齐桂荣</t>
  </si>
  <si>
    <t>152326195509141189</t>
  </si>
  <si>
    <t>任桂玲</t>
  </si>
  <si>
    <t>15232619540515118X</t>
  </si>
  <si>
    <t>沈青</t>
  </si>
  <si>
    <t>152326194904021174</t>
  </si>
  <si>
    <t>永兴甸子村</t>
  </si>
  <si>
    <t>苏宝</t>
  </si>
  <si>
    <t>152326195402161198</t>
  </si>
  <si>
    <t>苏佳</t>
  </si>
  <si>
    <t>150525201105121190</t>
  </si>
  <si>
    <t>隋凤歧</t>
  </si>
  <si>
    <t>152326195905311178</t>
  </si>
  <si>
    <t>隋英</t>
  </si>
  <si>
    <t>152326195606071178</t>
  </si>
  <si>
    <t>孙凤明</t>
  </si>
  <si>
    <t>152326195208206612</t>
  </si>
  <si>
    <t>孙福坤</t>
  </si>
  <si>
    <t>152326197210221175</t>
  </si>
  <si>
    <t>孙广</t>
  </si>
  <si>
    <t>152326195405211170</t>
  </si>
  <si>
    <t>北京铺子</t>
  </si>
  <si>
    <t>田国林</t>
  </si>
  <si>
    <t>152326194311156612</t>
  </si>
  <si>
    <t>王福军</t>
  </si>
  <si>
    <t>152326195512306618</t>
  </si>
  <si>
    <t>东方红</t>
  </si>
  <si>
    <t>王嘎力达</t>
  </si>
  <si>
    <t>152326197109031174</t>
  </si>
  <si>
    <t>王桂芝</t>
  </si>
  <si>
    <t>152326194801231187</t>
  </si>
  <si>
    <t>王国安</t>
  </si>
  <si>
    <t>152326195205011357</t>
  </si>
  <si>
    <t>王海玉</t>
  </si>
  <si>
    <t>15232619531105117X</t>
  </si>
  <si>
    <t>王和</t>
  </si>
  <si>
    <t>152326195405061176</t>
  </si>
  <si>
    <t>西塔日牙图</t>
  </si>
  <si>
    <t>152326194101131177</t>
  </si>
  <si>
    <t>152326194911141190</t>
  </si>
  <si>
    <t>王井三</t>
  </si>
  <si>
    <t>152326194909036631</t>
  </si>
  <si>
    <t>王明跃</t>
  </si>
  <si>
    <t>152326195612106613</t>
  </si>
  <si>
    <t>王乃霞</t>
  </si>
  <si>
    <t>152326196007011186</t>
  </si>
  <si>
    <t>王清华</t>
  </si>
  <si>
    <t>152326196302176637</t>
  </si>
  <si>
    <t>王生</t>
  </si>
  <si>
    <t>152326195407091176</t>
  </si>
  <si>
    <t>王淑芬</t>
  </si>
  <si>
    <t>152326195607181205</t>
  </si>
  <si>
    <t>王淑霞</t>
  </si>
  <si>
    <t>152326195306181180</t>
  </si>
  <si>
    <t>王文富</t>
  </si>
  <si>
    <t>152326197011111176</t>
  </si>
  <si>
    <t>王宪普</t>
  </si>
  <si>
    <t>152326194202261173</t>
  </si>
  <si>
    <t>王晓清</t>
  </si>
  <si>
    <t>152326195109056612</t>
  </si>
  <si>
    <t>王秀英</t>
  </si>
  <si>
    <t>152326196410211209</t>
  </si>
  <si>
    <t>王艳国</t>
  </si>
  <si>
    <t>152326197102241179</t>
  </si>
  <si>
    <t>王仪珠</t>
  </si>
  <si>
    <t>152326195305021193</t>
  </si>
  <si>
    <t>王玉峰</t>
  </si>
  <si>
    <t>152326195711111194</t>
  </si>
  <si>
    <t>王玉国</t>
  </si>
  <si>
    <t>152326194806276632</t>
  </si>
  <si>
    <t>王玉海</t>
  </si>
  <si>
    <t>152326196411051198</t>
  </si>
  <si>
    <t>王志春</t>
  </si>
  <si>
    <t>152326196209167613</t>
  </si>
  <si>
    <t>王志祥</t>
  </si>
  <si>
    <t>152326195507121176</t>
  </si>
  <si>
    <t>温志广</t>
  </si>
  <si>
    <t>152326196210161251</t>
  </si>
  <si>
    <t>乌仁塔娜</t>
  </si>
  <si>
    <t>15232619730527662X</t>
  </si>
  <si>
    <t>乌云格日勒</t>
  </si>
  <si>
    <t>152326197005101182</t>
  </si>
  <si>
    <t>吴井春</t>
  </si>
  <si>
    <t>152326195607073570</t>
  </si>
  <si>
    <t>吴景玉</t>
  </si>
  <si>
    <t>152326195310261191</t>
  </si>
  <si>
    <t>提木筒</t>
  </si>
  <si>
    <t>吴俊玲</t>
  </si>
  <si>
    <t>15232619591214358X</t>
  </si>
  <si>
    <t>吴芸腾</t>
  </si>
  <si>
    <t>150525201612190051</t>
  </si>
  <si>
    <t>吴振林</t>
  </si>
  <si>
    <t>152326196806066618</t>
  </si>
  <si>
    <t>武春阳</t>
  </si>
  <si>
    <t>150525201507211201</t>
  </si>
  <si>
    <t>武国富</t>
  </si>
  <si>
    <t>152326195407251176</t>
  </si>
  <si>
    <t>武文德</t>
  </si>
  <si>
    <t>152326194809241179</t>
  </si>
  <si>
    <t>武学</t>
  </si>
  <si>
    <t>15232619630701117X</t>
  </si>
  <si>
    <t>席丙文</t>
  </si>
  <si>
    <t>152326195610273573</t>
  </si>
  <si>
    <t>席春</t>
  </si>
  <si>
    <t>152326198312231213</t>
  </si>
  <si>
    <t>席桂荣</t>
  </si>
  <si>
    <t>152326195009041202</t>
  </si>
  <si>
    <t>2019年7季度新户</t>
  </si>
  <si>
    <t>席景会</t>
  </si>
  <si>
    <t>152326196303261171</t>
  </si>
  <si>
    <t>门迪浩来</t>
  </si>
  <si>
    <t>席文青</t>
  </si>
  <si>
    <t>152326196611071177</t>
  </si>
  <si>
    <t>席玉</t>
  </si>
  <si>
    <t>152326195112111176</t>
  </si>
  <si>
    <t>肖有</t>
  </si>
  <si>
    <t>152326195802281172</t>
  </si>
  <si>
    <t>赛钦塔拉</t>
  </si>
  <si>
    <t>谢布和朝鲁</t>
  </si>
  <si>
    <t>152326195207161475</t>
  </si>
  <si>
    <t>2019年8季度新户</t>
  </si>
  <si>
    <t>谢金生</t>
  </si>
  <si>
    <t>152326195210221176</t>
  </si>
  <si>
    <t>谢缘</t>
  </si>
  <si>
    <t>152326200112126662</t>
  </si>
  <si>
    <t>徐宏蒙</t>
  </si>
  <si>
    <t>152326200202131190</t>
  </si>
  <si>
    <t>徐文财</t>
  </si>
  <si>
    <t>152326196502141172</t>
  </si>
  <si>
    <t>徐文锋</t>
  </si>
  <si>
    <t>152326195701231176</t>
  </si>
  <si>
    <t>闫树仁</t>
  </si>
  <si>
    <t>152326195203061178</t>
  </si>
  <si>
    <t>杨春才</t>
  </si>
  <si>
    <t>15232619550402117X</t>
  </si>
  <si>
    <t>杨凤海</t>
  </si>
  <si>
    <t>152326195202186614</t>
  </si>
  <si>
    <t>杨桂新</t>
  </si>
  <si>
    <t>15232619470503663X</t>
  </si>
  <si>
    <t>杨树芳</t>
  </si>
  <si>
    <t>152326197302203580</t>
  </si>
  <si>
    <t>杨树辉</t>
  </si>
  <si>
    <t>152326197402186618</t>
  </si>
  <si>
    <t>姚立成</t>
  </si>
  <si>
    <t>152326198711043578</t>
  </si>
  <si>
    <t>姚永</t>
  </si>
  <si>
    <t>152326198807053578</t>
  </si>
  <si>
    <t>衣红梅</t>
  </si>
  <si>
    <t>152326198312092583</t>
  </si>
  <si>
    <t>于海廷</t>
  </si>
  <si>
    <t>152326196303271476</t>
  </si>
  <si>
    <t>于俊林</t>
  </si>
  <si>
    <t>152326195708011213</t>
  </si>
  <si>
    <t>于龙</t>
  </si>
  <si>
    <t>152326195611071172</t>
  </si>
  <si>
    <t>于绍昌</t>
  </si>
  <si>
    <t>152326195203011170</t>
  </si>
  <si>
    <t>于绍云</t>
  </si>
  <si>
    <t>152326195111091177</t>
  </si>
  <si>
    <t>于振海</t>
  </si>
  <si>
    <t>152326195002041170</t>
  </si>
  <si>
    <t>袁文花</t>
  </si>
  <si>
    <t>152326196605176642</t>
  </si>
  <si>
    <t>岳尼玛</t>
  </si>
  <si>
    <t>15232619390920117X</t>
  </si>
  <si>
    <t>张大华</t>
  </si>
  <si>
    <t>15232619760506117X</t>
  </si>
  <si>
    <t>张凤琴</t>
  </si>
  <si>
    <t>152326197003061180</t>
  </si>
  <si>
    <t>张福玉</t>
  </si>
  <si>
    <t>152326195612023578</t>
  </si>
  <si>
    <t>张国中</t>
  </si>
  <si>
    <t>152326194804033573</t>
  </si>
  <si>
    <t>张华</t>
  </si>
  <si>
    <t>152326196512086613</t>
  </si>
  <si>
    <t>张建海</t>
  </si>
  <si>
    <t>152326197211207113</t>
  </si>
  <si>
    <t>张军</t>
  </si>
  <si>
    <t>152326196112091173</t>
  </si>
  <si>
    <t>152326195202043592</t>
  </si>
  <si>
    <t>张俊学</t>
  </si>
  <si>
    <t>152326194804121194</t>
  </si>
  <si>
    <t>张顺</t>
  </si>
  <si>
    <t>152326195305136636</t>
  </si>
  <si>
    <t>张玉珠</t>
  </si>
  <si>
    <t>152326195712271210</t>
  </si>
  <si>
    <t>张志国</t>
  </si>
  <si>
    <t>152326195611161215</t>
  </si>
  <si>
    <t>赵才</t>
  </si>
  <si>
    <t>152326196912161475</t>
  </si>
  <si>
    <t>敖包筒</t>
  </si>
  <si>
    <t>赵凤</t>
  </si>
  <si>
    <t>152326195310233588</t>
  </si>
  <si>
    <t>赵曙光</t>
  </si>
  <si>
    <t>152326198512186613</t>
  </si>
  <si>
    <t>2019年9季度新户</t>
  </si>
  <si>
    <t>赵轩</t>
  </si>
  <si>
    <t>150525201210041176</t>
  </si>
  <si>
    <t>赵玉龙</t>
  </si>
  <si>
    <t>152326199307043570</t>
  </si>
  <si>
    <t>赵振霞</t>
  </si>
  <si>
    <t>152326195603291183</t>
  </si>
  <si>
    <t>郑桂芬</t>
  </si>
  <si>
    <t>152326195901071189</t>
  </si>
  <si>
    <t>周佳怡</t>
  </si>
  <si>
    <t>150525201602220085</t>
  </si>
  <si>
    <t>周庆华</t>
  </si>
  <si>
    <t>152326195212043596</t>
  </si>
  <si>
    <t>朱殿阁</t>
  </si>
  <si>
    <t>152326194510083575</t>
  </si>
  <si>
    <t>白永顺</t>
  </si>
  <si>
    <t xml:space="preserve">152326195807243570 </t>
  </si>
  <si>
    <t>永兴甸子</t>
  </si>
  <si>
    <t>杜秀芳</t>
  </si>
  <si>
    <t>152326195103041188</t>
  </si>
  <si>
    <t>陈有</t>
  </si>
  <si>
    <t>152326197012043574</t>
  </si>
  <si>
    <t>冯国明</t>
  </si>
  <si>
    <t>152326195708116613</t>
  </si>
  <si>
    <t>金宝志</t>
  </si>
  <si>
    <t>152326196607133574</t>
  </si>
  <si>
    <t>付卫泽</t>
  </si>
  <si>
    <t>152326196812186616</t>
  </si>
  <si>
    <t>红升</t>
  </si>
  <si>
    <t>李淑华</t>
  </si>
  <si>
    <t>152326195809131185</t>
  </si>
  <si>
    <t>李白乙拉</t>
  </si>
  <si>
    <t>152326195505051178</t>
  </si>
  <si>
    <t>马志学</t>
  </si>
  <si>
    <t>15232619481216117X</t>
  </si>
  <si>
    <t>梁梅</t>
  </si>
  <si>
    <t>152326194908226628</t>
  </si>
  <si>
    <t>潘太祥</t>
  </si>
  <si>
    <t>152326195905293571</t>
  </si>
  <si>
    <t>宋仕花</t>
  </si>
  <si>
    <t>152326195007296623</t>
  </si>
  <si>
    <t>燕海</t>
  </si>
  <si>
    <t>152326196102156631</t>
  </si>
  <si>
    <t>吴玉兰</t>
  </si>
  <si>
    <t>152326193307296626</t>
  </si>
  <si>
    <t>孙山</t>
  </si>
  <si>
    <t>152326195812071179</t>
  </si>
  <si>
    <t>杨宝玉</t>
  </si>
  <si>
    <t>152326196003091174</t>
  </si>
  <si>
    <t>张学兰</t>
  </si>
  <si>
    <t>152326196703251183</t>
  </si>
  <si>
    <t>徐凤荣</t>
  </si>
  <si>
    <t>152326195105201181</t>
  </si>
  <si>
    <t>张亚民</t>
  </si>
  <si>
    <t>152326194112163588</t>
  </si>
  <si>
    <t>徐金花</t>
  </si>
  <si>
    <t>152326196311191206</t>
  </si>
  <si>
    <t>张玉宇</t>
  </si>
  <si>
    <t>152326197006121492</t>
  </si>
  <si>
    <t>张泽</t>
  </si>
  <si>
    <t>150525201602120017</t>
  </si>
  <si>
    <t>朱翠平</t>
  </si>
  <si>
    <t>152326196003101184</t>
  </si>
  <si>
    <t>垦务局</t>
  </si>
  <si>
    <t>赵海城</t>
  </si>
  <si>
    <t>152326197507081177</t>
  </si>
  <si>
    <t>秦桂珍</t>
  </si>
  <si>
    <t>13四</t>
  </si>
  <si>
    <t>单广仪死亡</t>
  </si>
  <si>
    <t>萨仁呼</t>
  </si>
  <si>
    <t>150421198510115389</t>
  </si>
  <si>
    <t>粱呼和巴拉死亡</t>
  </si>
  <si>
    <t>史桂芬</t>
  </si>
  <si>
    <t>150525193512191180</t>
  </si>
  <si>
    <t>刘恩兴</t>
  </si>
  <si>
    <t>150525194502161177</t>
  </si>
  <si>
    <t>姜长清</t>
  </si>
  <si>
    <t>150525194507031179</t>
  </si>
  <si>
    <t>苏桂芹</t>
  </si>
  <si>
    <t>150525194610211186</t>
  </si>
  <si>
    <t>17三</t>
  </si>
  <si>
    <t>王振中死亡</t>
  </si>
  <si>
    <t>董素花</t>
  </si>
  <si>
    <t>150525195107181180</t>
  </si>
  <si>
    <t>北京铺子村</t>
  </si>
  <si>
    <t>18四（恢复）</t>
  </si>
  <si>
    <t>孙海丰死亡</t>
  </si>
  <si>
    <t>王海国</t>
  </si>
  <si>
    <t>150525195112201174</t>
  </si>
  <si>
    <t>温都哈日</t>
  </si>
  <si>
    <t>白代来</t>
  </si>
  <si>
    <t>15052519520718117X</t>
  </si>
  <si>
    <t>巴彦敖包嘎查</t>
  </si>
  <si>
    <t>曹德生</t>
  </si>
  <si>
    <t>150525195511170010</t>
  </si>
  <si>
    <t>18二</t>
  </si>
  <si>
    <t>贺淑铃</t>
  </si>
  <si>
    <t>150525195805131180</t>
  </si>
  <si>
    <t>杨青</t>
  </si>
  <si>
    <t>150525195810270011</t>
  </si>
  <si>
    <t>刘顺</t>
  </si>
  <si>
    <t>150525195811111178</t>
  </si>
  <si>
    <t>伊和塔拉嘎查</t>
  </si>
  <si>
    <t>白淑凤</t>
  </si>
  <si>
    <t>150525196103281189</t>
  </si>
  <si>
    <t>姚华</t>
  </si>
  <si>
    <t>150525196502151170</t>
  </si>
  <si>
    <t>四林筒</t>
  </si>
  <si>
    <t>蔡传友</t>
  </si>
  <si>
    <t>150525196510121174</t>
  </si>
  <si>
    <t>西塔日呀图</t>
  </si>
  <si>
    <t>17四（恢复）</t>
  </si>
  <si>
    <t>高桂芬</t>
  </si>
  <si>
    <t>150525196601011181</t>
  </si>
  <si>
    <t>硭石村</t>
  </si>
  <si>
    <t>王义林</t>
  </si>
  <si>
    <t>150525196811041178</t>
  </si>
  <si>
    <t>张香</t>
  </si>
  <si>
    <t>152323198010255827</t>
  </si>
  <si>
    <t>万满堂</t>
  </si>
  <si>
    <t>152326192310121179</t>
  </si>
  <si>
    <t>贺连珍</t>
  </si>
  <si>
    <t>152326192401061183</t>
  </si>
  <si>
    <t>孙振青</t>
  </si>
  <si>
    <t>152326192405221172</t>
  </si>
  <si>
    <t>温九明</t>
  </si>
  <si>
    <t>152326192411131173</t>
  </si>
  <si>
    <t>黎明</t>
  </si>
  <si>
    <t>温国富五保</t>
  </si>
  <si>
    <t>白桂英</t>
  </si>
  <si>
    <t>152326192504131180</t>
  </si>
  <si>
    <t xml:space="preserve"> </t>
  </si>
  <si>
    <t>于彩霞</t>
  </si>
  <si>
    <t>15232619260417118X</t>
  </si>
  <si>
    <t>北百兴图</t>
  </si>
  <si>
    <t>08上</t>
  </si>
  <si>
    <t>杨佳云</t>
  </si>
  <si>
    <t>152326192609191489</t>
  </si>
  <si>
    <t>15二（三民）</t>
  </si>
  <si>
    <t>周义</t>
  </si>
  <si>
    <t>152326192612221175</t>
  </si>
  <si>
    <t>道贝尔筒</t>
  </si>
  <si>
    <t>刘素珍</t>
  </si>
  <si>
    <t>152326192701266623</t>
  </si>
  <si>
    <t>16三反馈</t>
  </si>
  <si>
    <t>王井新</t>
  </si>
  <si>
    <t>152326192705083576</t>
  </si>
  <si>
    <t>苏长林</t>
  </si>
  <si>
    <t>152326192706193574</t>
  </si>
  <si>
    <t>浩瑙格图</t>
  </si>
  <si>
    <t>任翠平</t>
  </si>
  <si>
    <t>15232619280127118X</t>
  </si>
  <si>
    <t>152326192803033580</t>
  </si>
  <si>
    <t>万秀芹</t>
  </si>
  <si>
    <t>152326192804011180</t>
  </si>
  <si>
    <t>冯国兰</t>
  </si>
  <si>
    <t>152326192812151183</t>
  </si>
  <si>
    <t>白金荣</t>
  </si>
  <si>
    <t>152326192812291186</t>
  </si>
  <si>
    <t>贾洪军</t>
  </si>
  <si>
    <t>152326192902083583</t>
  </si>
  <si>
    <t>孔庆云</t>
  </si>
  <si>
    <t>152326192905061179</t>
  </si>
  <si>
    <t>11四</t>
  </si>
  <si>
    <t>武跃国</t>
  </si>
  <si>
    <t>152326192907181174</t>
  </si>
  <si>
    <t>薛忠英</t>
  </si>
  <si>
    <t>152326192907256623</t>
  </si>
  <si>
    <t>大树营子村</t>
  </si>
  <si>
    <t>尹淑珍</t>
  </si>
  <si>
    <t>152326193002141180</t>
  </si>
  <si>
    <t>赵秀英</t>
  </si>
  <si>
    <t>152326193004051189</t>
  </si>
  <si>
    <t>张小儿</t>
  </si>
  <si>
    <t>152326193007021188</t>
  </si>
  <si>
    <t>门迪好来</t>
  </si>
  <si>
    <t>17一（反馈）</t>
  </si>
  <si>
    <t>宋振英</t>
  </si>
  <si>
    <t>152326193007163581</t>
  </si>
  <si>
    <t>赵玉枝</t>
  </si>
  <si>
    <t>152326193011031186</t>
  </si>
  <si>
    <t>西塔日雅图村</t>
  </si>
  <si>
    <t>09下</t>
  </si>
  <si>
    <t>安彩云</t>
  </si>
  <si>
    <t>152326193011181184</t>
  </si>
  <si>
    <t>扎哈塔拉村</t>
  </si>
  <si>
    <t>郭永怀</t>
  </si>
  <si>
    <t>152326193011283578</t>
  </si>
  <si>
    <t>李桂兰</t>
  </si>
  <si>
    <t>152326193012301184</t>
  </si>
  <si>
    <t>李白音</t>
  </si>
  <si>
    <t>152326193102026614</t>
  </si>
  <si>
    <t>闫桂芬</t>
  </si>
  <si>
    <t>152326193102273586</t>
  </si>
  <si>
    <t>哈斯额尔敦</t>
  </si>
  <si>
    <t>152326193104071478</t>
  </si>
  <si>
    <t>王金兰</t>
  </si>
  <si>
    <t>152326193104206627</t>
  </si>
  <si>
    <t>16三（人户分离）</t>
  </si>
  <si>
    <t>刘淑琴</t>
  </si>
  <si>
    <t>152326193106251181</t>
  </si>
  <si>
    <t>吴占元</t>
  </si>
  <si>
    <t>152326193107051173</t>
  </si>
  <si>
    <t>19三</t>
  </si>
  <si>
    <t>姜桂枝</t>
  </si>
  <si>
    <t>152326193109031184</t>
  </si>
  <si>
    <t>陈桂荣</t>
  </si>
  <si>
    <t>152326193110183580</t>
  </si>
  <si>
    <t>西荒村</t>
  </si>
  <si>
    <t>颜世兰</t>
  </si>
  <si>
    <t>152326193111053585</t>
  </si>
  <si>
    <t>查干百兴图嘎查</t>
  </si>
  <si>
    <t>09上　</t>
  </si>
  <si>
    <t>周桂芹</t>
  </si>
  <si>
    <t>152326193111091186</t>
  </si>
  <si>
    <t>李淑荣</t>
  </si>
  <si>
    <t>152326193111301200</t>
  </si>
  <si>
    <t>梁素珍</t>
  </si>
  <si>
    <t>152326193201023582</t>
  </si>
  <si>
    <t>敖包后</t>
  </si>
  <si>
    <t>张显</t>
  </si>
  <si>
    <t>152326193202181208</t>
  </si>
  <si>
    <t>常玉</t>
  </si>
  <si>
    <t>152326193202273575</t>
  </si>
  <si>
    <t>周彦明</t>
  </si>
  <si>
    <t>152326193202281487</t>
  </si>
  <si>
    <t>张连普</t>
  </si>
  <si>
    <t>152326193202283570</t>
  </si>
  <si>
    <t>提木筒村</t>
  </si>
  <si>
    <t>王淑云</t>
  </si>
  <si>
    <t>15232619320318358X</t>
  </si>
  <si>
    <t>张国范</t>
  </si>
  <si>
    <t>152326193204133576</t>
  </si>
  <si>
    <t>张志明</t>
  </si>
  <si>
    <t>152326193204141170</t>
  </si>
  <si>
    <t>王财</t>
  </si>
  <si>
    <t>152326193204216611</t>
  </si>
  <si>
    <t>赵青</t>
  </si>
  <si>
    <t>152326193206201173</t>
  </si>
  <si>
    <t>于秀英</t>
  </si>
  <si>
    <t>152326193208106647</t>
  </si>
  <si>
    <t>西孟家段</t>
  </si>
  <si>
    <t xml:space="preserve"> C2</t>
  </si>
  <si>
    <t>郭喜彬死亡</t>
  </si>
  <si>
    <t>付凤英</t>
  </si>
  <si>
    <t>152326193208131180</t>
  </si>
  <si>
    <t>宝玉英</t>
  </si>
  <si>
    <t>152326193209033582</t>
  </si>
  <si>
    <t>王桂兰</t>
  </si>
  <si>
    <t>15232619321011358X</t>
  </si>
  <si>
    <t>刘桂珍</t>
  </si>
  <si>
    <t>152326193210156627</t>
  </si>
  <si>
    <t>宋合死亡</t>
  </si>
  <si>
    <t>梁桂枝</t>
  </si>
  <si>
    <t>152326193211011227</t>
  </si>
  <si>
    <t>赵玉和</t>
  </si>
  <si>
    <t>152326193212191194</t>
  </si>
  <si>
    <t>刘桂兰</t>
  </si>
  <si>
    <t>152326193301056621</t>
  </si>
  <si>
    <t>刘淑兰</t>
  </si>
  <si>
    <t>152326193301301180</t>
  </si>
  <si>
    <t>牛占山</t>
  </si>
  <si>
    <t>152326193303051170</t>
  </si>
  <si>
    <t>隋凤英</t>
  </si>
  <si>
    <t>15232619330307118X</t>
  </si>
  <si>
    <t>程秀珍</t>
  </si>
  <si>
    <t>152326193303183587</t>
  </si>
  <si>
    <t>孙桂兰</t>
  </si>
  <si>
    <t>152326193304021184</t>
  </si>
  <si>
    <t>刘永</t>
  </si>
  <si>
    <t>152326193304121177</t>
  </si>
  <si>
    <t>迈吉干筒村</t>
  </si>
  <si>
    <t>华方云</t>
  </si>
  <si>
    <t>152326193304231181</t>
  </si>
  <si>
    <t>152326193304243588</t>
  </si>
  <si>
    <t>张凤荣</t>
  </si>
  <si>
    <t>152326193305021186</t>
  </si>
  <si>
    <t>152326193305123588</t>
  </si>
  <si>
    <t>18一（人户分离）</t>
  </si>
  <si>
    <t>郭万发</t>
  </si>
  <si>
    <t>152326193306151193</t>
  </si>
  <si>
    <t>王焕彬</t>
  </si>
  <si>
    <t>152326193306201170</t>
  </si>
  <si>
    <t>王锋</t>
  </si>
  <si>
    <t>152326193307046619</t>
  </si>
  <si>
    <t>郭凤兰</t>
  </si>
  <si>
    <t>152326193308111187</t>
  </si>
  <si>
    <t>乌兰章古村</t>
  </si>
  <si>
    <t>赵彦芝</t>
  </si>
  <si>
    <t>152326193308141183</t>
  </si>
  <si>
    <t>刘国富死亡</t>
  </si>
  <si>
    <t>15232619330814662X</t>
  </si>
  <si>
    <t>罗明</t>
  </si>
  <si>
    <t>152326193309041176</t>
  </si>
  <si>
    <t>姜玉英</t>
  </si>
  <si>
    <t>152326193309043585</t>
  </si>
  <si>
    <t>赵玉苓</t>
  </si>
  <si>
    <t>152326193309183588</t>
  </si>
  <si>
    <t>杨凤兰</t>
  </si>
  <si>
    <t>152326193309283589</t>
  </si>
  <si>
    <t>09上</t>
  </si>
  <si>
    <t>刘俊</t>
  </si>
  <si>
    <t>152326193310183577</t>
  </si>
  <si>
    <t>赵国</t>
  </si>
  <si>
    <t>152326193310261176</t>
  </si>
  <si>
    <t>152326193310301182</t>
  </si>
  <si>
    <t>毕成章</t>
  </si>
  <si>
    <t>152326193311071171</t>
  </si>
  <si>
    <t>14四恢复</t>
  </si>
  <si>
    <t>卢凤英</t>
  </si>
  <si>
    <t>152326193311093581</t>
  </si>
  <si>
    <t>高福森</t>
  </si>
  <si>
    <t>152326193312013571</t>
  </si>
  <si>
    <t>辛子珍</t>
  </si>
  <si>
    <t>152326193312221186</t>
  </si>
  <si>
    <t>李桂英</t>
  </si>
  <si>
    <t>152326193401081189</t>
  </si>
  <si>
    <t>陈瑞良</t>
  </si>
  <si>
    <t>152326193401101178</t>
  </si>
  <si>
    <t>李玉霞</t>
  </si>
  <si>
    <t>152326193401253585</t>
  </si>
  <si>
    <t>姜淑云</t>
  </si>
  <si>
    <t>15232619340206118X</t>
  </si>
  <si>
    <t>姜玉珍</t>
  </si>
  <si>
    <t>152326193402101188</t>
  </si>
  <si>
    <t>王会云</t>
  </si>
  <si>
    <t>152326193402191187</t>
  </si>
  <si>
    <t>胖小</t>
  </si>
  <si>
    <t>152326193403181204</t>
  </si>
  <si>
    <t>东百姓图嘎查</t>
  </si>
  <si>
    <t>宋树英</t>
  </si>
  <si>
    <t>15232619340318662X</t>
  </si>
  <si>
    <t>东孟家段</t>
  </si>
  <si>
    <t>王凤英</t>
  </si>
  <si>
    <t>152326193404181185</t>
  </si>
  <si>
    <t>王淑英</t>
  </si>
  <si>
    <t>152326193404303584</t>
  </si>
  <si>
    <t>王玉珍</t>
  </si>
  <si>
    <t>152326193405121483</t>
  </si>
  <si>
    <t>刘万福</t>
  </si>
  <si>
    <t>15232619340624117X</t>
  </si>
  <si>
    <t>唐桂芝</t>
  </si>
  <si>
    <t>152326193407123589</t>
  </si>
  <si>
    <t>郭素珍</t>
  </si>
  <si>
    <t>152326193408113585</t>
  </si>
  <si>
    <t>王富</t>
  </si>
  <si>
    <t>152326193408291197</t>
  </si>
  <si>
    <t>钟桂芝死亡</t>
  </si>
  <si>
    <t>姜林</t>
  </si>
  <si>
    <t>152326193409271198</t>
  </si>
  <si>
    <t>王素珍</t>
  </si>
  <si>
    <t>152326193410016629</t>
  </si>
  <si>
    <t>赵玉柱</t>
  </si>
  <si>
    <t>152326193410166619</t>
  </si>
  <si>
    <t>平安地村</t>
  </si>
  <si>
    <t>李文彬</t>
  </si>
  <si>
    <t>152326193411261175</t>
  </si>
  <si>
    <t>刘国玉</t>
  </si>
  <si>
    <t>152326193412143576</t>
  </si>
  <si>
    <t>任宝宗</t>
  </si>
  <si>
    <t>152326193412181177</t>
  </si>
  <si>
    <t>19四（人户分离）</t>
  </si>
  <si>
    <t>张文贤</t>
  </si>
  <si>
    <t>152326193412201182</t>
  </si>
  <si>
    <t>高翠兰</t>
  </si>
  <si>
    <t>152326193412221183</t>
  </si>
  <si>
    <t>马力图仁筒村</t>
  </si>
  <si>
    <t>李全德</t>
  </si>
  <si>
    <t>152326193501016616</t>
  </si>
  <si>
    <t>王金印</t>
  </si>
  <si>
    <t>152326193501076619</t>
  </si>
  <si>
    <t>席平</t>
  </si>
  <si>
    <t>152326193501211171</t>
  </si>
  <si>
    <t>包振阮</t>
  </si>
  <si>
    <t>152326193501253574</t>
  </si>
  <si>
    <t>陈瑞华</t>
  </si>
  <si>
    <t>152326193502133574</t>
  </si>
  <si>
    <t>李瑞</t>
  </si>
  <si>
    <t>15232619350222357X</t>
  </si>
  <si>
    <t>崔秀英死亡</t>
  </si>
  <si>
    <t>范有桂</t>
  </si>
  <si>
    <t>152326193503123570</t>
  </si>
  <si>
    <t>宝海堂</t>
  </si>
  <si>
    <t>152326193503133584</t>
  </si>
  <si>
    <t>减吴海龙享受五保</t>
  </si>
  <si>
    <t>韩玉山</t>
  </si>
  <si>
    <t>152326193506011478</t>
  </si>
  <si>
    <t>宝道日吉</t>
  </si>
  <si>
    <t>152326193506251471</t>
  </si>
  <si>
    <t>北图勒恩塔拉</t>
  </si>
  <si>
    <t>崔明秀</t>
  </si>
  <si>
    <t>152326193507023585</t>
  </si>
  <si>
    <t>王玉英</t>
  </si>
  <si>
    <t>152326193507191183</t>
  </si>
  <si>
    <t>甄桂兰</t>
  </si>
  <si>
    <t>152326193509126625</t>
  </si>
  <si>
    <t>王宏艳</t>
  </si>
  <si>
    <t>152326193510163589</t>
  </si>
  <si>
    <t>高明山死亡</t>
  </si>
  <si>
    <t>田秀珍</t>
  </si>
  <si>
    <t>152326193510241188</t>
  </si>
  <si>
    <t>徐子瑞死亡</t>
  </si>
  <si>
    <t>孙海峰</t>
  </si>
  <si>
    <t>152326193512241173</t>
  </si>
  <si>
    <t>王丙良</t>
  </si>
  <si>
    <t>152326193512251179</t>
  </si>
  <si>
    <t>王贵轩</t>
  </si>
  <si>
    <t>152326193512281175</t>
  </si>
  <si>
    <t>孙占路</t>
  </si>
  <si>
    <t>152326193512301172</t>
  </si>
  <si>
    <t>王桂珍</t>
  </si>
  <si>
    <t>152326193601021180</t>
  </si>
  <si>
    <t>孙树堂</t>
  </si>
  <si>
    <t>152326193601121173</t>
  </si>
  <si>
    <t>刘秀荣</t>
  </si>
  <si>
    <t>152326193602061184</t>
  </si>
  <si>
    <t>苗亚兰</t>
  </si>
  <si>
    <t>152326193602101182</t>
  </si>
  <si>
    <t>11二</t>
  </si>
  <si>
    <t>罗清死亡</t>
  </si>
  <si>
    <t>陈玉</t>
  </si>
  <si>
    <t>152326193602141475</t>
  </si>
  <si>
    <t>张银</t>
  </si>
  <si>
    <t>152326193603161179</t>
  </si>
  <si>
    <t>徐桂霞</t>
  </si>
  <si>
    <t>152326193607016622</t>
  </si>
  <si>
    <t>吕玉</t>
  </si>
  <si>
    <t>152326193607036615</t>
  </si>
  <si>
    <t>耿胡小</t>
  </si>
  <si>
    <t>152326193607081184</t>
  </si>
  <si>
    <t>朱坤</t>
  </si>
  <si>
    <t>152326193607251171</t>
  </si>
  <si>
    <t>刘坤</t>
  </si>
  <si>
    <t>152326193607266613</t>
  </si>
  <si>
    <t>李云廷</t>
  </si>
  <si>
    <t>152326193608041176</t>
  </si>
  <si>
    <t>杜占峰</t>
  </si>
  <si>
    <t>152326193608071199</t>
  </si>
  <si>
    <t>刘瑞祥</t>
  </si>
  <si>
    <t>152326193608243579</t>
  </si>
  <si>
    <t>史玉田</t>
  </si>
  <si>
    <t>152326193609021177</t>
  </si>
  <si>
    <t>李方</t>
  </si>
  <si>
    <t>15232619360913661X</t>
  </si>
  <si>
    <t>赵国才</t>
  </si>
  <si>
    <t>152326193611016617</t>
  </si>
  <si>
    <t>16四</t>
  </si>
  <si>
    <t>刘文</t>
  </si>
  <si>
    <t>152326193611031171</t>
  </si>
  <si>
    <t>邱来小</t>
  </si>
  <si>
    <t>152326193611046621</t>
  </si>
  <si>
    <t>冯国章</t>
  </si>
  <si>
    <t>152326193611251174</t>
  </si>
  <si>
    <t>水库移民</t>
  </si>
  <si>
    <t>16三</t>
  </si>
  <si>
    <t>李桂芳</t>
  </si>
  <si>
    <t>152326193612033582</t>
  </si>
  <si>
    <t>纪少兰</t>
  </si>
  <si>
    <t>152326193612041187</t>
  </si>
  <si>
    <t>苏格吉</t>
  </si>
  <si>
    <t>152326193612251475</t>
  </si>
  <si>
    <t>刘桂枝</t>
  </si>
  <si>
    <t>152326193701021188</t>
  </si>
  <si>
    <t>孟庆年</t>
  </si>
  <si>
    <t>152326193701033576</t>
  </si>
  <si>
    <t>白凤芹</t>
  </si>
  <si>
    <t>152326193701033621</t>
  </si>
  <si>
    <t>张桂珍</t>
  </si>
  <si>
    <t>152326193701056620</t>
  </si>
  <si>
    <t>冯瑞枝</t>
  </si>
  <si>
    <t>152326193701083581</t>
  </si>
  <si>
    <t>高明有</t>
  </si>
  <si>
    <t>152326193701091178</t>
  </si>
  <si>
    <t>刘凤芝</t>
  </si>
  <si>
    <t>152326193702023580</t>
  </si>
  <si>
    <t>许桂芝</t>
  </si>
  <si>
    <t>152326193702071187</t>
  </si>
  <si>
    <t>王国军</t>
  </si>
  <si>
    <t>15232619370207357X</t>
  </si>
  <si>
    <t>吴保财</t>
  </si>
  <si>
    <t>152326193702093570</t>
  </si>
  <si>
    <t>陈喜</t>
  </si>
  <si>
    <t>152326193703031478</t>
  </si>
  <si>
    <t>赛钦</t>
  </si>
  <si>
    <t xml:space="preserve"> C1</t>
  </si>
  <si>
    <t>姚守业</t>
  </si>
  <si>
    <t>152326193703101173</t>
  </si>
  <si>
    <t>金玉芳</t>
  </si>
  <si>
    <t>15232619370315358x</t>
  </si>
  <si>
    <t>谭秀云</t>
  </si>
  <si>
    <t>152326193703191180</t>
  </si>
  <si>
    <t>赵玉兰</t>
  </si>
  <si>
    <t>152326193704043585</t>
  </si>
  <si>
    <t>季学芳</t>
  </si>
  <si>
    <t>15232619370410662X</t>
  </si>
  <si>
    <t>朱振廷</t>
  </si>
  <si>
    <t>152326193704173574</t>
  </si>
  <si>
    <t>哈斯朝老</t>
  </si>
  <si>
    <t>152326193704191182</t>
  </si>
  <si>
    <t>东方红村</t>
  </si>
  <si>
    <t>贾桂芝</t>
  </si>
  <si>
    <t>152326193704213580</t>
  </si>
  <si>
    <t>佟金凯</t>
  </si>
  <si>
    <t>152326193705071174</t>
  </si>
  <si>
    <t>张国栋</t>
  </si>
  <si>
    <t>15232619370513119X</t>
  </si>
  <si>
    <t>张玉荣</t>
  </si>
  <si>
    <t>152326193705133603</t>
  </si>
  <si>
    <t>殷福</t>
  </si>
  <si>
    <t>15232619370604117X</t>
  </si>
  <si>
    <t xml:space="preserve">宝那达木都 </t>
  </si>
  <si>
    <t>152326193706111473</t>
  </si>
  <si>
    <t>南图勒恩塔拉</t>
  </si>
  <si>
    <t>田凤柱</t>
  </si>
  <si>
    <t>152326193706116610</t>
  </si>
  <si>
    <t>李秀兰</t>
  </si>
  <si>
    <t>152326193707046626</t>
  </si>
  <si>
    <t>曼楚克庙村</t>
  </si>
  <si>
    <t>孙凤兰</t>
  </si>
  <si>
    <t>152326193707053586</t>
  </si>
  <si>
    <t>石秀珍</t>
  </si>
  <si>
    <t>152326193707111184</t>
  </si>
  <si>
    <t>刘艳国死亡</t>
  </si>
  <si>
    <t>15232619370909148X</t>
  </si>
  <si>
    <t>南云龙</t>
  </si>
  <si>
    <t>152326193709096619</t>
  </si>
  <si>
    <t>张兰香</t>
  </si>
  <si>
    <t>152326193709121482</t>
  </si>
  <si>
    <t>陈树中</t>
  </si>
  <si>
    <t>15232619371006119X</t>
  </si>
  <si>
    <t>郭子荣</t>
  </si>
  <si>
    <t>152326193710096640</t>
  </si>
  <si>
    <t>陈秀兰</t>
  </si>
  <si>
    <t>152326193710103601</t>
  </si>
  <si>
    <t>王凤成死亡</t>
  </si>
  <si>
    <t>隋孟彦</t>
  </si>
  <si>
    <t>15232619371102119X</t>
  </si>
  <si>
    <t>李荣</t>
  </si>
  <si>
    <t>152326193711081176</t>
  </si>
  <si>
    <t>贺春</t>
  </si>
  <si>
    <t>15232619371113117X</t>
  </si>
  <si>
    <t>刘海</t>
  </si>
  <si>
    <t>152326193711291173</t>
  </si>
  <si>
    <t>佟玉华</t>
  </si>
  <si>
    <t>152326193712021175</t>
  </si>
  <si>
    <t>白俊英</t>
  </si>
  <si>
    <t>152326193712061185</t>
  </si>
  <si>
    <t>李桂清</t>
  </si>
  <si>
    <t>152326193801023586</t>
  </si>
  <si>
    <t>宫海文</t>
  </si>
  <si>
    <t>152326193801101177</t>
  </si>
  <si>
    <t>硭石</t>
  </si>
  <si>
    <t>陈淑荣死亡</t>
  </si>
  <si>
    <t>王振岐</t>
  </si>
  <si>
    <t>152326193802051175</t>
  </si>
  <si>
    <t>王国芬</t>
  </si>
  <si>
    <t>152326193802211183</t>
  </si>
  <si>
    <t>徐桂琴</t>
  </si>
  <si>
    <t>152326193802213584</t>
  </si>
  <si>
    <t>单国庆死亡</t>
  </si>
  <si>
    <t>李永珍</t>
  </si>
  <si>
    <t>152326193802281173</t>
  </si>
  <si>
    <t>陈瑞祥</t>
  </si>
  <si>
    <t>152326193803031176</t>
  </si>
  <si>
    <t>152326193803031205</t>
  </si>
  <si>
    <t>陈朝格柱</t>
  </si>
  <si>
    <t>152326193803111475</t>
  </si>
  <si>
    <t>梁达古拉死亡</t>
  </si>
  <si>
    <t>葡萄</t>
  </si>
  <si>
    <t>152326193804221502</t>
  </si>
  <si>
    <t>152326193804286621</t>
  </si>
  <si>
    <t>冯桂云</t>
  </si>
  <si>
    <t>152326193805256627</t>
  </si>
  <si>
    <t>乌振合</t>
  </si>
  <si>
    <t>152326193806021176</t>
  </si>
  <si>
    <t>王有</t>
  </si>
  <si>
    <t>152326193806171190</t>
  </si>
  <si>
    <t>王玉贵</t>
  </si>
  <si>
    <t>152326193806183570</t>
  </si>
  <si>
    <t>黎珍</t>
  </si>
  <si>
    <t>15232619380706117X</t>
  </si>
  <si>
    <t>朱喜</t>
  </si>
  <si>
    <t>152326193807103579</t>
  </si>
  <si>
    <t>谷士元</t>
  </si>
  <si>
    <t>152326193807163571</t>
  </si>
  <si>
    <t>莲花琪琪格</t>
  </si>
  <si>
    <t>152326193808141489</t>
  </si>
  <si>
    <t>王布死亡</t>
  </si>
  <si>
    <t>刘春和</t>
  </si>
  <si>
    <t>152326193808143572</t>
  </si>
  <si>
    <t>王宪文</t>
  </si>
  <si>
    <t>152326193808173579</t>
  </si>
  <si>
    <t>邵玉兰</t>
  </si>
  <si>
    <t>152326193808201189</t>
  </si>
  <si>
    <t>姜素英</t>
  </si>
  <si>
    <t>152326193808286629</t>
  </si>
  <si>
    <t>马桂英</t>
  </si>
  <si>
    <t>15232619380902118X</t>
  </si>
  <si>
    <t>刘春会</t>
  </si>
  <si>
    <t>15232619380915357X</t>
  </si>
  <si>
    <t>浩瑙格图村</t>
  </si>
  <si>
    <t>郭喜林</t>
  </si>
  <si>
    <t>152326193809241174</t>
  </si>
  <si>
    <t>赵连成</t>
  </si>
  <si>
    <t>152326193809291171</t>
  </si>
  <si>
    <t>包庆祥</t>
  </si>
  <si>
    <t>152326193809296618</t>
  </si>
  <si>
    <t>包玉玲死亡</t>
  </si>
  <si>
    <t>张国芬</t>
  </si>
  <si>
    <t>152326193810121188</t>
  </si>
  <si>
    <t>10四</t>
  </si>
  <si>
    <t>田玉珍</t>
  </si>
  <si>
    <t>152326193810166626</t>
  </si>
  <si>
    <t>白玉</t>
  </si>
  <si>
    <t>152326193810181172</t>
  </si>
  <si>
    <t>陈彩云死亡</t>
  </si>
  <si>
    <t>李桂贤</t>
  </si>
  <si>
    <t>152326193810236620</t>
  </si>
  <si>
    <t>李清泉</t>
  </si>
  <si>
    <t>152326193810241171</t>
  </si>
  <si>
    <t>倪振宗</t>
  </si>
  <si>
    <t>152326193810251177</t>
  </si>
  <si>
    <t>聂文芳</t>
  </si>
  <si>
    <t>152326193810301170</t>
  </si>
  <si>
    <t>郭义</t>
  </si>
  <si>
    <t>152326193811081173</t>
  </si>
  <si>
    <t>15232619381112150X</t>
  </si>
  <si>
    <t>陈金山</t>
  </si>
  <si>
    <t>152326193811153579</t>
  </si>
  <si>
    <t>谢扎木苏</t>
  </si>
  <si>
    <t>152326193811211476</t>
  </si>
  <si>
    <t>南图</t>
  </si>
  <si>
    <t>崔桂荣</t>
  </si>
  <si>
    <t>152326193811231186</t>
  </si>
  <si>
    <t>张国栋死亡</t>
  </si>
  <si>
    <t>刘玉兰</t>
  </si>
  <si>
    <t>152326193811301180</t>
  </si>
  <si>
    <t>王信</t>
  </si>
  <si>
    <t>152326193812061174</t>
  </si>
  <si>
    <t>陈德</t>
  </si>
  <si>
    <t>152326193812083576</t>
  </si>
  <si>
    <t>嘎日代</t>
  </si>
  <si>
    <t>152326193812101471</t>
  </si>
  <si>
    <t>郝凤英</t>
  </si>
  <si>
    <t>152326193812111186</t>
  </si>
  <si>
    <t>吕亚芝</t>
  </si>
  <si>
    <t>152326193812151209</t>
  </si>
  <si>
    <t>张景辉</t>
  </si>
  <si>
    <t>15232619381231117X</t>
  </si>
  <si>
    <t>王文</t>
  </si>
  <si>
    <t>152326193901053571</t>
  </si>
  <si>
    <t>高领小</t>
  </si>
  <si>
    <t>152326193901153580</t>
  </si>
  <si>
    <t>李国臣</t>
  </si>
  <si>
    <t>152326193901203576</t>
  </si>
  <si>
    <t>武秀花</t>
  </si>
  <si>
    <t>152326193901283609</t>
  </si>
  <si>
    <t>尹素清</t>
  </si>
  <si>
    <t>152326193901306620</t>
  </si>
  <si>
    <t>李井玉死亡</t>
  </si>
  <si>
    <t>刘义</t>
  </si>
  <si>
    <t>152326193902073574</t>
  </si>
  <si>
    <t>王玉芝</t>
  </si>
  <si>
    <t>152326193903101186</t>
  </si>
  <si>
    <t>朱国良死亡</t>
  </si>
  <si>
    <t>杜长仪</t>
  </si>
  <si>
    <t>152326193903151175</t>
  </si>
  <si>
    <t>杜志民死亡</t>
  </si>
  <si>
    <t>罗美荣</t>
  </si>
  <si>
    <t>152326193904103589</t>
  </si>
  <si>
    <t>芒石</t>
  </si>
  <si>
    <t>林广荣</t>
  </si>
  <si>
    <t>152326193904161172</t>
  </si>
  <si>
    <t>刘桂霞死亡</t>
  </si>
  <si>
    <t>邵桂兰</t>
  </si>
  <si>
    <t>152326193904211184</t>
  </si>
  <si>
    <t>欧存生</t>
  </si>
  <si>
    <t>152326193904301171</t>
  </si>
  <si>
    <t>王学智</t>
  </si>
  <si>
    <t>152326193905131477</t>
  </si>
  <si>
    <t>152326193905153588</t>
  </si>
  <si>
    <t>吕桂珍</t>
  </si>
  <si>
    <t>152326193906096626</t>
  </si>
  <si>
    <t>郭文琢</t>
  </si>
  <si>
    <t>152326193906286622</t>
  </si>
  <si>
    <t>王秀星</t>
  </si>
  <si>
    <t>152326193907046620</t>
  </si>
  <si>
    <t>张瑞死亡</t>
  </si>
  <si>
    <t>罗振刚</t>
  </si>
  <si>
    <t>152326193907051171</t>
  </si>
  <si>
    <t>陈瑞革</t>
  </si>
  <si>
    <t>152326193907063578</t>
  </si>
  <si>
    <t>郭万君</t>
  </si>
  <si>
    <t>152326193907171181</t>
  </si>
  <si>
    <t>趣起</t>
  </si>
  <si>
    <t>152326193907291175</t>
  </si>
  <si>
    <t>吴翠苹</t>
  </si>
  <si>
    <t>152326193908143588</t>
  </si>
  <si>
    <t>马志宽</t>
  </si>
  <si>
    <t>15232619390816117X</t>
  </si>
  <si>
    <t>李洪瑞</t>
  </si>
  <si>
    <t>152326193908171175</t>
  </si>
  <si>
    <t>贾千</t>
  </si>
  <si>
    <t>152326193909021195</t>
  </si>
  <si>
    <t>贝连彬</t>
  </si>
  <si>
    <t>152326193909036610</t>
  </si>
  <si>
    <t>李荣芝</t>
  </si>
  <si>
    <t>152326193909041188</t>
  </si>
  <si>
    <t>北百兴图村</t>
  </si>
  <si>
    <t>杨桂枝</t>
  </si>
  <si>
    <t>152326193909083580</t>
  </si>
  <si>
    <t>刘玉英</t>
  </si>
  <si>
    <t>152326193909103588</t>
  </si>
  <si>
    <t>郑桂玲</t>
  </si>
  <si>
    <t>152326193909146625</t>
  </si>
  <si>
    <t>赵玉永</t>
  </si>
  <si>
    <t>152326193910101176</t>
  </si>
  <si>
    <t>梁国珍死亡</t>
  </si>
  <si>
    <t>刘凤英</t>
  </si>
  <si>
    <t>152326193910153582</t>
  </si>
  <si>
    <t>郭志死亡</t>
  </si>
  <si>
    <t>李柱</t>
  </si>
  <si>
    <t>152326193910251190</t>
  </si>
  <si>
    <t>马力图仁筒</t>
  </si>
  <si>
    <t>孙秀兰</t>
  </si>
  <si>
    <t>152326193910261209</t>
  </si>
  <si>
    <t>152326193910293585</t>
  </si>
  <si>
    <t xml:space="preserve">C1 </t>
  </si>
  <si>
    <t>白国信</t>
  </si>
  <si>
    <t>152326193911023579</t>
  </si>
  <si>
    <t>宫玉玲死亡</t>
  </si>
  <si>
    <t>包达古拉</t>
  </si>
  <si>
    <t>152326193911056629</t>
  </si>
  <si>
    <t>钟学</t>
  </si>
  <si>
    <t>152326193911101178</t>
  </si>
  <si>
    <t>刘玉荣</t>
  </si>
  <si>
    <t>15232619391114360X</t>
  </si>
  <si>
    <t>张相阁死亡</t>
  </si>
  <si>
    <t>单国廷</t>
  </si>
  <si>
    <t>152326193911151175</t>
  </si>
  <si>
    <t>代筒村</t>
  </si>
  <si>
    <t>崔桂芳</t>
  </si>
  <si>
    <t>152326193912191187</t>
  </si>
  <si>
    <t>高栓柱享受五保</t>
  </si>
  <si>
    <t>高文岭死亡</t>
  </si>
  <si>
    <t>江儒</t>
  </si>
  <si>
    <t>152326193912206617</t>
  </si>
  <si>
    <t>包荣</t>
  </si>
  <si>
    <t>152326194001071170</t>
  </si>
  <si>
    <t>宝玉</t>
  </si>
  <si>
    <t>152326194001073598</t>
  </si>
  <si>
    <t>包万有</t>
  </si>
  <si>
    <t>152326194001141175</t>
  </si>
  <si>
    <t>赵玉发</t>
  </si>
  <si>
    <t>152326194001216616</t>
  </si>
  <si>
    <t>席付冷嘎</t>
  </si>
  <si>
    <t>152326194002083579</t>
  </si>
  <si>
    <t>常模德格马</t>
  </si>
  <si>
    <t>152326194002136626</t>
  </si>
  <si>
    <t>吕玉平</t>
  </si>
  <si>
    <t>152326194002226621</t>
  </si>
  <si>
    <t>张井方</t>
  </si>
  <si>
    <t>152326194002243579</t>
  </si>
  <si>
    <t>李福荣</t>
  </si>
  <si>
    <t>15232619400226357X</t>
  </si>
  <si>
    <t>辛子明</t>
  </si>
  <si>
    <t>152326194003031172</t>
  </si>
  <si>
    <t>宝井安</t>
  </si>
  <si>
    <t>152326194003171175</t>
  </si>
  <si>
    <t>曹布旦</t>
  </si>
  <si>
    <t>152326194004041487</t>
  </si>
  <si>
    <t>白玉凤</t>
  </si>
  <si>
    <t>152326194004123589</t>
  </si>
  <si>
    <t>张秀云</t>
  </si>
  <si>
    <t>152326194004206624</t>
  </si>
  <si>
    <t>曲付</t>
  </si>
  <si>
    <t>152326194004236612</t>
  </si>
  <si>
    <t>刘志</t>
  </si>
  <si>
    <t>152326194004276614</t>
  </si>
  <si>
    <t>刘永发</t>
  </si>
  <si>
    <t>152326194006016613</t>
  </si>
  <si>
    <t>张云芳</t>
  </si>
  <si>
    <t>152326194006111186</t>
  </si>
  <si>
    <t>曹福</t>
  </si>
  <si>
    <t>152326194006261176</t>
  </si>
  <si>
    <t>孙玉堂</t>
  </si>
  <si>
    <t>152326194007131170</t>
  </si>
  <si>
    <t>林树范</t>
  </si>
  <si>
    <t>152326194007143577</t>
  </si>
  <si>
    <t>徐淑兰死亡</t>
  </si>
  <si>
    <t>白凤祥</t>
  </si>
  <si>
    <t>152326194007153572</t>
  </si>
  <si>
    <t>杭桂荣</t>
  </si>
  <si>
    <t>152326194007223585</t>
  </si>
  <si>
    <t>岳玉花</t>
  </si>
  <si>
    <t>152326194007261186</t>
  </si>
  <si>
    <t>张永</t>
  </si>
  <si>
    <t>152326194008051172</t>
  </si>
  <si>
    <t>姜福宽</t>
  </si>
  <si>
    <t>152326194008091190</t>
  </si>
  <si>
    <t>孙桂霞</t>
  </si>
  <si>
    <t>152326194008181188</t>
  </si>
  <si>
    <t>李素芝</t>
  </si>
  <si>
    <t>15232619400819662X</t>
  </si>
  <si>
    <t>戚占贵</t>
  </si>
  <si>
    <t>152326194009041179</t>
  </si>
  <si>
    <t>王桂霞死亡</t>
  </si>
  <si>
    <t>高明</t>
  </si>
  <si>
    <t>152326194009166617</t>
  </si>
  <si>
    <t>张淑芬</t>
  </si>
  <si>
    <t>152326194009203588</t>
  </si>
  <si>
    <t>贾洪明</t>
  </si>
  <si>
    <t>152326194009206615</t>
  </si>
  <si>
    <t>窦彩文</t>
  </si>
  <si>
    <t>152326194009211182</t>
  </si>
  <si>
    <t>王洪仁</t>
  </si>
  <si>
    <t>152326194009291477</t>
  </si>
  <si>
    <t>冯敏</t>
  </si>
  <si>
    <t>152326194010021175</t>
  </si>
  <si>
    <t>孙国清</t>
  </si>
  <si>
    <t>152326194010103576</t>
  </si>
  <si>
    <t>韩桂兰</t>
  </si>
  <si>
    <t>152326194010216626</t>
  </si>
  <si>
    <t>常万瑞</t>
  </si>
  <si>
    <t>152326194010241178</t>
  </si>
  <si>
    <t>刘国瑞</t>
  </si>
  <si>
    <t>152326194010253574</t>
  </si>
  <si>
    <t>152326194011041186</t>
  </si>
  <si>
    <t>刘国军死亡</t>
  </si>
  <si>
    <t>魏永发</t>
  </si>
  <si>
    <t>152326194011051173</t>
  </si>
  <si>
    <t>刘权</t>
  </si>
  <si>
    <t>152326194011141179</t>
  </si>
  <si>
    <t>王仪</t>
  </si>
  <si>
    <t>152326194012051175</t>
  </si>
  <si>
    <t>陈桂英</t>
  </si>
  <si>
    <t>152326194012101486</t>
  </si>
  <si>
    <t>伊和</t>
  </si>
  <si>
    <t>何庆元</t>
  </si>
  <si>
    <t>黄玉连</t>
  </si>
  <si>
    <t>152326194012141189</t>
  </si>
  <si>
    <t>朱国仪</t>
  </si>
  <si>
    <t>152326194012273579</t>
  </si>
  <si>
    <t>薛振峰</t>
  </si>
  <si>
    <t>152326194012311176</t>
  </si>
  <si>
    <t>白林</t>
  </si>
  <si>
    <t>152326194101081173</t>
  </si>
  <si>
    <t>刘宝德</t>
  </si>
  <si>
    <t>152326194101083574</t>
  </si>
  <si>
    <t>于文诚</t>
  </si>
  <si>
    <t>152326194101141172</t>
  </si>
  <si>
    <t>张振荣死亡</t>
  </si>
  <si>
    <t>张淑珍</t>
  </si>
  <si>
    <t>152326194101141180</t>
  </si>
  <si>
    <t>薛桂霞</t>
  </si>
  <si>
    <t>152326194101151186</t>
  </si>
  <si>
    <t>李鸿入</t>
  </si>
  <si>
    <t>152326194101151477</t>
  </si>
  <si>
    <t>孙悦</t>
  </si>
  <si>
    <t>152326194101281175</t>
  </si>
  <si>
    <t>郎素芹</t>
  </si>
  <si>
    <t>152326194102061182</t>
  </si>
  <si>
    <t>张俊生</t>
  </si>
  <si>
    <t>15232619410215117X</t>
  </si>
  <si>
    <t>樊洪云
死亡</t>
  </si>
  <si>
    <t>白英</t>
  </si>
  <si>
    <t>152326194102161175</t>
  </si>
  <si>
    <t>包万录</t>
  </si>
  <si>
    <t>152326194103083578</t>
  </si>
  <si>
    <t>李洪信</t>
  </si>
  <si>
    <t>152326194103263579</t>
  </si>
  <si>
    <t>152326194104131180</t>
  </si>
  <si>
    <t>无人</t>
  </si>
  <si>
    <t>郭志</t>
  </si>
  <si>
    <t>152326194105023579</t>
  </si>
  <si>
    <t>孙士军</t>
  </si>
  <si>
    <t>152326194105051174</t>
  </si>
  <si>
    <t>达古拉</t>
  </si>
  <si>
    <t>152326194105051481</t>
  </si>
  <si>
    <t>李春树</t>
  </si>
  <si>
    <t>152326194105136610</t>
  </si>
  <si>
    <t>152326194105163571</t>
  </si>
  <si>
    <t>王淑芹</t>
  </si>
  <si>
    <t>152326194105171184</t>
  </si>
  <si>
    <t>宫彩芹</t>
  </si>
  <si>
    <t>152326194105203588</t>
  </si>
  <si>
    <t>张九中</t>
  </si>
  <si>
    <t>152326194105241170</t>
  </si>
  <si>
    <t>于文有</t>
  </si>
  <si>
    <t>152326194106031175</t>
  </si>
  <si>
    <t>陈立明</t>
  </si>
  <si>
    <t>15232619410714661X</t>
  </si>
  <si>
    <t>周庆德</t>
  </si>
  <si>
    <t>15232619410715357X</t>
  </si>
  <si>
    <t>魏琢</t>
  </si>
  <si>
    <t>152326194109061177</t>
  </si>
  <si>
    <t>刘子臣</t>
  </si>
  <si>
    <t>152326194109201192</t>
  </si>
  <si>
    <t>席桂英</t>
  </si>
  <si>
    <t>152326194109263588</t>
  </si>
  <si>
    <t>李素珍</t>
  </si>
  <si>
    <t>152326194110033587</t>
  </si>
  <si>
    <t>宗启</t>
  </si>
  <si>
    <t>152326194110153570</t>
  </si>
  <si>
    <t>刘克芹</t>
  </si>
  <si>
    <t>152326194110216623</t>
  </si>
  <si>
    <t>田凤祥死亡</t>
  </si>
  <si>
    <t>常万云</t>
  </si>
  <si>
    <t>152326194111076618</t>
  </si>
  <si>
    <t>白云志</t>
  </si>
  <si>
    <t>152326194111091172</t>
  </si>
  <si>
    <t>季学民</t>
  </si>
  <si>
    <t>152326194111146612</t>
  </si>
  <si>
    <t>陈德力根玛</t>
  </si>
  <si>
    <t>152326194111181485</t>
  </si>
  <si>
    <t>侯青山更名</t>
  </si>
  <si>
    <t>魏国枝</t>
  </si>
  <si>
    <t>152326194112131180</t>
  </si>
  <si>
    <t>李香和死亡</t>
  </si>
  <si>
    <t>于贵</t>
  </si>
  <si>
    <t>152326194112301178</t>
  </si>
  <si>
    <t>田福</t>
  </si>
  <si>
    <t>152326194201041179</t>
  </si>
  <si>
    <t>季白音</t>
  </si>
  <si>
    <t>152326194201066616</t>
  </si>
  <si>
    <t>李喜</t>
  </si>
  <si>
    <t>152326194201091176</t>
  </si>
  <si>
    <t>吴秀峰</t>
  </si>
  <si>
    <t>152326194201093577</t>
  </si>
  <si>
    <t>冀广林</t>
  </si>
  <si>
    <t>152326194201143570</t>
  </si>
  <si>
    <t>冀春海享受五保</t>
  </si>
  <si>
    <t>李品忠</t>
  </si>
  <si>
    <t>15232619420202117X</t>
  </si>
  <si>
    <t>宿凤德</t>
  </si>
  <si>
    <t>152326194202213577</t>
  </si>
  <si>
    <t>152326194203061181</t>
  </si>
  <si>
    <t>邹喜珍</t>
  </si>
  <si>
    <t>152326194203153588</t>
  </si>
  <si>
    <t>孙凤树</t>
  </si>
  <si>
    <t>15232619420322661X</t>
  </si>
  <si>
    <t>王松彬</t>
  </si>
  <si>
    <t>152326194204011178</t>
  </si>
  <si>
    <t>13一（取消恢复）</t>
  </si>
  <si>
    <t>闫桂荣死亡</t>
  </si>
  <si>
    <t>王春荣</t>
  </si>
  <si>
    <t>152326194204201182</t>
  </si>
  <si>
    <t>张孝忠</t>
  </si>
  <si>
    <t>152326194205243579</t>
  </si>
  <si>
    <t>李国荣死亡</t>
  </si>
  <si>
    <t>包海荣</t>
  </si>
  <si>
    <t>152326194205253582</t>
  </si>
  <si>
    <t>宝玉死亡</t>
  </si>
  <si>
    <t>王福堂</t>
  </si>
  <si>
    <t>152326194206121178</t>
  </si>
  <si>
    <t>李振刚</t>
  </si>
  <si>
    <t>152326194206201178</t>
  </si>
  <si>
    <t>152326194206201186</t>
  </si>
  <si>
    <t>张永新</t>
  </si>
  <si>
    <t>152326194206256611</t>
  </si>
  <si>
    <t>孙富</t>
  </si>
  <si>
    <t>152326194206283572</t>
  </si>
  <si>
    <t>高清</t>
  </si>
  <si>
    <t>152326194207011173</t>
  </si>
  <si>
    <t>孙瑞</t>
  </si>
  <si>
    <t>15232619420704117X</t>
  </si>
  <si>
    <t>肖桂云</t>
  </si>
  <si>
    <t>152326194207073585</t>
  </si>
  <si>
    <t>14四</t>
  </si>
  <si>
    <t>于江</t>
  </si>
  <si>
    <t>152326194207133576</t>
  </si>
  <si>
    <t>宫素莲</t>
  </si>
  <si>
    <t>152326194207211183</t>
  </si>
  <si>
    <t>常俊成</t>
  </si>
  <si>
    <t>152326194208023571</t>
  </si>
  <si>
    <t>白宝山</t>
  </si>
  <si>
    <t>152326194208113577</t>
  </si>
  <si>
    <t>王怀珍</t>
  </si>
  <si>
    <t>152326194208166628</t>
  </si>
  <si>
    <t>咸洪元死亡</t>
  </si>
  <si>
    <t>银所</t>
  </si>
  <si>
    <t>152326194209241175</t>
  </si>
  <si>
    <t>孟良死亡</t>
  </si>
  <si>
    <t>霍云兰</t>
  </si>
  <si>
    <t>152326194209256625</t>
  </si>
  <si>
    <t>林淑荣</t>
  </si>
  <si>
    <t>15232619420927118X</t>
  </si>
  <si>
    <t>徐桂荣</t>
  </si>
  <si>
    <t>152326194210023589</t>
  </si>
  <si>
    <t>冯振山</t>
  </si>
  <si>
    <t>152326194210051176</t>
  </si>
  <si>
    <t>赵臣</t>
  </si>
  <si>
    <t>152326194210141171</t>
  </si>
  <si>
    <t>高玉珍</t>
  </si>
  <si>
    <t>152326194210161180</t>
  </si>
  <si>
    <t>张文清</t>
  </si>
  <si>
    <t>152326194211063574</t>
  </si>
  <si>
    <t>李才</t>
  </si>
  <si>
    <t>15232619421107357X</t>
  </si>
  <si>
    <t>吴桂荣</t>
  </si>
  <si>
    <t>152326194211143582</t>
  </si>
  <si>
    <t>嘎日布</t>
  </si>
  <si>
    <t>152326194211281475</t>
  </si>
  <si>
    <t>白桂芝</t>
  </si>
  <si>
    <t>152326194211301181</t>
  </si>
  <si>
    <t>马文英</t>
  </si>
  <si>
    <t>152326194212023582</t>
  </si>
  <si>
    <t>周清</t>
  </si>
  <si>
    <t>15232619421202661X</t>
  </si>
  <si>
    <t xml:space="preserve"> 北京铺子  </t>
  </si>
  <si>
    <t>孙凤英</t>
  </si>
  <si>
    <t>152326194212203583</t>
  </si>
  <si>
    <t>席久和死亡</t>
  </si>
  <si>
    <t>咸洪元</t>
  </si>
  <si>
    <t>152326194212246612</t>
  </si>
  <si>
    <t>王顺</t>
  </si>
  <si>
    <t>152326194301111170</t>
  </si>
  <si>
    <t>朱荣死亡</t>
  </si>
  <si>
    <t>王春芝</t>
  </si>
  <si>
    <t>152326194301151180</t>
  </si>
  <si>
    <t>李亚轩死亡</t>
  </si>
  <si>
    <t>王国民</t>
  </si>
  <si>
    <t>152326194301173574</t>
  </si>
  <si>
    <t>吕振辉</t>
  </si>
  <si>
    <t>152326194302011171</t>
  </si>
  <si>
    <t>邱桂兰</t>
  </si>
  <si>
    <t>152326194302023586</t>
  </si>
  <si>
    <t>郭桂芝</t>
  </si>
  <si>
    <t>152326194302196620</t>
  </si>
  <si>
    <t>白明</t>
  </si>
  <si>
    <t>152326194303171177</t>
  </si>
  <si>
    <t>于芬</t>
  </si>
  <si>
    <t>152326194303183602</t>
  </si>
  <si>
    <t>董玉</t>
  </si>
  <si>
    <t>15232619430328661X</t>
  </si>
  <si>
    <t>贺平</t>
  </si>
  <si>
    <t>152326194304201171</t>
  </si>
  <si>
    <t>潘秀荣</t>
  </si>
  <si>
    <t>152326194304206626</t>
  </si>
  <si>
    <t>段宝术死亡</t>
  </si>
  <si>
    <t>梁兴华</t>
  </si>
  <si>
    <t>152326194304231186</t>
  </si>
  <si>
    <t>王明</t>
  </si>
  <si>
    <t>152326194304281191</t>
  </si>
  <si>
    <t>李建忠</t>
  </si>
  <si>
    <t>152326194305113579</t>
  </si>
  <si>
    <t>刘相民</t>
  </si>
  <si>
    <t>152326194305196618</t>
  </si>
  <si>
    <t>任丙良</t>
  </si>
  <si>
    <t>152326194305203574</t>
  </si>
  <si>
    <t>王彩玉</t>
  </si>
  <si>
    <t>152326194306043584</t>
  </si>
  <si>
    <t>刘文博</t>
  </si>
  <si>
    <t>郑有山</t>
  </si>
  <si>
    <t>152326194306101174</t>
  </si>
  <si>
    <t>李成</t>
  </si>
  <si>
    <t>152326194306266614</t>
  </si>
  <si>
    <t>李桂芹</t>
  </si>
  <si>
    <t>152326194307083588</t>
  </si>
  <si>
    <t>田树林</t>
  </si>
  <si>
    <t>152326194307091174</t>
  </si>
  <si>
    <t>刘振富</t>
  </si>
  <si>
    <t>152326194307131172</t>
  </si>
  <si>
    <t>史瑞芬</t>
  </si>
  <si>
    <t>15232619430719662X</t>
  </si>
  <si>
    <t>陈国英</t>
  </si>
  <si>
    <t>152326194307231181</t>
  </si>
  <si>
    <t>侯国志</t>
  </si>
  <si>
    <t>152326194308041179</t>
  </si>
  <si>
    <t>于彦苓</t>
  </si>
  <si>
    <t>152326194308041187</t>
  </si>
  <si>
    <t>冯志</t>
  </si>
  <si>
    <t>152326194308161170</t>
  </si>
  <si>
    <t>陈玉花</t>
  </si>
  <si>
    <t>152326194308196621</t>
  </si>
  <si>
    <t>王文华</t>
  </si>
  <si>
    <t>152326194308211182</t>
  </si>
  <si>
    <t>刘国义</t>
  </si>
  <si>
    <t>152326194308251176</t>
  </si>
  <si>
    <t>郑桂荣</t>
  </si>
  <si>
    <t>152326194309106624</t>
  </si>
  <si>
    <t>杨玉山</t>
  </si>
  <si>
    <t>152326194309151177</t>
  </si>
  <si>
    <t>魏殿贵</t>
  </si>
  <si>
    <t>152326194309253579</t>
  </si>
  <si>
    <t>赵桂兰</t>
  </si>
  <si>
    <t>152326194309291209</t>
  </si>
  <si>
    <t>李玉兰</t>
  </si>
  <si>
    <t>152326194310053582</t>
  </si>
  <si>
    <t>张举死亡</t>
  </si>
  <si>
    <t>李富</t>
  </si>
  <si>
    <t>152326194310181170</t>
  </si>
  <si>
    <t>王秉才</t>
  </si>
  <si>
    <t>152326194310221179</t>
  </si>
  <si>
    <t>李春新</t>
  </si>
  <si>
    <t>152326194310243570</t>
  </si>
  <si>
    <t>安忠</t>
  </si>
  <si>
    <t>152326194311021179</t>
  </si>
  <si>
    <t>西塔日牙图村</t>
  </si>
  <si>
    <t>郭秀英</t>
  </si>
  <si>
    <t>152326194311031203</t>
  </si>
  <si>
    <t>朱井方</t>
  </si>
  <si>
    <t>152326194311033575</t>
  </si>
  <si>
    <t>周子英</t>
  </si>
  <si>
    <t>152326194311051183</t>
  </si>
  <si>
    <t>王林</t>
  </si>
  <si>
    <t>152326194311071176</t>
  </si>
  <si>
    <t>19一反馈</t>
  </si>
  <si>
    <t>152326194312061180</t>
  </si>
  <si>
    <t>李文成死亡</t>
  </si>
  <si>
    <t>何广儒</t>
  </si>
  <si>
    <t>152326194312091179</t>
  </si>
  <si>
    <t>贝玉霞</t>
  </si>
  <si>
    <t>152326194312126626</t>
  </si>
  <si>
    <t>吴汉章</t>
  </si>
  <si>
    <t>152326194312151178</t>
  </si>
  <si>
    <t>岳荣</t>
  </si>
  <si>
    <t>152326194312151186</t>
  </si>
  <si>
    <t>152326194312251187</t>
  </si>
  <si>
    <t>张秀芳</t>
  </si>
  <si>
    <t>152326194312253609</t>
  </si>
  <si>
    <t>王付</t>
  </si>
  <si>
    <t>152326194312281191</t>
  </si>
  <si>
    <t>梁吉格木都</t>
  </si>
  <si>
    <t>152326194312296617</t>
  </si>
  <si>
    <t>包海云</t>
  </si>
  <si>
    <t>152326194401021172</t>
  </si>
  <si>
    <t>李振各</t>
  </si>
  <si>
    <t>152326194401153570</t>
  </si>
  <si>
    <t>高福安</t>
  </si>
  <si>
    <t>152326194401153597</t>
  </si>
  <si>
    <t>顾梅林</t>
  </si>
  <si>
    <t>152326194401171170</t>
  </si>
  <si>
    <t>邹德瑞</t>
  </si>
  <si>
    <t>152326194401183577</t>
  </si>
  <si>
    <t>宝金山</t>
  </si>
  <si>
    <t>152326194401253571</t>
  </si>
  <si>
    <t>王志</t>
  </si>
  <si>
    <t>152326194402051170</t>
  </si>
  <si>
    <t>刘凤兰</t>
  </si>
  <si>
    <t>152326194402051189</t>
  </si>
  <si>
    <t>魏永财</t>
  </si>
  <si>
    <t>152326194402061176</t>
  </si>
  <si>
    <t>陈忠</t>
  </si>
  <si>
    <t>152326194402061192</t>
  </si>
  <si>
    <t>152326194402091244</t>
  </si>
  <si>
    <t>152326194402136625</t>
  </si>
  <si>
    <t>何宝玉</t>
  </si>
  <si>
    <t>152326194402211170</t>
  </si>
  <si>
    <t>杭翠花</t>
  </si>
  <si>
    <t>152326194402243586</t>
  </si>
  <si>
    <t>宝尼马</t>
  </si>
  <si>
    <t>152326194403063579</t>
  </si>
  <si>
    <t>郭素兰</t>
  </si>
  <si>
    <t>152326194403291184</t>
  </si>
  <si>
    <t>王凤兰</t>
  </si>
  <si>
    <t>152326194403306622</t>
  </si>
  <si>
    <t>大树营子村15二（三民）</t>
  </si>
  <si>
    <t>武森</t>
  </si>
  <si>
    <t>152326194404011172</t>
  </si>
  <si>
    <t>付成仪</t>
  </si>
  <si>
    <t>15232619440404357X</t>
  </si>
  <si>
    <t>杨桂芝</t>
  </si>
  <si>
    <t>152326194404111480</t>
  </si>
  <si>
    <t>张树荣</t>
  </si>
  <si>
    <t>152326194404161170</t>
  </si>
  <si>
    <t>包万才</t>
  </si>
  <si>
    <t>152326194405061171</t>
  </si>
  <si>
    <t>张志武</t>
  </si>
  <si>
    <t>152326194405096614</t>
  </si>
  <si>
    <t>08下</t>
  </si>
  <si>
    <t>王翠英</t>
  </si>
  <si>
    <t>152326194405161180</t>
  </si>
  <si>
    <t>季学玲</t>
  </si>
  <si>
    <t>152326194405236621</t>
  </si>
  <si>
    <t>勿力吉白音</t>
  </si>
  <si>
    <t>152326194406011475</t>
  </si>
  <si>
    <t>张淑英</t>
  </si>
  <si>
    <t>152326194406231187</t>
  </si>
  <si>
    <t>韩洪志</t>
  </si>
  <si>
    <t>152326194407151170</t>
  </si>
  <si>
    <t>代林筒</t>
  </si>
  <si>
    <t>增韩磊</t>
  </si>
  <si>
    <t>崔秀珠</t>
  </si>
  <si>
    <t>152326194407151189</t>
  </si>
  <si>
    <t>赵永增</t>
  </si>
  <si>
    <t>152326194407151197</t>
  </si>
  <si>
    <t>刘海兰</t>
  </si>
  <si>
    <t>152326194407201203</t>
  </si>
  <si>
    <t>冯国深死亡</t>
  </si>
  <si>
    <t>常玉海</t>
  </si>
  <si>
    <t>152326194407203575</t>
  </si>
  <si>
    <t>王玉彦</t>
  </si>
  <si>
    <t>15232619440723358X</t>
  </si>
  <si>
    <t>郭树花</t>
  </si>
  <si>
    <t>152326194408011188</t>
  </si>
  <si>
    <t>田德义</t>
  </si>
  <si>
    <t>152326194408061177</t>
  </si>
  <si>
    <t>郑华山</t>
  </si>
  <si>
    <t>152326194408071199</t>
  </si>
  <si>
    <t>王桂娥</t>
  </si>
  <si>
    <t>15232619440813118X</t>
  </si>
  <si>
    <t>佟建勋</t>
  </si>
  <si>
    <t>152326194408171173</t>
  </si>
  <si>
    <t>152326194408201475</t>
  </si>
  <si>
    <t>白布吐英</t>
  </si>
  <si>
    <t>152326194408271174</t>
  </si>
  <si>
    <t>马成林</t>
  </si>
  <si>
    <t>152326194409016618</t>
  </si>
  <si>
    <t>李国荣</t>
  </si>
  <si>
    <t>152326194409021222</t>
  </si>
  <si>
    <t>顾梅林死亡</t>
  </si>
  <si>
    <t>陈瑞环</t>
  </si>
  <si>
    <t>15232619440914357X</t>
  </si>
  <si>
    <t>王玉霞死亡</t>
  </si>
  <si>
    <t>姜喜山</t>
  </si>
  <si>
    <t>152326194409196612</t>
  </si>
  <si>
    <t>席凤英</t>
  </si>
  <si>
    <t>152326194409261189</t>
  </si>
  <si>
    <t>王中方</t>
  </si>
  <si>
    <t>152326194410083578</t>
  </si>
  <si>
    <t>刘桂芹</t>
  </si>
  <si>
    <t>15232619441101358X</t>
  </si>
  <si>
    <t>杨学勤</t>
  </si>
  <si>
    <t>152326194411103577</t>
  </si>
  <si>
    <t>马翠花</t>
  </si>
  <si>
    <t>152326194411131180</t>
  </si>
  <si>
    <t>孙仪死亡</t>
  </si>
  <si>
    <t>陈立忠</t>
  </si>
  <si>
    <t>152326194411151173</t>
  </si>
  <si>
    <t>李树之</t>
  </si>
  <si>
    <t>152326194411306622</t>
  </si>
  <si>
    <t>师洪玉</t>
  </si>
  <si>
    <t>152326194412016619</t>
  </si>
  <si>
    <t>李敏</t>
  </si>
  <si>
    <t>152326194412046615</t>
  </si>
  <si>
    <t>张存</t>
  </si>
  <si>
    <t>152326194412113574</t>
  </si>
  <si>
    <t>吴俊凤死亡</t>
  </si>
  <si>
    <t>孙守志</t>
  </si>
  <si>
    <t>152326194412186634</t>
  </si>
  <si>
    <t>宫彩娥</t>
  </si>
  <si>
    <t>152326194412283581</t>
  </si>
  <si>
    <t>刘常俊</t>
  </si>
  <si>
    <t>152326194501081172</t>
  </si>
  <si>
    <t>尤瑞昌</t>
  </si>
  <si>
    <t>152326194501091178</t>
  </si>
  <si>
    <t>杨桂香</t>
  </si>
  <si>
    <t>152326194501166627</t>
  </si>
  <si>
    <t>宫玉枝</t>
  </si>
  <si>
    <t>152326194501303580</t>
  </si>
  <si>
    <t>钱海</t>
  </si>
  <si>
    <t>152326194502061173</t>
  </si>
  <si>
    <t>杨凤山</t>
  </si>
  <si>
    <t>15232619450206661X</t>
  </si>
  <si>
    <t>卫国芹</t>
  </si>
  <si>
    <t>152326194502081203</t>
  </si>
  <si>
    <t>王洪义</t>
  </si>
  <si>
    <t>15232619450209117X</t>
  </si>
  <si>
    <t>郭永喜</t>
  </si>
  <si>
    <t>152326194502253570</t>
  </si>
  <si>
    <t>刘福增</t>
  </si>
  <si>
    <t>152326194503123575</t>
  </si>
  <si>
    <t>孙玉成</t>
  </si>
  <si>
    <t>152326194503281178</t>
  </si>
  <si>
    <t>刘国安</t>
  </si>
  <si>
    <t>152326194504086614</t>
  </si>
  <si>
    <t>尹密林</t>
  </si>
  <si>
    <t>152326194504171173</t>
  </si>
  <si>
    <t>丁永和</t>
  </si>
  <si>
    <t>152326194504261179</t>
  </si>
  <si>
    <t>张孝仁</t>
  </si>
  <si>
    <t>152326194505021177</t>
  </si>
  <si>
    <t>苏桂云</t>
  </si>
  <si>
    <t>152326194505101185</t>
  </si>
  <si>
    <t>韩桂云</t>
  </si>
  <si>
    <t>152326194505181189</t>
  </si>
  <si>
    <t>张月英</t>
  </si>
  <si>
    <t>152326194505206622</t>
  </si>
  <si>
    <t>宋悦</t>
  </si>
  <si>
    <t>152326194505311174</t>
  </si>
  <si>
    <t>薛永</t>
  </si>
  <si>
    <t>152326194506026615</t>
  </si>
  <si>
    <t>高兴荣</t>
  </si>
  <si>
    <t>152326194506163572</t>
  </si>
  <si>
    <t>张淑荣</t>
  </si>
  <si>
    <t>152326194506231205</t>
  </si>
  <si>
    <t>韩玉花</t>
  </si>
  <si>
    <t>152326194506253586</t>
  </si>
  <si>
    <t>付桂荣</t>
  </si>
  <si>
    <t>152326194506291208</t>
  </si>
  <si>
    <t>宝道卜丹</t>
  </si>
  <si>
    <t>152326194506301170</t>
  </si>
  <si>
    <t>152326194507051177</t>
  </si>
  <si>
    <t>尤桂芹</t>
  </si>
  <si>
    <t>152326194507141180</t>
  </si>
  <si>
    <t>宝永学</t>
  </si>
  <si>
    <t>152326194507161173</t>
  </si>
  <si>
    <t>15232619450716661X</t>
  </si>
  <si>
    <t>朱振荣死亡</t>
  </si>
  <si>
    <t>吴秀英</t>
  </si>
  <si>
    <t>152326194507171187</t>
  </si>
  <si>
    <t>温克让死亡</t>
  </si>
  <si>
    <t>曹禄</t>
  </si>
  <si>
    <t>152326194508021172</t>
  </si>
  <si>
    <t>姜占臣</t>
  </si>
  <si>
    <t>152326194508076616</t>
  </si>
  <si>
    <t>吴翠花</t>
  </si>
  <si>
    <t>152326194508141182</t>
  </si>
  <si>
    <t>崔玉花</t>
  </si>
  <si>
    <t>15232619450904662X</t>
  </si>
  <si>
    <t>唐文学</t>
  </si>
  <si>
    <t>152326194509096619</t>
  </si>
  <si>
    <t>郭秀明</t>
  </si>
  <si>
    <t>152326194509206611</t>
  </si>
  <si>
    <t>田振</t>
  </si>
  <si>
    <t>152326194509236618</t>
  </si>
  <si>
    <t>朱丽花死亡</t>
  </si>
  <si>
    <t>李海龙</t>
  </si>
  <si>
    <t>152326194510013577</t>
  </si>
  <si>
    <t>史跃华</t>
  </si>
  <si>
    <t>152326194510061173</t>
  </si>
  <si>
    <t>孙继德</t>
  </si>
  <si>
    <t>152326194510081174</t>
  </si>
  <si>
    <t>嘎巴仁亲</t>
  </si>
  <si>
    <t>152326194510131477</t>
  </si>
  <si>
    <t>胡凤海</t>
  </si>
  <si>
    <t>152326194510141173</t>
  </si>
  <si>
    <t>152326194511196619</t>
  </si>
  <si>
    <t>何阿斯冷</t>
  </si>
  <si>
    <t>152326194511201174</t>
  </si>
  <si>
    <t>倪琴</t>
  </si>
  <si>
    <t>152326194511231189</t>
  </si>
  <si>
    <t>梁起凤死亡</t>
  </si>
  <si>
    <t>焦颜荣</t>
  </si>
  <si>
    <t>15232619451125118X</t>
  </si>
  <si>
    <t>陈海申死亡</t>
  </si>
  <si>
    <t>邹德英</t>
  </si>
  <si>
    <t>152326194512011188</t>
  </si>
  <si>
    <t>杨召琴</t>
  </si>
  <si>
    <t>152326194512031189</t>
  </si>
  <si>
    <t>王礼</t>
  </si>
  <si>
    <t>152326194512061193</t>
  </si>
  <si>
    <t>152326194512111170</t>
  </si>
  <si>
    <t>韩景春</t>
  </si>
  <si>
    <t>152326194512153573</t>
  </si>
  <si>
    <t>岳福珍</t>
  </si>
  <si>
    <t>152326194512153581</t>
  </si>
  <si>
    <t>李成发</t>
  </si>
  <si>
    <t>152326194512271174</t>
  </si>
  <si>
    <t>卜显明</t>
  </si>
  <si>
    <t>152326194512276610</t>
  </si>
  <si>
    <t>侯占明</t>
  </si>
  <si>
    <t>152326194601023578</t>
  </si>
  <si>
    <t>郑勤</t>
  </si>
  <si>
    <t>152326194601101177</t>
  </si>
  <si>
    <t>韩润山</t>
  </si>
  <si>
    <t>152326194601121178</t>
  </si>
  <si>
    <t>魏彩凤</t>
  </si>
  <si>
    <t>152326194601153583</t>
  </si>
  <si>
    <t>马俊枝</t>
  </si>
  <si>
    <t>152326194601163589</t>
  </si>
  <si>
    <t>赵兰方</t>
  </si>
  <si>
    <t>152326194601203579</t>
  </si>
  <si>
    <t>杨春花</t>
  </si>
  <si>
    <t>152326194601261189</t>
  </si>
  <si>
    <t>冯敏死亡后加</t>
  </si>
  <si>
    <t>韩散旦</t>
  </si>
  <si>
    <t>152326194602041209</t>
  </si>
  <si>
    <t>张汉忠</t>
  </si>
  <si>
    <t>152326194602146617</t>
  </si>
  <si>
    <t>18年4季度恢复</t>
  </si>
  <si>
    <t>于德荣</t>
  </si>
  <si>
    <t>152326194602163580</t>
  </si>
  <si>
    <t>于福</t>
  </si>
  <si>
    <t>152326194602166618</t>
  </si>
  <si>
    <t>许怀</t>
  </si>
  <si>
    <t>152326194602271178</t>
  </si>
  <si>
    <t>安学英</t>
  </si>
  <si>
    <t>152326194603046626</t>
  </si>
  <si>
    <t>欧淑荣</t>
  </si>
  <si>
    <t>152326194603243582</t>
  </si>
  <si>
    <t>郭自生</t>
  </si>
  <si>
    <t>152326194604026619</t>
  </si>
  <si>
    <t>孙桂枝</t>
  </si>
  <si>
    <t>152326194604063583</t>
  </si>
  <si>
    <t>干珠扎布</t>
  </si>
  <si>
    <t>152326194604111477</t>
  </si>
  <si>
    <t>付成玲</t>
  </si>
  <si>
    <t>15232619460417358X</t>
  </si>
  <si>
    <t>冷永顺死亡</t>
  </si>
  <si>
    <t>王显</t>
  </si>
  <si>
    <t>152326194604281177</t>
  </si>
  <si>
    <t>陈淑兰</t>
  </si>
  <si>
    <t>152326194605033589</t>
  </si>
  <si>
    <t>李凤兰</t>
  </si>
  <si>
    <t>15232619460505358X</t>
  </si>
  <si>
    <t>王洪英</t>
  </si>
  <si>
    <t>152326194605081185</t>
  </si>
  <si>
    <t>项凤兰</t>
  </si>
  <si>
    <t>152326194605153580</t>
  </si>
  <si>
    <t>韩扎力嘎呼</t>
  </si>
  <si>
    <t>152326194606141485</t>
  </si>
  <si>
    <t>马玉山</t>
  </si>
  <si>
    <t>152326194606201177</t>
  </si>
  <si>
    <t>白云青</t>
  </si>
  <si>
    <t>152326194606273576</t>
  </si>
  <si>
    <t>152326194607013573</t>
  </si>
  <si>
    <t>c1</t>
  </si>
  <si>
    <t>李贵</t>
  </si>
  <si>
    <t>152326194607021178</t>
  </si>
  <si>
    <t>李树荣死亡</t>
  </si>
  <si>
    <t>马秀荣</t>
  </si>
  <si>
    <t>152326194607041187</t>
  </si>
  <si>
    <t>张建</t>
  </si>
  <si>
    <t>152326194607083571</t>
  </si>
  <si>
    <t>刘国军</t>
  </si>
  <si>
    <t>15232619460714117X</t>
  </si>
  <si>
    <t>齐素兰</t>
  </si>
  <si>
    <t>152326194607176620</t>
  </si>
  <si>
    <t>霍显</t>
  </si>
  <si>
    <t>152326194607243571</t>
  </si>
  <si>
    <t>包玉山</t>
  </si>
  <si>
    <t>152326194608033576</t>
  </si>
  <si>
    <t>宗仟</t>
  </si>
  <si>
    <t>152326194608123571</t>
  </si>
  <si>
    <t>杭桂枝</t>
  </si>
  <si>
    <t>152326194608131483</t>
  </si>
  <si>
    <t>王贵</t>
  </si>
  <si>
    <t>152326194608143572</t>
  </si>
  <si>
    <t>巴力旦</t>
  </si>
  <si>
    <t>152326194608151476</t>
  </si>
  <si>
    <t>高殿荣</t>
  </si>
  <si>
    <t>152326194608211184</t>
  </si>
  <si>
    <t>张国恩</t>
  </si>
  <si>
    <t>152326194608240014</t>
  </si>
  <si>
    <t>马洪玉</t>
  </si>
  <si>
    <t>152326194608281174</t>
  </si>
  <si>
    <t>李桂新</t>
  </si>
  <si>
    <t>15232619460830118X</t>
  </si>
  <si>
    <t>迟桂荣</t>
  </si>
  <si>
    <t>152326194609011205</t>
  </si>
  <si>
    <t>张振华</t>
  </si>
  <si>
    <t>152326194609023572</t>
  </si>
  <si>
    <t>闫秀</t>
  </si>
  <si>
    <t>152326194609131178</t>
  </si>
  <si>
    <t>张志廷</t>
  </si>
  <si>
    <t>152326194609136614</t>
  </si>
  <si>
    <t>汪和</t>
  </si>
  <si>
    <t>152326194609176616</t>
  </si>
  <si>
    <t>冯秀兰</t>
  </si>
  <si>
    <t>152326194609181183</t>
  </si>
  <si>
    <t>刘小华</t>
  </si>
  <si>
    <t>152326194609183584</t>
  </si>
  <si>
    <t>王永江</t>
  </si>
  <si>
    <t>15232619460923357X</t>
  </si>
  <si>
    <t>孙吉祥</t>
  </si>
  <si>
    <t>152326194609261175</t>
  </si>
  <si>
    <t>崔玉荣</t>
  </si>
  <si>
    <t>15232619460926662X</t>
  </si>
  <si>
    <t>李祥</t>
  </si>
  <si>
    <t>15232619461001119x</t>
  </si>
  <si>
    <t>王俊霞</t>
  </si>
  <si>
    <t>152326194610071184</t>
  </si>
  <si>
    <t>赵志仁死亡</t>
  </si>
  <si>
    <t>何文山</t>
  </si>
  <si>
    <t>152326194610161171</t>
  </si>
  <si>
    <t>张春枝死亡</t>
  </si>
  <si>
    <t>李悦敏</t>
  </si>
  <si>
    <t>15232619461020117X</t>
  </si>
  <si>
    <t>王彩霞</t>
  </si>
  <si>
    <t>152326194610261180</t>
  </si>
  <si>
    <t>赵淑枝</t>
  </si>
  <si>
    <t>152326194611021189</t>
  </si>
  <si>
    <t>陈永顺</t>
  </si>
  <si>
    <t>152326194611031176</t>
  </si>
  <si>
    <t>李相国</t>
  </si>
  <si>
    <t>152326194611043572</t>
  </si>
  <si>
    <t>刘永海</t>
  </si>
  <si>
    <t>152326194611051177</t>
  </si>
  <si>
    <t>郭文和</t>
  </si>
  <si>
    <t>152326194611121171</t>
  </si>
  <si>
    <t>张凤玲</t>
  </si>
  <si>
    <t>152326194611156622</t>
  </si>
  <si>
    <t>林景维死亡</t>
  </si>
  <si>
    <t>季云良</t>
  </si>
  <si>
    <t>152326194611241173</t>
  </si>
  <si>
    <t>赵坤</t>
  </si>
  <si>
    <t>152326194612043574</t>
  </si>
  <si>
    <t>152326194612101172</t>
  </si>
  <si>
    <t>由B2类提到B1类。</t>
  </si>
  <si>
    <t>张福</t>
  </si>
  <si>
    <t>15232619461221357X</t>
  </si>
  <si>
    <t>陶秀荣</t>
  </si>
  <si>
    <t>152326194612293581</t>
  </si>
  <si>
    <t>赵云财</t>
  </si>
  <si>
    <t>15232619470101357X</t>
  </si>
  <si>
    <t>王俊荣</t>
  </si>
  <si>
    <t>152326194701021182</t>
  </si>
  <si>
    <t>张英</t>
  </si>
  <si>
    <t>152326194701056617</t>
  </si>
  <si>
    <t>高明岐</t>
  </si>
  <si>
    <t>152326194701073572</t>
  </si>
  <si>
    <t>何桂珍</t>
  </si>
  <si>
    <t>152326194701183587</t>
  </si>
  <si>
    <t>任振华死亡</t>
  </si>
  <si>
    <t>王百成</t>
  </si>
  <si>
    <t>152326194701201175</t>
  </si>
  <si>
    <t>孔繁金</t>
  </si>
  <si>
    <t>152326194701211170</t>
  </si>
  <si>
    <t>程桂芬</t>
  </si>
  <si>
    <t>152326194701251180</t>
  </si>
  <si>
    <t>平安地属地变更</t>
  </si>
  <si>
    <t>马勿力吉</t>
  </si>
  <si>
    <t>152326194701263579</t>
  </si>
  <si>
    <t>闫臣</t>
  </si>
  <si>
    <t>152326194702021192</t>
  </si>
  <si>
    <t>赵桂英</t>
  </si>
  <si>
    <t>152326194702033601</t>
  </si>
  <si>
    <t>吴桂霞</t>
  </si>
  <si>
    <t>152326194702036626</t>
  </si>
  <si>
    <t>金宝山</t>
  </si>
  <si>
    <t>152326194702081478</t>
  </si>
  <si>
    <t>152326194702116626</t>
  </si>
  <si>
    <t>大树营子村11二</t>
  </si>
  <si>
    <t>张文全</t>
  </si>
  <si>
    <t>152326194702173575</t>
  </si>
  <si>
    <t>刘振兴</t>
  </si>
  <si>
    <t>152326194702241179</t>
  </si>
  <si>
    <t>辛子悦</t>
  </si>
  <si>
    <t>152326194702241195</t>
  </si>
  <si>
    <t>刘成</t>
  </si>
  <si>
    <t>15232619470224357x</t>
  </si>
  <si>
    <t>郑玉山</t>
  </si>
  <si>
    <t>15232619470226117X</t>
  </si>
  <si>
    <t>孙文</t>
  </si>
  <si>
    <t>15232619470306117X</t>
  </si>
  <si>
    <t>张玉英</t>
  </si>
  <si>
    <t>152326194703061188</t>
  </si>
  <si>
    <t>梁金刚死亡</t>
  </si>
  <si>
    <t>李国信</t>
  </si>
  <si>
    <t>152326194703061196</t>
  </si>
  <si>
    <t>王福</t>
  </si>
  <si>
    <t>152326194703071175</t>
  </si>
  <si>
    <t>刘桂英</t>
  </si>
  <si>
    <t>152326194703081189</t>
  </si>
  <si>
    <t>梁玉芹</t>
  </si>
  <si>
    <t>152326194703253585</t>
  </si>
  <si>
    <t>李井良享受五保</t>
  </si>
  <si>
    <t>王宪仪</t>
  </si>
  <si>
    <t>152326194704143572</t>
  </si>
  <si>
    <t>张学荣</t>
  </si>
  <si>
    <t>152326194704156621</t>
  </si>
  <si>
    <t>孙廷霞</t>
  </si>
  <si>
    <t>152326194704171186</t>
  </si>
  <si>
    <t>郝秀兰</t>
  </si>
  <si>
    <t>152326194704173587</t>
  </si>
  <si>
    <t>王连民</t>
  </si>
  <si>
    <t>15232619470418661X</t>
  </si>
  <si>
    <t>白景和</t>
  </si>
  <si>
    <t>152326194704201170</t>
  </si>
  <si>
    <t>常宪俊</t>
  </si>
  <si>
    <t>152326194705033578</t>
  </si>
  <si>
    <t>王福义</t>
  </si>
  <si>
    <t>152326194705041172</t>
  </si>
  <si>
    <t>宫秀兰</t>
  </si>
  <si>
    <t>152326194705063582</t>
  </si>
  <si>
    <t>武桂荣</t>
  </si>
  <si>
    <t>152326194705071187</t>
  </si>
  <si>
    <t>东百兴图村</t>
  </si>
  <si>
    <t>陈志仪</t>
  </si>
  <si>
    <t>152326194705071478</t>
  </si>
  <si>
    <t>李俊学</t>
  </si>
  <si>
    <t>15232619470507357X</t>
  </si>
  <si>
    <t>152326194705081174</t>
  </si>
  <si>
    <t>贾凤海</t>
  </si>
  <si>
    <t>152326194705156615</t>
  </si>
  <si>
    <t>时金花</t>
  </si>
  <si>
    <t>152326194705196625</t>
  </si>
  <si>
    <t>于占全死亡</t>
  </si>
  <si>
    <t>包同木勒</t>
  </si>
  <si>
    <t>152326194705286612</t>
  </si>
  <si>
    <t>提标</t>
  </si>
  <si>
    <t>张玉枝</t>
  </si>
  <si>
    <t>152326194705293580</t>
  </si>
  <si>
    <t>孙琢</t>
  </si>
  <si>
    <t>152326194705301173</t>
  </si>
  <si>
    <t>孟庆云死亡</t>
  </si>
  <si>
    <t>左文学</t>
  </si>
  <si>
    <t>152326194706023574</t>
  </si>
  <si>
    <t>白查干巴拉</t>
  </si>
  <si>
    <t>152326194706031478</t>
  </si>
  <si>
    <t>于振坤</t>
  </si>
  <si>
    <t>152326194706041174</t>
  </si>
  <si>
    <t>王学</t>
  </si>
  <si>
    <t>152326194706133597</t>
  </si>
  <si>
    <t>吴桂珍</t>
  </si>
  <si>
    <t>152326194706136624</t>
  </si>
  <si>
    <t>赵树清</t>
  </si>
  <si>
    <t>152326194706173572</t>
  </si>
  <si>
    <t>张井文</t>
  </si>
  <si>
    <t>15232619470619359X</t>
  </si>
  <si>
    <t>赵芳</t>
  </si>
  <si>
    <t>152326194706216616</t>
  </si>
  <si>
    <t>朱素芹</t>
  </si>
  <si>
    <t>152326194706276627</t>
  </si>
  <si>
    <t>朱振明</t>
  </si>
  <si>
    <t>152326194706293590</t>
  </si>
  <si>
    <t>计福臣</t>
  </si>
  <si>
    <t>152326194707043577</t>
  </si>
  <si>
    <t>刘子元</t>
  </si>
  <si>
    <t>152326194707126612</t>
  </si>
  <si>
    <t>孙士芹死亡</t>
  </si>
  <si>
    <t>武坤</t>
  </si>
  <si>
    <t>152326194707151172</t>
  </si>
  <si>
    <t>徐艳兰</t>
  </si>
  <si>
    <t>152326194707151180</t>
  </si>
  <si>
    <t>王国才</t>
  </si>
  <si>
    <t>15232619470718357X</t>
  </si>
  <si>
    <t>王云荣</t>
  </si>
  <si>
    <t>152326194707203585</t>
  </si>
  <si>
    <t>梁毛一很</t>
  </si>
  <si>
    <t>152326194707241207</t>
  </si>
  <si>
    <t>刘文发</t>
  </si>
  <si>
    <t>152326194707271174</t>
  </si>
  <si>
    <t>窦彩琴</t>
  </si>
  <si>
    <t>152326194707291183</t>
  </si>
  <si>
    <t>杨泽路</t>
  </si>
  <si>
    <t>152326194708011171</t>
  </si>
  <si>
    <t>李景荣</t>
  </si>
  <si>
    <t>152326194708041186</t>
  </si>
  <si>
    <t>孙占和</t>
  </si>
  <si>
    <t>152326194708126614</t>
  </si>
  <si>
    <t>李玉凤</t>
  </si>
  <si>
    <t>152326194708151182</t>
  </si>
  <si>
    <t>王占荣</t>
  </si>
  <si>
    <t>15232619470818120X</t>
  </si>
  <si>
    <t>史桂芝</t>
  </si>
  <si>
    <t>152326194708186625</t>
  </si>
  <si>
    <t>王凤芹</t>
  </si>
  <si>
    <t>152326194708251183</t>
  </si>
  <si>
    <t>钱江</t>
  </si>
  <si>
    <t>152326194708261170</t>
  </si>
  <si>
    <t>152326194708283580</t>
  </si>
  <si>
    <t>梁国忠</t>
  </si>
  <si>
    <t>152326194709031174</t>
  </si>
  <si>
    <t>王喜林</t>
  </si>
  <si>
    <t>15232619470910357X</t>
  </si>
  <si>
    <t>张有德</t>
  </si>
  <si>
    <t>152326194709111174</t>
  </si>
  <si>
    <t>刘志财</t>
  </si>
  <si>
    <t>152326194709183573</t>
  </si>
  <si>
    <t>许桂芹</t>
  </si>
  <si>
    <t>152326194709256621</t>
  </si>
  <si>
    <t>郑玉枝</t>
  </si>
  <si>
    <t>152326194709273587</t>
  </si>
  <si>
    <t>康永全</t>
  </si>
  <si>
    <t>152326194709283574</t>
  </si>
  <si>
    <t>吴井权</t>
  </si>
  <si>
    <t>152326194710043578</t>
  </si>
  <si>
    <t>陈发</t>
  </si>
  <si>
    <t>152326194710106612</t>
  </si>
  <si>
    <t>朱景山</t>
  </si>
  <si>
    <t>152326194710111171</t>
  </si>
  <si>
    <t>胡祥</t>
  </si>
  <si>
    <t>152326194710121177</t>
  </si>
  <si>
    <t>魏广云</t>
  </si>
  <si>
    <t>152326194710151202</t>
  </si>
  <si>
    <t>田学春</t>
  </si>
  <si>
    <t>152326194710213573</t>
  </si>
  <si>
    <t>赵银锁</t>
  </si>
  <si>
    <t>152326194710247618</t>
  </si>
  <si>
    <t>赵秀芹</t>
  </si>
  <si>
    <t>152326194710273584</t>
  </si>
  <si>
    <t>张歧</t>
  </si>
  <si>
    <t>152326194711063570</t>
  </si>
  <si>
    <t>孟宪英</t>
  </si>
  <si>
    <t>152326194711101186</t>
  </si>
  <si>
    <t>张中</t>
  </si>
  <si>
    <t>152326194711133575</t>
  </si>
  <si>
    <t>宫福成</t>
  </si>
  <si>
    <t>152326194711251176</t>
  </si>
  <si>
    <t>孙国章</t>
  </si>
  <si>
    <t>152326194712053577</t>
  </si>
  <si>
    <t>于洪祥</t>
  </si>
  <si>
    <t>152326194712173579</t>
  </si>
  <si>
    <t>王树荣</t>
  </si>
  <si>
    <t>152326194712223580</t>
  </si>
  <si>
    <t>王桂芳</t>
  </si>
  <si>
    <t>152326194712263582</t>
  </si>
  <si>
    <t>宗芳死亡</t>
  </si>
  <si>
    <t>薛萨仁其木格</t>
  </si>
  <si>
    <t>152326194712287621</t>
  </si>
  <si>
    <t>马莲</t>
  </si>
  <si>
    <t>152326194712301200</t>
  </si>
  <si>
    <t>高明刚</t>
  </si>
  <si>
    <t>152326194801051178</t>
  </si>
  <si>
    <t>陈中和</t>
  </si>
  <si>
    <t>152326194801053579</t>
  </si>
  <si>
    <t>侯珍</t>
  </si>
  <si>
    <t>152326194801061173</t>
  </si>
  <si>
    <t>梁金山</t>
  </si>
  <si>
    <t>15232619480106119x</t>
  </si>
  <si>
    <t>15232619480107357X</t>
  </si>
  <si>
    <t>杨振明</t>
  </si>
  <si>
    <t>15232619480109117X</t>
  </si>
  <si>
    <t>程文学</t>
  </si>
  <si>
    <t>152326194801101171</t>
  </si>
  <si>
    <t>于桂</t>
  </si>
  <si>
    <t>152326194801133579</t>
  </si>
  <si>
    <t>东全</t>
  </si>
  <si>
    <t>152326194801141173</t>
  </si>
  <si>
    <t>李秀珍</t>
  </si>
  <si>
    <t>152326194801146628</t>
  </si>
  <si>
    <t>郑文杰</t>
  </si>
  <si>
    <t>15232619480115357X</t>
  </si>
  <si>
    <t>金山</t>
  </si>
  <si>
    <t>152326194801161174</t>
  </si>
  <si>
    <t>何海楼</t>
  </si>
  <si>
    <t>15232619480117117X</t>
  </si>
  <si>
    <t>殷贵</t>
  </si>
  <si>
    <t>152326194801181175</t>
  </si>
  <si>
    <t>岳玉林</t>
  </si>
  <si>
    <t>152326194801201172</t>
  </si>
  <si>
    <t>何海军</t>
  </si>
  <si>
    <t>152326194801271170</t>
  </si>
  <si>
    <t>东百兴图</t>
  </si>
  <si>
    <t>152326194802023582</t>
  </si>
  <si>
    <t>李洪义</t>
  </si>
  <si>
    <t>152326194802031179</t>
  </si>
  <si>
    <t>贾秀云</t>
  </si>
  <si>
    <t>152326194802033588</t>
  </si>
  <si>
    <t>左玉学</t>
  </si>
  <si>
    <t>152326194802053570</t>
  </si>
  <si>
    <t>刘云和</t>
  </si>
  <si>
    <t>152326194802066611</t>
  </si>
  <si>
    <t>王俊勤</t>
  </si>
  <si>
    <t>152326194802133589</t>
  </si>
  <si>
    <t>王仪死亡</t>
  </si>
  <si>
    <t>徐景方</t>
  </si>
  <si>
    <t>152326194802263578</t>
  </si>
  <si>
    <t>宋海</t>
  </si>
  <si>
    <t>152326194802286614</t>
  </si>
  <si>
    <t>152326194802291181</t>
  </si>
  <si>
    <t>张凤霞</t>
  </si>
  <si>
    <t>152326194803021183</t>
  </si>
  <si>
    <t>11三</t>
  </si>
  <si>
    <t>尤桂英</t>
  </si>
  <si>
    <t>152326194803073581</t>
  </si>
  <si>
    <t>周贵</t>
  </si>
  <si>
    <t>152326194803111218</t>
  </si>
  <si>
    <t>张桂兰</t>
  </si>
  <si>
    <t>152326194803153581</t>
  </si>
  <si>
    <t>张巨起死亡</t>
  </si>
  <si>
    <t>闫文国</t>
  </si>
  <si>
    <t>152326194803223578</t>
  </si>
  <si>
    <t>吴宝民</t>
  </si>
  <si>
    <t>152326194803293576</t>
  </si>
  <si>
    <t>金凤德</t>
  </si>
  <si>
    <t>152326194803311172</t>
  </si>
  <si>
    <t>崔秀芳</t>
  </si>
  <si>
    <t>152326194804023607</t>
  </si>
  <si>
    <t>张俭</t>
  </si>
  <si>
    <t>15232619480406357X</t>
  </si>
  <si>
    <t>王祥</t>
  </si>
  <si>
    <t>152326194804071174</t>
  </si>
  <si>
    <t>刘绵霞</t>
  </si>
  <si>
    <t>152326194804086624</t>
  </si>
  <si>
    <t>梁兴洲</t>
  </si>
  <si>
    <t>152326194804101177</t>
  </si>
  <si>
    <t>杜长久</t>
  </si>
  <si>
    <t>152326194804111172</t>
  </si>
  <si>
    <t>刘凤枝死亡</t>
  </si>
  <si>
    <t>152326194804126622</t>
  </si>
  <si>
    <t>丛兹成死亡</t>
  </si>
  <si>
    <t>夏福忠</t>
  </si>
  <si>
    <t>152326194804181170</t>
  </si>
  <si>
    <t>张宝祥</t>
  </si>
  <si>
    <t>152326194804231190</t>
  </si>
  <si>
    <t>陈桂云</t>
  </si>
  <si>
    <t>152326194804241188</t>
  </si>
  <si>
    <t>张仟</t>
  </si>
  <si>
    <t>152326194804271176</t>
  </si>
  <si>
    <t>刘彩云</t>
  </si>
  <si>
    <t>152326194805021187</t>
  </si>
  <si>
    <t>金秀荣</t>
  </si>
  <si>
    <t>152326194805043589</t>
  </si>
  <si>
    <t>刘翠花</t>
  </si>
  <si>
    <t>15232619480505662X</t>
  </si>
  <si>
    <t>曼楚克庙</t>
  </si>
  <si>
    <t>马宗义死亡</t>
  </si>
  <si>
    <t>张玉芳</t>
  </si>
  <si>
    <t>152326194805091206</t>
  </si>
  <si>
    <t>永兴农场嘎查</t>
  </si>
  <si>
    <t>陶万生</t>
  </si>
  <si>
    <t>152326194805101179</t>
  </si>
  <si>
    <t>李相军</t>
  </si>
  <si>
    <t>15232619480510357X</t>
  </si>
  <si>
    <t>152326194805126624</t>
  </si>
  <si>
    <t>更正和扎哈塔拉李凤英重复</t>
  </si>
  <si>
    <t>闫桂枝</t>
  </si>
  <si>
    <t>152326194805196622</t>
  </si>
  <si>
    <t>赵桂香</t>
  </si>
  <si>
    <t>15232619480524118X</t>
  </si>
  <si>
    <t>王树林死亡</t>
  </si>
  <si>
    <t>温桂兰</t>
  </si>
  <si>
    <t>152326194806011204</t>
  </si>
  <si>
    <t>钱国枝</t>
  </si>
  <si>
    <t>152326194806051185</t>
  </si>
  <si>
    <t>高松山</t>
  </si>
  <si>
    <t>152326194806051476</t>
  </si>
  <si>
    <t>白清</t>
  </si>
  <si>
    <t>152326194806111176</t>
  </si>
  <si>
    <t>耿百军</t>
  </si>
  <si>
    <t>152326194806171179</t>
  </si>
  <si>
    <t>刘均</t>
  </si>
  <si>
    <t>152326194806291170</t>
  </si>
  <si>
    <t>勿力吉木仁</t>
  </si>
  <si>
    <t>152326194807041472</t>
  </si>
  <si>
    <t>王凤</t>
  </si>
  <si>
    <t>152326194807101172</t>
  </si>
  <si>
    <t>于跃文</t>
  </si>
  <si>
    <t>152326194807141174</t>
  </si>
  <si>
    <t>于信</t>
  </si>
  <si>
    <t>152326194807143575</t>
  </si>
  <si>
    <t>张云清</t>
  </si>
  <si>
    <t>152326194807223575</t>
  </si>
  <si>
    <t>张振平</t>
  </si>
  <si>
    <t>152326194807243576</t>
  </si>
  <si>
    <t>孟庆荣</t>
  </si>
  <si>
    <t>152326194807273580</t>
  </si>
  <si>
    <t>杜海泉</t>
  </si>
  <si>
    <t>152326194807281476</t>
  </si>
  <si>
    <t>刘翠芝</t>
  </si>
  <si>
    <t>152326194807291180</t>
  </si>
  <si>
    <t>赵志敏</t>
  </si>
  <si>
    <t>152326194808011179</t>
  </si>
  <si>
    <t>徐瑞</t>
  </si>
  <si>
    <t>152326194808041175</t>
  </si>
  <si>
    <t>梁玉军</t>
  </si>
  <si>
    <t>15232619480811117X</t>
  </si>
  <si>
    <t>刘翠香</t>
  </si>
  <si>
    <t>152326194808121204</t>
  </si>
  <si>
    <t>李海</t>
  </si>
  <si>
    <t>152326194808123576</t>
  </si>
  <si>
    <t>程子祥</t>
  </si>
  <si>
    <t>152326194808131170</t>
  </si>
  <si>
    <t>孟凡德</t>
  </si>
  <si>
    <t>152326194808181178</t>
  </si>
  <si>
    <t>李凤芹</t>
  </si>
  <si>
    <t>152326194808241185</t>
  </si>
  <si>
    <t>赵财</t>
  </si>
  <si>
    <t>152326194808243578</t>
  </si>
  <si>
    <t>孟庆山</t>
  </si>
  <si>
    <t>152326194808263579</t>
  </si>
  <si>
    <t>王振江</t>
  </si>
  <si>
    <t>152326194809073574</t>
  </si>
  <si>
    <t>冯国祥</t>
  </si>
  <si>
    <t>152326194809116618</t>
  </si>
  <si>
    <t>杜振丰</t>
  </si>
  <si>
    <t>152326194809126613</t>
  </si>
  <si>
    <t>刘明干白音</t>
  </si>
  <si>
    <t>152326194809141194</t>
  </si>
  <si>
    <t>魏海庭</t>
  </si>
  <si>
    <t>15232619480918117X</t>
  </si>
  <si>
    <t>王殿荣</t>
  </si>
  <si>
    <t>152326194809293577</t>
  </si>
  <si>
    <t>徐桂芹</t>
  </si>
  <si>
    <t>152326194809296620</t>
  </si>
  <si>
    <t>左文中</t>
  </si>
  <si>
    <t>152326194810013579</t>
  </si>
  <si>
    <t>佟秀芹</t>
  </si>
  <si>
    <t>152326194810103582</t>
  </si>
  <si>
    <t>刘起</t>
  </si>
  <si>
    <t>152326194810103590</t>
  </si>
  <si>
    <t>152326194810113588</t>
  </si>
  <si>
    <t>赵云秀死亡</t>
  </si>
  <si>
    <t>刘柜枝</t>
  </si>
  <si>
    <t>152326194810123583</t>
  </si>
  <si>
    <t>高文玉死亡</t>
  </si>
  <si>
    <t>刘淑贤</t>
  </si>
  <si>
    <t>152326194810151189</t>
  </si>
  <si>
    <t>杨国栋</t>
  </si>
  <si>
    <t>152326194810203575</t>
  </si>
  <si>
    <t>152326194810233571</t>
  </si>
  <si>
    <t>穆桂荣</t>
  </si>
  <si>
    <t>152326194810291480</t>
  </si>
  <si>
    <t>巴达玛</t>
  </si>
  <si>
    <t>152326194811051489</t>
  </si>
  <si>
    <t>梁照日格图死亡</t>
  </si>
  <si>
    <t>王玉琢</t>
  </si>
  <si>
    <t>152326194811053572</t>
  </si>
  <si>
    <t>刘宝义</t>
  </si>
  <si>
    <t>15232619481105361X</t>
  </si>
  <si>
    <t>吴布和朝鲁</t>
  </si>
  <si>
    <t>15232619481106663X</t>
  </si>
  <si>
    <t>庞素云</t>
  </si>
  <si>
    <t>152326194811103584</t>
  </si>
  <si>
    <t>付宏山</t>
  </si>
  <si>
    <t>152326194811113598</t>
  </si>
  <si>
    <t>吴哈斯其木格</t>
  </si>
  <si>
    <t>152326194811116625</t>
  </si>
  <si>
    <t>宫桑杰、死亡马卜克德玛更名</t>
  </si>
  <si>
    <t>韩坤</t>
  </si>
  <si>
    <t>152326194811151172</t>
  </si>
  <si>
    <t>刘振国</t>
  </si>
  <si>
    <t>152326194811161178</t>
  </si>
  <si>
    <t>姜银华</t>
  </si>
  <si>
    <t>152326194811186623</t>
  </si>
  <si>
    <t>包坤山</t>
  </si>
  <si>
    <t>152326194811241477</t>
  </si>
  <si>
    <t>陈仁亲桑布</t>
  </si>
  <si>
    <t>152326194811241493</t>
  </si>
  <si>
    <t>闫志</t>
  </si>
  <si>
    <t>152326194811246614</t>
  </si>
  <si>
    <t>李振玉</t>
  </si>
  <si>
    <t>152326194811273575</t>
  </si>
  <si>
    <t>张巨芹</t>
  </si>
  <si>
    <t>152326194812033581</t>
  </si>
  <si>
    <t>张友仪</t>
  </si>
  <si>
    <t>15232619481206357X</t>
  </si>
  <si>
    <t>王淑琴</t>
  </si>
  <si>
    <t>15232619481209662X</t>
  </si>
  <si>
    <t>王国山</t>
  </si>
  <si>
    <t>152326194812163570</t>
  </si>
  <si>
    <t>白堂</t>
  </si>
  <si>
    <t>152326194812211480</t>
  </si>
  <si>
    <t>李秀霞</t>
  </si>
  <si>
    <t>152326194812221187</t>
  </si>
  <si>
    <t>闫桂霞</t>
  </si>
  <si>
    <t>152326194812241188</t>
  </si>
  <si>
    <t>152326194901111182</t>
  </si>
  <si>
    <t>李清山</t>
  </si>
  <si>
    <t>152326194901141170</t>
  </si>
  <si>
    <t>152326194901141218</t>
  </si>
  <si>
    <t>高兴忠</t>
  </si>
  <si>
    <t>152326194901153577</t>
  </si>
  <si>
    <t>单忠信</t>
  </si>
  <si>
    <t>152326194901181172</t>
  </si>
  <si>
    <t>翟忠</t>
  </si>
  <si>
    <t>152326194901211175</t>
  </si>
  <si>
    <t>尼玛宁布</t>
  </si>
  <si>
    <t>15232619490122147X</t>
  </si>
  <si>
    <t>刘树臣</t>
  </si>
  <si>
    <t>152326194901231176</t>
  </si>
  <si>
    <t>王桂芹</t>
  </si>
  <si>
    <t>152326194901261180</t>
  </si>
  <si>
    <t>王林死亡</t>
  </si>
  <si>
    <t>高桂英</t>
  </si>
  <si>
    <t>152326194901271186</t>
  </si>
  <si>
    <t>刘宗</t>
  </si>
  <si>
    <t>152326194901301170</t>
  </si>
  <si>
    <t>贾秀珍</t>
  </si>
  <si>
    <t>15232619490201662X</t>
  </si>
  <si>
    <t>陈文元</t>
  </si>
  <si>
    <t>152326194902021170</t>
  </si>
  <si>
    <t>陈久忠</t>
  </si>
  <si>
    <t>152326194902061172</t>
  </si>
  <si>
    <t>卢振</t>
  </si>
  <si>
    <t>152326194902121171</t>
  </si>
  <si>
    <t>刘常霞</t>
  </si>
  <si>
    <t>152326194902141201</t>
  </si>
  <si>
    <t>岳岩岗死亡</t>
  </si>
  <si>
    <t>152326194902163574</t>
  </si>
  <si>
    <t>杜桂花</t>
  </si>
  <si>
    <t>152326194902206626</t>
  </si>
  <si>
    <t>李相成</t>
  </si>
  <si>
    <t>152326194902223573</t>
  </si>
  <si>
    <t>周新华</t>
  </si>
  <si>
    <t>152326194903021172</t>
  </si>
  <si>
    <t>陈巴力吉尼玛</t>
  </si>
  <si>
    <t>152326194903031477</t>
  </si>
  <si>
    <t>增新生婴儿</t>
  </si>
  <si>
    <t>代嘎力达</t>
  </si>
  <si>
    <t>152326194903081175</t>
  </si>
  <si>
    <t>刘振方</t>
  </si>
  <si>
    <t>152326194903101180</t>
  </si>
  <si>
    <t>齐振星</t>
  </si>
  <si>
    <t>152326194903303583</t>
  </si>
  <si>
    <t>邵文华死亡</t>
  </si>
  <si>
    <t>徐秀云</t>
  </si>
  <si>
    <t>15232619490413358X</t>
  </si>
  <si>
    <t>常明玉</t>
  </si>
  <si>
    <t>152326194904151198</t>
  </si>
  <si>
    <t>邰连荣</t>
  </si>
  <si>
    <t>152326194904171180</t>
  </si>
  <si>
    <t>万忠新死亡</t>
  </si>
  <si>
    <t>迟青</t>
  </si>
  <si>
    <t>152326194904226612</t>
  </si>
  <si>
    <t>于青</t>
  </si>
  <si>
    <t>152326194904281179</t>
  </si>
  <si>
    <t>152326194904301176</t>
  </si>
  <si>
    <t>徐录</t>
  </si>
  <si>
    <t>152326194905063579</t>
  </si>
  <si>
    <t>季学文</t>
  </si>
  <si>
    <t>152326194905086615</t>
  </si>
  <si>
    <t>潘秀兰</t>
  </si>
  <si>
    <t>152326194905146622</t>
  </si>
  <si>
    <t>大树营子村11四</t>
  </si>
  <si>
    <t>赵文周</t>
  </si>
  <si>
    <t>152326194905153574</t>
  </si>
  <si>
    <t>152326194905191183</t>
  </si>
  <si>
    <t>李义</t>
  </si>
  <si>
    <t>152326194906021178</t>
  </si>
  <si>
    <t>哈达</t>
  </si>
  <si>
    <t>152326194906021194</t>
  </si>
  <si>
    <t>孙国良</t>
  </si>
  <si>
    <t>152326194906073592</t>
  </si>
  <si>
    <t>白云生</t>
  </si>
  <si>
    <t>152326194906081170</t>
  </si>
  <si>
    <t>张国刚</t>
  </si>
  <si>
    <t>15232619490612357X</t>
  </si>
  <si>
    <t>颜廷文</t>
  </si>
  <si>
    <t>152326194906123596</t>
  </si>
  <si>
    <t>刘景芝死亡</t>
  </si>
  <si>
    <t>包巴斯</t>
  </si>
  <si>
    <t>152326194906166617</t>
  </si>
  <si>
    <t>王泽</t>
  </si>
  <si>
    <t>152326194906246633</t>
  </si>
  <si>
    <t>沈海丰</t>
  </si>
  <si>
    <t>152326194906253577</t>
  </si>
  <si>
    <t>宋桂兰</t>
  </si>
  <si>
    <t>152326194907046625</t>
  </si>
  <si>
    <t>皇普路</t>
  </si>
  <si>
    <t>152326194907053577</t>
  </si>
  <si>
    <t>敖包筒村</t>
  </si>
  <si>
    <t>何文庭</t>
  </si>
  <si>
    <t>152326194907071177</t>
  </si>
  <si>
    <t>常玉兰</t>
  </si>
  <si>
    <t>152326194907071185</t>
  </si>
  <si>
    <t>佟金山死亡</t>
  </si>
  <si>
    <t>李玉花</t>
  </si>
  <si>
    <t>152326194907076621</t>
  </si>
  <si>
    <t>潘惠芳</t>
  </si>
  <si>
    <t>152326194907111183</t>
  </si>
  <si>
    <t>王桂荣</t>
  </si>
  <si>
    <t>152326194907153586</t>
  </si>
  <si>
    <t>朱殿文死亡</t>
  </si>
  <si>
    <t>王玉霞</t>
  </si>
  <si>
    <t>152326194907173587</t>
  </si>
  <si>
    <t>于永安</t>
  </si>
  <si>
    <t>152326194908021198</t>
  </si>
  <si>
    <t>张玉贤</t>
  </si>
  <si>
    <t>152326194908036621</t>
  </si>
  <si>
    <t>王桂英</t>
  </si>
  <si>
    <t>152326194908073588</t>
  </si>
  <si>
    <t>孙凤歧</t>
  </si>
  <si>
    <t>152326194908086610</t>
  </si>
  <si>
    <t>刘景宇</t>
  </si>
  <si>
    <t>152326194908101171</t>
  </si>
  <si>
    <t>徐子林</t>
  </si>
  <si>
    <t>152326194908111177</t>
  </si>
  <si>
    <t>孙贵</t>
  </si>
  <si>
    <t>152326194908283577</t>
  </si>
  <si>
    <t>魏秀荣</t>
  </si>
  <si>
    <t>152326194909023582</t>
  </si>
  <si>
    <t>贾秀清</t>
  </si>
  <si>
    <t>152326194909041174</t>
  </si>
  <si>
    <t>阿力坦宝力高</t>
  </si>
  <si>
    <t>152326194909041473</t>
  </si>
  <si>
    <t>李志</t>
  </si>
  <si>
    <t>15232619490905117X</t>
  </si>
  <si>
    <t>周有</t>
  </si>
  <si>
    <t>152326194909061175</t>
  </si>
  <si>
    <t>季学增</t>
  </si>
  <si>
    <t>152326194909063576</t>
  </si>
  <si>
    <t>张桂霞</t>
  </si>
  <si>
    <t>152326194909086620</t>
  </si>
  <si>
    <t>胡瑞霞</t>
  </si>
  <si>
    <t>152326194909103582</t>
  </si>
  <si>
    <t>于凤荣</t>
  </si>
  <si>
    <t>152326194909103603</t>
  </si>
  <si>
    <t>李森</t>
  </si>
  <si>
    <t>15232619490910661X</t>
  </si>
  <si>
    <t>兰素花</t>
  </si>
  <si>
    <t>152326194909183586</t>
  </si>
  <si>
    <t>于春</t>
  </si>
  <si>
    <t>152326194909223576</t>
  </si>
  <si>
    <t>李九梅</t>
  </si>
  <si>
    <t>15232619490923120X</t>
  </si>
  <si>
    <t>张文义</t>
  </si>
  <si>
    <t>152326194909293574</t>
  </si>
  <si>
    <t>敖金贵</t>
  </si>
  <si>
    <t>152326194910051177</t>
  </si>
  <si>
    <t>宝金苓</t>
  </si>
  <si>
    <t>152326194910053586</t>
  </si>
  <si>
    <t>金占柱</t>
  </si>
  <si>
    <t>152326194910071178</t>
  </si>
  <si>
    <t>152326194910081173</t>
  </si>
  <si>
    <t>汤振清</t>
  </si>
  <si>
    <t>152326194910151178</t>
  </si>
  <si>
    <t>152326194910201219</t>
  </si>
  <si>
    <t>马振方</t>
  </si>
  <si>
    <t>152326194910203572</t>
  </si>
  <si>
    <t>郭文美</t>
  </si>
  <si>
    <t>152326194910226627</t>
  </si>
  <si>
    <t>白莲花</t>
  </si>
  <si>
    <t>152326194910241480</t>
  </si>
  <si>
    <t>马财</t>
  </si>
  <si>
    <t>152326194910253596</t>
  </si>
  <si>
    <t>152326194910256615</t>
  </si>
  <si>
    <t>蔡春芳</t>
  </si>
  <si>
    <t>152326194910261182</t>
  </si>
  <si>
    <t>李连文</t>
  </si>
  <si>
    <t>152326194910266610</t>
  </si>
  <si>
    <t>王凤学</t>
  </si>
  <si>
    <t>152326194911026619</t>
  </si>
  <si>
    <t>152326194910301172</t>
  </si>
  <si>
    <t>咸春英</t>
  </si>
  <si>
    <t>152326194911076624</t>
  </si>
  <si>
    <t>钟玉千</t>
  </si>
  <si>
    <t>15232619491113357X</t>
  </si>
  <si>
    <t>侯永林</t>
  </si>
  <si>
    <t>152326194911141174</t>
  </si>
  <si>
    <t>佟金明</t>
  </si>
  <si>
    <t>152326194911171197</t>
  </si>
  <si>
    <t>李秀芹</t>
  </si>
  <si>
    <t>15232619491117120X</t>
  </si>
  <si>
    <t>徐彩凤</t>
  </si>
  <si>
    <t>152326194911181184</t>
  </si>
  <si>
    <t>邢淑珍</t>
  </si>
  <si>
    <t>152326194911281185</t>
  </si>
  <si>
    <t>孙占山</t>
  </si>
  <si>
    <t>152326194911291172</t>
  </si>
  <si>
    <t>姜祥</t>
  </si>
  <si>
    <t>152326194912026637</t>
  </si>
  <si>
    <t>17四</t>
  </si>
  <si>
    <t>周颜</t>
  </si>
  <si>
    <t>152326194912073572</t>
  </si>
  <si>
    <t>闫秀珍死亡</t>
  </si>
  <si>
    <t>152326194912081177</t>
  </si>
  <si>
    <t>吴奎</t>
  </si>
  <si>
    <t>152326194912081193</t>
  </si>
  <si>
    <t>张学申</t>
  </si>
  <si>
    <t>152326194912106610</t>
  </si>
  <si>
    <t>宋国良</t>
  </si>
  <si>
    <t>152326194912121175</t>
  </si>
  <si>
    <t>菜淑方</t>
  </si>
  <si>
    <t>152326194912123584</t>
  </si>
  <si>
    <t>周桂英</t>
  </si>
  <si>
    <t>152326194912143585</t>
  </si>
  <si>
    <t>于德和</t>
  </si>
  <si>
    <t>152326194912211170</t>
  </si>
  <si>
    <t>陈瑞琢</t>
  </si>
  <si>
    <t>152326194912213571</t>
  </si>
  <si>
    <t>刘桂芝</t>
  </si>
  <si>
    <t>152326194912286623</t>
  </si>
  <si>
    <t>孙桂花</t>
  </si>
  <si>
    <t>152326194912301184</t>
  </si>
  <si>
    <t>荣广怀</t>
  </si>
  <si>
    <t>152326195001016619</t>
  </si>
  <si>
    <t>增荣海龙和荣玉婷</t>
  </si>
  <si>
    <t>朱桂珍</t>
  </si>
  <si>
    <t>152326195001046623</t>
  </si>
  <si>
    <t>耿玉山</t>
  </si>
  <si>
    <t>152326195001071175</t>
  </si>
  <si>
    <t>范玉霞</t>
  </si>
  <si>
    <t>152326195001071183</t>
  </si>
  <si>
    <t>152326195001081170</t>
  </si>
  <si>
    <t>曹国海</t>
  </si>
  <si>
    <t>152326195001091176</t>
  </si>
  <si>
    <t>钟桂琴</t>
  </si>
  <si>
    <t>152326195001103587</t>
  </si>
  <si>
    <t>赵全</t>
  </si>
  <si>
    <t>152326195001121179</t>
  </si>
  <si>
    <t>岳岩威</t>
  </si>
  <si>
    <t>152326195001131190</t>
  </si>
  <si>
    <t>刘瑞花</t>
  </si>
  <si>
    <t>152326195001136629</t>
  </si>
  <si>
    <t>周强</t>
  </si>
  <si>
    <t>152326195001161170</t>
  </si>
  <si>
    <t>宋树昌</t>
  </si>
  <si>
    <t>152326195001163571</t>
  </si>
  <si>
    <t>15232619500118118X</t>
  </si>
  <si>
    <t>王志山死亡</t>
  </si>
  <si>
    <t>钱要兰</t>
  </si>
  <si>
    <t>152326195001201187</t>
  </si>
  <si>
    <t>张广和</t>
  </si>
  <si>
    <t>152326195001231474</t>
  </si>
  <si>
    <t>刘庆礼</t>
  </si>
  <si>
    <t>152326195001233576</t>
  </si>
  <si>
    <t>张桂琴</t>
  </si>
  <si>
    <t>152326195001251184</t>
  </si>
  <si>
    <t>白冰棠</t>
  </si>
  <si>
    <t>152326195001276621</t>
  </si>
  <si>
    <t>赵永祥</t>
  </si>
  <si>
    <t>152326195002031191</t>
  </si>
  <si>
    <t>吴井田</t>
  </si>
  <si>
    <t>152326195002083573</t>
  </si>
  <si>
    <t>窦新荣</t>
  </si>
  <si>
    <t>152326195002121189</t>
  </si>
  <si>
    <t>樊洪坡</t>
  </si>
  <si>
    <t>152326195002243573</t>
  </si>
  <si>
    <t>赵玉琢</t>
  </si>
  <si>
    <t>15232619500227357X</t>
  </si>
  <si>
    <t>大朝古拉</t>
  </si>
  <si>
    <t>152326195003121172</t>
  </si>
  <si>
    <t>颜桂霞</t>
  </si>
  <si>
    <t>152326195003146628</t>
  </si>
  <si>
    <t>倪祥</t>
  </si>
  <si>
    <t>15232619500315357X</t>
  </si>
  <si>
    <t>贾会</t>
  </si>
  <si>
    <t>15232619500317117X</t>
  </si>
  <si>
    <t>王才</t>
  </si>
  <si>
    <t>152326195003181175</t>
  </si>
  <si>
    <t>王树芹</t>
  </si>
  <si>
    <t>152326195003201180</t>
  </si>
  <si>
    <t>杜秀珍</t>
  </si>
  <si>
    <t>152326195003213587</t>
  </si>
  <si>
    <t>包景才</t>
  </si>
  <si>
    <t>152326195004013579</t>
  </si>
  <si>
    <t>郭喜文</t>
  </si>
  <si>
    <t>152326195004016614</t>
  </si>
  <si>
    <t xml:space="preserve"> B1</t>
  </si>
  <si>
    <t>韩英</t>
  </si>
  <si>
    <t>152326195004016622</t>
  </si>
  <si>
    <t>曲振香</t>
  </si>
  <si>
    <t>152326195004061183</t>
  </si>
  <si>
    <t>马翠霞</t>
  </si>
  <si>
    <t>152326195004103582</t>
  </si>
  <si>
    <t>查干百兴村</t>
  </si>
  <si>
    <t>刘贺林</t>
  </si>
  <si>
    <t>152326195004113617</t>
  </si>
  <si>
    <t>周香芹</t>
  </si>
  <si>
    <t>152326195004133589</t>
  </si>
  <si>
    <t>崔喜芹</t>
  </si>
  <si>
    <t>152326195004151189</t>
  </si>
  <si>
    <t>宝海龙</t>
  </si>
  <si>
    <t>152326195004201174</t>
  </si>
  <si>
    <t>辛广江</t>
  </si>
  <si>
    <t>152326195004213597</t>
  </si>
  <si>
    <t>朱景海</t>
  </si>
  <si>
    <t>152326195005071172</t>
  </si>
  <si>
    <t>袁振江</t>
  </si>
  <si>
    <t>152326195005111197</t>
  </si>
  <si>
    <t>宝马莲</t>
  </si>
  <si>
    <t>152326195005121475</t>
  </si>
  <si>
    <t>王凤香</t>
  </si>
  <si>
    <t>152326195005253582</t>
  </si>
  <si>
    <t>杭翠枝</t>
  </si>
  <si>
    <t>152326195005283589</t>
  </si>
  <si>
    <t>崔彩云</t>
  </si>
  <si>
    <t>152326195005291183</t>
  </si>
  <si>
    <t>刘发</t>
  </si>
  <si>
    <t>152326195006013572</t>
  </si>
  <si>
    <t>152326195006071182</t>
  </si>
  <si>
    <t>李永和</t>
  </si>
  <si>
    <t>152326195006291177</t>
  </si>
  <si>
    <t>席银</t>
  </si>
  <si>
    <t>15232619500704117X</t>
  </si>
  <si>
    <t>王俊生</t>
  </si>
  <si>
    <t>152326195007083572</t>
  </si>
  <si>
    <t>赵玉</t>
  </si>
  <si>
    <t>152326195007091177</t>
  </si>
  <si>
    <t>梁国孝</t>
  </si>
  <si>
    <t>152326195007111174</t>
  </si>
  <si>
    <t>冯振清</t>
  </si>
  <si>
    <t>152326195007181172</t>
  </si>
  <si>
    <t>张龙</t>
  </si>
  <si>
    <t>152326195007203618</t>
  </si>
  <si>
    <t>何宝瑞</t>
  </si>
  <si>
    <t>152326195007213576</t>
  </si>
  <si>
    <t>辛子义</t>
  </si>
  <si>
    <t>152326195008011175</t>
  </si>
  <si>
    <t>王国荣</t>
  </si>
  <si>
    <t>152326195008013576</t>
  </si>
  <si>
    <t>张树杰</t>
  </si>
  <si>
    <t>152326195008071178</t>
  </si>
  <si>
    <t>王学忠</t>
  </si>
  <si>
    <t>152326195008073579</t>
  </si>
  <si>
    <t>丛兹成</t>
  </si>
  <si>
    <t>152326195008126618</t>
  </si>
  <si>
    <t>于德山</t>
  </si>
  <si>
    <t>152326195008161173</t>
  </si>
  <si>
    <t>马桂兰</t>
  </si>
  <si>
    <t>152326195008191188</t>
  </si>
  <si>
    <t>王玉清死亡</t>
  </si>
  <si>
    <t>王振清</t>
  </si>
  <si>
    <t>152326195008203572</t>
  </si>
  <si>
    <t>包宁布</t>
  </si>
  <si>
    <t>152326195008206618</t>
  </si>
  <si>
    <t>张志</t>
  </si>
  <si>
    <t>152326195009011193</t>
  </si>
  <si>
    <t>辛子玉</t>
  </si>
  <si>
    <t>15232619500907117x</t>
  </si>
  <si>
    <t>季桂玲</t>
  </si>
  <si>
    <t>152326195009073589</t>
  </si>
  <si>
    <t>王振清死亡</t>
  </si>
  <si>
    <t>陈瑞朋</t>
  </si>
  <si>
    <t>152326195009113579</t>
  </si>
  <si>
    <t>李亚荣</t>
  </si>
  <si>
    <t>152326195009144084</t>
  </si>
  <si>
    <t>东琢</t>
  </si>
  <si>
    <t>15232619500915117X</t>
  </si>
  <si>
    <t>152326195009166611</t>
  </si>
  <si>
    <t>冷广新</t>
  </si>
  <si>
    <t>152326195009191171</t>
  </si>
  <si>
    <t>王丕学</t>
  </si>
  <si>
    <t>152326195009221174</t>
  </si>
  <si>
    <t>冯玉海</t>
  </si>
  <si>
    <t>152326195009266612</t>
  </si>
  <si>
    <t>王丙强</t>
  </si>
  <si>
    <t>152326195009283578</t>
  </si>
  <si>
    <t>152326195009291172</t>
  </si>
  <si>
    <t>周志民</t>
  </si>
  <si>
    <t>15232619501002125X</t>
  </si>
  <si>
    <t>于明</t>
  </si>
  <si>
    <t>152326195010023570</t>
  </si>
  <si>
    <t>王树山</t>
  </si>
  <si>
    <t>15232619501010117X</t>
  </si>
  <si>
    <t>赵志远</t>
  </si>
  <si>
    <t>152326195010151177</t>
  </si>
  <si>
    <t>苏桂珍</t>
  </si>
  <si>
    <t>152326195010281182</t>
  </si>
  <si>
    <t>张瑞祥</t>
  </si>
  <si>
    <t>152326195011091217</t>
  </si>
  <si>
    <t>贺秀霞</t>
  </si>
  <si>
    <t>152326195011121180</t>
  </si>
  <si>
    <t>张金荣</t>
  </si>
  <si>
    <t>152326195011136622</t>
  </si>
  <si>
    <t>刘恩久</t>
  </si>
  <si>
    <t>152326195011161174</t>
  </si>
  <si>
    <t>曹国林</t>
  </si>
  <si>
    <t>152326195011161190</t>
  </si>
  <si>
    <t>温志敏</t>
  </si>
  <si>
    <t>15232619501117117x</t>
  </si>
  <si>
    <t>152326195011173589</t>
  </si>
  <si>
    <t>毛盖土村</t>
  </si>
  <si>
    <t>田锋死亡</t>
  </si>
  <si>
    <t>刘满合</t>
  </si>
  <si>
    <t>152326195011183576</t>
  </si>
  <si>
    <t>古力古台村</t>
  </si>
  <si>
    <t>刘长清</t>
  </si>
  <si>
    <t>152326195011191170</t>
  </si>
  <si>
    <t>张桂芬</t>
  </si>
  <si>
    <t>152326195011211186</t>
  </si>
  <si>
    <t>姜素花</t>
  </si>
  <si>
    <t>15232619501126662X</t>
  </si>
  <si>
    <t>于斌</t>
  </si>
  <si>
    <t>152326195011293572</t>
  </si>
  <si>
    <t>李士信</t>
  </si>
  <si>
    <t>152326195012031179</t>
  </si>
  <si>
    <t>田凤英</t>
  </si>
  <si>
    <t>152326195012061183</t>
  </si>
  <si>
    <t>赵林死亡</t>
  </si>
  <si>
    <t>姜瑞和</t>
  </si>
  <si>
    <t>152326195012063576</t>
  </si>
  <si>
    <t>姜丽红享受五保</t>
  </si>
  <si>
    <t>张玉珍</t>
  </si>
  <si>
    <t>152326195012101181</t>
  </si>
  <si>
    <t>于红强享受五保</t>
  </si>
  <si>
    <t>乔玉枝</t>
  </si>
  <si>
    <t>15232619501215358X</t>
  </si>
  <si>
    <t>倪江</t>
  </si>
  <si>
    <t>152326195012163577</t>
  </si>
  <si>
    <t>王丕华</t>
  </si>
  <si>
    <t>152326195012191172</t>
  </si>
  <si>
    <t>于瑞霞</t>
  </si>
  <si>
    <t>152326195012193581</t>
  </si>
  <si>
    <t>152326195012201174</t>
  </si>
  <si>
    <t>陆光华</t>
  </si>
  <si>
    <t>152326195012213570</t>
  </si>
  <si>
    <t>152326195012231189</t>
  </si>
  <si>
    <t>白秀冷</t>
  </si>
  <si>
    <t>15232619501225118X</t>
  </si>
  <si>
    <t>马国福死亡</t>
  </si>
  <si>
    <t>152326195012273581</t>
  </si>
  <si>
    <t>薛桂英</t>
  </si>
  <si>
    <t>152326195101011188</t>
  </si>
  <si>
    <t>吴均</t>
  </si>
  <si>
    <t>152326195101016616</t>
  </si>
  <si>
    <t>朱国义</t>
  </si>
  <si>
    <t>152326195101021175</t>
  </si>
  <si>
    <t>任广</t>
  </si>
  <si>
    <t>15232619510109661X</t>
  </si>
  <si>
    <t>刘凤</t>
  </si>
  <si>
    <t>152326195101121184</t>
  </si>
  <si>
    <t>金玉成</t>
  </si>
  <si>
    <t>152326195101131470</t>
  </si>
  <si>
    <t>宝林</t>
  </si>
  <si>
    <t>152326195101143578</t>
  </si>
  <si>
    <t>张志成</t>
  </si>
  <si>
    <t>152326195101151172</t>
  </si>
  <si>
    <t>莫德格</t>
  </si>
  <si>
    <t>15232619510115148X</t>
  </si>
  <si>
    <t>李坤</t>
  </si>
  <si>
    <t>152326195101171173</t>
  </si>
  <si>
    <t>王玉芹</t>
  </si>
  <si>
    <t>152326195101231180</t>
  </si>
  <si>
    <t>于桂花</t>
  </si>
  <si>
    <t>152326195101301185</t>
  </si>
  <si>
    <t>白俊有</t>
  </si>
  <si>
    <t>152326195102031172</t>
  </si>
  <si>
    <t>孙瑞连</t>
  </si>
  <si>
    <t>152326195102033581</t>
  </si>
  <si>
    <t>于洪飞</t>
  </si>
  <si>
    <t>15232619510206357X</t>
  </si>
  <si>
    <t>王振青</t>
  </si>
  <si>
    <t>152326195102131173</t>
  </si>
  <si>
    <t>孙树</t>
  </si>
  <si>
    <t>152326195102133574</t>
  </si>
  <si>
    <t>张俊</t>
  </si>
  <si>
    <t>152326195102246632</t>
  </si>
  <si>
    <t>王玉枝</t>
  </si>
  <si>
    <t>15232619510226120X</t>
  </si>
  <si>
    <t>包常福</t>
  </si>
  <si>
    <t>152326195103036610</t>
  </si>
  <si>
    <t>李明珍</t>
  </si>
  <si>
    <t>152326195103036629</t>
  </si>
  <si>
    <t>郝国民</t>
  </si>
  <si>
    <t>152326195103053576</t>
  </si>
  <si>
    <t>冯振义</t>
  </si>
  <si>
    <t>152326195103101179</t>
  </si>
  <si>
    <t>152326195103101195</t>
  </si>
  <si>
    <t>152326195103103609</t>
  </si>
  <si>
    <t>何宝瑞死亡</t>
  </si>
  <si>
    <t>杨凤玉</t>
  </si>
  <si>
    <t>152326195103106631</t>
  </si>
  <si>
    <t>宁占林</t>
  </si>
  <si>
    <t>15232619510312117X</t>
  </si>
  <si>
    <t>崔玉成</t>
  </si>
  <si>
    <t>152326195103133576</t>
  </si>
  <si>
    <t>姜树山</t>
  </si>
  <si>
    <t>15232619510320117X</t>
  </si>
  <si>
    <t>贾坤</t>
  </si>
  <si>
    <t>152326195103221170</t>
  </si>
  <si>
    <t>王刚</t>
  </si>
  <si>
    <t>152326195103311176</t>
  </si>
  <si>
    <t>乌占祥</t>
  </si>
  <si>
    <t>152326195104083574</t>
  </si>
  <si>
    <t>钱和</t>
  </si>
  <si>
    <t>152326195104251179</t>
  </si>
  <si>
    <t>田桂荣</t>
  </si>
  <si>
    <t>152326195104266629</t>
  </si>
  <si>
    <t>冯桂芹</t>
  </si>
  <si>
    <t>152326195104291189</t>
  </si>
  <si>
    <t>王月英</t>
  </si>
  <si>
    <t>152326195105071188</t>
  </si>
  <si>
    <t>温秀峰</t>
  </si>
  <si>
    <t>15232619510515117X</t>
  </si>
  <si>
    <t>崔国庆</t>
  </si>
  <si>
    <t>152326195105191171</t>
  </si>
  <si>
    <t>王玉志</t>
  </si>
  <si>
    <t>152326195105193572</t>
  </si>
  <si>
    <t>刘凤学</t>
  </si>
  <si>
    <t>152326195105211179</t>
  </si>
  <si>
    <t>于桂珍</t>
  </si>
  <si>
    <t>152326195105211187</t>
  </si>
  <si>
    <t>张守恩死亡</t>
  </si>
  <si>
    <t>杨国富</t>
  </si>
  <si>
    <t>152326195105223575</t>
  </si>
  <si>
    <t>杜贵</t>
  </si>
  <si>
    <t>152326195105223591</t>
  </si>
  <si>
    <t>白荣</t>
  </si>
  <si>
    <t>152326195105251170</t>
  </si>
  <si>
    <t>梁志海</t>
  </si>
  <si>
    <t>152326195105271171</t>
  </si>
  <si>
    <t xml:space="preserve"> 12二</t>
  </si>
  <si>
    <t>包金堂</t>
  </si>
  <si>
    <t>152326195106076618</t>
  </si>
  <si>
    <t>冯宝杰</t>
  </si>
  <si>
    <t>152326195106086613</t>
  </si>
  <si>
    <t>152326195106106610</t>
  </si>
  <si>
    <t>杨井海</t>
  </si>
  <si>
    <t>15232619510611117X</t>
  </si>
  <si>
    <t>王彩芹</t>
  </si>
  <si>
    <t>152326195106223585</t>
  </si>
  <si>
    <t>李井生死亡</t>
  </si>
  <si>
    <t>王羽荣</t>
  </si>
  <si>
    <t>152326195106236626</t>
  </si>
  <si>
    <t>张学志死亡</t>
  </si>
  <si>
    <t>宝玉琴</t>
  </si>
  <si>
    <t>152326195106241185</t>
  </si>
  <si>
    <t>张术成</t>
  </si>
  <si>
    <t>152326195106296610</t>
  </si>
  <si>
    <t>杭乌力吉巴达拉</t>
  </si>
  <si>
    <t>152326195107021475</t>
  </si>
  <si>
    <t>赵金山</t>
  </si>
  <si>
    <t>152326195107041177</t>
  </si>
  <si>
    <t>张银花</t>
  </si>
  <si>
    <t>152326195107041185</t>
  </si>
  <si>
    <t>钱国义</t>
  </si>
  <si>
    <t>152326195107071173</t>
  </si>
  <si>
    <t>王景山</t>
  </si>
  <si>
    <t>15232619510707119X</t>
  </si>
  <si>
    <t>史悦新</t>
  </si>
  <si>
    <t>152326195107091174</t>
  </si>
  <si>
    <t>152326195107163596</t>
  </si>
  <si>
    <t>刘凤霞</t>
  </si>
  <si>
    <t>152326195107176629</t>
  </si>
  <si>
    <t>白国富</t>
  </si>
  <si>
    <t>15232619510726117X</t>
  </si>
  <si>
    <t>白玉生</t>
  </si>
  <si>
    <t>15232619510804357X</t>
  </si>
  <si>
    <t>白国有</t>
  </si>
  <si>
    <t>152326195108051174</t>
  </si>
  <si>
    <t>杨秀芬</t>
  </si>
  <si>
    <t>152326195108051203</t>
  </si>
  <si>
    <t>李建华</t>
  </si>
  <si>
    <t>152326195108093593</t>
  </si>
  <si>
    <t>杨桂荣</t>
  </si>
  <si>
    <t>152326195108121208</t>
  </si>
  <si>
    <t>单国林死亡</t>
  </si>
  <si>
    <t>卜范琴</t>
  </si>
  <si>
    <t>152326195108183628</t>
  </si>
  <si>
    <t>陈中江死亡</t>
  </si>
  <si>
    <t>张素芝</t>
  </si>
  <si>
    <t>152326195108226624</t>
  </si>
  <si>
    <t>林景霞</t>
  </si>
  <si>
    <t>152326195109011182</t>
  </si>
  <si>
    <t>潘玉</t>
  </si>
  <si>
    <t>152326195109086619</t>
  </si>
  <si>
    <t>周庆芳</t>
  </si>
  <si>
    <t>152326195109093579</t>
  </si>
  <si>
    <t>王海荣</t>
  </si>
  <si>
    <t>152326195109113576</t>
  </si>
  <si>
    <t>贾文学</t>
  </si>
  <si>
    <t>152326195109146634</t>
  </si>
  <si>
    <t>单国俊</t>
  </si>
  <si>
    <t>152326195109153594</t>
  </si>
  <si>
    <t>户玉广</t>
  </si>
  <si>
    <t>15232619510916359X</t>
  </si>
  <si>
    <t>152326195109171207</t>
  </si>
  <si>
    <t>林兴</t>
  </si>
  <si>
    <t>152326195109183574</t>
  </si>
  <si>
    <t>谢金彩</t>
  </si>
  <si>
    <t>152326195109206625</t>
  </si>
  <si>
    <t>白井山死亡</t>
  </si>
  <si>
    <t>王巴塔</t>
  </si>
  <si>
    <t>152326195109211192</t>
  </si>
  <si>
    <t>孙万贤</t>
  </si>
  <si>
    <t>152326195109226626</t>
  </si>
  <si>
    <t>李玉芹</t>
  </si>
  <si>
    <t>152326195109233607</t>
  </si>
  <si>
    <t>刘国富</t>
  </si>
  <si>
    <t>152326195109251178</t>
  </si>
  <si>
    <t>高兴周</t>
  </si>
  <si>
    <t>152326195109293570</t>
  </si>
  <si>
    <t>刘景山</t>
  </si>
  <si>
    <t>152326195110011171</t>
  </si>
  <si>
    <t>庞富</t>
  </si>
  <si>
    <t>152326195110021177</t>
  </si>
  <si>
    <t>林树江</t>
  </si>
  <si>
    <t>152326195110103578</t>
  </si>
  <si>
    <t>刘信</t>
  </si>
  <si>
    <t>152326195110233575</t>
  </si>
  <si>
    <t>李显军</t>
  </si>
  <si>
    <t>15232619511024117x</t>
  </si>
  <si>
    <t>邹国森</t>
  </si>
  <si>
    <t>152326195110251175</t>
  </si>
  <si>
    <t>姚树青</t>
  </si>
  <si>
    <t>152326195110253576</t>
  </si>
  <si>
    <t>单玉玲</t>
  </si>
  <si>
    <t>152326195110271184</t>
  </si>
  <si>
    <t>胡玉成死亡</t>
  </si>
  <si>
    <t>陈世和</t>
  </si>
  <si>
    <t>152326195110301179</t>
  </si>
  <si>
    <t>张会</t>
  </si>
  <si>
    <t>152326195110311174</t>
  </si>
  <si>
    <t>宝查干胡</t>
  </si>
  <si>
    <t>152326195111011181</t>
  </si>
  <si>
    <t>秦廷</t>
  </si>
  <si>
    <t>15232619511101119X</t>
  </si>
  <si>
    <t>席凤荣</t>
  </si>
  <si>
    <t>152326195111023588</t>
  </si>
  <si>
    <t>潘振玉</t>
  </si>
  <si>
    <t>152326195111036610</t>
  </si>
  <si>
    <t>榆树堡</t>
  </si>
  <si>
    <t>王玉春</t>
  </si>
  <si>
    <t>152326195111061170</t>
  </si>
  <si>
    <t>迈吉干筒镇</t>
  </si>
  <si>
    <t>19一恢复</t>
  </si>
  <si>
    <t>朱祥</t>
  </si>
  <si>
    <t>152326195111113575</t>
  </si>
  <si>
    <t>王文章</t>
  </si>
  <si>
    <t>152326195111161171</t>
  </si>
  <si>
    <t>152326195111283574</t>
  </si>
  <si>
    <t>闫福</t>
  </si>
  <si>
    <t>152326195112051177</t>
  </si>
  <si>
    <t>张国清</t>
  </si>
  <si>
    <t>152326195112063573</t>
  </si>
  <si>
    <t>张悦英</t>
  </si>
  <si>
    <t>152326195112071186</t>
  </si>
  <si>
    <t>倪海青</t>
  </si>
  <si>
    <t>152326195112071194</t>
  </si>
  <si>
    <t>李淑琴</t>
  </si>
  <si>
    <t>152326195112123601</t>
  </si>
  <si>
    <t>张志永</t>
  </si>
  <si>
    <t>152326195112151178</t>
  </si>
  <si>
    <t>李海明</t>
  </si>
  <si>
    <t>152326195112153579</t>
  </si>
  <si>
    <t>王成</t>
  </si>
  <si>
    <t>152326195112156614</t>
  </si>
  <si>
    <t>侯永良</t>
  </si>
  <si>
    <t>152326195112161173</t>
  </si>
  <si>
    <t>孙树林</t>
  </si>
  <si>
    <t>152326195112171179</t>
  </si>
  <si>
    <t>李广林</t>
  </si>
  <si>
    <t>152326195112221199</t>
  </si>
  <si>
    <t>钟志有</t>
  </si>
  <si>
    <t>152326195112233579</t>
  </si>
  <si>
    <t>李玉申</t>
  </si>
  <si>
    <t>152326195112243590</t>
  </si>
  <si>
    <t>秦桂霞</t>
  </si>
  <si>
    <t>152326195112301180</t>
  </si>
  <si>
    <t>石有祥死亡</t>
  </si>
  <si>
    <t>任玉枝</t>
  </si>
  <si>
    <t>152326195201031186</t>
  </si>
  <si>
    <t>迈吉干筒村分离）</t>
  </si>
  <si>
    <t>15四（人户分离）</t>
  </si>
  <si>
    <t>隋万新死亡</t>
  </si>
  <si>
    <t>黄翠英</t>
  </si>
  <si>
    <t>152326195201053609</t>
  </si>
  <si>
    <t>张淑珍死亡</t>
  </si>
  <si>
    <t>高凤珍</t>
  </si>
  <si>
    <t>152326195201056623</t>
  </si>
  <si>
    <t>田国友死亡</t>
  </si>
  <si>
    <t>王志和</t>
  </si>
  <si>
    <t>152326195201101172</t>
  </si>
  <si>
    <t>王希财</t>
  </si>
  <si>
    <t>152326195201156632</t>
  </si>
  <si>
    <t>何秀英</t>
  </si>
  <si>
    <t>15232619520117358X</t>
  </si>
  <si>
    <t>白云廷</t>
  </si>
  <si>
    <t>152326195201211179</t>
  </si>
  <si>
    <t>李洪德</t>
  </si>
  <si>
    <t>152326195201211195</t>
  </si>
  <si>
    <t>路成平</t>
  </si>
  <si>
    <t>152326195201221174</t>
  </si>
  <si>
    <t>王俊清</t>
  </si>
  <si>
    <t>152326195201246611</t>
  </si>
  <si>
    <t>郭玉连</t>
  </si>
  <si>
    <t>15232619520125120X</t>
  </si>
  <si>
    <t>永兴农场嘎查10三</t>
  </si>
  <si>
    <t>李亚芬</t>
  </si>
  <si>
    <t>152326195201281222</t>
  </si>
  <si>
    <t>席玉峰</t>
  </si>
  <si>
    <t>152326195202083578</t>
  </si>
  <si>
    <t>王久中</t>
  </si>
  <si>
    <t>152326195202101473</t>
  </si>
  <si>
    <t>候庆</t>
  </si>
  <si>
    <t>152326195202103575</t>
  </si>
  <si>
    <t>郑学兰</t>
  </si>
  <si>
    <t>152326195202213600</t>
  </si>
  <si>
    <t>王国富死亡</t>
  </si>
  <si>
    <t>15232619520227119x</t>
  </si>
  <si>
    <t>郭廷奎</t>
  </si>
  <si>
    <t>152326195202273574</t>
  </si>
  <si>
    <t>候素英</t>
  </si>
  <si>
    <t>152326195202281187</t>
  </si>
  <si>
    <t>张景芳</t>
  </si>
  <si>
    <t>152326195202281195</t>
  </si>
  <si>
    <t>吴香林</t>
  </si>
  <si>
    <t>152326195203011218</t>
  </si>
  <si>
    <t>曹国江</t>
  </si>
  <si>
    <t>152326195203041177</t>
  </si>
  <si>
    <t>152326195203061186</t>
  </si>
  <si>
    <t>宋义</t>
  </si>
  <si>
    <t>152326195203061194</t>
  </si>
  <si>
    <t>刘国祥</t>
  </si>
  <si>
    <t>152326195203141178</t>
  </si>
  <si>
    <t>宋桂珍死亡</t>
  </si>
  <si>
    <t>于清民</t>
  </si>
  <si>
    <t>152326195203173575</t>
  </si>
  <si>
    <t>韩景阳</t>
  </si>
  <si>
    <t>152326195203173591</t>
  </si>
  <si>
    <t>王存辉</t>
  </si>
  <si>
    <t>152326195203286617</t>
  </si>
  <si>
    <t>路申</t>
  </si>
  <si>
    <t>152326195204011172</t>
  </si>
  <si>
    <t>吴宪龙</t>
  </si>
  <si>
    <t>152326195204021178</t>
  </si>
  <si>
    <t>刘忠</t>
  </si>
  <si>
    <t>152326195204076611</t>
  </si>
  <si>
    <t>道吉嘎日布</t>
  </si>
  <si>
    <t>152326195204101477</t>
  </si>
  <si>
    <t>北图恩塔拉嘎查</t>
  </si>
  <si>
    <t>王翠平</t>
  </si>
  <si>
    <t>152326195204106622</t>
  </si>
  <si>
    <t>刘中</t>
  </si>
  <si>
    <t>152326195204111173</t>
  </si>
  <si>
    <t>杨国良</t>
  </si>
  <si>
    <t>152326195204113574</t>
  </si>
  <si>
    <t>王海峰</t>
  </si>
  <si>
    <t>152326195204176639</t>
  </si>
  <si>
    <t>西孟</t>
  </si>
  <si>
    <t>梁敬民</t>
  </si>
  <si>
    <t>152326195204256612</t>
  </si>
  <si>
    <t>迟金海</t>
  </si>
  <si>
    <t>15232619520430117X</t>
  </si>
  <si>
    <t>杜金花</t>
  </si>
  <si>
    <t>152326195205011203</t>
  </si>
  <si>
    <t>杨秀芹</t>
  </si>
  <si>
    <t>15232619520512120X</t>
  </si>
  <si>
    <t>张德胜</t>
  </si>
  <si>
    <t>152326195205131176</t>
  </si>
  <si>
    <t xml:space="preserve">  </t>
  </si>
  <si>
    <t>李文学</t>
  </si>
  <si>
    <t>152326195205131192</t>
  </si>
  <si>
    <t>张有元</t>
  </si>
  <si>
    <t>152326195205151177</t>
  </si>
  <si>
    <t>孙富珍</t>
  </si>
  <si>
    <t>152326195205171186</t>
  </si>
  <si>
    <t>席九瑞</t>
  </si>
  <si>
    <t>152326195205181173</t>
  </si>
  <si>
    <t>邵金霞</t>
  </si>
  <si>
    <t>152326195205181181</t>
  </si>
  <si>
    <t>项凤军</t>
  </si>
  <si>
    <t>152326195205183574</t>
  </si>
  <si>
    <t>姜士芬</t>
  </si>
  <si>
    <t>152326195205231206</t>
  </si>
  <si>
    <t>崔国山</t>
  </si>
  <si>
    <t>152326195205251178</t>
  </si>
  <si>
    <t>李国仁</t>
  </si>
  <si>
    <t>152326195205253579</t>
  </si>
  <si>
    <t>潘秀连</t>
  </si>
  <si>
    <t>152326195206066628</t>
  </si>
  <si>
    <t>魏景龙</t>
  </si>
  <si>
    <t>15232619520607357X</t>
  </si>
  <si>
    <t>152326195206081182</t>
  </si>
  <si>
    <t>陈兴雨死亡</t>
  </si>
  <si>
    <t>刘文秀</t>
  </si>
  <si>
    <t>152326195206101171</t>
  </si>
  <si>
    <t>姜振海</t>
  </si>
  <si>
    <t>152326195206161174</t>
  </si>
  <si>
    <t>曹国庆</t>
  </si>
  <si>
    <t>15232619520617117X</t>
  </si>
  <si>
    <t>孟兆斌</t>
  </si>
  <si>
    <t>152326195206213579</t>
  </si>
  <si>
    <t>魏翠花</t>
  </si>
  <si>
    <t>15232619520627358X</t>
  </si>
  <si>
    <t>张仪</t>
  </si>
  <si>
    <t>152326195207013579</t>
  </si>
  <si>
    <t>王凤兰死亡</t>
  </si>
  <si>
    <t>吴海明</t>
  </si>
  <si>
    <t>152326195207076617</t>
  </si>
  <si>
    <t>王振山</t>
  </si>
  <si>
    <t>152326195207083577</t>
  </si>
  <si>
    <t>林海臣</t>
  </si>
  <si>
    <t>152326195207091171</t>
  </si>
  <si>
    <t>朱宝德</t>
  </si>
  <si>
    <t>152326195207096618</t>
  </si>
  <si>
    <t>魏志良</t>
  </si>
  <si>
    <t>152326195207143576</t>
  </si>
  <si>
    <t>刘克志</t>
  </si>
  <si>
    <t>152326195207171171</t>
  </si>
  <si>
    <t>席井玉</t>
  </si>
  <si>
    <t>152326195207183578</t>
  </si>
  <si>
    <t>李有</t>
  </si>
  <si>
    <t>152326195207281178</t>
  </si>
  <si>
    <t>耿百臣</t>
  </si>
  <si>
    <t>15232619520801117X</t>
  </si>
  <si>
    <t>高贵</t>
  </si>
  <si>
    <t>152326195208043577</t>
  </si>
  <si>
    <t>万桂英</t>
  </si>
  <si>
    <t>152326195208071201</t>
  </si>
  <si>
    <t>侯国岐死亡</t>
  </si>
  <si>
    <t>苏永海</t>
  </si>
  <si>
    <t>152326195208083579</t>
  </si>
  <si>
    <t>郑林</t>
  </si>
  <si>
    <t>152326195208131171</t>
  </si>
  <si>
    <t>姜福廷</t>
  </si>
  <si>
    <t>152326195208211470</t>
  </si>
  <si>
    <t>于桂贤</t>
  </si>
  <si>
    <t>152326195208233581</t>
  </si>
  <si>
    <t>15232619520828117X</t>
  </si>
  <si>
    <t>郑芬</t>
  </si>
  <si>
    <t>152326195208301185</t>
  </si>
  <si>
    <t>王凤成</t>
  </si>
  <si>
    <t>152326195209023578</t>
  </si>
  <si>
    <t>高国华</t>
  </si>
  <si>
    <t>152326195209023594</t>
  </si>
  <si>
    <t>季云昌</t>
  </si>
  <si>
    <t>152326195209023615</t>
  </si>
  <si>
    <t>杜洪喜</t>
  </si>
  <si>
    <t>152326195209073575</t>
  </si>
  <si>
    <t>周井丽</t>
  </si>
  <si>
    <t>152326195209081487</t>
  </si>
  <si>
    <t>高兴财</t>
  </si>
  <si>
    <t>152326195209083570</t>
  </si>
  <si>
    <t>王俊</t>
  </si>
  <si>
    <t>152326195209086616</t>
  </si>
  <si>
    <t>152326195209096611</t>
  </si>
  <si>
    <t>金泉</t>
  </si>
  <si>
    <t>152326195209131173</t>
  </si>
  <si>
    <t>卜翠花</t>
  </si>
  <si>
    <t>152326195209163589</t>
  </si>
  <si>
    <t>152326195209166616</t>
  </si>
  <si>
    <t xml:space="preserve"> B2</t>
  </si>
  <si>
    <t>谢占布拉</t>
  </si>
  <si>
    <t>152326195209201477</t>
  </si>
  <si>
    <t>梁风英</t>
  </si>
  <si>
    <t>152326195210011486</t>
  </si>
  <si>
    <t>崔瑞贤</t>
  </si>
  <si>
    <t>152326195210021182</t>
  </si>
  <si>
    <t>王百义</t>
  </si>
  <si>
    <t>15232619521003117X</t>
  </si>
  <si>
    <t>152326195210091471</t>
  </si>
  <si>
    <t>陶永祥</t>
  </si>
  <si>
    <t>152326195210101174</t>
  </si>
  <si>
    <t>18三</t>
  </si>
  <si>
    <t>152326195210161177</t>
  </si>
  <si>
    <t>徐景海</t>
  </si>
  <si>
    <t>152326195210166613</t>
  </si>
  <si>
    <t>李树栋</t>
  </si>
  <si>
    <t>152326195210201212</t>
  </si>
  <si>
    <t>16三新户</t>
  </si>
  <si>
    <t>王学丰</t>
  </si>
  <si>
    <t>152326195210203576</t>
  </si>
  <si>
    <t>刘峰</t>
  </si>
  <si>
    <t>152326195210243594</t>
  </si>
  <si>
    <t>武祥</t>
  </si>
  <si>
    <t>152326195210281179</t>
  </si>
  <si>
    <t>王玉发</t>
  </si>
  <si>
    <t>152326195210283596</t>
  </si>
  <si>
    <t>左文礼</t>
  </si>
  <si>
    <t>152326195210303577</t>
  </si>
  <si>
    <t>孔繁义</t>
  </si>
  <si>
    <t>152326195211011197</t>
  </si>
  <si>
    <t>宝自明</t>
  </si>
  <si>
    <t>152326195211023577</t>
  </si>
  <si>
    <t>陶国智</t>
  </si>
  <si>
    <t>152326195211061477</t>
  </si>
  <si>
    <t>小朝古拉</t>
  </si>
  <si>
    <t>152326195211101176</t>
  </si>
  <si>
    <t>王青林</t>
  </si>
  <si>
    <t>152326195211111171</t>
  </si>
  <si>
    <t>代义</t>
  </si>
  <si>
    <t>152326195211173575</t>
  </si>
  <si>
    <t>胡振友</t>
  </si>
  <si>
    <t>152326195211173591</t>
  </si>
  <si>
    <t>赵海江</t>
  </si>
  <si>
    <t>15232619521118117X</t>
  </si>
  <si>
    <t>刘海珠</t>
  </si>
  <si>
    <t>152326195211221178</t>
  </si>
  <si>
    <t>郭文有</t>
  </si>
  <si>
    <t>15232619521123661X</t>
  </si>
  <si>
    <t>赵洪学</t>
  </si>
  <si>
    <t>152326195211251174</t>
  </si>
  <si>
    <t>宫玉良</t>
  </si>
  <si>
    <t>15232619521126117X</t>
  </si>
  <si>
    <t>张树</t>
  </si>
  <si>
    <t>152326195211263570</t>
  </si>
  <si>
    <t>张瑞</t>
  </si>
  <si>
    <t>152326195211286617</t>
  </si>
  <si>
    <t>宝金刚</t>
  </si>
  <si>
    <t>152326195212021178</t>
  </si>
  <si>
    <t>郭喜瑞</t>
  </si>
  <si>
    <t>15232619521206117X</t>
  </si>
  <si>
    <t>郭成</t>
  </si>
  <si>
    <t>152326195212063597</t>
  </si>
  <si>
    <t>李艳兵</t>
  </si>
  <si>
    <t>152326195212093577</t>
  </si>
  <si>
    <t>张富军</t>
  </si>
  <si>
    <t>152326195212101178</t>
  </si>
  <si>
    <t>郑国良</t>
  </si>
  <si>
    <t>152326195212101194</t>
  </si>
  <si>
    <t>马秀</t>
  </si>
  <si>
    <t>152326195212151175</t>
  </si>
  <si>
    <t>于坤</t>
  </si>
  <si>
    <t>152326195212161170</t>
  </si>
  <si>
    <t>张秀云死亡</t>
  </si>
  <si>
    <t>周海</t>
  </si>
  <si>
    <t>152326195212171176</t>
  </si>
  <si>
    <t>金胡</t>
  </si>
  <si>
    <t>152326195212181489</t>
  </si>
  <si>
    <t>于德海</t>
  </si>
  <si>
    <t>152326195212191177</t>
  </si>
  <si>
    <t>顾洪德</t>
  </si>
  <si>
    <t>152326195212201195</t>
  </si>
  <si>
    <t>王在国</t>
  </si>
  <si>
    <t>15232619521220357X</t>
  </si>
  <si>
    <t>白凤龙</t>
  </si>
  <si>
    <t>152326195212223570</t>
  </si>
  <si>
    <t>宝音朝古拉</t>
  </si>
  <si>
    <t>152326195212246617</t>
  </si>
  <si>
    <t>马宝玉</t>
  </si>
  <si>
    <t>152326195301043571</t>
  </si>
  <si>
    <t>宝玉玲</t>
  </si>
  <si>
    <t>152326195301101209</t>
  </si>
  <si>
    <t>秦友财</t>
  </si>
  <si>
    <t>152326195301161172</t>
  </si>
  <si>
    <t>刘玉珍</t>
  </si>
  <si>
    <t>152326195301181181</t>
  </si>
  <si>
    <t>刘相洪</t>
  </si>
  <si>
    <t>152326195301201189</t>
  </si>
  <si>
    <t>马玉臣</t>
  </si>
  <si>
    <t>152326195301231177</t>
  </si>
  <si>
    <t>单忠志</t>
  </si>
  <si>
    <t>152326195301281174</t>
  </si>
  <si>
    <t>王月玲</t>
  </si>
  <si>
    <t>152326195301283583</t>
  </si>
  <si>
    <t>16四（人户分离）</t>
  </si>
  <si>
    <t>王静花</t>
  </si>
  <si>
    <t>15232619530202118X</t>
  </si>
  <si>
    <t>152326195302031177</t>
  </si>
  <si>
    <t>温秀海</t>
  </si>
  <si>
    <t>152326195302041199</t>
  </si>
  <si>
    <t>张义华</t>
  </si>
  <si>
    <t>152326195302061173</t>
  </si>
  <si>
    <t>谷玉平</t>
  </si>
  <si>
    <t>152326195302073588</t>
  </si>
  <si>
    <t>152326195302101198</t>
  </si>
  <si>
    <t>徐志超</t>
  </si>
  <si>
    <t>152326195302121172</t>
  </si>
  <si>
    <t>郝国清</t>
  </si>
  <si>
    <t>15232619530215357x</t>
  </si>
  <si>
    <t>毕洪臣</t>
  </si>
  <si>
    <t>152326195302231179</t>
  </si>
  <si>
    <t>双兴</t>
  </si>
  <si>
    <t>左玉祥</t>
  </si>
  <si>
    <t>152326195302253570</t>
  </si>
  <si>
    <t>魏永奎</t>
  </si>
  <si>
    <t>152326195303031179</t>
  </si>
  <si>
    <t>朱霞</t>
  </si>
  <si>
    <t>152326195303123604</t>
  </si>
  <si>
    <t>152326195303156625</t>
  </si>
  <si>
    <t>邢树山</t>
  </si>
  <si>
    <t>152326195303221191</t>
  </si>
  <si>
    <t>徐文合</t>
  </si>
  <si>
    <t>152326195303251171</t>
  </si>
  <si>
    <t>张志和</t>
  </si>
  <si>
    <t>152326195303281178</t>
  </si>
  <si>
    <t>韩满喜</t>
  </si>
  <si>
    <t>152326195303281477</t>
  </si>
  <si>
    <t>吴阿力坦其其格</t>
  </si>
  <si>
    <t>152326195304016640</t>
  </si>
  <si>
    <t>宝呼日乐白音</t>
  </si>
  <si>
    <t>152326195304021474</t>
  </si>
  <si>
    <t>宝民干勿力吉</t>
  </si>
  <si>
    <t>152326195304111170</t>
  </si>
  <si>
    <t>王翠娥</t>
  </si>
  <si>
    <t>152326195304131200</t>
  </si>
  <si>
    <t>152326195304191174</t>
  </si>
  <si>
    <t>何桂芬</t>
  </si>
  <si>
    <t>152326195304231180</t>
  </si>
  <si>
    <t>郭文秀</t>
  </si>
  <si>
    <t>152326195304241178</t>
  </si>
  <si>
    <t>吴巴特</t>
  </si>
  <si>
    <t>152326195304251472</t>
  </si>
  <si>
    <t>南图勒恩塔拉嘎查</t>
  </si>
  <si>
    <t>19二（人户分离）</t>
  </si>
  <si>
    <t>欧树祥</t>
  </si>
  <si>
    <t>152326195304283597</t>
  </si>
  <si>
    <t>白祥</t>
  </si>
  <si>
    <t>152326195305011171</t>
  </si>
  <si>
    <t>于跃和</t>
  </si>
  <si>
    <t>152326195305051173</t>
  </si>
  <si>
    <t>王振祥</t>
  </si>
  <si>
    <t>152326195305061195</t>
  </si>
  <si>
    <t>达日玛嘎日代</t>
  </si>
  <si>
    <t>152326195305071473</t>
  </si>
  <si>
    <t>北图勒恩塔拉嘎查</t>
  </si>
  <si>
    <t>白俊清</t>
  </si>
  <si>
    <t>152326195305151174</t>
  </si>
  <si>
    <t>徐翠英</t>
  </si>
  <si>
    <t>152326195305151481</t>
  </si>
  <si>
    <t>高青林</t>
  </si>
  <si>
    <t>15232619530516117X</t>
  </si>
  <si>
    <t>付天财</t>
  </si>
  <si>
    <t>152326195305196612</t>
  </si>
  <si>
    <t>孙吉明</t>
  </si>
  <si>
    <t>152326195305211173</t>
  </si>
  <si>
    <t>刘凤美</t>
  </si>
  <si>
    <t>152326195305251183</t>
  </si>
  <si>
    <t>李树春死亡</t>
  </si>
  <si>
    <t>胡义海</t>
  </si>
  <si>
    <t>152326195305271176</t>
  </si>
  <si>
    <t>白俊霞</t>
  </si>
  <si>
    <t>152326195305291185</t>
  </si>
  <si>
    <t>高玉兰</t>
  </si>
  <si>
    <t>152326195306016628</t>
  </si>
  <si>
    <t>敖永江</t>
  </si>
  <si>
    <t>152326195306081171</t>
  </si>
  <si>
    <t>宁占民</t>
  </si>
  <si>
    <t>152326195306081219</t>
  </si>
  <si>
    <t>郑树良</t>
  </si>
  <si>
    <t>152326195306111350</t>
  </si>
  <si>
    <t>李青</t>
  </si>
  <si>
    <t>152326195306163572</t>
  </si>
  <si>
    <t>贾发</t>
  </si>
  <si>
    <t>152326195306186635</t>
  </si>
  <si>
    <t>王瑞兰</t>
  </si>
  <si>
    <t>152326195306263581</t>
  </si>
  <si>
    <t>齐振全死亡</t>
  </si>
  <si>
    <t>耿志坚</t>
  </si>
  <si>
    <t>15232619530708661X</t>
  </si>
  <si>
    <t>张景成</t>
  </si>
  <si>
    <t>152326195307141172</t>
  </si>
  <si>
    <t>张海</t>
  </si>
  <si>
    <t>152326195307141199</t>
  </si>
  <si>
    <t>李国东</t>
  </si>
  <si>
    <t>152326195307156614</t>
  </si>
  <si>
    <t>董万山</t>
  </si>
  <si>
    <t>152326195307231194</t>
  </si>
  <si>
    <t>王宝良</t>
  </si>
  <si>
    <t>15232619530725357x</t>
  </si>
  <si>
    <t>张有志</t>
  </si>
  <si>
    <t>152326195307273570</t>
  </si>
  <si>
    <t>万宗</t>
  </si>
  <si>
    <t>152326195307281175</t>
  </si>
  <si>
    <t>增万士嘉</t>
  </si>
  <si>
    <t>杨国臣</t>
  </si>
  <si>
    <t>152326195308021471</t>
  </si>
  <si>
    <t>高仁</t>
  </si>
  <si>
    <t>152326195308026619</t>
  </si>
  <si>
    <t>李树田</t>
  </si>
  <si>
    <t>152326195308051179</t>
  </si>
  <si>
    <t>王义祥</t>
  </si>
  <si>
    <t>152326195308121173</t>
  </si>
  <si>
    <t>梁敖力根加卜</t>
  </si>
  <si>
    <t>152326195308156616</t>
  </si>
  <si>
    <t>梁哈等朝老死亡</t>
  </si>
  <si>
    <t>张月娟</t>
  </si>
  <si>
    <t>152326195308183585</t>
  </si>
  <si>
    <t>刘景和</t>
  </si>
  <si>
    <t>152326195308261176</t>
  </si>
  <si>
    <t>王彩琴</t>
  </si>
  <si>
    <t>152326195308281185</t>
  </si>
  <si>
    <t>王雅琴</t>
  </si>
  <si>
    <t>152326195309011208</t>
  </si>
  <si>
    <t>贾文利</t>
  </si>
  <si>
    <t>152326195309036616</t>
  </si>
  <si>
    <t>高明礼</t>
  </si>
  <si>
    <t>152326195309093573</t>
  </si>
  <si>
    <t>吴那木吉拉</t>
  </si>
  <si>
    <t>152326195309121191</t>
  </si>
  <si>
    <t>孙凤霞</t>
  </si>
  <si>
    <t>152326195309123584</t>
  </si>
  <si>
    <t>钱凤</t>
  </si>
  <si>
    <t>152326195309131189</t>
  </si>
  <si>
    <t>王再忠死亡</t>
  </si>
  <si>
    <t>陈斗刚</t>
  </si>
  <si>
    <t>152326195309143577</t>
  </si>
  <si>
    <t>王福所</t>
  </si>
  <si>
    <t>152326195309171180</t>
  </si>
  <si>
    <t>陶国强</t>
  </si>
  <si>
    <t>152326195309191472</t>
  </si>
  <si>
    <t>张井伍</t>
  </si>
  <si>
    <t>152326195309193574</t>
  </si>
  <si>
    <t>李悦荣</t>
  </si>
  <si>
    <t>152326195309203605</t>
  </si>
  <si>
    <t>王喜昆</t>
  </si>
  <si>
    <t>152326195309211170</t>
  </si>
  <si>
    <t>何广秀</t>
  </si>
  <si>
    <t>152326195309221176</t>
  </si>
  <si>
    <t>152326195309253573</t>
  </si>
  <si>
    <t>吴龙海</t>
  </si>
  <si>
    <t>152326195310026634</t>
  </si>
  <si>
    <t>尹桂霞</t>
  </si>
  <si>
    <t>152326195310073588</t>
  </si>
  <si>
    <t>王奎死亡</t>
  </si>
  <si>
    <t>152326195310083575</t>
  </si>
  <si>
    <t>孙书才</t>
  </si>
  <si>
    <t>152326195310093570</t>
  </si>
  <si>
    <t>周月英</t>
  </si>
  <si>
    <t>152326195310123581</t>
  </si>
  <si>
    <t>王玉秋死亡</t>
  </si>
  <si>
    <t>白占柱</t>
  </si>
  <si>
    <t>152326195310131178</t>
  </si>
  <si>
    <t>王海军</t>
  </si>
  <si>
    <t>15232619531015357X</t>
  </si>
  <si>
    <t>韩秀珍</t>
  </si>
  <si>
    <t>152326195310203581</t>
  </si>
  <si>
    <t>宝树文</t>
  </si>
  <si>
    <t>152326195310241473</t>
  </si>
  <si>
    <t>王振强</t>
  </si>
  <si>
    <t>152326195310261175</t>
  </si>
  <si>
    <t>郭振付</t>
  </si>
  <si>
    <t>152326195310263576</t>
  </si>
  <si>
    <t>万井春</t>
  </si>
  <si>
    <t>152326195311051196</t>
  </si>
  <si>
    <t>程文义</t>
  </si>
  <si>
    <t>152326195311101173</t>
  </si>
  <si>
    <t>徐秀枝</t>
  </si>
  <si>
    <t>152326195311111208</t>
  </si>
  <si>
    <t>刘文志</t>
  </si>
  <si>
    <t>152326195311141175</t>
  </si>
  <si>
    <t>杨凤厚</t>
  </si>
  <si>
    <t>152326195311156617</t>
  </si>
  <si>
    <t>陈宝山</t>
  </si>
  <si>
    <t>152326195311271172</t>
  </si>
  <si>
    <t>刘岐</t>
  </si>
  <si>
    <t>152326195312041176</t>
  </si>
  <si>
    <t>周文歧</t>
  </si>
  <si>
    <t>152326195312063578</t>
  </si>
  <si>
    <t>152326195312071180</t>
  </si>
  <si>
    <t>燕井兰</t>
  </si>
  <si>
    <t>152326195312086622</t>
  </si>
  <si>
    <t>增张金国</t>
  </si>
  <si>
    <t>陈英</t>
  </si>
  <si>
    <t>15232619531211147X</t>
  </si>
  <si>
    <t>张相良</t>
  </si>
  <si>
    <t>152326195312116617</t>
  </si>
  <si>
    <t>王学民</t>
  </si>
  <si>
    <t>152326195312143594</t>
  </si>
  <si>
    <t>08上　</t>
  </si>
  <si>
    <t>师艳臣</t>
  </si>
  <si>
    <t>152326195312146613</t>
  </si>
  <si>
    <t>李子诚</t>
  </si>
  <si>
    <t>152326195312171173</t>
  </si>
  <si>
    <t>曹桂珍</t>
  </si>
  <si>
    <t>152326195312171181</t>
  </si>
  <si>
    <t>王国志死亡</t>
  </si>
  <si>
    <t>魏民</t>
  </si>
  <si>
    <t>152326195312201213</t>
  </si>
  <si>
    <t>张玉廷</t>
  </si>
  <si>
    <t>152326195312213599</t>
  </si>
  <si>
    <t>韩淑媛死亡</t>
  </si>
  <si>
    <t>李国坤</t>
  </si>
  <si>
    <t>152326195312223578</t>
  </si>
  <si>
    <t>152326195312251173</t>
  </si>
  <si>
    <t>刘文有</t>
  </si>
  <si>
    <t>152326195312261179</t>
  </si>
  <si>
    <t>北白兴图村</t>
  </si>
  <si>
    <t>增人</t>
  </si>
  <si>
    <t>孙福</t>
  </si>
  <si>
    <t>15232619531226357X</t>
  </si>
  <si>
    <t>152326195312271182</t>
  </si>
  <si>
    <t>李彩荣</t>
  </si>
  <si>
    <t>152326195401061187</t>
  </si>
  <si>
    <t>席树霞</t>
  </si>
  <si>
    <t>152326195401063588</t>
  </si>
  <si>
    <t>程长锁</t>
  </si>
  <si>
    <t>152326195401067618</t>
  </si>
  <si>
    <t>陈祥</t>
  </si>
  <si>
    <t>152326195401086616</t>
  </si>
  <si>
    <t>高信</t>
  </si>
  <si>
    <t>152326195401101177</t>
  </si>
  <si>
    <t>韩振才</t>
  </si>
  <si>
    <t>152326195401191192</t>
  </si>
  <si>
    <t>倪海玉</t>
  </si>
  <si>
    <t>152326195401201194</t>
  </si>
  <si>
    <t>刘明会</t>
  </si>
  <si>
    <t>152326195401246616</t>
  </si>
  <si>
    <t>林振海</t>
  </si>
  <si>
    <t>152326195401251191</t>
  </si>
  <si>
    <t>杨宽</t>
  </si>
  <si>
    <t>152326195401281219</t>
  </si>
  <si>
    <t>苏合</t>
  </si>
  <si>
    <t>152326195401291177</t>
  </si>
  <si>
    <t>白俊民</t>
  </si>
  <si>
    <t>152326195402021179</t>
  </si>
  <si>
    <t>席白音扎力根</t>
  </si>
  <si>
    <t>152326195402041479</t>
  </si>
  <si>
    <t>杜龙</t>
  </si>
  <si>
    <t>152326195402053576</t>
  </si>
  <si>
    <t>李凤枝</t>
  </si>
  <si>
    <t>15232619540208118X</t>
  </si>
  <si>
    <t>李玉枝</t>
  </si>
  <si>
    <t>152326195402103588</t>
  </si>
  <si>
    <t xml:space="preserve">B2 </t>
  </si>
  <si>
    <t>刘桂芹死亡</t>
  </si>
  <si>
    <t>孙义</t>
  </si>
  <si>
    <t>152326195402113575</t>
  </si>
  <si>
    <t>王子兴</t>
  </si>
  <si>
    <t>152326195402191178</t>
  </si>
  <si>
    <t>席满</t>
  </si>
  <si>
    <t>152326195402231176</t>
  </si>
  <si>
    <t>金额日都呼</t>
  </si>
  <si>
    <t>152326195402231184</t>
  </si>
  <si>
    <t>孙永广</t>
  </si>
  <si>
    <t>152326195402231192</t>
  </si>
  <si>
    <t>孙志权享受五保</t>
  </si>
  <si>
    <t>刘国良</t>
  </si>
  <si>
    <t>152326195402231213</t>
  </si>
  <si>
    <t>聂绍坤</t>
  </si>
  <si>
    <t>152326195403031176</t>
  </si>
  <si>
    <t>佟建全</t>
  </si>
  <si>
    <t>152326195403051177</t>
  </si>
  <si>
    <t>邢树林</t>
  </si>
  <si>
    <t>152326195403081173</t>
  </si>
  <si>
    <t>张殿生</t>
  </si>
  <si>
    <t>152326195403081210</t>
  </si>
  <si>
    <t>李宝军</t>
  </si>
  <si>
    <t>152326195403103571</t>
  </si>
  <si>
    <t>梁义明</t>
  </si>
  <si>
    <t>152326195403121171</t>
  </si>
  <si>
    <t>吴风和</t>
  </si>
  <si>
    <t>152326195403151477</t>
  </si>
  <si>
    <t>张国财</t>
  </si>
  <si>
    <t>152326195403153632</t>
  </si>
  <si>
    <t>季井儒</t>
  </si>
  <si>
    <t>152326195403196616</t>
  </si>
  <si>
    <t>杜祥</t>
  </si>
  <si>
    <t>152326195403203572</t>
  </si>
  <si>
    <t>c2</t>
  </si>
  <si>
    <t>李金霞</t>
  </si>
  <si>
    <t>152326195403213586</t>
  </si>
  <si>
    <t>白俊青死亡</t>
  </si>
  <si>
    <t>史玉</t>
  </si>
  <si>
    <t>15232619540324661X</t>
  </si>
  <si>
    <t>崔振祥</t>
  </si>
  <si>
    <t>152326195403276616</t>
  </si>
  <si>
    <t>孟井霞</t>
  </si>
  <si>
    <t>152326195404016621</t>
  </si>
  <si>
    <t>李艳芬</t>
  </si>
  <si>
    <t>152326195404021201</t>
  </si>
  <si>
    <t>王守山</t>
  </si>
  <si>
    <t>152326195404081175</t>
  </si>
  <si>
    <t>崔凤霞死亡</t>
  </si>
  <si>
    <t>曹国合</t>
  </si>
  <si>
    <t>152326195404101172</t>
  </si>
  <si>
    <t>薛桂芝</t>
  </si>
  <si>
    <t>152326195404131187</t>
  </si>
  <si>
    <t>刘玉美</t>
  </si>
  <si>
    <t>152326195404186620</t>
  </si>
  <si>
    <t>张永富</t>
  </si>
  <si>
    <t>152326195404201210</t>
  </si>
  <si>
    <t>增张礼丽丽</t>
  </si>
  <si>
    <t>张凤春</t>
  </si>
  <si>
    <t>152326195404283578</t>
  </si>
  <si>
    <t>岳贵林</t>
  </si>
  <si>
    <t>152326195405041175</t>
  </si>
  <si>
    <t>152326195405123584</t>
  </si>
  <si>
    <t>王凤山</t>
  </si>
  <si>
    <t>152326195405191173</t>
  </si>
  <si>
    <t>王桂云</t>
  </si>
  <si>
    <t>152326195406036626</t>
  </si>
  <si>
    <t>王志存</t>
  </si>
  <si>
    <t>152326195406071173</t>
  </si>
  <si>
    <t>浪布仁亲</t>
  </si>
  <si>
    <t>152326195406071472</t>
  </si>
  <si>
    <t>王俊堂</t>
  </si>
  <si>
    <t>152326195406093575</t>
  </si>
  <si>
    <t>刘桂凤</t>
  </si>
  <si>
    <t>152326195406101184</t>
  </si>
  <si>
    <t>李国民死亡</t>
  </si>
  <si>
    <t>欧存付</t>
  </si>
  <si>
    <t>152326195406296612</t>
  </si>
  <si>
    <t>15232619540704357X</t>
  </si>
  <si>
    <t>赵云朋</t>
  </si>
  <si>
    <t>152326195407223570</t>
  </si>
  <si>
    <t>张俊军</t>
  </si>
  <si>
    <t>152326195408031175</t>
  </si>
  <si>
    <t>僧格仁亲</t>
  </si>
  <si>
    <t>152326195408081471</t>
  </si>
  <si>
    <t>霍玉芹</t>
  </si>
  <si>
    <t>15232619540811662X</t>
  </si>
  <si>
    <t>王久臣</t>
  </si>
  <si>
    <t>152326195408141470</t>
  </si>
  <si>
    <t>徐凤和</t>
  </si>
  <si>
    <t>152326195408183574</t>
  </si>
  <si>
    <t>陈连瑞</t>
  </si>
  <si>
    <t>152326195408233578</t>
  </si>
  <si>
    <t>张淑玲</t>
  </si>
  <si>
    <t>152326195408271187</t>
  </si>
  <si>
    <t>吕春阁</t>
  </si>
  <si>
    <t>152326195408283575</t>
  </si>
  <si>
    <t>于琴死亡</t>
  </si>
  <si>
    <t>姚冰糖</t>
  </si>
  <si>
    <t>152326195409026626</t>
  </si>
  <si>
    <t>152326195409031177</t>
  </si>
  <si>
    <t>张孙小</t>
  </si>
  <si>
    <t>152326195409031206</t>
  </si>
  <si>
    <t>赵焕</t>
  </si>
  <si>
    <t>15232619540914661x</t>
  </si>
  <si>
    <t>赵结子</t>
  </si>
  <si>
    <t>152326195409171188</t>
  </si>
  <si>
    <t>李平</t>
  </si>
  <si>
    <t>152326195409211178</t>
  </si>
  <si>
    <t>王玉成</t>
  </si>
  <si>
    <t>152326195409281176</t>
  </si>
  <si>
    <t xml:space="preserve">郭跃 </t>
  </si>
  <si>
    <t>15232619541002357X</t>
  </si>
  <si>
    <t>152326195410033583</t>
  </si>
  <si>
    <t>王朋军</t>
  </si>
  <si>
    <t>15232619541004117X</t>
  </si>
  <si>
    <t>敖荣</t>
  </si>
  <si>
    <t>152326195410041188</t>
  </si>
  <si>
    <t>韩凤岐死亡</t>
  </si>
  <si>
    <t>152326195410051183</t>
  </si>
  <si>
    <t>朱国增</t>
  </si>
  <si>
    <t>15232619541006147X</t>
  </si>
  <si>
    <t>银梅</t>
  </si>
  <si>
    <t>152326195410061488</t>
  </si>
  <si>
    <t>韩淑霞</t>
  </si>
  <si>
    <t>152326195410111182</t>
  </si>
  <si>
    <t>杨志华死亡</t>
  </si>
  <si>
    <t>郑祥</t>
  </si>
  <si>
    <t>15232619541012117X</t>
  </si>
  <si>
    <t>梁金梅</t>
  </si>
  <si>
    <t>152326195410231184</t>
  </si>
  <si>
    <t>152326195410233577</t>
  </si>
  <si>
    <t>颜井全</t>
  </si>
  <si>
    <t>152326195410283590</t>
  </si>
  <si>
    <t>于跃清</t>
  </si>
  <si>
    <t>152326195411031176</t>
  </si>
  <si>
    <t>王秀云</t>
  </si>
  <si>
    <t>152326195411063581</t>
  </si>
  <si>
    <t>陶仕青</t>
  </si>
  <si>
    <t>152326195411141172</t>
  </si>
  <si>
    <t>刘占祥</t>
  </si>
  <si>
    <t>152326195411183591</t>
  </si>
  <si>
    <t>刘相臣转五保</t>
  </si>
  <si>
    <t>王海山</t>
  </si>
  <si>
    <t>152326195411183612</t>
  </si>
  <si>
    <t>肖奎</t>
  </si>
  <si>
    <t>152326195411196632</t>
  </si>
  <si>
    <t>秦绪好</t>
  </si>
  <si>
    <t>152326195411201171</t>
  </si>
  <si>
    <t>15232619541120118X</t>
  </si>
  <si>
    <t>梁白音</t>
  </si>
  <si>
    <t>152326195411201198</t>
  </si>
  <si>
    <t>高明卫</t>
  </si>
  <si>
    <t>152326195411213594</t>
  </si>
  <si>
    <t>赵凤阁</t>
  </si>
  <si>
    <t>152326195411221172</t>
  </si>
  <si>
    <t>祝秀兰</t>
  </si>
  <si>
    <t>152326195411241181</t>
  </si>
  <si>
    <t>于凤枝</t>
  </si>
  <si>
    <t>152326195411273589</t>
  </si>
  <si>
    <t>152326195411293600</t>
  </si>
  <si>
    <t>邸明星</t>
  </si>
  <si>
    <t>152326195412011177</t>
  </si>
  <si>
    <t>152326195412026619</t>
  </si>
  <si>
    <t>梁瑞</t>
  </si>
  <si>
    <t>152326195412056615</t>
  </si>
  <si>
    <t>王忠</t>
  </si>
  <si>
    <t>152326195412081175</t>
  </si>
  <si>
    <t>陈散布拉敖日布</t>
  </si>
  <si>
    <t>152326195412081474</t>
  </si>
  <si>
    <t>152326195412096617</t>
  </si>
  <si>
    <t>庞玉荣</t>
  </si>
  <si>
    <t>152326195412131187</t>
  </si>
  <si>
    <t>左文义</t>
  </si>
  <si>
    <t>152326195412153570</t>
  </si>
  <si>
    <t>赵俊</t>
  </si>
  <si>
    <t>152326195412193599</t>
  </si>
  <si>
    <t>白春</t>
  </si>
  <si>
    <t>152326195412241175</t>
  </si>
  <si>
    <t>杨青学</t>
  </si>
  <si>
    <t>152326195412261176</t>
  </si>
  <si>
    <t>刘桂荣</t>
  </si>
  <si>
    <t>152326195501031188</t>
  </si>
  <si>
    <t>王凤才</t>
  </si>
  <si>
    <t>152326195501053571</t>
  </si>
  <si>
    <t>金桂勤</t>
  </si>
  <si>
    <t>15232619550105358X</t>
  </si>
  <si>
    <t>宝金花</t>
  </si>
  <si>
    <t>152326195501083586</t>
  </si>
  <si>
    <t>夏春林</t>
  </si>
  <si>
    <t>152326195501101174</t>
  </si>
  <si>
    <t>陈淑珍</t>
  </si>
  <si>
    <t>152326195501171201</t>
  </si>
  <si>
    <t>谭桂珍</t>
  </si>
  <si>
    <t>152326195501281208</t>
  </si>
  <si>
    <t>席敖敦其其格</t>
  </si>
  <si>
    <t>152326195502051201</t>
  </si>
  <si>
    <t>姚珍</t>
  </si>
  <si>
    <t>152326195502123578</t>
  </si>
  <si>
    <t>唐孝良</t>
  </si>
  <si>
    <t>152326195502193576</t>
  </si>
  <si>
    <t>徐文义</t>
  </si>
  <si>
    <t>152326195503011172</t>
  </si>
  <si>
    <t>张宝琴</t>
  </si>
  <si>
    <t>152326195503011180</t>
  </si>
  <si>
    <t>曲立江</t>
  </si>
  <si>
    <t>152326195503031173</t>
  </si>
  <si>
    <t>李华</t>
  </si>
  <si>
    <t>152326195503103579</t>
  </si>
  <si>
    <t>王青秀</t>
  </si>
  <si>
    <t>152326195503106614</t>
  </si>
  <si>
    <t>于臣</t>
  </si>
  <si>
    <t>152326195503113574</t>
  </si>
  <si>
    <t>宝尼玛</t>
  </si>
  <si>
    <t>152326195503131473</t>
  </si>
  <si>
    <t>孙素花</t>
  </si>
  <si>
    <t>152326195503161488</t>
  </si>
  <si>
    <t>赵志臣</t>
  </si>
  <si>
    <t>152326195503191193</t>
  </si>
  <si>
    <t>王强</t>
  </si>
  <si>
    <t>152326195503201179</t>
  </si>
  <si>
    <t>庞信</t>
  </si>
  <si>
    <t>152326195503201478</t>
  </si>
  <si>
    <t>魏景全</t>
  </si>
  <si>
    <t>15232619550322117x</t>
  </si>
  <si>
    <t>王学枝</t>
  </si>
  <si>
    <t>152326195503221188</t>
  </si>
  <si>
    <t>宝化林</t>
  </si>
  <si>
    <t>152326195503223570</t>
  </si>
  <si>
    <t>张春英</t>
  </si>
  <si>
    <t>15232619550326118X</t>
  </si>
  <si>
    <t>田广有死亡</t>
  </si>
  <si>
    <t>胡玉萍</t>
  </si>
  <si>
    <t>152326195503281180</t>
  </si>
  <si>
    <t>朱秀贞</t>
  </si>
  <si>
    <t>152326195504011182</t>
  </si>
  <si>
    <t>王庆祥死亡</t>
  </si>
  <si>
    <t>韩芳</t>
  </si>
  <si>
    <t>152326195504041170</t>
  </si>
  <si>
    <t>孔范芹死亡</t>
  </si>
  <si>
    <t>白吐木乐</t>
  </si>
  <si>
    <t>152326195504071177</t>
  </si>
  <si>
    <t>李树春</t>
  </si>
  <si>
    <t>152326195504091178</t>
  </si>
  <si>
    <t>宝金峰</t>
  </si>
  <si>
    <t>152326195504121170</t>
  </si>
  <si>
    <t>王国忠</t>
  </si>
  <si>
    <t>152326195504141171</t>
  </si>
  <si>
    <t>刘桂琴</t>
  </si>
  <si>
    <t>152326195504153586</t>
  </si>
  <si>
    <t>王振海</t>
  </si>
  <si>
    <t>152326195504191179</t>
  </si>
  <si>
    <t>陈佰燕</t>
  </si>
  <si>
    <t>152326195504266644</t>
  </si>
  <si>
    <t>曹国宝</t>
  </si>
  <si>
    <t>15232619550429117X</t>
  </si>
  <si>
    <t>152326195505063574</t>
  </si>
  <si>
    <t>刘禄</t>
  </si>
  <si>
    <t>152326195505101171</t>
  </si>
  <si>
    <t>吕文贵</t>
  </si>
  <si>
    <t>152326195505133579</t>
  </si>
  <si>
    <t>孙青</t>
  </si>
  <si>
    <t>152326195505243575</t>
  </si>
  <si>
    <t>刘向伍</t>
  </si>
  <si>
    <t>152326195506066611</t>
  </si>
  <si>
    <t>宋淑杰</t>
  </si>
  <si>
    <t>152326195506083585</t>
  </si>
  <si>
    <t>冯云朋</t>
  </si>
  <si>
    <t>15232619550613117X</t>
  </si>
  <si>
    <t>白玉兰</t>
  </si>
  <si>
    <t>152326195506201481</t>
  </si>
  <si>
    <t>龙眼死亡</t>
  </si>
  <si>
    <t>谭福德</t>
  </si>
  <si>
    <t>152326195506223576</t>
  </si>
  <si>
    <t>计明学</t>
  </si>
  <si>
    <t>152326195506253599</t>
  </si>
  <si>
    <t>周广义</t>
  </si>
  <si>
    <t>152326195507021175</t>
  </si>
  <si>
    <t>隋凤国</t>
  </si>
  <si>
    <t>152326195507021212</t>
  </si>
  <si>
    <t>任志华</t>
  </si>
  <si>
    <t>15232619550702662X</t>
  </si>
  <si>
    <t>刘建民取消</t>
  </si>
  <si>
    <t>152326195507036617</t>
  </si>
  <si>
    <t>王志广</t>
  </si>
  <si>
    <t>152326195507073573</t>
  </si>
  <si>
    <t>王俊文</t>
  </si>
  <si>
    <t>152326195507203577</t>
  </si>
  <si>
    <t>许国祥</t>
  </si>
  <si>
    <t>152326195507211171</t>
  </si>
  <si>
    <t>宋淑花</t>
  </si>
  <si>
    <t>152326195507251229</t>
  </si>
  <si>
    <t xml:space="preserve">C2 </t>
  </si>
  <si>
    <t>张铁柱</t>
  </si>
  <si>
    <t>152326195507291175</t>
  </si>
  <si>
    <t>万井富</t>
  </si>
  <si>
    <t>152326195508051173</t>
  </si>
  <si>
    <t>郭自芳</t>
  </si>
  <si>
    <t>152326195508056628</t>
  </si>
  <si>
    <t>152326195508061486</t>
  </si>
  <si>
    <t>苏雨死亡</t>
  </si>
  <si>
    <t>宗彬</t>
  </si>
  <si>
    <t>15232619550806357X</t>
  </si>
  <si>
    <t>白永和</t>
  </si>
  <si>
    <t>152326195508233575</t>
  </si>
  <si>
    <t>冯素珍</t>
  </si>
  <si>
    <t>152326195508241188</t>
  </si>
  <si>
    <t>李继学</t>
  </si>
  <si>
    <t>152326195509111174</t>
  </si>
  <si>
    <t>罗彬</t>
  </si>
  <si>
    <t>152326195509133576</t>
  </si>
  <si>
    <t>孙海森</t>
  </si>
  <si>
    <t>152326195509226617</t>
  </si>
  <si>
    <t>付洪有</t>
  </si>
  <si>
    <t>152326195509263573</t>
  </si>
  <si>
    <t>王羽兰</t>
  </si>
  <si>
    <t>152326195510011488</t>
  </si>
  <si>
    <t>张宇死亡</t>
  </si>
  <si>
    <t>李金明</t>
  </si>
  <si>
    <t>152326195510081179</t>
  </si>
  <si>
    <t>16三（扶贫）</t>
  </si>
  <si>
    <t>张贵清</t>
  </si>
  <si>
    <t>152326195510251190</t>
  </si>
  <si>
    <t>于文</t>
  </si>
  <si>
    <t>152326195510266616</t>
  </si>
  <si>
    <t>王文亮</t>
  </si>
  <si>
    <t>152326195510281170</t>
  </si>
  <si>
    <t>152326195511053575</t>
  </si>
  <si>
    <t>刘向德</t>
  </si>
  <si>
    <t>152326195511071175</t>
  </si>
  <si>
    <t>田桂玲</t>
  </si>
  <si>
    <t>152326195511091184</t>
  </si>
  <si>
    <t>张海琴</t>
  </si>
  <si>
    <t>15232619551116358X</t>
  </si>
  <si>
    <t>焦财</t>
  </si>
  <si>
    <t>152326195511171176</t>
  </si>
  <si>
    <t>王全</t>
  </si>
  <si>
    <t>152326195511216610</t>
  </si>
  <si>
    <t>宝桂兰</t>
  </si>
  <si>
    <t>152326195511231183</t>
  </si>
  <si>
    <t>吴金山</t>
  </si>
  <si>
    <t>肖桂芹</t>
  </si>
  <si>
    <t>152326195511231220</t>
  </si>
  <si>
    <t>徐佐和死亡</t>
  </si>
  <si>
    <t>白永华</t>
  </si>
  <si>
    <t>152326195511243571</t>
  </si>
  <si>
    <t>张礼华</t>
  </si>
  <si>
    <t>152326195511261171</t>
  </si>
  <si>
    <t>刘锦花</t>
  </si>
  <si>
    <t>152326195511276621</t>
  </si>
  <si>
    <t>姜凤山死亡</t>
  </si>
  <si>
    <t>耿柏义</t>
  </si>
  <si>
    <t>15232619551130117X</t>
  </si>
  <si>
    <t>田风才</t>
  </si>
  <si>
    <t>152326195512043571</t>
  </si>
  <si>
    <t>刘恩付</t>
  </si>
  <si>
    <t>152326195512061198</t>
  </si>
  <si>
    <t>吴景国</t>
  </si>
  <si>
    <t>152326195512083573</t>
  </si>
  <si>
    <t>刘庆智</t>
  </si>
  <si>
    <t>152326195512133577</t>
  </si>
  <si>
    <t>车军</t>
  </si>
  <si>
    <t>152326195512153578</t>
  </si>
  <si>
    <t>车建春</t>
  </si>
  <si>
    <t>陈瑞路</t>
  </si>
  <si>
    <t>152326195512163573</t>
  </si>
  <si>
    <t>刘凤祥</t>
  </si>
  <si>
    <t>152326195512201197</t>
  </si>
  <si>
    <t>勿仁其木格</t>
  </si>
  <si>
    <t>152326195512201488</t>
  </si>
  <si>
    <t>15232619551224148x</t>
  </si>
  <si>
    <t>霍明悦</t>
  </si>
  <si>
    <t>152326195512251178</t>
  </si>
  <si>
    <t>李振海</t>
  </si>
  <si>
    <t>152326195512283575</t>
  </si>
  <si>
    <t>赵国祥</t>
  </si>
  <si>
    <t>152326195512303572</t>
  </si>
  <si>
    <t>王海林</t>
  </si>
  <si>
    <t>152326195601016612</t>
  </si>
  <si>
    <t>舒起</t>
  </si>
  <si>
    <t>152326195601033578</t>
  </si>
  <si>
    <t>梁玉海</t>
  </si>
  <si>
    <t>152326195601071478</t>
  </si>
  <si>
    <t>李淑芹</t>
  </si>
  <si>
    <t>152326195601151187</t>
  </si>
  <si>
    <t>152326195601181175</t>
  </si>
  <si>
    <t>代秀云</t>
  </si>
  <si>
    <t>152326195601203581</t>
  </si>
  <si>
    <t>刘和</t>
  </si>
  <si>
    <t>152326195601253570</t>
  </si>
  <si>
    <t>冯桂珍</t>
  </si>
  <si>
    <t>152326195601276625</t>
  </si>
  <si>
    <t>吴玉明</t>
  </si>
  <si>
    <t>15232619560130119x</t>
  </si>
  <si>
    <t>于宪江</t>
  </si>
  <si>
    <t>152326195602011178</t>
  </si>
  <si>
    <t>赵兰志</t>
  </si>
  <si>
    <t>15232619560203357X</t>
  </si>
  <si>
    <t>包铁壮</t>
  </si>
  <si>
    <t>152326195602081176</t>
  </si>
  <si>
    <t>王青</t>
  </si>
  <si>
    <t>152326195602133570</t>
  </si>
  <si>
    <t>周翠云</t>
  </si>
  <si>
    <t>152326195602136624</t>
  </si>
  <si>
    <t>刘艳梅</t>
  </si>
  <si>
    <t>152326195602141183</t>
  </si>
  <si>
    <t>刘春</t>
  </si>
  <si>
    <t>152326195602171171</t>
  </si>
  <si>
    <t>王桂琴</t>
  </si>
  <si>
    <t>15232619560217118X</t>
  </si>
  <si>
    <t>姜玉林</t>
  </si>
  <si>
    <t>152326195602181177</t>
  </si>
  <si>
    <t>刘庆学</t>
  </si>
  <si>
    <t>152326195602223576</t>
  </si>
  <si>
    <t>毕福军</t>
  </si>
  <si>
    <t>152326195602251171</t>
  </si>
  <si>
    <t>152326195602271172</t>
  </si>
  <si>
    <t>孙平</t>
  </si>
  <si>
    <t>152326195603011196</t>
  </si>
  <si>
    <t>赵景权</t>
  </si>
  <si>
    <t>152326195603091173</t>
  </si>
  <si>
    <t>代希山</t>
  </si>
  <si>
    <t>152326195603143578</t>
  </si>
  <si>
    <t>张瑞生</t>
  </si>
  <si>
    <t>152326195603161178</t>
  </si>
  <si>
    <t>武凤明</t>
  </si>
  <si>
    <t>152326195603241178</t>
  </si>
  <si>
    <t>赵国忱</t>
  </si>
  <si>
    <t>152326195603261179</t>
  </si>
  <si>
    <t>李子秀</t>
  </si>
  <si>
    <t>152326195604091175</t>
  </si>
  <si>
    <t>田玉</t>
  </si>
  <si>
    <t>152326195604121178</t>
  </si>
  <si>
    <t>包桂花</t>
  </si>
  <si>
    <t>152326195604143588</t>
  </si>
  <si>
    <t>刘殿喜</t>
  </si>
  <si>
    <t>152326195604146615</t>
  </si>
  <si>
    <t>周庆兰</t>
  </si>
  <si>
    <t>15232619560416360x</t>
  </si>
  <si>
    <t>张丛</t>
  </si>
  <si>
    <t>152326195604171175</t>
  </si>
  <si>
    <t>王永安</t>
  </si>
  <si>
    <t>152326195604191176</t>
  </si>
  <si>
    <t>高国军</t>
  </si>
  <si>
    <t>152326195604213590</t>
  </si>
  <si>
    <t>潘太军</t>
  </si>
  <si>
    <t>152326195604246616</t>
  </si>
  <si>
    <t>王喜成</t>
  </si>
  <si>
    <t>15232619560501119X</t>
  </si>
  <si>
    <t>谢玉花</t>
  </si>
  <si>
    <t>152326195605013603</t>
  </si>
  <si>
    <t>李景福</t>
  </si>
  <si>
    <t>152326195605023596</t>
  </si>
  <si>
    <t>王占才</t>
  </si>
  <si>
    <t>152326195605033591</t>
  </si>
  <si>
    <t>宝全</t>
  </si>
  <si>
    <t>15232619560506147X</t>
  </si>
  <si>
    <t>吴根荣死亡</t>
  </si>
  <si>
    <t>韩润元</t>
  </si>
  <si>
    <t>152326195605071192</t>
  </si>
  <si>
    <t>沈彬</t>
  </si>
  <si>
    <t>152326195605101195</t>
  </si>
  <si>
    <t>包永义</t>
  </si>
  <si>
    <t>152326195605111174</t>
  </si>
  <si>
    <t>王久刚</t>
  </si>
  <si>
    <t>152326195605191178</t>
  </si>
  <si>
    <t>张玉臣</t>
  </si>
  <si>
    <t>152326195605213576</t>
  </si>
  <si>
    <t>刘振武</t>
  </si>
  <si>
    <t>152326195606021197</t>
  </si>
  <si>
    <t>张金娥</t>
  </si>
  <si>
    <t>152326195606133586</t>
  </si>
  <si>
    <t>刘宝新死亡</t>
  </si>
  <si>
    <t>潘秀</t>
  </si>
  <si>
    <t>15232619560621663X</t>
  </si>
  <si>
    <t>安素娥</t>
  </si>
  <si>
    <t>152326195606261182</t>
  </si>
  <si>
    <t>武发林死亡</t>
  </si>
  <si>
    <t>付宏权</t>
  </si>
  <si>
    <t>152326195607063575</t>
  </si>
  <si>
    <t>王义</t>
  </si>
  <si>
    <t>15232619560712119X</t>
  </si>
  <si>
    <t>王盆来</t>
  </si>
  <si>
    <t>152326195607281177</t>
  </si>
  <si>
    <t>张凤海</t>
  </si>
  <si>
    <t>152326195608071171</t>
  </si>
  <si>
    <t>张凤梅更改</t>
  </si>
  <si>
    <t>152326195608171180</t>
  </si>
  <si>
    <t>王桂玲</t>
  </si>
  <si>
    <t>152326195608201204</t>
  </si>
  <si>
    <t>152326195608251199</t>
  </si>
  <si>
    <t>张富</t>
  </si>
  <si>
    <t>152326195608291190</t>
  </si>
  <si>
    <t>迟春</t>
  </si>
  <si>
    <t>152326195609026612</t>
  </si>
  <si>
    <t>于建春</t>
  </si>
  <si>
    <t>152326195609056619</t>
  </si>
  <si>
    <t>格喜格白音</t>
  </si>
  <si>
    <t>152326195609061477</t>
  </si>
  <si>
    <t>王贵元</t>
  </si>
  <si>
    <t>152326195609081179</t>
  </si>
  <si>
    <t>姜秀云</t>
  </si>
  <si>
    <t>152326195609086623</t>
  </si>
  <si>
    <t>郭亮死亡</t>
  </si>
  <si>
    <t>李新民</t>
  </si>
  <si>
    <t>152326195609103593</t>
  </si>
  <si>
    <t>张琢</t>
  </si>
  <si>
    <t>15232619560916357X</t>
  </si>
  <si>
    <t>白金云</t>
  </si>
  <si>
    <t>152326195609171174</t>
  </si>
  <si>
    <t>白宝勤</t>
  </si>
  <si>
    <t>152326195609183597</t>
  </si>
  <si>
    <t>郭录</t>
  </si>
  <si>
    <t>152326195609193576</t>
  </si>
  <si>
    <t>杜振千</t>
  </si>
  <si>
    <t>152326195609246615</t>
  </si>
  <si>
    <t>戚俊</t>
  </si>
  <si>
    <t>15232619560926117X</t>
  </si>
  <si>
    <t>孙国才</t>
  </si>
  <si>
    <t>152326195609301178</t>
  </si>
  <si>
    <t>张万荣</t>
  </si>
  <si>
    <t>152326195609301207</t>
  </si>
  <si>
    <t>席景山</t>
  </si>
  <si>
    <t>152326195610041174</t>
  </si>
  <si>
    <t>孙才</t>
  </si>
  <si>
    <t>152326195610051196</t>
  </si>
  <si>
    <t>王龙梅</t>
  </si>
  <si>
    <t>152326195610113588</t>
  </si>
  <si>
    <t>郭玉玲</t>
  </si>
  <si>
    <t>15232619561015358X</t>
  </si>
  <si>
    <t>王学礼</t>
  </si>
  <si>
    <t>152326195610161176</t>
  </si>
  <si>
    <t>胡玉林</t>
  </si>
  <si>
    <t>152326195610201174</t>
  </si>
  <si>
    <t>王殿军</t>
  </si>
  <si>
    <t>152326195610201190</t>
  </si>
  <si>
    <t>孟范春</t>
  </si>
  <si>
    <t>152326195610243577</t>
  </si>
  <si>
    <t>周学</t>
  </si>
  <si>
    <t>152326195611061214</t>
  </si>
  <si>
    <t>李向春</t>
  </si>
  <si>
    <t>152326195611081477</t>
  </si>
  <si>
    <t>张敏</t>
  </si>
  <si>
    <t>15232619561109661X</t>
  </si>
  <si>
    <t>仁亲宁卜</t>
  </si>
  <si>
    <t>152326195611141476</t>
  </si>
  <si>
    <t>杨国清</t>
  </si>
  <si>
    <t>152326195611161178</t>
  </si>
  <si>
    <t>蒋国云</t>
  </si>
  <si>
    <t>152326195611181208</t>
  </si>
  <si>
    <t>阿力坦花</t>
  </si>
  <si>
    <t>152326195611221484</t>
  </si>
  <si>
    <t>赵娟</t>
  </si>
  <si>
    <t>152326195611251181</t>
  </si>
  <si>
    <t>郑素琴</t>
  </si>
  <si>
    <t>152326195612041207</t>
  </si>
  <si>
    <t>于海合</t>
  </si>
  <si>
    <t>152326195612053590</t>
  </si>
  <si>
    <t>孟宪武</t>
  </si>
  <si>
    <t>152326195612071174</t>
  </si>
  <si>
    <t>赵发</t>
  </si>
  <si>
    <t>152326195612073575</t>
  </si>
  <si>
    <t>孙秀苹</t>
  </si>
  <si>
    <t>152326195612111500</t>
  </si>
  <si>
    <t>侯永祥</t>
  </si>
  <si>
    <t>152326195612171175</t>
  </si>
  <si>
    <t>李淑洁死亡</t>
  </si>
  <si>
    <t>王凤娟</t>
  </si>
  <si>
    <t>152326195612231203</t>
  </si>
  <si>
    <t>张树祥死亡</t>
  </si>
  <si>
    <t>钟志华</t>
  </si>
  <si>
    <t>152326195612243597</t>
  </si>
  <si>
    <t>侯俊杰</t>
  </si>
  <si>
    <t>152326195612243618</t>
  </si>
  <si>
    <t>刘风</t>
  </si>
  <si>
    <t>152326195612276612</t>
  </si>
  <si>
    <t>孙树青</t>
  </si>
  <si>
    <t>15232619570104117X</t>
  </si>
  <si>
    <t>顾红英</t>
  </si>
  <si>
    <t>152326195701041188</t>
  </si>
  <si>
    <t>152326195701041196</t>
  </si>
  <si>
    <t>杨占广</t>
  </si>
  <si>
    <t>152326195701061170</t>
  </si>
  <si>
    <t>白顺</t>
  </si>
  <si>
    <t>152326195701101179</t>
  </si>
  <si>
    <t>王振国</t>
  </si>
  <si>
    <t>15232619570110357X</t>
  </si>
  <si>
    <t>敖喜良</t>
  </si>
  <si>
    <t>152326195701193595</t>
  </si>
  <si>
    <t>王义学</t>
  </si>
  <si>
    <t>152326195701301170</t>
  </si>
  <si>
    <t>周子良</t>
  </si>
  <si>
    <t>152326195702043572</t>
  </si>
  <si>
    <t>席齐木格</t>
  </si>
  <si>
    <t>152326195702063581</t>
  </si>
  <si>
    <t>152326195702091179</t>
  </si>
  <si>
    <t>赵国志</t>
  </si>
  <si>
    <t>152326195702101197</t>
  </si>
  <si>
    <t>乔玉兰</t>
  </si>
  <si>
    <t>15232619570210358X</t>
  </si>
  <si>
    <t>袁桂花</t>
  </si>
  <si>
    <t>152326195702136621</t>
  </si>
  <si>
    <t>高春生</t>
  </si>
  <si>
    <t>152326195702221172</t>
  </si>
  <si>
    <t>152326195702251187</t>
  </si>
  <si>
    <t>姚景祥</t>
  </si>
  <si>
    <t>152326195702273570</t>
  </si>
  <si>
    <t>周希财</t>
  </si>
  <si>
    <t>152326195703033579</t>
  </si>
  <si>
    <t>于振国</t>
  </si>
  <si>
    <t>152326195703033595</t>
  </si>
  <si>
    <t>王桂霞</t>
  </si>
  <si>
    <t>152326195703071225</t>
  </si>
  <si>
    <t>任振民</t>
  </si>
  <si>
    <t>152326195703163576</t>
  </si>
  <si>
    <t>张桂云</t>
  </si>
  <si>
    <t>152326195703173600</t>
  </si>
  <si>
    <t>吴巴图</t>
  </si>
  <si>
    <t>152326195703181176</t>
  </si>
  <si>
    <t>韩彩花</t>
  </si>
  <si>
    <t>152326195703201480</t>
  </si>
  <si>
    <t>张秀华</t>
  </si>
  <si>
    <t>152326195703293602</t>
  </si>
  <si>
    <t>15232619570409359x</t>
  </si>
  <si>
    <t>李振清</t>
  </si>
  <si>
    <t>152326195704103591</t>
  </si>
  <si>
    <t>肖俊</t>
  </si>
  <si>
    <t>152326195704121175</t>
  </si>
  <si>
    <t>152326195704203584</t>
  </si>
  <si>
    <t>宝金财</t>
  </si>
  <si>
    <t>152326195704241484</t>
  </si>
  <si>
    <t>18四恢复</t>
  </si>
  <si>
    <t>纪绍荣</t>
  </si>
  <si>
    <t>152326195704291182</t>
  </si>
  <si>
    <t>孙士芸</t>
  </si>
  <si>
    <t>152326195705041185</t>
  </si>
  <si>
    <t>徐凤英</t>
  </si>
  <si>
    <t>152326195705041206</t>
  </si>
  <si>
    <t>佟宝林</t>
  </si>
  <si>
    <t>152326195705173575</t>
  </si>
  <si>
    <t>沈海</t>
  </si>
  <si>
    <t>152326195706023579</t>
  </si>
  <si>
    <t>吕秀芹</t>
  </si>
  <si>
    <t>152326195706056629</t>
  </si>
  <si>
    <t>付天财死亡</t>
  </si>
  <si>
    <t>152326195706101178</t>
  </si>
  <si>
    <t>刘井才</t>
  </si>
  <si>
    <t>152326195707013591</t>
  </si>
  <si>
    <t>张国义</t>
  </si>
  <si>
    <t>152326195707016610</t>
  </si>
  <si>
    <t>王桂萍</t>
  </si>
  <si>
    <t>152326195707021188</t>
  </si>
  <si>
    <t>颜廷江</t>
  </si>
  <si>
    <t>152326195707103570</t>
  </si>
  <si>
    <t>何勤</t>
  </si>
  <si>
    <t>15232619570712147x</t>
  </si>
  <si>
    <t>苏江</t>
  </si>
  <si>
    <t>152326195707171194</t>
  </si>
  <si>
    <t>孙延会</t>
  </si>
  <si>
    <t>152326195707271179</t>
  </si>
  <si>
    <t>李乌力吉白乙拉</t>
  </si>
  <si>
    <t>152326195707301171</t>
  </si>
  <si>
    <t>152326195708011192</t>
  </si>
  <si>
    <t>代希财</t>
  </si>
  <si>
    <t>152326195708083575</t>
  </si>
  <si>
    <t>赵志军</t>
  </si>
  <si>
    <t>152326195708101171</t>
  </si>
  <si>
    <t>王军</t>
  </si>
  <si>
    <t>15232619570814661X</t>
  </si>
  <si>
    <t>杨秀琴</t>
  </si>
  <si>
    <t>152326195708156623</t>
  </si>
  <si>
    <t>荀德成</t>
  </si>
  <si>
    <t>152326195708191170</t>
  </si>
  <si>
    <t>崔凤花</t>
  </si>
  <si>
    <t>152326195708211207</t>
  </si>
  <si>
    <t>王奎</t>
  </si>
  <si>
    <t>152326195708213579</t>
  </si>
  <si>
    <t>于振忠</t>
  </si>
  <si>
    <t>152326195708261175</t>
  </si>
  <si>
    <t>路世平</t>
  </si>
  <si>
    <t>152326195708271197</t>
  </si>
  <si>
    <t>杨景龙</t>
  </si>
  <si>
    <t>152326195708281176</t>
  </si>
  <si>
    <t>安玉清</t>
  </si>
  <si>
    <t>152326195708311175</t>
  </si>
  <si>
    <t>王青玉</t>
  </si>
  <si>
    <t>15232619570913117X</t>
  </si>
  <si>
    <t>朱文海</t>
  </si>
  <si>
    <t>152326195709131196</t>
  </si>
  <si>
    <t>黎明属地变更</t>
  </si>
  <si>
    <t>杜布和敖其尔</t>
  </si>
  <si>
    <t>152326195709141474</t>
  </si>
  <si>
    <t>徐秀英</t>
  </si>
  <si>
    <t>152326195709141482</t>
  </si>
  <si>
    <t>郭喜龙</t>
  </si>
  <si>
    <t>152326195709176618</t>
  </si>
  <si>
    <t>吴建华</t>
  </si>
  <si>
    <t>152326195709293590</t>
  </si>
  <si>
    <t>邹德中</t>
  </si>
  <si>
    <t>152326195710103571</t>
  </si>
  <si>
    <t>刘庆国</t>
  </si>
  <si>
    <t>152326195710113577</t>
  </si>
  <si>
    <t>苗井贵</t>
  </si>
  <si>
    <t>152326195710113593</t>
  </si>
  <si>
    <t>许玉珍</t>
  </si>
  <si>
    <t>152326195710123580</t>
  </si>
  <si>
    <t>张素芹</t>
  </si>
  <si>
    <t>152326195710176623</t>
  </si>
  <si>
    <t>白云山</t>
  </si>
  <si>
    <t>15232619571019117x</t>
  </si>
  <si>
    <t>师艳君</t>
  </si>
  <si>
    <t>152326195710196616</t>
  </si>
  <si>
    <t>东孟家段村</t>
  </si>
  <si>
    <t>季云清</t>
  </si>
  <si>
    <t>152326195710203572</t>
  </si>
  <si>
    <t>杨晓辉</t>
  </si>
  <si>
    <t>152326195710211177</t>
  </si>
  <si>
    <t>谢特木勒</t>
  </si>
  <si>
    <t>152326195710251478</t>
  </si>
  <si>
    <t>赛钦塔拉嘎查</t>
  </si>
  <si>
    <t>霍俊清</t>
  </si>
  <si>
    <t>152326195710276616</t>
  </si>
  <si>
    <t>王凤金</t>
  </si>
  <si>
    <t>152326195710281175</t>
  </si>
  <si>
    <t>高兴林</t>
  </si>
  <si>
    <t>152326195711023573</t>
  </si>
  <si>
    <t>王连树</t>
  </si>
  <si>
    <t>152326195711076616</t>
  </si>
  <si>
    <t>高凤鹏</t>
  </si>
  <si>
    <t>152326195711091170</t>
  </si>
  <si>
    <t>崔国华</t>
  </si>
  <si>
    <t>152326195711121202</t>
  </si>
  <si>
    <t>李凤霞</t>
  </si>
  <si>
    <t>152326195711161183</t>
  </si>
  <si>
    <t>路刚</t>
  </si>
  <si>
    <t>152326195711241175</t>
  </si>
  <si>
    <t>孙秀珍死亡</t>
  </si>
  <si>
    <t>姜树和</t>
  </si>
  <si>
    <t>152326195711251170</t>
  </si>
  <si>
    <t>孙广海</t>
  </si>
  <si>
    <t>152326195711253571</t>
  </si>
  <si>
    <t>朱凤先</t>
  </si>
  <si>
    <t>15232619571127118X</t>
  </si>
  <si>
    <t>祁红死亡</t>
  </si>
  <si>
    <t>谢布和希日莫</t>
  </si>
  <si>
    <t>152326195711281476</t>
  </si>
  <si>
    <t>史举</t>
  </si>
  <si>
    <t>152326195712156634</t>
  </si>
  <si>
    <t>梁金民</t>
  </si>
  <si>
    <t>152326195712221176</t>
  </si>
  <si>
    <t>赵海峰</t>
  </si>
  <si>
    <t>152326195712221192</t>
  </si>
  <si>
    <t>白玉华</t>
  </si>
  <si>
    <t>152326195712223577</t>
  </si>
  <si>
    <t>席玉山</t>
  </si>
  <si>
    <t>152326195712241177</t>
  </si>
  <si>
    <t>徐振英</t>
  </si>
  <si>
    <t>152326195712246621</t>
  </si>
  <si>
    <t>于常胜</t>
  </si>
  <si>
    <t>152326195712251172</t>
  </si>
  <si>
    <t>李林</t>
  </si>
  <si>
    <t>152326195712271237</t>
  </si>
  <si>
    <t>姜振山</t>
  </si>
  <si>
    <t>152326195801021176</t>
  </si>
  <si>
    <t>闫生</t>
  </si>
  <si>
    <t>152326195801031198</t>
  </si>
  <si>
    <t>公嘎宁布</t>
  </si>
  <si>
    <t>152326195801051471</t>
  </si>
  <si>
    <t>王永生</t>
  </si>
  <si>
    <t>15232619580108357X</t>
  </si>
  <si>
    <t>赵巴拉</t>
  </si>
  <si>
    <t>152326195801091473</t>
  </si>
  <si>
    <t>陈国玉</t>
  </si>
  <si>
    <t>152326195801201193</t>
  </si>
  <si>
    <t>唐文霞</t>
  </si>
  <si>
    <t>152326195801296620</t>
  </si>
  <si>
    <t>柴玉中</t>
  </si>
  <si>
    <t>15232619580206117X</t>
  </si>
  <si>
    <t>152326195802071204</t>
  </si>
  <si>
    <t>张志山</t>
  </si>
  <si>
    <t>152326195802111173</t>
  </si>
  <si>
    <t>高福</t>
  </si>
  <si>
    <t>152326195802161170</t>
  </si>
  <si>
    <t>王喜清</t>
  </si>
  <si>
    <t>152326195803041170</t>
  </si>
  <si>
    <t>152326195803051192</t>
  </si>
  <si>
    <t>其木格</t>
  </si>
  <si>
    <t>152326195803101487</t>
  </si>
  <si>
    <t>温秀琴</t>
  </si>
  <si>
    <t>15232619580314118X</t>
  </si>
  <si>
    <t>王爱民死亡</t>
  </si>
  <si>
    <t>戚福</t>
  </si>
  <si>
    <t>152326195803281174</t>
  </si>
  <si>
    <t>东江</t>
  </si>
  <si>
    <t>152326195804031177</t>
  </si>
  <si>
    <t>宝喜</t>
  </si>
  <si>
    <t>152326195804121172</t>
  </si>
  <si>
    <t>陈淑霞</t>
  </si>
  <si>
    <t>152326195804123581</t>
  </si>
  <si>
    <t>李国富</t>
  </si>
  <si>
    <t>152326195804223574</t>
  </si>
  <si>
    <t>宝老丫头</t>
  </si>
  <si>
    <t>152326195804241481</t>
  </si>
  <si>
    <t>周子元</t>
  </si>
  <si>
    <t>152326195804253570</t>
  </si>
  <si>
    <t>郑国江</t>
  </si>
  <si>
    <t>152326195805021173</t>
  </si>
  <si>
    <t>贾振学</t>
  </si>
  <si>
    <t>15232619580502119X</t>
  </si>
  <si>
    <t>张会喜</t>
  </si>
  <si>
    <t>152326195805031179</t>
  </si>
  <si>
    <t>吴桂芸</t>
  </si>
  <si>
    <t>152326195805141204</t>
  </si>
  <si>
    <t>王义强</t>
  </si>
  <si>
    <t>152326195805181177</t>
  </si>
  <si>
    <t>王福荣</t>
  </si>
  <si>
    <t>152326195806041176</t>
  </si>
  <si>
    <t>赵秀芬</t>
  </si>
  <si>
    <t>152326195806083587</t>
  </si>
  <si>
    <t>曹国成</t>
  </si>
  <si>
    <t>152326195806161178</t>
  </si>
  <si>
    <t>王焕</t>
  </si>
  <si>
    <t>152326195806186631</t>
  </si>
  <si>
    <t>邹德有</t>
  </si>
  <si>
    <t>152326195807163570</t>
  </si>
  <si>
    <t>郭九山</t>
  </si>
  <si>
    <t>152326195807203579</t>
  </si>
  <si>
    <t>包庆山</t>
  </si>
  <si>
    <t>152326195807221179</t>
  </si>
  <si>
    <t>任志学</t>
  </si>
  <si>
    <t>15232619580722357X</t>
  </si>
  <si>
    <t>张有国</t>
  </si>
  <si>
    <t>152326195808011173</t>
  </si>
  <si>
    <t>武秀娥</t>
  </si>
  <si>
    <t>15232619580811122X</t>
  </si>
  <si>
    <t>王俊琴</t>
  </si>
  <si>
    <t>152326195808156620</t>
  </si>
  <si>
    <t>郑学才</t>
  </si>
  <si>
    <t>152326195808203597</t>
  </si>
  <si>
    <t>李照林</t>
  </si>
  <si>
    <t>152326195808246618</t>
  </si>
  <si>
    <t>李海云</t>
  </si>
  <si>
    <t>152326195809031205</t>
  </si>
  <si>
    <t>宝自显</t>
  </si>
  <si>
    <t>152326195809043572</t>
  </si>
  <si>
    <t>宝文财</t>
  </si>
  <si>
    <t>152326195809101197</t>
  </si>
  <si>
    <t>李海英</t>
  </si>
  <si>
    <t>152326195809123580</t>
  </si>
  <si>
    <t>高风义</t>
  </si>
  <si>
    <t>152326195809141172</t>
  </si>
  <si>
    <t>张宝霞</t>
  </si>
  <si>
    <t>152326195809156649</t>
  </si>
  <si>
    <t>刘玉峰</t>
  </si>
  <si>
    <t>15232619580927117X</t>
  </si>
  <si>
    <t>郑树信</t>
  </si>
  <si>
    <t>152326195810103579</t>
  </si>
  <si>
    <t>郑艳顺死亡</t>
  </si>
  <si>
    <t>王守江</t>
  </si>
  <si>
    <t>152326195810133575</t>
  </si>
  <si>
    <t>赵印</t>
  </si>
  <si>
    <t>152326195810183572</t>
  </si>
  <si>
    <t>倪生</t>
  </si>
  <si>
    <t>152326195810243571</t>
  </si>
  <si>
    <t>吴井海</t>
  </si>
  <si>
    <t>152326195810243598</t>
  </si>
  <si>
    <t>庞祥</t>
  </si>
  <si>
    <t>152326195811021479</t>
  </si>
  <si>
    <t>吴国信</t>
  </si>
  <si>
    <t>152326195811041170</t>
  </si>
  <si>
    <t>陈福海</t>
  </si>
  <si>
    <t>152326195811071177</t>
  </si>
  <si>
    <t>邹继福</t>
  </si>
  <si>
    <t>152326195812093570</t>
  </si>
  <si>
    <t>宝桑杰</t>
  </si>
  <si>
    <t>152326195812171196</t>
  </si>
  <si>
    <t>郭喜贵</t>
  </si>
  <si>
    <t>152326195901011178</t>
  </si>
  <si>
    <t>薛占前</t>
  </si>
  <si>
    <t>152326195901016630</t>
  </si>
  <si>
    <t>152326195901143584</t>
  </si>
  <si>
    <t>胡中兰</t>
  </si>
  <si>
    <t>152326195901151189</t>
  </si>
  <si>
    <t>宝文梅</t>
  </si>
  <si>
    <t>152326195902073581</t>
  </si>
  <si>
    <t>李金</t>
  </si>
  <si>
    <t>152326195902103576</t>
  </si>
  <si>
    <t>曲云平</t>
  </si>
  <si>
    <t>152326195902221185</t>
  </si>
  <si>
    <t>魏振全死亡</t>
  </si>
  <si>
    <t>王秀玲</t>
  </si>
  <si>
    <t>152326195902261187</t>
  </si>
  <si>
    <t>徐玉兰</t>
  </si>
  <si>
    <t>152326195903013580</t>
  </si>
  <si>
    <t>孙国</t>
  </si>
  <si>
    <t>152326195903271176</t>
  </si>
  <si>
    <t>赵金显</t>
  </si>
  <si>
    <t>152326195904041479</t>
  </si>
  <si>
    <t>16四（人户分流）</t>
  </si>
  <si>
    <t>王中伍</t>
  </si>
  <si>
    <t>152326195904093578</t>
  </si>
  <si>
    <t>黄素芹</t>
  </si>
  <si>
    <t>15232619590413662X</t>
  </si>
  <si>
    <t>152326195904151176</t>
  </si>
  <si>
    <t>刘井臣</t>
  </si>
  <si>
    <t>152326195905043572</t>
  </si>
  <si>
    <t>祁海</t>
  </si>
  <si>
    <t>152326195905061172</t>
  </si>
  <si>
    <t>李景春</t>
  </si>
  <si>
    <t>152326195905073579</t>
  </si>
  <si>
    <t>152326195905163574</t>
  </si>
  <si>
    <t>马桂珍死亡</t>
  </si>
  <si>
    <t>宝化权</t>
  </si>
  <si>
    <t>152326195905243574</t>
  </si>
  <si>
    <t>崔宝祥</t>
  </si>
  <si>
    <t>15232619590525357X</t>
  </si>
  <si>
    <t>李玉文</t>
  </si>
  <si>
    <t>152326195906111178</t>
  </si>
  <si>
    <t>时金枝</t>
  </si>
  <si>
    <t>152326195906176625</t>
  </si>
  <si>
    <t>张银堂死亡</t>
  </si>
  <si>
    <t>计明刚</t>
  </si>
  <si>
    <t>152326195906203574</t>
  </si>
  <si>
    <t>张春</t>
  </si>
  <si>
    <t>152326195907021174</t>
  </si>
  <si>
    <t>于森</t>
  </si>
  <si>
    <t>152326195907293575</t>
  </si>
  <si>
    <t>徐玉霞</t>
  </si>
  <si>
    <t>152326195908031200</t>
  </si>
  <si>
    <t>常玉山</t>
  </si>
  <si>
    <t>152326195908183570</t>
  </si>
  <si>
    <t>152326195908201185</t>
  </si>
  <si>
    <t>田俊生</t>
  </si>
  <si>
    <t>152326195908241179</t>
  </si>
  <si>
    <t>马瑞海</t>
  </si>
  <si>
    <t>15232619590824357X</t>
  </si>
  <si>
    <t>刘志清</t>
  </si>
  <si>
    <t>152326195908281170</t>
  </si>
  <si>
    <t>李英堂</t>
  </si>
  <si>
    <t>152326195908281197</t>
  </si>
  <si>
    <t>15232619590903661X</t>
  </si>
  <si>
    <t>尔敦巴斯尔</t>
  </si>
  <si>
    <t>152326195909051473</t>
  </si>
  <si>
    <t>刘长有</t>
  </si>
  <si>
    <t>15232619590930117X</t>
  </si>
  <si>
    <t>韩玉廷</t>
  </si>
  <si>
    <t>152326195910053572</t>
  </si>
  <si>
    <t>赵阳军</t>
  </si>
  <si>
    <t>152326195910063578</t>
  </si>
  <si>
    <t>李建河</t>
  </si>
  <si>
    <t>15232619591007353</t>
  </si>
  <si>
    <t>徐文明</t>
  </si>
  <si>
    <t>152326195910141177</t>
  </si>
  <si>
    <t>孔繁刚</t>
  </si>
  <si>
    <t>152326195910181195</t>
  </si>
  <si>
    <t>吴玉艳</t>
  </si>
  <si>
    <t>152326195910256628</t>
  </si>
  <si>
    <t>152326195911251204</t>
  </si>
  <si>
    <t>高秀霞</t>
  </si>
  <si>
    <t>152326195911261189</t>
  </si>
  <si>
    <t>于凤</t>
  </si>
  <si>
    <t>152326195912051175</t>
  </si>
  <si>
    <t>黎文生</t>
  </si>
  <si>
    <t>152326195912051191</t>
  </si>
  <si>
    <t>刘继新</t>
  </si>
  <si>
    <t>152326195912163572</t>
  </si>
  <si>
    <t>黄话筒</t>
  </si>
  <si>
    <t>郭秀枝</t>
  </si>
  <si>
    <t>152326195912191186</t>
  </si>
  <si>
    <t>付天阁</t>
  </si>
  <si>
    <t>152326195912256613</t>
  </si>
  <si>
    <t>辛秀芝</t>
  </si>
  <si>
    <t>152326195912291187</t>
  </si>
  <si>
    <t>邓桂花</t>
  </si>
  <si>
    <t>152326196001021180</t>
  </si>
  <si>
    <t>孙学玉死亡</t>
  </si>
  <si>
    <t>隋秀兰</t>
  </si>
  <si>
    <t>15232619600109358X</t>
  </si>
  <si>
    <t>赵军</t>
  </si>
  <si>
    <t>152326196001203574</t>
  </si>
  <si>
    <t>李玉才</t>
  </si>
  <si>
    <t>152326196001281177</t>
  </si>
  <si>
    <t>裴玉江</t>
  </si>
  <si>
    <t>152326196001303575</t>
  </si>
  <si>
    <t>包玉荣</t>
  </si>
  <si>
    <t>152326196001311188</t>
  </si>
  <si>
    <t>17二</t>
  </si>
  <si>
    <t>徐宝</t>
  </si>
  <si>
    <t>152326196002023591</t>
  </si>
  <si>
    <t>刘亚荣死亡</t>
  </si>
  <si>
    <t>夏春香</t>
  </si>
  <si>
    <t>152326196002081185</t>
  </si>
  <si>
    <t>徐文福</t>
  </si>
  <si>
    <t>152326196002101190</t>
  </si>
  <si>
    <t>包春良</t>
  </si>
  <si>
    <t>152326196002121183</t>
  </si>
  <si>
    <t>刘吉学</t>
  </si>
  <si>
    <t>152326196002123576</t>
  </si>
  <si>
    <t>万景林</t>
  </si>
  <si>
    <t>152326196002161193</t>
  </si>
  <si>
    <t>耿百清</t>
  </si>
  <si>
    <t>152326196002271173</t>
  </si>
  <si>
    <t>郎凤英</t>
  </si>
  <si>
    <t>152326196003011226</t>
  </si>
  <si>
    <t>杜万才死亡</t>
  </si>
  <si>
    <t>152326196003021176</t>
  </si>
  <si>
    <t>陈达木仁扎木</t>
  </si>
  <si>
    <t>152326196003081478</t>
  </si>
  <si>
    <t xml:space="preserve"> B2 </t>
  </si>
  <si>
    <t>杭树森</t>
  </si>
  <si>
    <t>152326196003121476</t>
  </si>
  <si>
    <t>宫立新</t>
  </si>
  <si>
    <t>152326196003161179</t>
  </si>
  <si>
    <t>邵振海</t>
  </si>
  <si>
    <t>152326196004033574</t>
  </si>
  <si>
    <t>朱国仁</t>
  </si>
  <si>
    <t>152326196004141479</t>
  </si>
  <si>
    <t>梁义</t>
  </si>
  <si>
    <t>152326196004191177</t>
  </si>
  <si>
    <t>贾海花</t>
  </si>
  <si>
    <t>152326196004246625</t>
  </si>
  <si>
    <t>王洪玉</t>
  </si>
  <si>
    <t>152326196005033576</t>
  </si>
  <si>
    <t>滕会香</t>
  </si>
  <si>
    <t>152326196005166627</t>
  </si>
  <si>
    <t>梁友</t>
  </si>
  <si>
    <t>赵淑珍</t>
  </si>
  <si>
    <t>152326196005281182</t>
  </si>
  <si>
    <t>马宝义</t>
  </si>
  <si>
    <t>152326196006271170</t>
  </si>
  <si>
    <t>吴颜</t>
  </si>
  <si>
    <t>152326196007113596</t>
  </si>
  <si>
    <t>周子海</t>
  </si>
  <si>
    <t>152326196007143576</t>
  </si>
  <si>
    <t>高和平</t>
  </si>
  <si>
    <t>152326196007251198</t>
  </si>
  <si>
    <t>杨志学</t>
  </si>
  <si>
    <t>152326196008103576</t>
  </si>
  <si>
    <t>田青山</t>
  </si>
  <si>
    <t>152326196008121176</t>
  </si>
  <si>
    <t>14恢复</t>
  </si>
  <si>
    <t>邹德玉</t>
  </si>
  <si>
    <t>152326196009093576</t>
  </si>
  <si>
    <t>白秀英</t>
  </si>
  <si>
    <t>152326196009101185</t>
  </si>
  <si>
    <t>郭丛</t>
  </si>
  <si>
    <t>152326196009103578</t>
  </si>
  <si>
    <t>赵海明</t>
  </si>
  <si>
    <t>15232619600916117x</t>
  </si>
  <si>
    <t>于海军</t>
  </si>
  <si>
    <t>152326196009211472</t>
  </si>
  <si>
    <t>李宝玉</t>
  </si>
  <si>
    <t>152326196009251191</t>
  </si>
  <si>
    <t>邹国明</t>
  </si>
  <si>
    <t>152326196010091199</t>
  </si>
  <si>
    <t>胡振财</t>
  </si>
  <si>
    <t>15232619601011117X</t>
  </si>
  <si>
    <t>高兴全</t>
  </si>
  <si>
    <t>152326196011013598</t>
  </si>
  <si>
    <t>李凤国</t>
  </si>
  <si>
    <t>152326196011121177</t>
  </si>
  <si>
    <t>延素英</t>
  </si>
  <si>
    <t>152326196011161187</t>
  </si>
  <si>
    <t>侯俊海</t>
  </si>
  <si>
    <t>152326196011173591</t>
  </si>
  <si>
    <t>高秀岭</t>
  </si>
  <si>
    <t>152326196012233576</t>
  </si>
  <si>
    <t>席有</t>
  </si>
  <si>
    <t>152326196012261171</t>
  </si>
  <si>
    <t>宗霞</t>
  </si>
  <si>
    <t>152326196012273586</t>
  </si>
  <si>
    <t>白玉山</t>
  </si>
  <si>
    <t>152326196101071177</t>
  </si>
  <si>
    <t>代井合</t>
  </si>
  <si>
    <t>152326196102043573</t>
  </si>
  <si>
    <t>贾志云</t>
  </si>
  <si>
    <t>152326196102093589</t>
  </si>
  <si>
    <t>李国民</t>
  </si>
  <si>
    <t>152326196102151216</t>
  </si>
  <si>
    <t>戴玉普</t>
  </si>
  <si>
    <t>152326196102163575</t>
  </si>
  <si>
    <t>何海宝</t>
  </si>
  <si>
    <t>152326196102221173</t>
  </si>
  <si>
    <t>李亚林</t>
  </si>
  <si>
    <t>152326196102271170</t>
  </si>
  <si>
    <t>张树林</t>
  </si>
  <si>
    <t>152326196104031170</t>
  </si>
  <si>
    <t>152326196104061185</t>
  </si>
  <si>
    <t>赵祥</t>
  </si>
  <si>
    <t>152326196104086614</t>
  </si>
  <si>
    <t>任玉江</t>
  </si>
  <si>
    <t>152326196105061179</t>
  </si>
  <si>
    <t>刘井贵</t>
  </si>
  <si>
    <t>15232619610508117X</t>
  </si>
  <si>
    <t>王跃学</t>
  </si>
  <si>
    <t>152326196106053576</t>
  </si>
  <si>
    <t>李军</t>
  </si>
  <si>
    <t>152326196107016611</t>
  </si>
  <si>
    <t>卢四洋</t>
  </si>
  <si>
    <t>152326196107121171</t>
  </si>
  <si>
    <t>152326196109091228</t>
  </si>
  <si>
    <t>路强</t>
  </si>
  <si>
    <t>152326196109181178</t>
  </si>
  <si>
    <t>周广俊</t>
  </si>
  <si>
    <t>152326196109181194</t>
  </si>
  <si>
    <t>代喜有</t>
  </si>
  <si>
    <t>152326196109193574</t>
  </si>
  <si>
    <t>陈广林</t>
  </si>
  <si>
    <t>152326196109243578</t>
  </si>
  <si>
    <t>郭喜全</t>
  </si>
  <si>
    <t>15232619610927661X</t>
  </si>
  <si>
    <t>张振海</t>
  </si>
  <si>
    <t>15232619611002361X</t>
  </si>
  <si>
    <t>李玉忠</t>
  </si>
  <si>
    <t>152326196110101171</t>
  </si>
  <si>
    <t>赵玉国</t>
  </si>
  <si>
    <t>152326196110263576</t>
  </si>
  <si>
    <t>孙继成</t>
  </si>
  <si>
    <t>15232619611105117X</t>
  </si>
  <si>
    <t>赵树森</t>
  </si>
  <si>
    <t>152326196111201174</t>
  </si>
  <si>
    <t>舒本付</t>
  </si>
  <si>
    <t>152326196111293574</t>
  </si>
  <si>
    <t>马瑞清</t>
  </si>
  <si>
    <t>152326196112253574</t>
  </si>
  <si>
    <t>武永海</t>
  </si>
  <si>
    <t>152326196201021177</t>
  </si>
  <si>
    <t>张振玉</t>
  </si>
  <si>
    <t>152326196201043595</t>
  </si>
  <si>
    <t>徐秀华</t>
  </si>
  <si>
    <t>152326196201091183</t>
  </si>
  <si>
    <t>张凤芹</t>
  </si>
  <si>
    <t>152326196201173584</t>
  </si>
  <si>
    <t>孟兆兰</t>
  </si>
  <si>
    <t>152326196201201186</t>
  </si>
  <si>
    <t>152326196202046624</t>
  </si>
  <si>
    <t>孙洪志</t>
  </si>
  <si>
    <t>152326196202076612</t>
  </si>
  <si>
    <t>孙国兴死亡</t>
  </si>
  <si>
    <t>吕尚水</t>
  </si>
  <si>
    <t>152326196202093615</t>
  </si>
  <si>
    <t>马志文</t>
  </si>
  <si>
    <t>152326196202171193</t>
  </si>
  <si>
    <t>魏志江</t>
  </si>
  <si>
    <t>152326196202183573</t>
  </si>
  <si>
    <t>白云龙</t>
  </si>
  <si>
    <t>152326196202211191</t>
  </si>
  <si>
    <t>取消白东东</t>
  </si>
  <si>
    <t>王占山</t>
  </si>
  <si>
    <t>152326196203053578</t>
  </si>
  <si>
    <t>郑江山</t>
  </si>
  <si>
    <t>152326196203141172</t>
  </si>
  <si>
    <t>孙海英</t>
  </si>
  <si>
    <t>152326196203141180</t>
  </si>
  <si>
    <t>刘国</t>
  </si>
  <si>
    <t>152326196203201171</t>
  </si>
  <si>
    <t>孙士峰</t>
  </si>
  <si>
    <t>152326196204111178</t>
  </si>
  <si>
    <t>陈冰花</t>
  </si>
  <si>
    <t>152326196204191200</t>
  </si>
  <si>
    <t>勿云其木格</t>
  </si>
  <si>
    <t>152326196205051488</t>
  </si>
  <si>
    <t>何雪山</t>
  </si>
  <si>
    <t>152326196205123576</t>
  </si>
  <si>
    <t>15232619620616357X</t>
  </si>
  <si>
    <t>韩永德</t>
  </si>
  <si>
    <t>152326196206211471</t>
  </si>
  <si>
    <t>李文元</t>
  </si>
  <si>
    <t>152326196206231173</t>
  </si>
  <si>
    <t>王玉兰</t>
  </si>
  <si>
    <t>152326196207093585</t>
  </si>
  <si>
    <t>常学死亡</t>
  </si>
  <si>
    <t>宋桂芳</t>
  </si>
  <si>
    <t>152326196207143589</t>
  </si>
  <si>
    <t>程丽霞</t>
  </si>
  <si>
    <t>152326196208031204</t>
  </si>
  <si>
    <t>张树良</t>
  </si>
  <si>
    <t>152326196208041197</t>
  </si>
  <si>
    <t>张树军</t>
  </si>
  <si>
    <t>152326196208041218</t>
  </si>
  <si>
    <t>张玉林</t>
  </si>
  <si>
    <t>152326196208086619</t>
  </si>
  <si>
    <t>大树营子村14四恢复</t>
  </si>
  <si>
    <t>王志民</t>
  </si>
  <si>
    <t>152326196208091178</t>
  </si>
  <si>
    <t>王景义</t>
  </si>
  <si>
    <t>152326196208161172</t>
  </si>
  <si>
    <t>刘树森</t>
  </si>
  <si>
    <t>152326196208281174</t>
  </si>
  <si>
    <t>李连胜</t>
  </si>
  <si>
    <t>152326196208301171</t>
  </si>
  <si>
    <t>仁沁</t>
  </si>
  <si>
    <t>15232619620906119X</t>
  </si>
  <si>
    <t>张俊建</t>
  </si>
  <si>
    <t>15232619620909117X</t>
  </si>
  <si>
    <t>贾文明</t>
  </si>
  <si>
    <t>152326196209096616</t>
  </si>
  <si>
    <t>刘付</t>
  </si>
  <si>
    <t>152326196209133579</t>
  </si>
  <si>
    <t>高青福</t>
  </si>
  <si>
    <t>152326196209211178</t>
  </si>
  <si>
    <t>王建付</t>
  </si>
  <si>
    <t>152326196209241174</t>
  </si>
  <si>
    <t>贾洪森</t>
  </si>
  <si>
    <t>152326196209256659</t>
  </si>
  <si>
    <t>152326196210076612</t>
  </si>
  <si>
    <t>152326196210111174</t>
  </si>
  <si>
    <t>于宪昌</t>
  </si>
  <si>
    <t>152326196210223571</t>
  </si>
  <si>
    <t>古日古勒台</t>
  </si>
  <si>
    <t>解丽媛</t>
  </si>
  <si>
    <t>152326196211083603</t>
  </si>
  <si>
    <t>梁塔娜</t>
  </si>
  <si>
    <t>152326196211111483</t>
  </si>
  <si>
    <t>吴俊元</t>
  </si>
  <si>
    <t>152326196211143581</t>
  </si>
  <si>
    <t>15232619621114359x</t>
  </si>
  <si>
    <t>隋路</t>
  </si>
  <si>
    <t>152326196211171195</t>
  </si>
  <si>
    <t>敖特古苏</t>
  </si>
  <si>
    <t>152326196211201470</t>
  </si>
  <si>
    <t>王希民</t>
  </si>
  <si>
    <t>152326196211266610</t>
  </si>
  <si>
    <t>胡秀平</t>
  </si>
  <si>
    <t>152326196212063575</t>
  </si>
  <si>
    <t>宫立华</t>
  </si>
  <si>
    <t>152326196212091170</t>
  </si>
  <si>
    <t>席领小</t>
  </si>
  <si>
    <t>152326196212121229</t>
  </si>
  <si>
    <t>152326196212153570</t>
  </si>
  <si>
    <t>谭富春</t>
  </si>
  <si>
    <t>152326196212173571</t>
  </si>
  <si>
    <t>衙门营子村</t>
  </si>
  <si>
    <t>王小光</t>
  </si>
  <si>
    <t>152326196212203574</t>
  </si>
  <si>
    <t xml:space="preserve">程金海 </t>
  </si>
  <si>
    <t>152326196212221190</t>
  </si>
  <si>
    <t>宝金华</t>
  </si>
  <si>
    <t>152326196212243576</t>
  </si>
  <si>
    <t>潘顺</t>
  </si>
  <si>
    <t>15232619630103117X</t>
  </si>
  <si>
    <t>池国付</t>
  </si>
  <si>
    <t>152326196301033597</t>
  </si>
  <si>
    <t>周金良</t>
  </si>
  <si>
    <t>152326196301141176</t>
  </si>
  <si>
    <t>李英</t>
  </si>
  <si>
    <t>152326196301143585</t>
  </si>
  <si>
    <t>徐军</t>
  </si>
  <si>
    <t>152326196301151235</t>
  </si>
  <si>
    <t>王中文</t>
  </si>
  <si>
    <t>152326196301243578</t>
  </si>
  <si>
    <t>贾祥</t>
  </si>
  <si>
    <t>152326196302111171</t>
  </si>
  <si>
    <t>迟军</t>
  </si>
  <si>
    <t>152326196302126613</t>
  </si>
  <si>
    <t>卫子福</t>
  </si>
  <si>
    <t>152326196302171190</t>
  </si>
  <si>
    <t>白龙</t>
  </si>
  <si>
    <t>152326196302171211</t>
  </si>
  <si>
    <t>高凤超</t>
  </si>
  <si>
    <t>152326196302251174</t>
  </si>
  <si>
    <t>马桂琴</t>
  </si>
  <si>
    <t>152326196303011201</t>
  </si>
  <si>
    <t>张富民死亡</t>
  </si>
  <si>
    <t>19四（人户分离）八仙筒做得档案</t>
  </si>
  <si>
    <t>霍明权</t>
  </si>
  <si>
    <t>152326196303101178</t>
  </si>
  <si>
    <t>白云格</t>
  </si>
  <si>
    <t>152326196304011473</t>
  </si>
  <si>
    <t>常海明</t>
  </si>
  <si>
    <t>152326196304051176</t>
  </si>
  <si>
    <t>吕存兰</t>
  </si>
  <si>
    <t>152326196304143601</t>
  </si>
  <si>
    <t>郭振龙死亡</t>
  </si>
  <si>
    <t>王玉忠</t>
  </si>
  <si>
    <t>15232619630418119X</t>
  </si>
  <si>
    <t>何桂芹</t>
  </si>
  <si>
    <t>152326196304183582</t>
  </si>
  <si>
    <t>刘月英</t>
  </si>
  <si>
    <t>152326196304183603</t>
  </si>
  <si>
    <t>刘恩死亡</t>
  </si>
  <si>
    <t>杨国华</t>
  </si>
  <si>
    <t>152326196304253579</t>
  </si>
  <si>
    <t>朱文明</t>
  </si>
  <si>
    <t>152326196304261173</t>
  </si>
  <si>
    <t>西仁其木格</t>
  </si>
  <si>
    <t>15232619630504148x</t>
  </si>
  <si>
    <t>北图</t>
  </si>
  <si>
    <t>姜树海</t>
  </si>
  <si>
    <t>152326196305121172</t>
  </si>
  <si>
    <t>赵国臣</t>
  </si>
  <si>
    <t>152326196305121252</t>
  </si>
  <si>
    <t>王海民</t>
  </si>
  <si>
    <t>152326196305126619</t>
  </si>
  <si>
    <t>新树林村</t>
  </si>
  <si>
    <t>15232619630602661X</t>
  </si>
  <si>
    <t>胡云平</t>
  </si>
  <si>
    <t>152326196306293574</t>
  </si>
  <si>
    <t>王凤花</t>
  </si>
  <si>
    <t>152326196307261187</t>
  </si>
  <si>
    <t>周俊国</t>
  </si>
  <si>
    <t>152326196308061179</t>
  </si>
  <si>
    <t>王春林</t>
  </si>
  <si>
    <t>152326196308131173</t>
  </si>
  <si>
    <t>吴素英</t>
  </si>
  <si>
    <t>152326196308251183</t>
  </si>
  <si>
    <t>王文宝</t>
  </si>
  <si>
    <t>152326196309041217</t>
  </si>
  <si>
    <t>吴德力格</t>
  </si>
  <si>
    <t>152326196309051474</t>
  </si>
  <si>
    <t>宝阿力本仓</t>
  </si>
  <si>
    <t>152326196309081470</t>
  </si>
  <si>
    <t>聂景均</t>
  </si>
  <si>
    <t>152326196310101176</t>
  </si>
  <si>
    <t>王俊全</t>
  </si>
  <si>
    <t>152326196310153590</t>
  </si>
  <si>
    <t>杨树玉</t>
  </si>
  <si>
    <t>152326196310231173</t>
  </si>
  <si>
    <t>李文义</t>
  </si>
  <si>
    <t>152326196310251174</t>
  </si>
  <si>
    <t>耿凤才</t>
  </si>
  <si>
    <t>152326196310253591</t>
  </si>
  <si>
    <t>张庆梅</t>
  </si>
  <si>
    <t>152326196310263589</t>
  </si>
  <si>
    <t>孙凤琴</t>
  </si>
  <si>
    <t>152326196311131203</t>
  </si>
  <si>
    <t>张学华</t>
  </si>
  <si>
    <t>152326196311191185</t>
  </si>
  <si>
    <t>武文明</t>
  </si>
  <si>
    <t>152326196311191193</t>
  </si>
  <si>
    <t>崔中久</t>
  </si>
  <si>
    <t>152326196311241197</t>
  </si>
  <si>
    <t>付洪军</t>
  </si>
  <si>
    <t>152326196311273578</t>
  </si>
  <si>
    <t>欧树礼</t>
  </si>
  <si>
    <t>152326196312053577</t>
  </si>
  <si>
    <t>赵玉民</t>
  </si>
  <si>
    <t>152326196312063572</t>
  </si>
  <si>
    <t>李新国</t>
  </si>
  <si>
    <t>152326196312143556</t>
  </si>
  <si>
    <t>刘庆欣</t>
  </si>
  <si>
    <t>152326196312223599</t>
  </si>
  <si>
    <t>刘凯</t>
  </si>
  <si>
    <t>152326196401026618</t>
  </si>
  <si>
    <t>丛国庆</t>
  </si>
  <si>
    <t>152326196402016614</t>
  </si>
  <si>
    <t>王凤柱</t>
  </si>
  <si>
    <t>152326196402171171</t>
  </si>
  <si>
    <t>徐忠</t>
  </si>
  <si>
    <t>152326196403041213</t>
  </si>
  <si>
    <t>左秀兰</t>
  </si>
  <si>
    <t>152326196403083587</t>
  </si>
  <si>
    <t>滕勿仁胡</t>
  </si>
  <si>
    <t>152326196403103584</t>
  </si>
  <si>
    <t>17一（人户分离）</t>
  </si>
  <si>
    <t>王福春</t>
  </si>
  <si>
    <t>152326196403126612</t>
  </si>
  <si>
    <t>李会文</t>
  </si>
  <si>
    <t>152326196403131171</t>
  </si>
  <si>
    <t>王玉华</t>
  </si>
  <si>
    <t>152326196403156627</t>
  </si>
  <si>
    <t>杨特古斯</t>
  </si>
  <si>
    <t>152326196404241479</t>
  </si>
  <si>
    <t>刘国强</t>
  </si>
  <si>
    <t>152326196405023596</t>
  </si>
  <si>
    <t>贾宝凤</t>
  </si>
  <si>
    <t>152326196405041188</t>
  </si>
  <si>
    <t>刘明义</t>
  </si>
  <si>
    <t>152326196405066617</t>
  </si>
  <si>
    <t>王晓琴</t>
  </si>
  <si>
    <t>152326196405076620</t>
  </si>
  <si>
    <t>张树和</t>
  </si>
  <si>
    <t>152326196405211212</t>
  </si>
  <si>
    <t>伍云苓死亡</t>
  </si>
  <si>
    <t>布仁财音</t>
  </si>
  <si>
    <t>152326196407051478</t>
  </si>
  <si>
    <t>152326196407143575</t>
  </si>
  <si>
    <t>刘继彪</t>
  </si>
  <si>
    <t>152326196408063577</t>
  </si>
  <si>
    <t>王燕民</t>
  </si>
  <si>
    <t>152326196408193574</t>
  </si>
  <si>
    <t>何海瑞</t>
  </si>
  <si>
    <t>152326196408201175</t>
  </si>
  <si>
    <t>孙志强</t>
  </si>
  <si>
    <t>152326196408243578</t>
  </si>
  <si>
    <t>席增格嘎日布</t>
  </si>
  <si>
    <t>152326196408281478</t>
  </si>
  <si>
    <t>杨清俊</t>
  </si>
  <si>
    <t>152326196409026639</t>
  </si>
  <si>
    <t>赵彬</t>
  </si>
  <si>
    <t>152326196409121193</t>
  </si>
  <si>
    <t>许凤华</t>
  </si>
  <si>
    <t>152326196409182826</t>
  </si>
  <si>
    <t>王树楼</t>
  </si>
  <si>
    <t>15232619640926117X</t>
  </si>
  <si>
    <t>王洪星</t>
  </si>
  <si>
    <t>152326196409263570</t>
  </si>
  <si>
    <t>温克富</t>
  </si>
  <si>
    <t>152326196410031179</t>
  </si>
  <si>
    <t>徐友</t>
  </si>
  <si>
    <t>152326196410043575</t>
  </si>
  <si>
    <t>徐君转五保</t>
  </si>
  <si>
    <t>152326196410096634</t>
  </si>
  <si>
    <t>152326196410203575</t>
  </si>
  <si>
    <t>查干白兴</t>
  </si>
  <si>
    <t>安瑞金</t>
  </si>
  <si>
    <t>152326196410261185</t>
  </si>
  <si>
    <t>周子柱</t>
  </si>
  <si>
    <t>152326196411213599</t>
  </si>
  <si>
    <t>贾云江</t>
  </si>
  <si>
    <t>152326196411301214</t>
  </si>
  <si>
    <t>冯玉香</t>
  </si>
  <si>
    <t>152326196412041231</t>
  </si>
  <si>
    <t>钟志全</t>
  </si>
  <si>
    <t>152326196412123616</t>
  </si>
  <si>
    <t>席香香</t>
  </si>
  <si>
    <t>152326196412251263</t>
  </si>
  <si>
    <t>门迪好来嘎查</t>
  </si>
  <si>
    <t>周俊红</t>
  </si>
  <si>
    <t>152326196412291177</t>
  </si>
  <si>
    <t>周相清</t>
  </si>
  <si>
    <t>152326196501076612</t>
  </si>
  <si>
    <t>崔有林</t>
  </si>
  <si>
    <t>152326196502023571</t>
  </si>
  <si>
    <t>旦巴</t>
  </si>
  <si>
    <t>152326196502051476</t>
  </si>
  <si>
    <t>152326196502096615</t>
  </si>
  <si>
    <t>田玉梅死亡</t>
  </si>
  <si>
    <t>吴云合</t>
  </si>
  <si>
    <t>152326196502221172</t>
  </si>
  <si>
    <t>席树林</t>
  </si>
  <si>
    <t>152326196503103573</t>
  </si>
  <si>
    <t>白凤珍死亡</t>
  </si>
  <si>
    <t>刘怀强</t>
  </si>
  <si>
    <t>152326196503181192</t>
  </si>
  <si>
    <t>增妻子</t>
  </si>
  <si>
    <t>宝铁桩</t>
  </si>
  <si>
    <t>152326196504011478</t>
  </si>
  <si>
    <t>唐永富</t>
  </si>
  <si>
    <t>152326196504216617</t>
  </si>
  <si>
    <t>19一</t>
  </si>
  <si>
    <t>张秀娥</t>
  </si>
  <si>
    <t>152326196505066649</t>
  </si>
  <si>
    <t>吴风岭</t>
  </si>
  <si>
    <t>152326196505211471</t>
  </si>
  <si>
    <t>张雨</t>
  </si>
  <si>
    <t>152326196505253575</t>
  </si>
  <si>
    <t>黄花筒村</t>
  </si>
  <si>
    <t>焦素玲</t>
  </si>
  <si>
    <t>152326196506021186</t>
  </si>
  <si>
    <t>温秀生死亡</t>
  </si>
  <si>
    <t>高玉国</t>
  </si>
  <si>
    <t>152326196506051190</t>
  </si>
  <si>
    <t>刘占伍</t>
  </si>
  <si>
    <t>152326196506183572</t>
  </si>
  <si>
    <t>吴宪梅</t>
  </si>
  <si>
    <t>152326196507011203</t>
  </si>
  <si>
    <t>王颜</t>
  </si>
  <si>
    <t>152326196507013575</t>
  </si>
  <si>
    <t>张国良</t>
  </si>
  <si>
    <t>152326196507026616</t>
  </si>
  <si>
    <t>王振阳</t>
  </si>
  <si>
    <t>152326196507033576</t>
  </si>
  <si>
    <t>梁国学</t>
  </si>
  <si>
    <t>152326196507111191</t>
  </si>
  <si>
    <t>于海明</t>
  </si>
  <si>
    <t>152326196508081473</t>
  </si>
  <si>
    <t>吴翠兰</t>
  </si>
  <si>
    <t>152326196508136649</t>
  </si>
  <si>
    <t>杨占春</t>
  </si>
  <si>
    <t>152326196508211178</t>
  </si>
  <si>
    <t>王敬芝</t>
  </si>
  <si>
    <t>152326196508271189</t>
  </si>
  <si>
    <t>陈玉辉</t>
  </si>
  <si>
    <t>152326196509103603</t>
  </si>
  <si>
    <t>桑杰</t>
  </si>
  <si>
    <t>152326196510091478</t>
  </si>
  <si>
    <t>高青和</t>
  </si>
  <si>
    <t>152326196510171195</t>
  </si>
  <si>
    <t>王金</t>
  </si>
  <si>
    <t>152326196511031178</t>
  </si>
  <si>
    <t>林国娟</t>
  </si>
  <si>
    <t>15232619651103124X</t>
  </si>
  <si>
    <t>张彦生死亡</t>
  </si>
  <si>
    <t>白福</t>
  </si>
  <si>
    <t>152326196511041173</t>
  </si>
  <si>
    <t>李春良</t>
  </si>
  <si>
    <t>152326196511111178</t>
  </si>
  <si>
    <t>孙立军</t>
  </si>
  <si>
    <t>152326196511141174</t>
  </si>
  <si>
    <t>于金山</t>
  </si>
  <si>
    <t>152326196512136617</t>
  </si>
  <si>
    <t>王泽艳</t>
  </si>
  <si>
    <t>152326196512171180</t>
  </si>
  <si>
    <t>梁额木格图</t>
  </si>
  <si>
    <t>152326196512271472</t>
  </si>
  <si>
    <t>152326196512286615</t>
  </si>
  <si>
    <t>王志军</t>
  </si>
  <si>
    <t>152326196601041177</t>
  </si>
  <si>
    <t>陈黑子</t>
  </si>
  <si>
    <t>152326196601081179</t>
  </si>
  <si>
    <t>陆晓冬</t>
  </si>
  <si>
    <t>152326196601143587</t>
  </si>
  <si>
    <t>姜子军</t>
  </si>
  <si>
    <t>152326196601161179</t>
  </si>
  <si>
    <t>17二（人户分离）</t>
  </si>
  <si>
    <t>田广玉</t>
  </si>
  <si>
    <t>152326196601161195</t>
  </si>
  <si>
    <t>白凤江</t>
  </si>
  <si>
    <t>15232619660118117X</t>
  </si>
  <si>
    <t>张福生</t>
  </si>
  <si>
    <t>152326196601201177</t>
  </si>
  <si>
    <t>安玉峰</t>
  </si>
  <si>
    <t>152326196601301194</t>
  </si>
  <si>
    <t>吴清山</t>
  </si>
  <si>
    <t>152326196601303579</t>
  </si>
  <si>
    <t>吴美君出嫁</t>
  </si>
  <si>
    <t>薛龙</t>
  </si>
  <si>
    <t>152326196602016635</t>
  </si>
  <si>
    <t>152326196602181243</t>
  </si>
  <si>
    <t>吴秀民</t>
  </si>
  <si>
    <t>周希中</t>
  </si>
  <si>
    <t>152326196602253593</t>
  </si>
  <si>
    <t>李春利</t>
  </si>
  <si>
    <t>152326196603011174</t>
  </si>
  <si>
    <t>李国祥</t>
  </si>
  <si>
    <t>152326196603041170</t>
  </si>
  <si>
    <t>宫才</t>
  </si>
  <si>
    <t>152326196603051192</t>
  </si>
  <si>
    <t>冯淑令死亡</t>
  </si>
  <si>
    <t>刘金香</t>
  </si>
  <si>
    <t>152326196603146626</t>
  </si>
  <si>
    <t>李春树死亡</t>
  </si>
  <si>
    <t>金梁宝</t>
  </si>
  <si>
    <t>152326196603171178</t>
  </si>
  <si>
    <t>刘杰</t>
  </si>
  <si>
    <t>152326196603173579</t>
  </si>
  <si>
    <t>孙华</t>
  </si>
  <si>
    <t>152326196603271179</t>
  </si>
  <si>
    <t>单广付</t>
  </si>
  <si>
    <t>152326196604203573</t>
  </si>
  <si>
    <t>常兴林</t>
  </si>
  <si>
    <t>152326196605013579</t>
  </si>
  <si>
    <t>庞军</t>
  </si>
  <si>
    <t>152326196605101499</t>
  </si>
  <si>
    <t>王春权</t>
  </si>
  <si>
    <t>152326196605133570</t>
  </si>
  <si>
    <t>15232619660714357X</t>
  </si>
  <si>
    <t>戚凤江</t>
  </si>
  <si>
    <t>152326196607261170</t>
  </si>
  <si>
    <t>郭平元</t>
  </si>
  <si>
    <t>152326196608253578</t>
  </si>
  <si>
    <t>郭喜凤</t>
  </si>
  <si>
    <t>152326196608296615</t>
  </si>
  <si>
    <t>任淑荣</t>
  </si>
  <si>
    <t>152326196609043580</t>
  </si>
  <si>
    <t>胡日敦胡</t>
  </si>
  <si>
    <t>152326196609241181</t>
  </si>
  <si>
    <t>周庆伍</t>
  </si>
  <si>
    <t>152326196610063570</t>
  </si>
  <si>
    <t>陈秉光</t>
  </si>
  <si>
    <t>152326196610121179</t>
  </si>
  <si>
    <t>152326196610121478</t>
  </si>
  <si>
    <t>吴素芝</t>
  </si>
  <si>
    <t>152326196610131203</t>
  </si>
  <si>
    <t>李子民</t>
  </si>
  <si>
    <t>152326196612011192</t>
  </si>
  <si>
    <t>周子军</t>
  </si>
  <si>
    <t>152326196612033519</t>
  </si>
  <si>
    <t>高春山</t>
  </si>
  <si>
    <t>152326196612071179</t>
  </si>
  <si>
    <t>吴留柱</t>
  </si>
  <si>
    <t>152326196612211477</t>
  </si>
  <si>
    <t>王喜红</t>
  </si>
  <si>
    <t>152326196701053589</t>
  </si>
  <si>
    <t>刘喜</t>
  </si>
  <si>
    <t>152326196701301191</t>
  </si>
  <si>
    <t>张玉芝死亡</t>
  </si>
  <si>
    <t>崔永春</t>
  </si>
  <si>
    <t>152326196702093654</t>
  </si>
  <si>
    <t>郭永东</t>
  </si>
  <si>
    <t>152326196702286616</t>
  </si>
  <si>
    <t>巴特尔</t>
  </si>
  <si>
    <t>152326196704151475</t>
  </si>
  <si>
    <t>152326196704203589</t>
  </si>
  <si>
    <t>李玉梅</t>
  </si>
  <si>
    <t>15232619670502120X</t>
  </si>
  <si>
    <t>宝树明</t>
  </si>
  <si>
    <t>152326196705051476</t>
  </si>
  <si>
    <t>胡和朝老</t>
  </si>
  <si>
    <t>15232619670516119X</t>
  </si>
  <si>
    <t>陈学忠</t>
  </si>
  <si>
    <t>152326196706283578</t>
  </si>
  <si>
    <t>杨小丫</t>
  </si>
  <si>
    <t>152326196707013588</t>
  </si>
  <si>
    <t>宝朋斯格</t>
  </si>
  <si>
    <t>152326196707111479</t>
  </si>
  <si>
    <t>朱明</t>
  </si>
  <si>
    <t>152326196707191173</t>
  </si>
  <si>
    <t>田丽兰</t>
  </si>
  <si>
    <t>152326196707201183</t>
  </si>
  <si>
    <t>刘怀德死亡</t>
  </si>
  <si>
    <t>姜云利</t>
  </si>
  <si>
    <t>152326196708156644</t>
  </si>
  <si>
    <t>152326196709111173</t>
  </si>
  <si>
    <t>孙文福</t>
  </si>
  <si>
    <t>152326196710011217</t>
  </si>
  <si>
    <t>王金虎</t>
  </si>
  <si>
    <t>152326196710301177</t>
  </si>
  <si>
    <t>152326196711121207</t>
  </si>
  <si>
    <t>09下（加）</t>
  </si>
  <si>
    <t>代希军</t>
  </si>
  <si>
    <t>152326196711133574</t>
  </si>
  <si>
    <t>额尔德</t>
  </si>
  <si>
    <t>152326196711251474</t>
  </si>
  <si>
    <t>潘太强</t>
  </si>
  <si>
    <t>152326196711293578</t>
  </si>
  <si>
    <t>贝中玉</t>
  </si>
  <si>
    <t>152326196712056611</t>
  </si>
  <si>
    <t>程林</t>
  </si>
  <si>
    <t>152326196712121217</t>
  </si>
  <si>
    <t>李秀俊</t>
  </si>
  <si>
    <t>152326196712143571</t>
  </si>
  <si>
    <t>宝长明</t>
  </si>
  <si>
    <t>152326196712233577</t>
  </si>
  <si>
    <t>郭海凤</t>
  </si>
  <si>
    <t>15232619671230358X</t>
  </si>
  <si>
    <t>聂国辉死亡</t>
  </si>
  <si>
    <t>林国花</t>
  </si>
  <si>
    <t>152326196801053586</t>
  </si>
  <si>
    <t>李井强</t>
  </si>
  <si>
    <t>152326196801123572</t>
  </si>
  <si>
    <t>额尔敦图</t>
  </si>
  <si>
    <t>152326196801201470</t>
  </si>
  <si>
    <t>宝永全</t>
  </si>
  <si>
    <t>15232619680202359X</t>
  </si>
  <si>
    <t>何祥</t>
  </si>
  <si>
    <t>152326196802096617</t>
  </si>
  <si>
    <t>15232619680305147X</t>
  </si>
  <si>
    <t>宝哈斯朝鲁</t>
  </si>
  <si>
    <t>15232619680321147X</t>
  </si>
  <si>
    <t>刘国志</t>
  </si>
  <si>
    <t>152326196806173579</t>
  </si>
  <si>
    <t>刘景东</t>
  </si>
  <si>
    <t>152326196806211192</t>
  </si>
  <si>
    <t>温志娥</t>
  </si>
  <si>
    <t>152326196806261181</t>
  </si>
  <si>
    <t>李淑兴死亡</t>
  </si>
  <si>
    <t>何海玉</t>
  </si>
  <si>
    <t>15232619680629117X</t>
  </si>
  <si>
    <t>路新</t>
  </si>
  <si>
    <t>152326196808011194</t>
  </si>
  <si>
    <t>于瑞</t>
  </si>
  <si>
    <t>152326196808126610</t>
  </si>
  <si>
    <t>杨军</t>
  </si>
  <si>
    <t>152326196808166612</t>
  </si>
  <si>
    <t>吕存林</t>
  </si>
  <si>
    <t>152326196808263578</t>
  </si>
  <si>
    <t>王付华</t>
  </si>
  <si>
    <t>152326196808303592</t>
  </si>
  <si>
    <t>王召均</t>
  </si>
  <si>
    <t>152326196809143615</t>
  </si>
  <si>
    <t>舒凤华</t>
  </si>
  <si>
    <t>152326196809213580</t>
  </si>
  <si>
    <t>吴金龙</t>
  </si>
  <si>
    <t>152326196809231199</t>
  </si>
  <si>
    <t>季云国</t>
  </si>
  <si>
    <t>152326196810083576</t>
  </si>
  <si>
    <t>赵胜</t>
  </si>
  <si>
    <t>15232619681020119X</t>
  </si>
  <si>
    <t>陈翠杰</t>
  </si>
  <si>
    <t>152326196810293602</t>
  </si>
  <si>
    <t>王井华</t>
  </si>
  <si>
    <t>152326196811181178</t>
  </si>
  <si>
    <t>代翠霞死亡</t>
  </si>
  <si>
    <t>高秀军</t>
  </si>
  <si>
    <t>152326196812033572</t>
  </si>
  <si>
    <t>于海臣</t>
  </si>
  <si>
    <t>152326196812056635</t>
  </si>
  <si>
    <t>152326196812241195</t>
  </si>
  <si>
    <t>佟凤山</t>
  </si>
  <si>
    <t>152326196812301231</t>
  </si>
  <si>
    <t>陈玉军</t>
  </si>
  <si>
    <t>152326196901181171</t>
  </si>
  <si>
    <t>吕亚和</t>
  </si>
  <si>
    <t>152326196901246617</t>
  </si>
  <si>
    <t>薛世林</t>
  </si>
  <si>
    <t>152326196901311175</t>
  </si>
  <si>
    <t>于树华</t>
  </si>
  <si>
    <t>152326196902101188</t>
  </si>
  <si>
    <t>张新死亡</t>
  </si>
  <si>
    <t>孙占武</t>
  </si>
  <si>
    <t>152326196902141171</t>
  </si>
  <si>
    <t>陈建华</t>
  </si>
  <si>
    <t>152326196903023572</t>
  </si>
  <si>
    <t>152326196903073596</t>
  </si>
  <si>
    <t>刘庆辉</t>
  </si>
  <si>
    <t>152326196903141210</t>
  </si>
  <si>
    <t>葛立</t>
  </si>
  <si>
    <t>152326196903181175</t>
  </si>
  <si>
    <t>刘景春</t>
  </si>
  <si>
    <t>152326196903291171</t>
  </si>
  <si>
    <t>姚金和</t>
  </si>
  <si>
    <t>152326196905043577</t>
  </si>
  <si>
    <t>徐利新</t>
  </si>
  <si>
    <t>152326196905161178</t>
  </si>
  <si>
    <t>宋兰英死亡</t>
  </si>
  <si>
    <t>嘎日达</t>
  </si>
  <si>
    <t>152326196905221476</t>
  </si>
  <si>
    <t>塞钦塔拉嘎查</t>
  </si>
  <si>
    <t>刘仁</t>
  </si>
  <si>
    <t>152326196906023578</t>
  </si>
  <si>
    <t>李新军</t>
  </si>
  <si>
    <t>152326196906033573</t>
  </si>
  <si>
    <t>马金富</t>
  </si>
  <si>
    <t>152326196906171175</t>
  </si>
  <si>
    <t>张新</t>
  </si>
  <si>
    <t>152326196907051175</t>
  </si>
  <si>
    <t>陈巴力吉</t>
  </si>
  <si>
    <t>152326196907071475</t>
  </si>
  <si>
    <t>苏格吉玛死亡</t>
  </si>
  <si>
    <t>郭湘元</t>
  </si>
  <si>
    <t>152326196907113591</t>
  </si>
  <si>
    <t>石金宝</t>
  </si>
  <si>
    <t>152326196907136611</t>
  </si>
  <si>
    <t>闫建波</t>
  </si>
  <si>
    <t>152326196907171193</t>
  </si>
  <si>
    <t>许勤</t>
  </si>
  <si>
    <t>152326196907171476</t>
  </si>
  <si>
    <t>宝德</t>
  </si>
  <si>
    <t>152326196907311176</t>
  </si>
  <si>
    <t>刘凤军</t>
  </si>
  <si>
    <t>152326196908111176</t>
  </si>
  <si>
    <t>宋时光</t>
  </si>
  <si>
    <t>152326196909131195</t>
  </si>
  <si>
    <t>王桂芬死亡</t>
  </si>
  <si>
    <t>王守文</t>
  </si>
  <si>
    <t>152326196910041170</t>
  </si>
  <si>
    <t>王建才</t>
  </si>
  <si>
    <t>152326196910121170</t>
  </si>
  <si>
    <t>林文芝</t>
  </si>
  <si>
    <t>152326196910126641</t>
  </si>
  <si>
    <t>佟满都呼</t>
  </si>
  <si>
    <t>152326196910161471</t>
  </si>
  <si>
    <t>152326196910221470</t>
  </si>
  <si>
    <t>王深</t>
  </si>
  <si>
    <t>152326196911236615</t>
  </si>
  <si>
    <t>刘双勤</t>
  </si>
  <si>
    <t>152326196911241174</t>
  </si>
  <si>
    <t>张永生</t>
  </si>
  <si>
    <t>152326196912266613</t>
  </si>
  <si>
    <t>杜志国</t>
  </si>
  <si>
    <t>152326197001151174</t>
  </si>
  <si>
    <t>王悦龙</t>
  </si>
  <si>
    <t>152326197001241196</t>
  </si>
  <si>
    <t>李树军</t>
  </si>
  <si>
    <t>152326197002091193</t>
  </si>
  <si>
    <t>李春江</t>
  </si>
  <si>
    <t>152326197003111176</t>
  </si>
  <si>
    <t>高凤亮</t>
  </si>
  <si>
    <t>152326197003171232</t>
  </si>
  <si>
    <t>苏净</t>
  </si>
  <si>
    <t>152326197003193570</t>
  </si>
  <si>
    <t>包军</t>
  </si>
  <si>
    <t>152326197003291170</t>
  </si>
  <si>
    <t>刘强</t>
  </si>
  <si>
    <t>152326197004301190</t>
  </si>
  <si>
    <t>陈立权</t>
  </si>
  <si>
    <t>152326197005183579</t>
  </si>
  <si>
    <t>吴振宇</t>
  </si>
  <si>
    <t>152326197006166631</t>
  </si>
  <si>
    <t>吴锁柱</t>
  </si>
  <si>
    <t>152326197007041478</t>
  </si>
  <si>
    <t>朱桂平</t>
  </si>
  <si>
    <t>152326197008123619</t>
  </si>
  <si>
    <t>赵志才</t>
  </si>
  <si>
    <t>152326197008271179</t>
  </si>
  <si>
    <t>哈斯巴雅尔</t>
  </si>
  <si>
    <t>152326197009051477</t>
  </si>
  <si>
    <t>刘贺</t>
  </si>
  <si>
    <t>152326197009173570</t>
  </si>
  <si>
    <t>刘玉凤死亡</t>
  </si>
  <si>
    <t>付春江</t>
  </si>
  <si>
    <t>152326197009223574</t>
  </si>
  <si>
    <t>周秘学</t>
  </si>
  <si>
    <t>152326197009236615</t>
  </si>
  <si>
    <t>李金艳</t>
  </si>
  <si>
    <t>152326197010026623</t>
  </si>
  <si>
    <t>王力</t>
  </si>
  <si>
    <t>152326197010156612</t>
  </si>
  <si>
    <t>邓云学死亡</t>
  </si>
  <si>
    <t>陈和</t>
  </si>
  <si>
    <t>152326197010203597</t>
  </si>
  <si>
    <t>图门乌力吉</t>
  </si>
  <si>
    <t>152326197010281472</t>
  </si>
  <si>
    <t>刘国有</t>
  </si>
  <si>
    <t>152326197011013576</t>
  </si>
  <si>
    <t>耿凤花</t>
  </si>
  <si>
    <t>15232619701110358X</t>
  </si>
  <si>
    <t>宫玉春</t>
  </si>
  <si>
    <t>152326197011231178</t>
  </si>
  <si>
    <t>赵杰</t>
  </si>
  <si>
    <t>152326197012042600</t>
  </si>
  <si>
    <t>王占军</t>
  </si>
  <si>
    <t>152326197012103573</t>
  </si>
  <si>
    <t>邹德智</t>
  </si>
  <si>
    <t>15232619701213357X</t>
  </si>
  <si>
    <t>152326197101057361</t>
  </si>
  <si>
    <t>刘凤国</t>
  </si>
  <si>
    <t>152326197101111196</t>
  </si>
  <si>
    <t>武春生</t>
  </si>
  <si>
    <t>152326197102061178</t>
  </si>
  <si>
    <t>陈福军</t>
  </si>
  <si>
    <t>152326197103071175</t>
  </si>
  <si>
    <t>赵国军</t>
  </si>
  <si>
    <t>15232619710312357X</t>
  </si>
  <si>
    <t>王树格</t>
  </si>
  <si>
    <t>152326197103223589</t>
  </si>
  <si>
    <t>马宝山</t>
  </si>
  <si>
    <t>15232619710404147X</t>
  </si>
  <si>
    <t>陈哈日义很</t>
  </si>
  <si>
    <t>152326197104211184</t>
  </si>
  <si>
    <t>19二（人户分离）(人户分离)</t>
  </si>
  <si>
    <t>王立和</t>
  </si>
  <si>
    <t>152326197104241199</t>
  </si>
  <si>
    <t>李明祥</t>
  </si>
  <si>
    <t>152326197105091217</t>
  </si>
  <si>
    <t>姜国军</t>
  </si>
  <si>
    <t>152326197106023574</t>
  </si>
  <si>
    <t>杭晓春</t>
  </si>
  <si>
    <t>152326197106093572</t>
  </si>
  <si>
    <t>吕清</t>
  </si>
  <si>
    <t>15232619710621117X</t>
  </si>
  <si>
    <t>李明</t>
  </si>
  <si>
    <t>152326197108251191</t>
  </si>
  <si>
    <t>巴根那</t>
  </si>
  <si>
    <t>152326197109091476</t>
  </si>
  <si>
    <t>陈江</t>
  </si>
  <si>
    <t>152326197110103577</t>
  </si>
  <si>
    <t>于德福</t>
  </si>
  <si>
    <t>152326197110111198</t>
  </si>
  <si>
    <t>李玉全</t>
  </si>
  <si>
    <t>152326197110131172</t>
  </si>
  <si>
    <t>毕永全</t>
  </si>
  <si>
    <t>15232619711018117X</t>
  </si>
  <si>
    <t>海山</t>
  </si>
  <si>
    <t>152326197112021479</t>
  </si>
  <si>
    <t>18二（人户分离）</t>
  </si>
  <si>
    <t>赵常鹏</t>
  </si>
  <si>
    <t>152326197112056612</t>
  </si>
  <si>
    <t>152326197202093572</t>
  </si>
  <si>
    <t>李永福</t>
  </si>
  <si>
    <t>152326197202283579</t>
  </si>
  <si>
    <t>崔贵合</t>
  </si>
  <si>
    <t>152326197203013570</t>
  </si>
  <si>
    <t>白树青</t>
  </si>
  <si>
    <t>152326197203021175</t>
  </si>
  <si>
    <t>王兴有</t>
  </si>
  <si>
    <t>152326197203101175</t>
  </si>
  <si>
    <t>肖强</t>
  </si>
  <si>
    <t>152326197204041178</t>
  </si>
  <si>
    <t>海龙</t>
  </si>
  <si>
    <t>152326197204201477</t>
  </si>
  <si>
    <t>东百姓图</t>
  </si>
  <si>
    <t>郭海全</t>
  </si>
  <si>
    <t>152326197205063571</t>
  </si>
  <si>
    <t>王晓军</t>
  </si>
  <si>
    <t>152326197205076612</t>
  </si>
  <si>
    <t>季学辉</t>
  </si>
  <si>
    <t>152326197205306617</t>
  </si>
  <si>
    <t>魏建富</t>
  </si>
  <si>
    <t>15232619720606359X</t>
  </si>
  <si>
    <t>高春启</t>
  </si>
  <si>
    <t>15232619720707117X</t>
  </si>
  <si>
    <t>谢双喜</t>
  </si>
  <si>
    <t>152326197207141174</t>
  </si>
  <si>
    <t>香堂死亡</t>
  </si>
  <si>
    <t>赵凤华</t>
  </si>
  <si>
    <t>152326197207236624</t>
  </si>
  <si>
    <t>满楚克庙村</t>
  </si>
  <si>
    <t>19三（人户分离）</t>
  </si>
  <si>
    <t>席志强</t>
  </si>
  <si>
    <t>152326197208043576</t>
  </si>
  <si>
    <t>梁彦宗</t>
  </si>
  <si>
    <t>152326197208081177</t>
  </si>
  <si>
    <t>立新村</t>
  </si>
  <si>
    <t>孙秀</t>
  </si>
  <si>
    <t>152326197208201175</t>
  </si>
  <si>
    <t>孙永双当兵取消</t>
  </si>
  <si>
    <t>王跃青</t>
  </si>
  <si>
    <t>152326197208203592</t>
  </si>
  <si>
    <t>陈云</t>
  </si>
  <si>
    <t>152326197208233599</t>
  </si>
  <si>
    <t>周艳东</t>
  </si>
  <si>
    <t>152326197210121174</t>
  </si>
  <si>
    <t>李清海</t>
  </si>
  <si>
    <t>152326197210151170</t>
  </si>
  <si>
    <t>周玉杰</t>
  </si>
  <si>
    <t>152326197210153571</t>
  </si>
  <si>
    <t>于国军</t>
  </si>
  <si>
    <t>152326197212133574</t>
  </si>
  <si>
    <t>倪庆春</t>
  </si>
  <si>
    <t>152326197212171212</t>
  </si>
  <si>
    <t>乌力吉胡图嘎</t>
  </si>
  <si>
    <t>152326197212281470</t>
  </si>
  <si>
    <t>沈立民</t>
  </si>
  <si>
    <t>152326197301271178</t>
  </si>
  <si>
    <t>闫建秋</t>
  </si>
  <si>
    <t>152326197302091187</t>
  </si>
  <si>
    <t>任立辉死亡</t>
  </si>
  <si>
    <t>陈树军</t>
  </si>
  <si>
    <t>152326197302153579</t>
  </si>
  <si>
    <t>李树青</t>
  </si>
  <si>
    <t>152326197302211177</t>
  </si>
  <si>
    <t>16三（新户）</t>
  </si>
  <si>
    <t>隋艳玲</t>
  </si>
  <si>
    <t>152326197302211185</t>
  </si>
  <si>
    <t>白立庆</t>
  </si>
  <si>
    <t>152326197303033579</t>
  </si>
  <si>
    <t>陈百岁</t>
  </si>
  <si>
    <t>152326197304281478</t>
  </si>
  <si>
    <t>钱宏来</t>
  </si>
  <si>
    <t>152326197305071173</t>
  </si>
  <si>
    <t>苏和巴特尔</t>
  </si>
  <si>
    <t>152326197305111497</t>
  </si>
  <si>
    <t>152326197306066616</t>
  </si>
  <si>
    <t>李春海</t>
  </si>
  <si>
    <t>152326197307236613</t>
  </si>
  <si>
    <t>董国红</t>
  </si>
  <si>
    <t>152326197308036613</t>
  </si>
  <si>
    <t>朱殿春</t>
  </si>
  <si>
    <t>15232619730823357X</t>
  </si>
  <si>
    <t>152326197309123575</t>
  </si>
  <si>
    <t>郑永辉</t>
  </si>
  <si>
    <t>152326197310241202</t>
  </si>
  <si>
    <t>宝音扎力根</t>
  </si>
  <si>
    <t>152326197311051179</t>
  </si>
  <si>
    <t>王广朋</t>
  </si>
  <si>
    <t>152326197311153597</t>
  </si>
  <si>
    <t>德格西白音</t>
  </si>
  <si>
    <t>152326197311201472</t>
  </si>
  <si>
    <t>冯建明</t>
  </si>
  <si>
    <t>15232619731123117X</t>
  </si>
  <si>
    <t>稽海会</t>
  </si>
  <si>
    <t>152326197311281177</t>
  </si>
  <si>
    <t>于秀荣</t>
  </si>
  <si>
    <t>152326197312141483</t>
  </si>
  <si>
    <t>左志全</t>
  </si>
  <si>
    <t>152326197312193574</t>
  </si>
  <si>
    <t>张宝军</t>
  </si>
  <si>
    <t>152326197402063570</t>
  </si>
  <si>
    <t>张晓东</t>
  </si>
  <si>
    <t>152326197402241197</t>
  </si>
  <si>
    <t>徐树刚</t>
  </si>
  <si>
    <t>152326197404013577</t>
  </si>
  <si>
    <t>张虎</t>
  </si>
  <si>
    <t>152326197404036613</t>
  </si>
  <si>
    <t>152326197404093570</t>
  </si>
  <si>
    <t>张春力</t>
  </si>
  <si>
    <t>152326197404121172</t>
  </si>
  <si>
    <t>梁铁桩</t>
  </si>
  <si>
    <t>152326197404216614</t>
  </si>
  <si>
    <t>梁宝珠死亡</t>
  </si>
  <si>
    <t>李明生</t>
  </si>
  <si>
    <t>152326197404241211</t>
  </si>
  <si>
    <t>王春</t>
  </si>
  <si>
    <t>152326197405091198</t>
  </si>
  <si>
    <t>刘占生</t>
  </si>
  <si>
    <t>152326197405153571</t>
  </si>
  <si>
    <t>席双全</t>
  </si>
  <si>
    <t>152326197408011173</t>
  </si>
  <si>
    <t>季学会</t>
  </si>
  <si>
    <t>15232619740909357X</t>
  </si>
  <si>
    <t>王占久</t>
  </si>
  <si>
    <t>152326197411171215</t>
  </si>
  <si>
    <t>白树娟</t>
  </si>
  <si>
    <t>152326197412051186</t>
  </si>
  <si>
    <t>马井会</t>
  </si>
  <si>
    <t>152326197412261175</t>
  </si>
  <si>
    <t>15232619750113360X</t>
  </si>
  <si>
    <t>季学军</t>
  </si>
  <si>
    <t>152326197502133599</t>
  </si>
  <si>
    <t>席满呼</t>
  </si>
  <si>
    <t>152326197503281171</t>
  </si>
  <si>
    <t>张富忠</t>
  </si>
  <si>
    <t>152326197504181199</t>
  </si>
  <si>
    <t>吕权</t>
  </si>
  <si>
    <t>152326197509186618</t>
  </si>
  <si>
    <t>王泽均</t>
  </si>
  <si>
    <t>152326197510101474</t>
  </si>
  <si>
    <t>徐凤芹</t>
  </si>
  <si>
    <t>152326197511053603</t>
  </si>
  <si>
    <r>
      <rPr>
        <sz val="11"/>
        <rFont val="宋体"/>
        <charset val="134"/>
      </rPr>
      <t>刘顺德</t>
    </r>
    <r>
      <rPr>
        <sz val="10"/>
        <rFont val="宋体"/>
        <charset val="134"/>
      </rPr>
      <t>（调查时未见本人，本人在河北侯老伴家住1年时间）</t>
    </r>
  </si>
  <si>
    <t>152326197512041196</t>
  </si>
  <si>
    <t>宫玉江</t>
  </si>
  <si>
    <t>152326197601051257</t>
  </si>
  <si>
    <t>常坤</t>
  </si>
  <si>
    <t>152326197601103571</t>
  </si>
  <si>
    <t>季春来</t>
  </si>
  <si>
    <t>152326197605076611</t>
  </si>
  <si>
    <t>郑少会</t>
  </si>
  <si>
    <t>15232619760701123X</t>
  </si>
  <si>
    <t>胡海燕</t>
  </si>
  <si>
    <t>15232619760823358X</t>
  </si>
  <si>
    <t>徐远辉</t>
  </si>
  <si>
    <t>152326197609153573</t>
  </si>
  <si>
    <t>152326197609186615</t>
  </si>
  <si>
    <t>刘群</t>
  </si>
  <si>
    <t>152326197610051179</t>
  </si>
  <si>
    <t>许文明</t>
  </si>
  <si>
    <t>152326197703061173</t>
  </si>
  <si>
    <t>苏玉山</t>
  </si>
  <si>
    <t>152326197703273571</t>
  </si>
  <si>
    <t>苏国才死亡</t>
  </si>
  <si>
    <t>李叶军</t>
  </si>
  <si>
    <t>15232619770410119X</t>
  </si>
  <si>
    <t>杭晓辉</t>
  </si>
  <si>
    <t>152326197704283579</t>
  </si>
  <si>
    <t>王树华</t>
  </si>
  <si>
    <t>152326197706151174</t>
  </si>
  <si>
    <t>程海</t>
  </si>
  <si>
    <t>15232619770704117X</t>
  </si>
  <si>
    <t>程林享受五保</t>
  </si>
  <si>
    <t>152326197707261172</t>
  </si>
  <si>
    <t>计德瑞</t>
  </si>
  <si>
    <t>152326197709283578</t>
  </si>
  <si>
    <t>席宝荣</t>
  </si>
  <si>
    <t>152326197710021196</t>
  </si>
  <si>
    <t>高洪春</t>
  </si>
  <si>
    <t>152326197711151179</t>
  </si>
  <si>
    <t>张领军</t>
  </si>
  <si>
    <t>152326197712143576</t>
  </si>
  <si>
    <t>王洪波</t>
  </si>
  <si>
    <t>152326197801073573</t>
  </si>
  <si>
    <t>152326197801196610</t>
  </si>
  <si>
    <t>李宝</t>
  </si>
  <si>
    <t>152326197802231174</t>
  </si>
  <si>
    <t>尹学东</t>
  </si>
  <si>
    <t>152326197803306617</t>
  </si>
  <si>
    <t>刘彩霞死亡</t>
  </si>
  <si>
    <t>152326197805211478</t>
  </si>
  <si>
    <t>吉木斯</t>
  </si>
  <si>
    <t>152326197805261483</t>
  </si>
  <si>
    <t>乌兰额日格嘎查</t>
  </si>
  <si>
    <t>谢常宝死亡</t>
  </si>
  <si>
    <t>陈永山</t>
  </si>
  <si>
    <t>152326197809303599</t>
  </si>
  <si>
    <t>梁宝风</t>
  </si>
  <si>
    <t>152326197811156612</t>
  </si>
  <si>
    <t>平安地村村</t>
  </si>
  <si>
    <t>冯占军</t>
  </si>
  <si>
    <t>152326197812011175</t>
  </si>
  <si>
    <t>赵井宝</t>
  </si>
  <si>
    <t>152326197902251172</t>
  </si>
  <si>
    <t>席娜布叉</t>
  </si>
  <si>
    <t>152326197903244329</t>
  </si>
  <si>
    <t>18二（白音他拉苏木转入）</t>
  </si>
  <si>
    <t>双宝</t>
  </si>
  <si>
    <t>152326197904011172</t>
  </si>
  <si>
    <t>高立华</t>
  </si>
  <si>
    <t>152326197904231175</t>
  </si>
  <si>
    <t>崔国有</t>
  </si>
  <si>
    <t>152326197904241170</t>
  </si>
  <si>
    <t>冷艳江</t>
  </si>
  <si>
    <t>152326197905083573</t>
  </si>
  <si>
    <t>15四（人户分</t>
  </si>
  <si>
    <t>杭晓明</t>
  </si>
  <si>
    <t>152326197906163591</t>
  </si>
  <si>
    <t>岳志强</t>
  </si>
  <si>
    <t>15232619790713117X</t>
  </si>
  <si>
    <t>张常江</t>
  </si>
  <si>
    <t>152326197908306613</t>
  </si>
  <si>
    <t>于洋</t>
  </si>
  <si>
    <t>152326197909123595</t>
  </si>
  <si>
    <t>硭石嘎查15二（人户分离）</t>
  </si>
  <si>
    <t xml:space="preserve">15二（人户分离） </t>
  </si>
  <si>
    <t>单小均</t>
  </si>
  <si>
    <t>152326197911091174</t>
  </si>
  <si>
    <t>张自军</t>
  </si>
  <si>
    <t>152326197912203596</t>
  </si>
  <si>
    <t>韩常生</t>
  </si>
  <si>
    <t>152326197912256612</t>
  </si>
  <si>
    <t>张雪莲</t>
  </si>
  <si>
    <t>15232619800102740X</t>
  </si>
  <si>
    <t>李玉艳</t>
  </si>
  <si>
    <t>152326198002013587</t>
  </si>
  <si>
    <t>吴海军</t>
  </si>
  <si>
    <t>152326198002193573</t>
  </si>
  <si>
    <t>武智超</t>
  </si>
  <si>
    <t>152326198004103578</t>
  </si>
  <si>
    <t>孟和巴特尔</t>
  </si>
  <si>
    <t>15232619800602147X</t>
  </si>
  <si>
    <t>邵景龙</t>
  </si>
  <si>
    <t>152326198006251179</t>
  </si>
  <si>
    <t>戚凤海</t>
  </si>
  <si>
    <t>152326198009171174</t>
  </si>
  <si>
    <t>贺其业乐图</t>
  </si>
  <si>
    <t>152326198009261479</t>
  </si>
  <si>
    <t>朱子文</t>
  </si>
  <si>
    <t>152326198010133570</t>
  </si>
  <si>
    <t>王东生</t>
  </si>
  <si>
    <t>152326198101026615</t>
  </si>
  <si>
    <t>王立业</t>
  </si>
  <si>
    <t>152326198104221176</t>
  </si>
  <si>
    <t>佟宝贵</t>
  </si>
  <si>
    <t>15232619810508357X</t>
  </si>
  <si>
    <t>谢开花</t>
  </si>
  <si>
    <t>15232619810521148X</t>
  </si>
  <si>
    <t>增儿子一家四口人，儿媳患有尿毒症。原本享受人是宝开花，现户主更改为谢开华，一卡通是谢开华的。</t>
  </si>
  <si>
    <t>祝福苓</t>
  </si>
  <si>
    <t>15232619810602124X</t>
  </si>
  <si>
    <t>门迪浩来嘎查</t>
  </si>
  <si>
    <t>刘亚东</t>
  </si>
  <si>
    <t>152326198108203610</t>
  </si>
  <si>
    <t>刘功死亡</t>
  </si>
  <si>
    <t>金壮</t>
  </si>
  <si>
    <t>152326198112301176</t>
  </si>
  <si>
    <t>赵云飞</t>
  </si>
  <si>
    <t>15232619820113359X</t>
  </si>
  <si>
    <t>孙士艳</t>
  </si>
  <si>
    <t>152326198202211182</t>
  </si>
  <si>
    <t>伊永力</t>
  </si>
  <si>
    <t>152326198206086614</t>
  </si>
  <si>
    <t>陈海山</t>
  </si>
  <si>
    <t>152326198206101474</t>
  </si>
  <si>
    <t>丁海新</t>
  </si>
  <si>
    <t>15232619820914359X</t>
  </si>
  <si>
    <t>董桂兰死亡</t>
  </si>
  <si>
    <t>苏永胜</t>
  </si>
  <si>
    <t>152326198209291496</t>
  </si>
  <si>
    <t>包六十八</t>
  </si>
  <si>
    <t>152326198210016619</t>
  </si>
  <si>
    <t>韩春梅死亡</t>
  </si>
  <si>
    <t>潘秀成</t>
  </si>
  <si>
    <t>152326198211161199</t>
  </si>
  <si>
    <t>王海飞</t>
  </si>
  <si>
    <t>152326198211191179</t>
  </si>
  <si>
    <t>李清梅</t>
  </si>
  <si>
    <t>152326198212044322</t>
  </si>
  <si>
    <t>杨会明</t>
  </si>
  <si>
    <t>152326198212083575</t>
  </si>
  <si>
    <t>辛立民</t>
  </si>
  <si>
    <t>152326198212231179</t>
  </si>
  <si>
    <t>于军</t>
  </si>
  <si>
    <t>152326198212311179</t>
  </si>
  <si>
    <t>徐晓明</t>
  </si>
  <si>
    <t>152326198301151197</t>
  </si>
  <si>
    <t>包布恩巴</t>
  </si>
  <si>
    <t>152326198304146617</t>
  </si>
  <si>
    <t>黎海民</t>
  </si>
  <si>
    <t>152326198306281177</t>
  </si>
  <si>
    <t>白志龙</t>
  </si>
  <si>
    <t>152326198310063594</t>
  </si>
  <si>
    <t>吕宏丰</t>
  </si>
  <si>
    <t>15232619831108117X</t>
  </si>
  <si>
    <t>于相庆</t>
  </si>
  <si>
    <t>15232619831116117X</t>
  </si>
  <si>
    <t>武春丽</t>
  </si>
  <si>
    <t>152326198401021189</t>
  </si>
  <si>
    <t>武文全</t>
  </si>
  <si>
    <t>152326198401101234</t>
  </si>
  <si>
    <t>赵永军</t>
  </si>
  <si>
    <t>152326198407103572</t>
  </si>
  <si>
    <t>温志明</t>
  </si>
  <si>
    <t>152326198408151170</t>
  </si>
  <si>
    <t>宗海柱</t>
  </si>
  <si>
    <t>152326198408203575</t>
  </si>
  <si>
    <t>宝海忠</t>
  </si>
  <si>
    <t>152326198409103576</t>
  </si>
  <si>
    <t>姚海玲</t>
  </si>
  <si>
    <t>15232619840910662X</t>
  </si>
  <si>
    <t>陈小明</t>
  </si>
  <si>
    <t>152326198503231179</t>
  </si>
  <si>
    <t>于涛</t>
  </si>
  <si>
    <t>152326198506193577</t>
  </si>
  <si>
    <t>阿拉木苏</t>
  </si>
  <si>
    <t>152326198510251477</t>
  </si>
  <si>
    <t>邵权</t>
  </si>
  <si>
    <t>152326198604283576</t>
  </si>
  <si>
    <t>罗海丰</t>
  </si>
  <si>
    <t>152326198607261217</t>
  </si>
  <si>
    <t>高勇</t>
  </si>
  <si>
    <t>152326198608121195</t>
  </si>
  <si>
    <t>常海波</t>
  </si>
  <si>
    <t>152326198612301172</t>
  </si>
  <si>
    <t>赵凤艳</t>
  </si>
  <si>
    <t>152326198702041220</t>
  </si>
  <si>
    <t>王新</t>
  </si>
  <si>
    <t>152326198802076615</t>
  </si>
  <si>
    <t>王友志死亡</t>
  </si>
  <si>
    <t>吴晓伟</t>
  </si>
  <si>
    <t>152326198805021177</t>
  </si>
  <si>
    <t>吴庆祥</t>
  </si>
  <si>
    <t>152326198810163576</t>
  </si>
  <si>
    <t>张永辉</t>
  </si>
  <si>
    <t>152326198811031179</t>
  </si>
  <si>
    <t>田小东</t>
  </si>
  <si>
    <t>152326198901131253</t>
  </si>
  <si>
    <t>林万宁</t>
  </si>
  <si>
    <t>152326198902093578</t>
  </si>
  <si>
    <t>刘中秋</t>
  </si>
  <si>
    <t>152326198908153578</t>
  </si>
  <si>
    <t>刘建伟</t>
  </si>
  <si>
    <t>152326198911156630</t>
  </si>
  <si>
    <t>陈玉峰</t>
  </si>
  <si>
    <t>15232619900924119X</t>
  </si>
  <si>
    <t>减3口人</t>
  </si>
  <si>
    <t>宫美霞</t>
  </si>
  <si>
    <t>152326199102193583</t>
  </si>
  <si>
    <t>敖云瑞</t>
  </si>
  <si>
    <t>152326199212163596</t>
  </si>
  <si>
    <t>李蓉</t>
  </si>
  <si>
    <t>15232619950125358X</t>
  </si>
  <si>
    <t>18二恢复</t>
  </si>
  <si>
    <t>贾云鹏</t>
  </si>
  <si>
    <t>152326199510283692</t>
  </si>
  <si>
    <t>张智博</t>
  </si>
  <si>
    <t>152326199712251170</t>
  </si>
  <si>
    <t>姚金全</t>
  </si>
  <si>
    <t>152326199901171479</t>
  </si>
  <si>
    <t>海静死亡</t>
  </si>
  <si>
    <t>杨小凤</t>
  </si>
  <si>
    <t>152326199906251187</t>
  </si>
  <si>
    <t>赵可</t>
  </si>
  <si>
    <t>152326199911101175</t>
  </si>
  <si>
    <t>杨洋</t>
  </si>
  <si>
    <t>15232619991115359X</t>
  </si>
  <si>
    <t>刘梦琦</t>
  </si>
  <si>
    <t>152326199912231182</t>
  </si>
  <si>
    <t>徐永力</t>
  </si>
  <si>
    <t>15232620020828119x</t>
  </si>
  <si>
    <t>徐胡日查死亡</t>
  </si>
  <si>
    <t>张国庆</t>
  </si>
  <si>
    <t>15232620031001117X</t>
  </si>
  <si>
    <t>刘缘</t>
  </si>
  <si>
    <t>152326200505011188</t>
  </si>
  <si>
    <t>刘桂死亡</t>
  </si>
  <si>
    <t>李佳琪</t>
  </si>
  <si>
    <t>152326200601161178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</si>
</sst>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0_ "/>
  </numFmts>
  <fonts count="110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name val="宋体"/>
      <charset val="134"/>
    </font>
    <font>
      <sz val="12"/>
      <name val="宋体"/>
      <charset val="134"/>
    </font>
    <font>
      <sz val="10.5"/>
      <name val="Calibri"/>
      <charset val="134"/>
    </font>
    <font>
      <sz val="10"/>
      <name val="宋体"/>
      <charset val="134"/>
    </font>
    <font>
      <sz val="10.5"/>
      <name val="宋体"/>
      <charset val="134"/>
    </font>
    <font>
      <sz val="8"/>
      <name val="宋体"/>
      <charset val="134"/>
    </font>
    <font>
      <sz val="10"/>
      <name val="Arial"/>
      <charset val="134"/>
    </font>
    <font>
      <sz val="10"/>
      <name val="Arial"/>
      <charset val="0"/>
    </font>
    <font>
      <sz val="10"/>
      <name val="宋体"/>
      <charset val="0"/>
    </font>
    <font>
      <sz val="10"/>
      <color theme="1"/>
      <name val="宋体"/>
      <charset val="134"/>
    </font>
    <font>
      <sz val="10"/>
      <color indexed="8"/>
      <name val="宋体"/>
      <charset val="134"/>
    </font>
    <font>
      <sz val="11"/>
      <color rgb="FFFF0000"/>
      <name val="宋体"/>
      <charset val="134"/>
      <scheme val="minor"/>
    </font>
    <font>
      <sz val="8"/>
      <name val="宋体"/>
      <charset val="134"/>
      <scheme val="minor"/>
    </font>
    <font>
      <sz val="10"/>
      <color rgb="FFFF0000"/>
      <name val="宋体"/>
      <charset val="0"/>
    </font>
    <font>
      <sz val="10"/>
      <color rgb="FFFF0000"/>
      <name val="Arial"/>
      <charset val="0"/>
    </font>
    <font>
      <sz val="10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9"/>
      <name val="宋体"/>
      <charset val="134"/>
      <scheme val="minor"/>
    </font>
    <font>
      <sz val="10"/>
      <name val="宋体"/>
      <charset val="134"/>
      <scheme val="major"/>
    </font>
    <font>
      <sz val="10"/>
      <color rgb="FF000000"/>
      <name val="宋体"/>
      <charset val="134"/>
    </font>
    <font>
      <sz val="10"/>
      <name val="仿宋"/>
      <charset val="134"/>
    </font>
    <font>
      <sz val="11"/>
      <name val="宋体"/>
      <charset val="134"/>
      <scheme val="major"/>
    </font>
    <font>
      <sz val="11"/>
      <color rgb="FFFF0000"/>
      <name val="宋体"/>
      <charset val="134"/>
    </font>
    <font>
      <sz val="10"/>
      <color rgb="FFFF0000"/>
      <name val="宋体"/>
      <charset val="134"/>
    </font>
    <font>
      <sz val="12"/>
      <color rgb="FFFF0000"/>
      <name val="宋体"/>
      <charset val="134"/>
    </font>
    <font>
      <sz val="10"/>
      <color rgb="FFFF0000"/>
      <name val="Arial"/>
      <charset val="134"/>
    </font>
    <font>
      <sz val="10"/>
      <color theme="1"/>
      <name val="宋体"/>
      <charset val="134"/>
      <scheme val="minor"/>
    </font>
    <font>
      <sz val="9"/>
      <name val="宋体"/>
      <charset val="134"/>
    </font>
    <font>
      <sz val="9"/>
      <color theme="1"/>
      <name val="宋体"/>
      <charset val="134"/>
      <scheme val="minor"/>
    </font>
    <font>
      <sz val="9"/>
      <color theme="1"/>
      <name val="宋体"/>
      <charset val="134"/>
    </font>
    <font>
      <sz val="9"/>
      <name val="Calibri"/>
      <charset val="134"/>
    </font>
    <font>
      <sz val="9"/>
      <color theme="1"/>
      <name val="Calibri"/>
      <charset val="134"/>
    </font>
    <font>
      <sz val="9"/>
      <color rgb="FFFF0000"/>
      <name val="宋体"/>
      <charset val="134"/>
    </font>
    <font>
      <sz val="11"/>
      <color theme="1"/>
      <name val="宋体"/>
      <charset val="134"/>
    </font>
    <font>
      <sz val="10.5"/>
      <color theme="1"/>
      <name val="宋体"/>
      <charset val="134"/>
    </font>
    <font>
      <sz val="10.5"/>
      <color theme="1"/>
      <name val="Calibri"/>
      <charset val="134"/>
    </font>
    <font>
      <sz val="12"/>
      <color theme="1"/>
      <name val="宋体"/>
      <charset val="134"/>
    </font>
    <font>
      <sz val="9"/>
      <color rgb="FFFF0000"/>
      <name val="Calibri"/>
      <charset val="134"/>
    </font>
    <font>
      <sz val="10.5"/>
      <color rgb="FFFF0000"/>
      <name val="Calibri"/>
      <charset val="134"/>
    </font>
    <font>
      <b/>
      <sz val="22"/>
      <name val="宋体"/>
      <charset val="134"/>
      <scheme val="minor"/>
    </font>
    <font>
      <sz val="11"/>
      <color indexed="9"/>
      <name val="宋体"/>
      <charset val="134"/>
    </font>
    <font>
      <sz val="11"/>
      <color theme="0"/>
      <name val="宋体"/>
      <charset val="0"/>
      <scheme val="minor"/>
    </font>
    <font>
      <sz val="11"/>
      <color theme="0"/>
      <name val="宋体"/>
      <charset val="134"/>
      <scheme val="minor"/>
    </font>
    <font>
      <sz val="12"/>
      <color theme="0"/>
      <name val="宋体"/>
      <charset val="134"/>
      <scheme val="minor"/>
    </font>
    <font>
      <sz val="12"/>
      <color rgb="FF9C0006"/>
      <name val="宋体"/>
      <charset val="134"/>
      <scheme val="minor"/>
    </font>
    <font>
      <sz val="11"/>
      <color indexed="8"/>
      <name val="宋体"/>
      <charset val="134"/>
    </font>
    <font>
      <b/>
      <sz val="11"/>
      <color theme="1"/>
      <name val="宋体"/>
      <charset val="0"/>
      <scheme val="minor"/>
    </font>
    <font>
      <sz val="12"/>
      <name val="宋体"/>
      <charset val="134"/>
      <scheme val="minor"/>
    </font>
    <font>
      <b/>
      <sz val="11"/>
      <color indexed="63"/>
      <name val="宋体"/>
      <charset val="134"/>
    </font>
    <font>
      <b/>
      <sz val="13"/>
      <color theme="3"/>
      <name val="宋体"/>
      <charset val="134"/>
      <scheme val="minor"/>
    </font>
    <font>
      <sz val="11"/>
      <color indexed="17"/>
      <name val="宋体"/>
      <charset val="134"/>
    </font>
    <font>
      <sz val="12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indexed="56"/>
      <name val="宋体"/>
      <charset val="134"/>
    </font>
    <font>
      <b/>
      <sz val="11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9C0006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3F3F76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7F7F7F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indexed="60"/>
      <name val="宋体"/>
      <charset val="134"/>
    </font>
    <font>
      <b/>
      <sz val="11"/>
      <color rgb="FFFFFFFF"/>
      <name val="宋体"/>
      <charset val="0"/>
      <scheme val="minor"/>
    </font>
    <font>
      <sz val="11"/>
      <color theme="1"/>
      <name val="Tahoma"/>
      <charset val="134"/>
    </font>
    <font>
      <i/>
      <sz val="11"/>
      <color rgb="FF7F7F7F"/>
      <name val="宋体"/>
      <charset val="0"/>
      <scheme val="minor"/>
    </font>
    <font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3"/>
      <color indexed="56"/>
      <name val="宋体"/>
      <charset val="134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2"/>
      <name val="宋体"/>
      <charset val="134"/>
      <scheme val="major"/>
    </font>
    <font>
      <sz val="11"/>
      <color indexed="52"/>
      <name val="宋体"/>
      <charset val="134"/>
    </font>
    <font>
      <b/>
      <sz val="18"/>
      <color theme="3"/>
      <name val="宋体"/>
      <charset val="134"/>
      <scheme val="major"/>
    </font>
    <font>
      <sz val="12"/>
      <color theme="3"/>
      <name val="宋体"/>
      <charset val="134"/>
      <scheme val="major"/>
    </font>
    <font>
      <sz val="11"/>
      <color theme="3"/>
      <name val="宋体"/>
      <charset val="134"/>
      <scheme val="major"/>
    </font>
    <font>
      <b/>
      <sz val="11"/>
      <color indexed="8"/>
      <name val="宋体"/>
      <charset val="134"/>
    </font>
    <font>
      <i/>
      <sz val="11"/>
      <color indexed="23"/>
      <name val="宋体"/>
      <charset val="134"/>
    </font>
    <font>
      <b/>
      <sz val="18"/>
      <color indexed="56"/>
      <name val="宋体"/>
      <charset val="134"/>
    </font>
    <font>
      <b/>
      <sz val="15"/>
      <color indexed="56"/>
      <name val="宋体"/>
      <charset val="134"/>
    </font>
    <font>
      <sz val="12"/>
      <color rgb="FFFA7D00"/>
      <name val="宋体"/>
      <charset val="134"/>
      <scheme val="minor"/>
    </font>
    <font>
      <sz val="12"/>
      <color theme="1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indexed="20"/>
      <name val="宋体"/>
      <charset val="134"/>
    </font>
    <font>
      <i/>
      <sz val="11"/>
      <color rgb="FF7F7F7F"/>
      <name val="宋体"/>
      <charset val="134"/>
      <scheme val="minor"/>
    </font>
    <font>
      <b/>
      <sz val="11"/>
      <color theme="0"/>
      <name val="宋体"/>
      <charset val="134"/>
      <scheme val="minor"/>
    </font>
    <font>
      <sz val="12"/>
      <color rgb="FF3F3F3F"/>
      <name val="宋体"/>
      <charset val="134"/>
      <scheme val="minor"/>
    </font>
    <font>
      <sz val="12"/>
      <color rgb="FF7F7F7F"/>
      <name val="宋体"/>
      <charset val="134"/>
      <scheme val="minor"/>
    </font>
    <font>
      <sz val="11"/>
      <color indexed="8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2"/>
      <color rgb="FF3F3F76"/>
      <name val="宋体"/>
      <charset val="134"/>
      <scheme val="minor"/>
    </font>
    <font>
      <sz val="11"/>
      <color indexed="62"/>
      <name val="宋体"/>
      <charset val="134"/>
    </font>
    <font>
      <sz val="12"/>
      <color rgb="FFFF0000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sz val="12"/>
      <color rgb="FF9C6500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indexed="52"/>
      <name val="宋体"/>
      <charset val="134"/>
    </font>
    <font>
      <b/>
      <sz val="11"/>
      <color indexed="9"/>
      <name val="宋体"/>
      <charset val="134"/>
    </font>
    <font>
      <b/>
      <sz val="11"/>
      <color rgb="FF3F3F3F"/>
      <name val="宋体"/>
      <charset val="134"/>
      <scheme val="minor"/>
    </font>
    <font>
      <sz val="11"/>
      <color rgb="FF3F3F3F"/>
      <name val="宋体"/>
      <charset val="134"/>
      <scheme val="minor"/>
    </font>
    <font>
      <sz val="12"/>
      <color rgb="FF006100"/>
      <name val="宋体"/>
      <charset val="134"/>
      <scheme val="minor"/>
    </font>
    <font>
      <sz val="11"/>
      <color indexed="10"/>
      <name val="宋体"/>
      <charset val="134"/>
    </font>
  </fonts>
  <fills count="6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51170384838"/>
        <bgColor indexed="64"/>
      </patternFill>
    </fill>
    <fill>
      <patternFill patternType="solid">
        <fgColor theme="5" tint="0.799951170384838"/>
        <bgColor indexed="64"/>
      </patternFill>
    </fill>
    <fill>
      <patternFill patternType="solid">
        <fgColor theme="5" tint="0.39994506668294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799951170384838"/>
        <bgColor indexed="64"/>
      </patternFill>
    </fill>
    <fill>
      <patternFill patternType="solid">
        <fgColor theme="4" tint="0.799951170384838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6" tint="0.399945066682943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799951170384838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9" tint="0.79995117038483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39994506668294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399945066682943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4506668294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8" tint="0.39994506668294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3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39994506668294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theme="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60096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61" fillId="32" borderId="9" applyNumberFormat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4" fillId="4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2" fillId="0" borderId="0"/>
    <xf numFmtId="0" fontId="47" fillId="1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54" fillId="4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2" fillId="0" borderId="0"/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3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9" fillId="0" borderId="0">
      <alignment vertical="center"/>
    </xf>
    <xf numFmtId="0" fontId="43" fillId="5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52" fillId="0" borderId="0"/>
    <xf numFmtId="0" fontId="64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68" fillId="4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77" fillId="0" borderId="6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1" fillId="0" borderId="6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3" fillId="53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66" fillId="39" borderId="11" applyNumberFormat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3" fillId="39" borderId="9" applyNumberFormat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69" fillId="48" borderId="12" applyNumberFormat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54" fillId="20" borderId="0" applyNumberFormat="0" applyBorder="0" applyAlignment="0" applyProtection="0">
      <alignment vertical="center"/>
    </xf>
    <xf numFmtId="0" fontId="43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76" fillId="0" borderId="15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48" fillId="0" borderId="4" applyNumberFormat="0" applyFill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56" fillId="23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52" fillId="0" borderId="0"/>
    <xf numFmtId="0" fontId="59" fillId="29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" fillId="0" borderId="0">
      <alignment vertical="center"/>
    </xf>
    <xf numFmtId="0" fontId="52" fillId="0" borderId="0"/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54" fillId="37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4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1" fillId="3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4" fillId="38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54" fillId="30" borderId="0" applyNumberFormat="0" applyBorder="0" applyAlignment="0" applyProtection="0">
      <alignment vertical="center"/>
    </xf>
    <xf numFmtId="0" fontId="54" fillId="5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9" fillId="0" borderId="0">
      <alignment vertical="center"/>
    </xf>
    <xf numFmtId="0" fontId="77" fillId="0" borderId="17" applyNumberFormat="0" applyFill="0" applyAlignment="0" applyProtection="0">
      <alignment vertical="center"/>
    </xf>
    <xf numFmtId="0" fontId="54" fillId="1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3" fillId="57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47" fillId="4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4" fillId="54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54" fillId="26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54" fillId="4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3" fillId="5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3" fillId="5" borderId="0" applyNumberFormat="0" applyBorder="0" applyAlignment="0" applyProtection="0">
      <alignment vertical="center"/>
    </xf>
    <xf numFmtId="0" fontId="52" fillId="0" borderId="0"/>
    <xf numFmtId="0" fontId="54" fillId="1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52" fillId="0" borderId="0"/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2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3" fillId="59" borderId="0" applyNumberFormat="0" applyBorder="0" applyAlignment="0" applyProtection="0">
      <alignment vertical="center"/>
    </xf>
    <xf numFmtId="0" fontId="52" fillId="0" borderId="0"/>
    <xf numFmtId="0" fontId="0" fillId="11" borderId="0" applyNumberFormat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52" fillId="0" borderId="0"/>
    <xf numFmtId="0" fontId="0" fillId="1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52" fillId="0" borderId="0"/>
    <xf numFmtId="0" fontId="47" fillId="41" borderId="0" applyNumberFormat="0" applyBorder="0" applyAlignment="0" applyProtection="0">
      <alignment vertical="center"/>
    </xf>
    <xf numFmtId="0" fontId="3" fillId="0" borderId="0">
      <alignment vertical="center"/>
    </xf>
    <xf numFmtId="0" fontId="52" fillId="0" borderId="0"/>
    <xf numFmtId="0" fontId="47" fillId="3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52" fillId="0" borderId="0"/>
    <xf numFmtId="0" fontId="0" fillId="19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2" fillId="0" borderId="0"/>
    <xf numFmtId="0" fontId="3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52" fillId="0" borderId="0"/>
    <xf numFmtId="0" fontId="0" fillId="1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3" fillId="0" borderId="0">
      <alignment vertical="center"/>
    </xf>
    <xf numFmtId="0" fontId="52" fillId="0" borderId="0"/>
    <xf numFmtId="0" fontId="52" fillId="0" borderId="0"/>
    <xf numFmtId="0" fontId="0" fillId="7" borderId="0" applyNumberFormat="0" applyBorder="0" applyAlignment="0" applyProtection="0">
      <alignment vertical="center"/>
    </xf>
    <xf numFmtId="0" fontId="3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52" fillId="0" borderId="0"/>
    <xf numFmtId="0" fontId="0" fillId="11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52" fillId="0" borderId="0"/>
    <xf numFmtId="0" fontId="52" fillId="0" borderId="0"/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52" fillId="0" borderId="0"/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2" fillId="0" borderId="0"/>
    <xf numFmtId="0" fontId="47" fillId="1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3" fillId="0" borderId="0">
      <alignment vertical="center"/>
    </xf>
    <xf numFmtId="0" fontId="52" fillId="0" borderId="0"/>
    <xf numFmtId="0" fontId="0" fillId="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47" fillId="41" borderId="0" applyNumberFormat="0" applyBorder="0" applyAlignment="0" applyProtection="0">
      <alignment vertical="center"/>
    </xf>
    <xf numFmtId="0" fontId="3" fillId="0" borderId="0">
      <alignment vertical="center"/>
    </xf>
    <xf numFmtId="0" fontId="52" fillId="0" borderId="0"/>
    <xf numFmtId="0" fontId="0" fillId="6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2" fillId="0" borderId="0"/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52" fillId="0" borderId="0"/>
    <xf numFmtId="0" fontId="0" fillId="1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52" fillId="0" borderId="0"/>
    <xf numFmtId="0" fontId="0" fillId="11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52" fillId="0" borderId="0"/>
    <xf numFmtId="0" fontId="0" fillId="1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7" fillId="41" borderId="0" applyNumberFormat="0" applyBorder="0" applyAlignment="0" applyProtection="0">
      <alignment vertical="center"/>
    </xf>
    <xf numFmtId="0" fontId="3" fillId="0" borderId="0">
      <alignment vertical="center"/>
    </xf>
    <xf numFmtId="0" fontId="52" fillId="0" borderId="0"/>
    <xf numFmtId="0" fontId="0" fillId="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52" fillId="0" borderId="0"/>
    <xf numFmtId="0" fontId="52" fillId="0" borderId="0"/>
    <xf numFmtId="0" fontId="0" fillId="1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2" fillId="0" borderId="0"/>
    <xf numFmtId="0" fontId="52" fillId="0" borderId="0"/>
    <xf numFmtId="0" fontId="0" fillId="11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52" fillId="0" borderId="0"/>
    <xf numFmtId="0" fontId="52" fillId="0" borderId="0"/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2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52" fillId="0" borderId="0"/>
    <xf numFmtId="0" fontId="52" fillId="0" borderId="0"/>
    <xf numFmtId="0" fontId="0" fillId="11" borderId="0" applyNumberFormat="0" applyBorder="0" applyAlignment="0" applyProtection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2" fillId="0" borderId="0"/>
    <xf numFmtId="0" fontId="52" fillId="0" borderId="0"/>
    <xf numFmtId="0" fontId="44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52" fillId="0" borderId="0"/>
    <xf numFmtId="0" fontId="52" fillId="0" borderId="0"/>
    <xf numFmtId="0" fontId="0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52" fillId="0" borderId="0"/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2" fillId="63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2" fillId="6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52" fillId="0" borderId="0"/>
    <xf numFmtId="0" fontId="0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9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>
      <alignment vertical="center"/>
    </xf>
    <xf numFmtId="0" fontId="52" fillId="0" borderId="0"/>
    <xf numFmtId="0" fontId="52" fillId="0" borderId="0"/>
    <xf numFmtId="0" fontId="44" fillId="4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2" fillId="0" borderId="0"/>
    <xf numFmtId="0" fontId="62" fillId="0" borderId="9" applyNumberForma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2" fillId="0" borderId="0"/>
    <xf numFmtId="0" fontId="0" fillId="4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9" fillId="0" borderId="0">
      <alignment vertical="center"/>
    </xf>
    <xf numFmtId="0" fontId="52" fillId="0" borderId="0"/>
    <xf numFmtId="0" fontId="44" fillId="46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2" fillId="0" borderId="0"/>
    <xf numFmtId="0" fontId="47" fillId="2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52" fillId="0" borderId="0"/>
    <xf numFmtId="0" fontId="42" fillId="13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2" fillId="0" borderId="0"/>
    <xf numFmtId="0" fontId="58" fillId="0" borderId="13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2" fillId="0" borderId="0"/>
    <xf numFmtId="0" fontId="79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52" fillId="0" borderId="0"/>
    <xf numFmtId="0" fontId="42" fillId="13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2" fillId="0" borderId="0"/>
    <xf numFmtId="0" fontId="0" fillId="19" borderId="0" applyNumberFormat="0" applyBorder="0" applyAlignment="0" applyProtection="0">
      <alignment vertical="center"/>
    </xf>
    <xf numFmtId="0" fontId="52" fillId="0" borderId="0"/>
    <xf numFmtId="0" fontId="0" fillId="19" borderId="0" applyNumberFormat="0" applyBorder="0" applyAlignment="0" applyProtection="0">
      <alignment vertical="center"/>
    </xf>
    <xf numFmtId="0" fontId="49" fillId="0" borderId="0">
      <alignment vertical="center"/>
    </xf>
    <xf numFmtId="0" fontId="52" fillId="0" borderId="0"/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52" fillId="0" borderId="0"/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52" fillId="0" borderId="0"/>
    <xf numFmtId="0" fontId="98" fillId="0" borderId="9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2" fillId="0" borderId="0"/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2" fillId="0" borderId="0"/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52" fillId="0" borderId="0"/>
    <xf numFmtId="0" fontId="100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2" fillId="0" borderId="0"/>
    <xf numFmtId="0" fontId="98" fillId="0" borderId="9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2" fillId="0" borderId="0"/>
    <xf numFmtId="0" fontId="47" fillId="3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2" fillId="0" borderId="0"/>
    <xf numFmtId="0" fontId="44" fillId="58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2" fillId="0" borderId="0"/>
    <xf numFmtId="0" fontId="44" fillId="5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2" fillId="0" borderId="0"/>
    <xf numFmtId="0" fontId="98" fillId="0" borderId="9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2" fillId="0" borderId="0"/>
    <xf numFmtId="0" fontId="0" fillId="19" borderId="0" applyNumberFormat="0" applyBorder="0" applyAlignment="0" applyProtection="0">
      <alignment vertical="center"/>
    </xf>
    <xf numFmtId="0" fontId="52" fillId="0" borderId="0"/>
    <xf numFmtId="0" fontId="0" fillId="1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2" fillId="0" borderId="0"/>
    <xf numFmtId="0" fontId="98" fillId="0" borderId="9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01" fillId="39" borderId="9" applyNumberForma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2" fillId="0" borderId="0"/>
    <xf numFmtId="0" fontId="3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2" fillId="0" borderId="0"/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2" fillId="0" borderId="0"/>
    <xf numFmtId="0" fontId="47" fillId="2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2" fillId="0" borderId="0"/>
    <xf numFmtId="0" fontId="0" fillId="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2" fillId="0" borderId="0"/>
    <xf numFmtId="0" fontId="47" fillId="1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2" fillId="0" borderId="0"/>
    <xf numFmtId="0" fontId="47" fillId="21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2" fillId="0" borderId="0"/>
    <xf numFmtId="0" fontId="47" fillId="1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44" fillId="5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2" fillId="0" borderId="0"/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2" fillId="0" borderId="0"/>
    <xf numFmtId="0" fontId="0" fillId="7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2" fillId="0" borderId="0"/>
    <xf numFmtId="0" fontId="44" fillId="6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2" fillId="0" borderId="0"/>
    <xf numFmtId="0" fontId="3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3" fillId="0" borderId="0">
      <alignment vertical="center"/>
    </xf>
    <xf numFmtId="0" fontId="47" fillId="3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2" fillId="0" borderId="0"/>
    <xf numFmtId="0" fontId="42" fillId="34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96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9" fillId="0" borderId="0">
      <alignment vertical="center"/>
    </xf>
    <xf numFmtId="0" fontId="93" fillId="48" borderId="12" applyNumberFormat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9" fillId="0" borderId="0">
      <alignment vertical="center"/>
    </xf>
    <xf numFmtId="0" fontId="93" fillId="48" borderId="12" applyNumberForma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9" fillId="0" borderId="0">
      <alignment vertical="center"/>
    </xf>
    <xf numFmtId="0" fontId="93" fillId="48" borderId="12" applyNumberForma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96" fillId="0" borderId="0">
      <alignment vertical="center"/>
    </xf>
    <xf numFmtId="0" fontId="87" fillId="0" borderId="19" applyNumberFormat="0" applyFill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49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3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47" fillId="1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9" fillId="0" borderId="0">
      <alignment vertical="center"/>
    </xf>
    <xf numFmtId="0" fontId="42" fillId="1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3" fillId="0" borderId="0">
      <alignment vertical="center"/>
    </xf>
    <xf numFmtId="0" fontId="53" fillId="0" borderId="17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21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68" fillId="47" borderId="0" applyNumberFormat="0" applyBorder="0" applyAlignment="0" applyProtection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47" fillId="2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6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21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21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30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3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96" fillId="0" borderId="0">
      <alignment vertical="center"/>
    </xf>
    <xf numFmtId="0" fontId="87" fillId="0" borderId="19" applyNumberFormat="0" applyFill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96" fillId="0" borderId="0">
      <alignment vertical="center"/>
    </xf>
    <xf numFmtId="0" fontId="87" fillId="0" borderId="19" applyNumberFormat="0" applyFill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96" fillId="0" borderId="0">
      <alignment vertical="center"/>
    </xf>
    <xf numFmtId="0" fontId="87" fillId="0" borderId="19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96" fillId="0" borderId="0">
      <alignment vertical="center"/>
    </xf>
    <xf numFmtId="0" fontId="87" fillId="0" borderId="19" applyNumberFormat="0" applyFill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96" fillId="0" borderId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96" fillId="0" borderId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9" fillId="0" borderId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>
      <alignment vertical="center"/>
    </xf>
    <xf numFmtId="0" fontId="77" fillId="0" borderId="17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53" fillId="0" borderId="17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77" fillId="0" borderId="17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1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77" fillId="0" borderId="17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9" fillId="0" borderId="0">
      <alignment vertical="center"/>
    </xf>
    <xf numFmtId="0" fontId="51" fillId="0" borderId="7" applyNumberFormat="0" applyFill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58" fillId="0" borderId="13" applyNumberFormat="0" applyFill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3" fillId="0" borderId="0">
      <alignment vertical="center"/>
    </xf>
    <xf numFmtId="0" fontId="47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2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2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2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7" fillId="21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79" fillId="0" borderId="0">
      <alignment vertical="center"/>
    </xf>
    <xf numFmtId="0" fontId="58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4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58" fillId="0" borderId="13" applyNumberFormat="0" applyFill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9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3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9" fillId="0" borderId="0">
      <alignment vertical="center"/>
    </xf>
    <xf numFmtId="0" fontId="77" fillId="0" borderId="17" applyNumberFormat="0" applyFill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8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1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91" fillId="3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5" fillId="65" borderId="22" applyNumberFormat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80" fillId="0" borderId="16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7" fillId="21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2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79" fillId="0" borderId="0">
      <alignment vertical="center"/>
    </xf>
    <xf numFmtId="0" fontId="93" fillId="48" borderId="12" applyNumberForma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0" fillId="14" borderId="5" applyNumberFormat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79" fillId="0" borderId="0">
      <alignment vertical="center"/>
    </xf>
    <xf numFmtId="0" fontId="93" fillId="48" borderId="12" applyNumberFormat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3" fillId="0" borderId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3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9" fillId="0" borderId="0">
      <alignment vertical="center"/>
    </xf>
    <xf numFmtId="0" fontId="93" fillId="48" borderId="12" applyNumberFormat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79" fillId="0" borderId="0">
      <alignment vertical="center"/>
    </xf>
    <xf numFmtId="0" fontId="93" fillId="48" borderId="12" applyNumberFormat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79" fillId="0" borderId="0">
      <alignment vertical="center"/>
    </xf>
    <xf numFmtId="0" fontId="47" fillId="21" borderId="0" applyNumberFormat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79" fillId="0" borderId="0">
      <alignment vertical="center"/>
    </xf>
    <xf numFmtId="0" fontId="44" fillId="22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9" fillId="0" borderId="0">
      <alignment vertical="center"/>
    </xf>
    <xf numFmtId="0" fontId="42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21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0" fillId="0" borderId="0"/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2" fillId="6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2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3" fillId="0" borderId="0">
      <alignment vertical="center"/>
    </xf>
    <xf numFmtId="0" fontId="47" fillId="31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7" fillId="31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3" fillId="0" borderId="0">
      <alignment vertical="center"/>
    </xf>
    <xf numFmtId="0" fontId="47" fillId="16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47" fillId="3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9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7" fillId="2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2" fillId="6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53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7" fillId="3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91" fillId="3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47" fillId="31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91" fillId="3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5" fillId="65" borderId="22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5" fillId="65" borderId="22" applyNumberFormat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7" fillId="3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91" fillId="3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91" fillId="31" borderId="0" applyNumberFormat="0" applyBorder="0" applyAlignment="0" applyProtection="0">
      <alignment vertical="center"/>
    </xf>
    <xf numFmtId="0" fontId="91" fillId="3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5" fillId="65" borderId="22" applyNumberFormat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47" fillId="31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91" fillId="3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66" borderId="23" applyNumberFormat="0" applyFont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7" fillId="3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66" borderId="23" applyNumberFormat="0" applyFont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4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70" fillId="0" borderId="0"/>
    <xf numFmtId="0" fontId="0" fillId="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3" fillId="0" borderId="0">
      <alignment vertical="center"/>
    </xf>
    <xf numFmtId="0" fontId="44" fillId="6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4" fillId="58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7" fillId="3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9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3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7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3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3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96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>
      <alignment vertical="center"/>
    </xf>
    <xf numFmtId="0" fontId="47" fillId="3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0" fillId="0" borderId="0"/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70" fillId="0" borderId="0"/>
    <xf numFmtId="0" fontId="47" fillId="35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9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79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79" fillId="0" borderId="0">
      <alignment vertical="center"/>
    </xf>
    <xf numFmtId="0" fontId="47" fillId="31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4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41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4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1" fillId="3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3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3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3" fillId="0" borderId="0">
      <alignment vertical="center"/>
    </xf>
    <xf numFmtId="0" fontId="47" fillId="3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3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>
      <alignment vertical="center"/>
    </xf>
    <xf numFmtId="0" fontId="47" fillId="3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68" fillId="47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3" fillId="0" borderId="0">
      <alignment vertical="center"/>
    </xf>
    <xf numFmtId="0" fontId="47" fillId="3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3" fillId="0" borderId="0">
      <alignment vertical="center"/>
    </xf>
    <xf numFmtId="0" fontId="47" fillId="3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0" borderId="0">
      <alignment vertical="center"/>
    </xf>
    <xf numFmtId="0" fontId="47" fillId="31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>
      <alignment vertical="center"/>
    </xf>
    <xf numFmtId="0" fontId="47" fillId="3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>
      <alignment vertical="center"/>
    </xf>
    <xf numFmtId="0" fontId="47" fillId="3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>
      <alignment vertical="center"/>
    </xf>
    <xf numFmtId="0" fontId="47" fillId="3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05" fillId="65" borderId="22" applyNumberFormat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31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84" fillId="0" borderId="18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3" fillId="0" borderId="0">
      <alignment vertical="center"/>
    </xf>
    <xf numFmtId="0" fontId="47" fillId="31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3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7" fillId="31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41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3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41" borderId="0" applyNumberFormat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7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96" fillId="33" borderId="10" applyNumberFormat="0" applyFont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91" fillId="31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4" fillId="14" borderId="21" applyNumberFormat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9" fillId="0" borderId="0">
      <alignment vertical="center"/>
    </xf>
    <xf numFmtId="0" fontId="62" fillId="32" borderId="9" applyNumberFormat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0" borderId="4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64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80" fillId="0" borderId="16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64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42" fillId="64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80" fillId="0" borderId="16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3" fillId="0" borderId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7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50" fillId="14" borderId="5" applyNumberForma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9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3" fillId="0" borderId="0">
      <alignment vertical="center"/>
    </xf>
    <xf numFmtId="0" fontId="47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3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9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70" fillId="0" borderId="0"/>
    <xf numFmtId="0" fontId="3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9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9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" fillId="0" borderId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91" fillId="3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9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9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>
      <alignment vertical="center"/>
    </xf>
    <xf numFmtId="0" fontId="47" fillId="4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79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79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4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4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36" borderId="0" applyNumberFormat="0" applyBorder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9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>
      <alignment vertical="center"/>
    </xf>
    <xf numFmtId="0" fontId="70" fillId="0" borderId="0"/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97" fillId="0" borderId="4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9" fillId="0" borderId="0">
      <alignment vertical="center"/>
    </xf>
    <xf numFmtId="0" fontId="93" fillId="48" borderId="12" applyNumberFormat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9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9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47" fillId="12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84" fillId="0" borderId="18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7" fillId="12" borderId="0" applyNumberFormat="0" applyBorder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12" borderId="0" applyNumberFormat="0" applyBorder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7" fillId="1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7" fillId="12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12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84" fillId="0" borderId="18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84" fillId="0" borderId="18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84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3" fillId="0" borderId="0"/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84" fillId="0" borderId="18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4" fillId="0" borderId="18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12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>
      <alignment vertical="center"/>
    </xf>
    <xf numFmtId="0" fontId="47" fillId="1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1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9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9" fillId="0" borderId="0">
      <alignment vertical="center"/>
    </xf>
    <xf numFmtId="0" fontId="72" fillId="0" borderId="13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79" fillId="0" borderId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79" fillId="0" borderId="0">
      <alignment vertical="center"/>
    </xf>
    <xf numFmtId="0" fontId="49" fillId="0" borderId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9" fillId="0" borderId="0">
      <alignment vertical="center"/>
    </xf>
    <xf numFmtId="0" fontId="79" fillId="0" borderId="0">
      <alignment vertical="center"/>
    </xf>
    <xf numFmtId="0" fontId="49" fillId="0" borderId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79" fillId="0" borderId="0">
      <alignment vertical="center"/>
    </xf>
    <xf numFmtId="0" fontId="49" fillId="0" borderId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79" fillId="0" borderId="0">
      <alignment vertical="center"/>
    </xf>
    <xf numFmtId="0" fontId="47" fillId="1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79" fillId="0" borderId="0">
      <alignment vertical="center"/>
    </xf>
    <xf numFmtId="0" fontId="47" fillId="12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79" fillId="0" borderId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1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9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12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68" fillId="4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>
      <alignment vertical="center"/>
    </xf>
    <xf numFmtId="0" fontId="47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79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79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79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79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9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9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96" fillId="33" borderId="10" applyNumberFormat="0" applyFon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3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9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9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33" borderId="10" applyNumberFormat="0" applyFont="0" applyAlignment="0" applyProtection="0">
      <alignment vertical="center"/>
    </xf>
    <xf numFmtId="0" fontId="3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30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9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7" fillId="35" borderId="0" applyNumberFormat="0" applyBorder="0" applyAlignment="0" applyProtection="0">
      <alignment vertical="center"/>
    </xf>
    <xf numFmtId="0" fontId="49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0" fillId="0" borderId="0"/>
    <xf numFmtId="0" fontId="47" fillId="35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35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35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35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62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3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0" borderId="12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0" borderId="12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9" fillId="0" borderId="0">
      <alignment vertical="center"/>
    </xf>
    <xf numFmtId="0" fontId="47" fillId="35" borderId="0" applyNumberFormat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7" fillId="3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3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35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0" fillId="0" borderId="0"/>
    <xf numFmtId="0" fontId="47" fillId="35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70" fillId="0" borderId="0"/>
    <xf numFmtId="0" fontId="47" fillId="35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9" fillId="0" borderId="0">
      <alignment vertical="center"/>
    </xf>
    <xf numFmtId="0" fontId="58" fillId="0" borderId="13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9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7" fillId="35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7" fillId="35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3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35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9" fillId="0" borderId="0">
      <alignment vertical="center"/>
    </xf>
    <xf numFmtId="0" fontId="77" fillId="0" borderId="17" applyNumberFormat="0" applyFill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" fillId="0" borderId="0">
      <alignment vertical="center"/>
    </xf>
    <xf numFmtId="0" fontId="47" fillId="35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35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3" fillId="0" borderId="0">
      <alignment vertical="center"/>
    </xf>
    <xf numFmtId="0" fontId="44" fillId="22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35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35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7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3" fillId="0" borderId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3" fillId="0" borderId="0">
      <alignment vertical="center"/>
    </xf>
    <xf numFmtId="0" fontId="47" fillId="35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3" fillId="0" borderId="17" applyNumberForma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70" fillId="0" borderId="0"/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" fillId="0" borderId="0">
      <alignment vertical="center"/>
    </xf>
    <xf numFmtId="0" fontId="53" fillId="0" borderId="17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7" fillId="3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49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7" fillId="3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51" fillId="0" borderId="7" applyNumberForma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9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1" fillId="3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9" fillId="0" borderId="0">
      <alignment vertical="center"/>
    </xf>
    <xf numFmtId="0" fontId="60" fillId="50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36" borderId="0" applyNumberFormat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3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36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79" fillId="0" borderId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0" fillId="36" borderId="0" applyNumberFormat="0" applyBorder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0" fillId="36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0" fillId="36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36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79" fillId="0" borderId="0">
      <alignment vertical="center"/>
    </xf>
    <xf numFmtId="0" fontId="0" fillId="36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2" fillId="63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0" fillId="36" borderId="0" applyNumberFormat="0" applyBorder="0" applyAlignment="0" applyProtection="0">
      <alignment vertical="center"/>
    </xf>
    <xf numFmtId="0" fontId="79" fillId="0" borderId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79" fillId="0" borderId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3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79" fillId="0" borderId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79" fillId="0" borderId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0" fillId="36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0" fillId="36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3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79" fillId="0" borderId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36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9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3" fillId="0" borderId="0">
      <alignment vertical="center"/>
    </xf>
    <xf numFmtId="0" fontId="47" fillId="1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0" fillId="0" borderId="0"/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" fillId="0" borderId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9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9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7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36" borderId="0" applyNumberFormat="0" applyBorder="0" applyAlignment="0" applyProtection="0">
      <alignment vertical="center"/>
    </xf>
    <xf numFmtId="0" fontId="49" fillId="0" borderId="0">
      <alignment vertical="center"/>
    </xf>
    <xf numFmtId="0" fontId="70" fillId="0" borderId="0"/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9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16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1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1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7" fillId="1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7" fillId="1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47" fillId="16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9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36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47" fillId="16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3" fillId="0" borderId="0">
      <alignment vertical="center"/>
    </xf>
    <xf numFmtId="0" fontId="47" fillId="16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3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3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3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3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3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3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47" fillId="16" borderId="0" applyNumberFormat="0" applyBorder="0" applyAlignment="0" applyProtection="0">
      <alignment vertical="center"/>
    </xf>
    <xf numFmtId="0" fontId="3" fillId="0" borderId="0">
      <alignment vertical="center"/>
    </xf>
    <xf numFmtId="0" fontId="47" fillId="16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7" fillId="16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16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36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3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0" fillId="36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36" borderId="0" applyNumberFormat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0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36" borderId="0" applyNumberFormat="0" applyBorder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3" fillId="0" borderId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36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36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0" fillId="36" borderId="0" applyNumberFormat="0" applyBorder="0" applyAlignment="0" applyProtection="0">
      <alignment vertical="center"/>
    </xf>
    <xf numFmtId="0" fontId="70" fillId="0" borderId="0"/>
    <xf numFmtId="0" fontId="0" fillId="3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36" borderId="0" applyNumberFormat="0" applyBorder="0" applyAlignment="0" applyProtection="0">
      <alignment vertical="center"/>
    </xf>
    <xf numFmtId="0" fontId="42" fillId="63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9" fillId="0" borderId="0">
      <alignment vertical="center"/>
    </xf>
    <xf numFmtId="0" fontId="97" fillId="0" borderId="4" applyNumberFormat="0" applyFill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9" fillId="0" borderId="0">
      <alignment vertical="center"/>
    </xf>
    <xf numFmtId="0" fontId="97" fillId="0" borderId="4" applyNumberFormat="0" applyFill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3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30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30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91" fillId="31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91" fillId="31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91" fillId="31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91" fillId="31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3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2" fillId="6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3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9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3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30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30" borderId="0" applyNumberFormat="0" applyBorder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30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30" borderId="0" applyNumberFormat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30" borderId="0" applyNumberFormat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30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0" fillId="30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24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2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24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30" borderId="0" applyNumberFormat="0" applyBorder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3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2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3" fillId="0" borderId="0">
      <alignment vertical="center"/>
    </xf>
    <xf numFmtId="0" fontId="47" fillId="24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3" fillId="0" borderId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3" fillId="0" borderId="0">
      <alignment vertical="center"/>
    </xf>
    <xf numFmtId="0" fontId="47" fillId="2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9" fillId="0" borderId="0">
      <alignment vertical="center"/>
    </xf>
    <xf numFmtId="0" fontId="51" fillId="0" borderId="7" applyNumberFormat="0" applyFill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24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30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2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24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30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3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30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3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30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3" fillId="0" borderId="0">
      <alignment vertical="center"/>
    </xf>
    <xf numFmtId="0" fontId="47" fillId="2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3" fillId="66" borderId="23" applyNumberFormat="0" applyFont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79" fillId="0" borderId="0">
      <alignment vertical="center"/>
    </xf>
    <xf numFmtId="0" fontId="47" fillId="2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3" fillId="0" borderId="0">
      <alignment vertical="center"/>
    </xf>
    <xf numFmtId="0" fontId="47" fillId="24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7" fillId="2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" fillId="0" borderId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24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3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7" fillId="2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30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7" fillId="24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7" fillId="2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3" fillId="0" borderId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3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3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3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3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3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30" borderId="0" applyNumberFormat="0" applyBorder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3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30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0" fillId="0" borderId="0"/>
    <xf numFmtId="0" fontId="0" fillId="3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30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3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30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9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79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91" fillId="3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3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70" fillId="0" borderId="0"/>
    <xf numFmtId="0" fontId="44" fillId="2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70" fillId="0" borderId="0"/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3" fillId="0" borderId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9" fillId="0" borderId="0">
      <alignment vertical="center"/>
    </xf>
    <xf numFmtId="0" fontId="42" fillId="1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>
      <alignment vertical="center"/>
    </xf>
    <xf numFmtId="0" fontId="47" fillId="4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3" fillId="0" borderId="0">
      <alignment vertical="center"/>
    </xf>
    <xf numFmtId="0" fontId="47" fillId="4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/>
    <xf numFmtId="0" fontId="47" fillId="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7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4" borderId="0" applyNumberFormat="0" applyBorder="0" applyAlignment="0" applyProtection="0">
      <alignment vertical="center"/>
    </xf>
    <xf numFmtId="0" fontId="47" fillId="0" borderId="0">
      <alignment vertical="center"/>
    </xf>
    <xf numFmtId="0" fontId="3" fillId="0" borderId="0">
      <alignment vertical="center"/>
    </xf>
    <xf numFmtId="0" fontId="47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47" fillId="4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96" fillId="33" borderId="10" applyNumberFormat="0" applyFont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70" fillId="0" borderId="0"/>
    <xf numFmtId="0" fontId="3" fillId="0" borderId="0" applyNumberFormat="0" applyFont="0" applyFill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3" fillId="0" borderId="0">
      <alignment vertical="center"/>
    </xf>
    <xf numFmtId="0" fontId="47" fillId="4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3" fillId="0" borderId="0">
      <alignment vertical="center"/>
    </xf>
    <xf numFmtId="0" fontId="44" fillId="62" borderId="0" applyNumberFormat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79" fillId="0" borderId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7" fillId="4" borderId="0" applyNumberFormat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3" fillId="0" borderId="0">
      <alignment vertical="center"/>
    </xf>
    <xf numFmtId="0" fontId="47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3" fillId="0" borderId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9" fillId="0" borderId="0">
      <alignment vertical="center"/>
    </xf>
    <xf numFmtId="0" fontId="57" fillId="0" borderId="20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105" fillId="65" borderId="22" applyNumberFormat="0" applyAlignment="0" applyProtection="0">
      <alignment vertical="center"/>
    </xf>
    <xf numFmtId="0" fontId="91" fillId="3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2" fillId="6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" fillId="0" borderId="0">
      <alignment vertical="center"/>
    </xf>
    <xf numFmtId="0" fontId="44" fillId="8" borderId="0" applyNumberFormat="0" applyBorder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" fillId="0" borderId="0">
      <alignment vertical="center"/>
    </xf>
    <xf numFmtId="0" fontId="44" fillId="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" fillId="0" borderId="0"/>
    <xf numFmtId="0" fontId="0" fillId="49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3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1" fillId="3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9" fillId="0" borderId="0">
      <alignment vertical="center"/>
    </xf>
    <xf numFmtId="0" fontId="87" fillId="0" borderId="19" applyNumberFormat="0" applyFill="0" applyAlignment="0" applyProtection="0">
      <alignment vertical="center"/>
    </xf>
    <xf numFmtId="0" fontId="3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49" fillId="0" borderId="0">
      <alignment vertical="center"/>
    </xf>
    <xf numFmtId="0" fontId="74" fillId="0" borderId="14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9" fillId="0" borderId="0">
      <alignment vertical="center"/>
    </xf>
    <xf numFmtId="0" fontId="60" fillId="5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9" fillId="0" borderId="0">
      <alignment vertical="center"/>
    </xf>
    <xf numFmtId="0" fontId="60" fillId="5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9" fillId="0" borderId="0">
      <alignment vertical="center"/>
    </xf>
    <xf numFmtId="0" fontId="60" fillId="5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34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79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79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79" fillId="0" borderId="0">
      <alignment vertical="center"/>
    </xf>
    <xf numFmtId="0" fontId="103" fillId="0" borderId="9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9" fillId="0" borderId="0">
      <alignment vertical="center"/>
    </xf>
    <xf numFmtId="0" fontId="58" fillId="0" borderId="13" applyNumberFormat="0" applyFill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3" fillId="0" borderId="0">
      <alignment vertical="center"/>
    </xf>
    <xf numFmtId="0" fontId="47" fillId="34" borderId="0" applyNumberFormat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3" fillId="0" borderId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7" fillId="3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3" fillId="0" borderId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79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79" fillId="0" borderId="0">
      <alignment vertical="center"/>
    </xf>
    <xf numFmtId="0" fontId="47" fillId="34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3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" fillId="0" borderId="0">
      <alignment vertical="center"/>
    </xf>
    <xf numFmtId="0" fontId="47" fillId="3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34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47" fillId="34" borderId="0" applyNumberFormat="0" applyBorder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9" fillId="0" borderId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47" fillId="34" borderId="0" applyNumberFormat="0" applyBorder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9" fillId="0" borderId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47" fillId="34" borderId="0" applyNumberFormat="0" applyBorder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9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7" fillId="34" borderId="0" applyNumberFormat="0" applyBorder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7" fillId="3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7" fillId="34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9" fillId="0" borderId="0">
      <alignment vertical="center"/>
    </xf>
    <xf numFmtId="0" fontId="60" fillId="5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9" fillId="0" borderId="0">
      <alignment vertical="center"/>
    </xf>
    <xf numFmtId="0" fontId="103" fillId="0" borderId="9" applyNumberFormat="0" applyFill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9" fillId="0" borderId="0">
      <alignment vertical="center"/>
    </xf>
    <xf numFmtId="0" fontId="103" fillId="0" borderId="9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9" fillId="0" borderId="0">
      <alignment vertical="center"/>
    </xf>
    <xf numFmtId="0" fontId="103" fillId="0" borderId="9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9" fillId="0" borderId="0">
      <alignment vertical="center"/>
    </xf>
    <xf numFmtId="0" fontId="103" fillId="0" borderId="9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3" fillId="0" borderId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96" fillId="0" borderId="0">
      <alignment vertical="center"/>
    </xf>
    <xf numFmtId="0" fontId="47" fillId="34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34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91" fillId="31" borderId="0" applyNumberFormat="0" applyBorder="0" applyAlignment="0" applyProtection="0">
      <alignment vertical="center"/>
    </xf>
    <xf numFmtId="0" fontId="3" fillId="0" borderId="0">
      <alignment vertical="center"/>
    </xf>
    <xf numFmtId="0" fontId="47" fillId="34" borderId="0" applyNumberFormat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34" borderId="0" applyNumberFormat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47" fillId="3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7" fillId="34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79" fillId="0" borderId="0">
      <alignment vertical="center"/>
    </xf>
    <xf numFmtId="0" fontId="47" fillId="3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79" fillId="0" borderId="0">
      <alignment vertical="center"/>
    </xf>
    <xf numFmtId="0" fontId="47" fillId="34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79" fillId="0" borderId="0">
      <alignment vertical="center"/>
    </xf>
    <xf numFmtId="0" fontId="47" fillId="34" borderId="0" applyNumberFormat="0" applyBorder="0" applyAlignment="0" applyProtection="0">
      <alignment vertical="center"/>
    </xf>
    <xf numFmtId="0" fontId="3" fillId="0" borderId="0">
      <alignment vertical="center"/>
    </xf>
    <xf numFmtId="0" fontId="47" fillId="34" borderId="0" applyNumberFormat="0" applyBorder="0" applyAlignment="0" applyProtection="0">
      <alignment vertical="center"/>
    </xf>
    <xf numFmtId="0" fontId="49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79" fillId="0" borderId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34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104" fillId="14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4" fillId="14" borderId="21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9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3" fillId="0" borderId="0">
      <alignment vertical="center"/>
    </xf>
    <xf numFmtId="0" fontId="44" fillId="6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9" fillId="0" borderId="0">
      <alignment vertical="center"/>
    </xf>
    <xf numFmtId="0" fontId="62" fillId="0" borderId="9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>
      <alignment vertical="center"/>
    </xf>
    <xf numFmtId="0" fontId="62" fillId="0" borderId="9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49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3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1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7" fillId="1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9" fillId="0" borderId="0">
      <alignment vertical="center"/>
    </xf>
    <xf numFmtId="0" fontId="98" fillId="0" borderId="9" applyNumberFormat="0" applyFill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47" fillId="12" borderId="0" applyNumberFormat="0" applyBorder="0" applyAlignment="0" applyProtection="0">
      <alignment vertical="center"/>
    </xf>
    <xf numFmtId="0" fontId="3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9" fillId="0" borderId="0">
      <alignment vertical="center"/>
    </xf>
    <xf numFmtId="0" fontId="47" fillId="12" borderId="0" applyNumberFormat="0" applyBorder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49" fillId="0" borderId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3" fillId="0" borderId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7" fillId="1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1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3" fillId="0" borderId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77" fillId="0" borderId="17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" fillId="0" borderId="0">
      <alignment vertical="center"/>
    </xf>
    <xf numFmtId="0" fontId="77" fillId="0" borderId="17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3" fillId="0" borderId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3" fillId="0" borderId="0">
      <alignment vertical="center"/>
    </xf>
    <xf numFmtId="0" fontId="47" fillId="12" borderId="0" applyNumberFormat="0" applyBorder="0" applyAlignment="0" applyProtection="0">
      <alignment vertical="center"/>
    </xf>
    <xf numFmtId="0" fontId="3" fillId="0" borderId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3" fillId="0" borderId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66" borderId="23" applyNumberFormat="0" applyFont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3" fillId="0" borderId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67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3" fillId="0" borderId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3" fillId="0" borderId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9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3" fillId="0" borderId="0">
      <alignment vertical="center"/>
    </xf>
    <xf numFmtId="0" fontId="47" fillId="12" borderId="0" applyNumberFormat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91" fillId="31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7" fillId="1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9" fillId="0" borderId="0">
      <alignment vertical="center"/>
    </xf>
    <xf numFmtId="0" fontId="70" fillId="0" borderId="0"/>
    <xf numFmtId="0" fontId="0" fillId="2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4" fillId="14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7" fillId="6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49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9" fillId="0" borderId="0">
      <alignment vertical="center"/>
    </xf>
    <xf numFmtId="0" fontId="42" fillId="13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9" fillId="0" borderId="0">
      <alignment vertical="center"/>
    </xf>
    <xf numFmtId="0" fontId="42" fillId="13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9" fillId="0" borderId="0">
      <alignment vertical="center"/>
    </xf>
    <xf numFmtId="0" fontId="42" fillId="13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9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3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3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9" fillId="0" borderId="0">
      <alignment vertical="center"/>
    </xf>
    <xf numFmtId="0" fontId="87" fillId="0" borderId="19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9" fillId="0" borderId="0">
      <alignment vertical="center"/>
    </xf>
    <xf numFmtId="0" fontId="87" fillId="0" borderId="19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24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7" fillId="2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7" fillId="24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0" fillId="50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8" fillId="0" borderId="9" applyNumberFormat="0" applyFill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7" fillId="24" borderId="0" applyNumberFormat="0" applyBorder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2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9" fillId="0" borderId="0">
      <alignment vertical="center"/>
    </xf>
    <xf numFmtId="0" fontId="57" fillId="0" borderId="20" applyNumberFormat="0" applyFill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3" fillId="0" borderId="0">
      <alignment vertical="center"/>
    </xf>
    <xf numFmtId="0" fontId="47" fillId="24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9" fillId="0" borderId="0">
      <alignment vertical="center"/>
    </xf>
    <xf numFmtId="0" fontId="58" fillId="0" borderId="13" applyNumberFormat="0" applyFill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2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3" fillId="0" borderId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3" fillId="0" borderId="0">
      <alignment vertical="center"/>
    </xf>
    <xf numFmtId="0" fontId="42" fillId="18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79" fillId="0" borderId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0" borderId="4" applyNumberFormat="0" applyFill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24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9" fillId="0" borderId="0">
      <alignment vertical="center"/>
    </xf>
    <xf numFmtId="0" fontId="42" fillId="13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79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7" fillId="24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3" fillId="0" borderId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58" fillId="0" borderId="13" applyNumberFormat="0" applyFill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9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7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102" fillId="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96" fillId="33" borderId="10" applyNumberFormat="0" applyFon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3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49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3" fillId="0" borderId="0">
      <alignment vertical="center"/>
    </xf>
    <xf numFmtId="0" fontId="47" fillId="61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3" fillId="0" borderId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3" fillId="0" borderId="0">
      <alignment vertical="center"/>
    </xf>
    <xf numFmtId="0" fontId="47" fillId="61" borderId="0" applyNumberFormat="0" applyBorder="0" applyAlignment="0" applyProtection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47" fillId="6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4" fillId="14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4" fillId="14" borderId="21" applyNumberFormat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3" fillId="0" borderId="0">
      <alignment vertical="center"/>
    </xf>
    <xf numFmtId="0" fontId="47" fillId="6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3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7" fillId="6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7" fillId="61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7" fillId="6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7" fillId="61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7" fillId="61" borderId="0" applyNumberFormat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61" borderId="0" applyNumberFormat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2" fillId="1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3" fillId="0" borderId="0">
      <alignment vertical="center"/>
    </xf>
    <xf numFmtId="0" fontId="58" fillId="0" borderId="13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3" fillId="0" borderId="0">
      <alignment vertical="center"/>
    </xf>
    <xf numFmtId="0" fontId="58" fillId="0" borderId="13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3" fillId="0" borderId="0">
      <alignment vertical="center"/>
    </xf>
    <xf numFmtId="0" fontId="58" fillId="0" borderId="13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79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3" fillId="0" borderId="0">
      <alignment vertical="center"/>
    </xf>
    <xf numFmtId="0" fontId="53" fillId="0" borderId="7" applyNumberFormat="0" applyFill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49" fillId="0" borderId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3" fillId="0" borderId="0">
      <alignment vertical="center"/>
    </xf>
    <xf numFmtId="0" fontId="47" fillId="6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9" fillId="0" borderId="0">
      <alignment vertical="center"/>
    </xf>
    <xf numFmtId="0" fontId="88" fillId="0" borderId="15" applyNumberFormat="0" applyFill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61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0" fillId="0" borderId="0"/>
    <xf numFmtId="0" fontId="47" fillId="61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7" fillId="6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7" fillId="6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>
      <alignment vertical="center"/>
    </xf>
    <xf numFmtId="0" fontId="53" fillId="0" borderId="13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9" fillId="16" borderId="21" applyNumberFormat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2" fillId="6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9" fillId="0" borderId="0">
      <alignment vertical="center"/>
    </xf>
    <xf numFmtId="0" fontId="42" fillId="4" borderId="0" applyNumberFormat="0" applyBorder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3" fillId="0" borderId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9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0" fillId="0" borderId="0"/>
    <xf numFmtId="0" fontId="3" fillId="0" borderId="0" applyNumberFormat="0" applyFon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3" fillId="0" borderId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105" fillId="65" borderId="22" applyNumberFormat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4" fillId="58" borderId="0" applyNumberFormat="0" applyBorder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4" fillId="58" borderId="0" applyNumberFormat="0" applyBorder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3" fillId="0" borderId="0">
      <alignment vertical="center"/>
    </xf>
    <xf numFmtId="0" fontId="53" fillId="0" borderId="7" applyNumberFormat="0" applyFill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44" fillId="58" borderId="0" applyNumberFormat="0" applyBorder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4" fillId="58" borderId="0" applyNumberFormat="0" applyBorder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0" borderId="0">
      <alignment vertical="center"/>
    </xf>
    <xf numFmtId="0" fontId="44" fillId="5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3" fillId="0" borderId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3" fillId="0" borderId="0">
      <alignment vertical="center"/>
    </xf>
    <xf numFmtId="0" fontId="44" fillId="5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3" fillId="0" borderId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9" fillId="0" borderId="0">
      <alignment vertical="center"/>
    </xf>
    <xf numFmtId="0" fontId="74" fillId="0" borderId="14" applyNumberFormat="0" applyFill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4" fillId="58" borderId="0" applyNumberFormat="0" applyBorder="0" applyAlignment="0" applyProtection="0">
      <alignment vertical="center"/>
    </xf>
    <xf numFmtId="0" fontId="3" fillId="0" borderId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4" fillId="58" borderId="0" applyNumberFormat="0" applyBorder="0" applyAlignment="0" applyProtection="0">
      <alignment vertical="center"/>
    </xf>
    <xf numFmtId="0" fontId="3" fillId="0" borderId="0">
      <alignment vertical="center"/>
    </xf>
    <xf numFmtId="0" fontId="44" fillId="5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4" fillId="58" borderId="0" applyNumberFormat="0" applyBorder="0" applyAlignment="0" applyProtection="0">
      <alignment vertical="center"/>
    </xf>
    <xf numFmtId="0" fontId="3" fillId="0" borderId="0">
      <alignment vertical="center"/>
    </xf>
    <xf numFmtId="0" fontId="44" fillId="58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4" fillId="58" borderId="0" applyNumberFormat="0" applyBorder="0" applyAlignment="0" applyProtection="0">
      <alignment vertical="center"/>
    </xf>
    <xf numFmtId="0" fontId="3" fillId="0" borderId="0">
      <alignment vertical="center"/>
    </xf>
    <xf numFmtId="0" fontId="44" fillId="58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58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4" fillId="58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3" fillId="0" borderId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3" fillId="0" borderId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58" borderId="0" applyNumberFormat="0" applyBorder="0" applyAlignment="0" applyProtection="0">
      <alignment vertical="center"/>
    </xf>
    <xf numFmtId="0" fontId="3" fillId="0" borderId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58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44" fillId="58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97" fillId="0" borderId="4" applyNumberFormat="0" applyFill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91" fillId="31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4" fillId="58" borderId="0" applyNumberFormat="0" applyBorder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97" fillId="0" borderId="4" applyNumberFormat="0" applyFill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3" fillId="0" borderId="0">
      <alignment vertical="center"/>
    </xf>
    <xf numFmtId="0" fontId="97" fillId="0" borderId="4" applyNumberFormat="0" applyFill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106" fillId="39" borderId="11" applyNumberFormat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58" borderId="0" applyNumberFormat="0" applyBorder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79" fillId="0" borderId="0">
      <alignment vertical="center"/>
    </xf>
    <xf numFmtId="0" fontId="44" fillId="58" borderId="0" applyNumberFormat="0" applyBorder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4" fillId="58" borderId="0" applyNumberFormat="0" applyBorder="0" applyAlignment="0" applyProtection="0">
      <alignment vertical="center"/>
    </xf>
    <xf numFmtId="0" fontId="3" fillId="0" borderId="0">
      <alignment vertical="center"/>
    </xf>
    <xf numFmtId="0" fontId="91" fillId="31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0" fillId="0" borderId="16" applyNumberFormat="0" applyFill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79" fillId="0" borderId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2" fillId="18" borderId="0" applyNumberFormat="0" applyBorder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7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79" fillId="0" borderId="0">
      <alignment vertical="center"/>
    </xf>
    <xf numFmtId="0" fontId="45" fillId="0" borderId="0" applyNumberFormat="0" applyBorder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49" fillId="0" borderId="0">
      <alignment vertical="center"/>
    </xf>
    <xf numFmtId="0" fontId="7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9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79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44" fillId="58" borderId="0" applyNumberFormat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44" fillId="58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5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5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5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9" fillId="0" borderId="0">
      <alignment vertical="center"/>
    </xf>
    <xf numFmtId="0" fontId="42" fillId="1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9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4" fillId="58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3" fillId="0" borderId="0">
      <alignment vertical="center"/>
    </xf>
    <xf numFmtId="0" fontId="44" fillId="58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3" fillId="0" borderId="0">
      <alignment vertical="center"/>
    </xf>
    <xf numFmtId="0" fontId="44" fillId="5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58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5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58" borderId="0" applyNumberFormat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4" fillId="58" borderId="0" applyNumberFormat="0" applyBorder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4" fillId="58" borderId="0" applyNumberFormat="0" applyBorder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4" fillId="58" borderId="0" applyNumberFormat="0" applyBorder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44" fillId="58" borderId="0" applyNumberFormat="0" applyBorder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44" fillId="58" borderId="0" applyNumberFormat="0" applyBorder="0" applyAlignment="0" applyProtection="0">
      <alignment vertical="center"/>
    </xf>
    <xf numFmtId="0" fontId="3" fillId="0" borderId="0">
      <alignment vertical="center"/>
    </xf>
    <xf numFmtId="0" fontId="44" fillId="58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4" fillId="58" borderId="0" applyNumberFormat="0" applyBorder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8" borderId="0" applyNumberFormat="0" applyBorder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57" fillId="0" borderId="20" applyNumberFormat="0" applyFill="0" applyAlignment="0" applyProtection="0">
      <alignment vertical="center"/>
    </xf>
    <xf numFmtId="0" fontId="49" fillId="0" borderId="0">
      <alignment vertical="center"/>
    </xf>
    <xf numFmtId="0" fontId="44" fillId="8" borderId="0" applyNumberFormat="0" applyBorder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4" fillId="8" borderId="0" applyNumberFormat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8" fillId="0" borderId="13" applyNumberFormat="0" applyFill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3" fillId="0" borderId="0">
      <alignment vertical="center"/>
    </xf>
    <xf numFmtId="0" fontId="53" fillId="0" borderId="13" applyNumberFormat="0" applyFill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4" fillId="8" borderId="0" applyNumberFormat="0" applyBorder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44" fillId="8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8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4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44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4" fillId="8" borderId="0" applyNumberFormat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4" fillId="8" borderId="0" applyNumberFormat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4" fillId="8" borderId="0" applyNumberFormat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4" fillId="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9" fillId="0" borderId="0">
      <alignment vertical="center"/>
    </xf>
    <xf numFmtId="0" fontId="42" fillId="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2" fillId="4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4" fillId="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51" fillId="0" borderId="7" applyNumberFormat="0" applyFill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51" fillId="0" borderId="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51" fillId="0" borderId="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3" fillId="0" borderId="0">
      <alignment vertical="center"/>
    </xf>
    <xf numFmtId="0" fontId="42" fillId="4" borderId="0" applyNumberFormat="0" applyBorder="0" applyAlignment="0" applyProtection="0">
      <alignment vertical="center"/>
    </xf>
    <xf numFmtId="0" fontId="3" fillId="0" borderId="0">
      <alignment vertical="center"/>
    </xf>
    <xf numFmtId="0" fontId="42" fillId="4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3" fillId="0" borderId="0">
      <alignment vertical="center"/>
    </xf>
    <xf numFmtId="0" fontId="42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3" fillId="0" borderId="0">
      <alignment vertical="center"/>
    </xf>
    <xf numFmtId="0" fontId="60" fillId="5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2" fillId="4" borderId="0" applyNumberFormat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2" fillId="4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70" fillId="0" borderId="0"/>
    <xf numFmtId="0" fontId="50" fillId="14" borderId="5" applyNumberFormat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4" fillId="22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4" fillId="2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4" fillId="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4" fillId="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7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4" fillId="8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8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4" fillId="8" borderId="0" applyNumberFormat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9" fillId="0" borderId="0">
      <alignment vertical="center"/>
    </xf>
    <xf numFmtId="0" fontId="88" fillId="0" borderId="9" applyNumberFormat="0" applyFill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104" fillId="14" borderId="21" applyNumberForma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57" fillId="0" borderId="20" applyNumberFormat="0" applyFill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01" fillId="39" borderId="9" applyNumberFormat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2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22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51" fillId="0" borderId="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53" fillId="0" borderId="17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2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3" fillId="48" borderId="12" applyNumberFormat="0" applyAlignment="0" applyProtection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3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70" fillId="0" borderId="0"/>
    <xf numFmtId="0" fontId="3" fillId="0" borderId="0" applyNumberFormat="0" applyFont="0" applyFill="0" applyBorder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3" fillId="0" borderId="0">
      <alignment vertical="center"/>
    </xf>
    <xf numFmtId="0" fontId="58" fillId="0" borderId="13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3" fillId="0" borderId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3" fillId="0" borderId="0">
      <alignment vertical="center"/>
    </xf>
    <xf numFmtId="0" fontId="53" fillId="0" borderId="13" applyNumberFormat="0" applyFill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3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3" fillId="0" borderId="0">
      <alignment vertical="center"/>
    </xf>
    <xf numFmtId="0" fontId="58" fillId="0" borderId="13" applyNumberFormat="0" applyFill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8" fillId="0" borderId="13" applyNumberFormat="0" applyFill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9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3" fillId="0" borderId="0">
      <alignment vertical="center"/>
    </xf>
    <xf numFmtId="0" fontId="44" fillId="22" borderId="0" applyNumberFormat="0" applyBorder="0" applyAlignment="0" applyProtection="0">
      <alignment vertical="center"/>
    </xf>
    <xf numFmtId="0" fontId="70" fillId="0" borderId="0"/>
    <xf numFmtId="0" fontId="3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4" fillId="2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4" fillId="2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4" fillId="22" borderId="0" applyNumberFormat="0" applyBorder="0" applyAlignment="0" applyProtection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4" fillId="22" borderId="0" applyNumberFormat="0" applyBorder="0" applyAlignment="0" applyProtection="0">
      <alignment vertical="center"/>
    </xf>
    <xf numFmtId="0" fontId="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4" fillId="22" borderId="0" applyNumberFormat="0" applyBorder="0" applyAlignment="0" applyProtection="0">
      <alignment vertical="center"/>
    </xf>
    <xf numFmtId="0" fontId="3" fillId="0" borderId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4" fillId="22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3" fillId="0" borderId="13" applyNumberFormat="0" applyFill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4" fillId="22" borderId="0" applyNumberFormat="0" applyBorder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9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53" fillId="0" borderId="17" applyNumberFormat="0" applyFill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7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3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53" fillId="0" borderId="17" applyNumberFormat="0" applyFill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3" fillId="0" borderId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3" fillId="0" borderId="17" applyNumberFormat="0" applyFill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3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2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4" fillId="2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96" fillId="33" borderId="10" applyNumberFormat="0" applyFon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9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2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2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22" borderId="0" applyNumberFormat="0" applyBorder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3" fillId="0" borderId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4" fillId="2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51" fillId="0" borderId="7" applyNumberFormat="0" applyFill="0" applyAlignment="0" applyProtection="0">
      <alignment vertical="center"/>
    </xf>
    <xf numFmtId="0" fontId="3" fillId="0" borderId="0">
      <alignment vertical="center"/>
    </xf>
    <xf numFmtId="0" fontId="44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51" fillId="0" borderId="7" applyNumberFormat="0" applyFill="0" applyAlignment="0" applyProtection="0">
      <alignment vertical="center"/>
    </xf>
    <xf numFmtId="0" fontId="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44" fillId="22" borderId="0" applyNumberFormat="0" applyBorder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2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44" fillId="2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22" borderId="0" applyNumberFormat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2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2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3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49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3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105" fillId="65" borderId="22" applyNumberFormat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3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3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9" fillId="0" borderId="0">
      <alignment vertical="center"/>
    </xf>
    <xf numFmtId="0" fontId="77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9" fillId="0" borderId="0">
      <alignment vertical="center"/>
    </xf>
    <xf numFmtId="0" fontId="42" fillId="25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2" fillId="25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9" fillId="0" borderId="0">
      <alignment vertical="center"/>
    </xf>
    <xf numFmtId="0" fontId="42" fillId="25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9" fillId="0" borderId="0">
      <alignment vertical="center"/>
    </xf>
    <xf numFmtId="0" fontId="53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9" fillId="0" borderId="0">
      <alignment vertical="center"/>
    </xf>
    <xf numFmtId="0" fontId="42" fillId="2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2" fillId="2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3" fillId="0" borderId="0">
      <alignment vertical="center"/>
    </xf>
    <xf numFmtId="0" fontId="42" fillId="25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2" fillId="2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8" fillId="0" borderId="13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2" fillId="25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2" fillId="25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2" fillId="25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2" fillId="25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57" fillId="0" borderId="20" applyNumberFormat="0" applyFill="0" applyAlignment="0" applyProtection="0">
      <alignment vertical="center"/>
    </xf>
    <xf numFmtId="0" fontId="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0" fillId="0" borderId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70" fillId="0" borderId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0" fillId="0" borderId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0" fillId="0" borderId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8" fillId="0" borderId="9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44" fillId="6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9" fillId="0" borderId="0">
      <alignment vertical="center"/>
    </xf>
    <xf numFmtId="0" fontId="42" fillId="2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2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3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3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3" fillId="0" borderId="0">
      <alignment vertical="center"/>
    </xf>
    <xf numFmtId="0" fontId="60" fillId="5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3" fillId="0" borderId="0">
      <alignment vertical="center"/>
    </xf>
    <xf numFmtId="0" fontId="91" fillId="31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3" fillId="0" borderId="0">
      <alignment vertical="center"/>
    </xf>
    <xf numFmtId="0" fontId="91" fillId="31" borderId="0" applyNumberFormat="0" applyBorder="0" applyAlignment="0" applyProtection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1" fillId="3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2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2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58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2" fillId="25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2" fillId="2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2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25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1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9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3" fillId="0" borderId="7" applyNumberFormat="0" applyFill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7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3" fillId="0" borderId="0">
      <alignment vertical="center"/>
    </xf>
    <xf numFmtId="0" fontId="53" fillId="0" borderId="7" applyNumberFormat="0" applyFill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3" fillId="0" borderId="7" applyNumberFormat="0" applyFill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60" fillId="5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9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91" fillId="31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2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3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60" fillId="50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3" fillId="0" borderId="0">
      <alignment vertical="center"/>
    </xf>
    <xf numFmtId="0" fontId="60" fillId="50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3" fillId="0" borderId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2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9" fillId="0" borderId="0">
      <alignment vertical="center"/>
    </xf>
    <xf numFmtId="0" fontId="58" fillId="0" borderId="13" applyNumberFormat="0" applyFill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9" fillId="0" borderId="0">
      <alignment vertical="center"/>
    </xf>
    <xf numFmtId="0" fontId="53" fillId="0" borderId="13" applyNumberFormat="0" applyFill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0" borderId="4" applyNumberFormat="0" applyFill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57" fillId="0" borderId="20" applyNumberFormat="0" applyFill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9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9" fillId="0" borderId="0">
      <alignment vertical="center"/>
    </xf>
    <xf numFmtId="0" fontId="58" fillId="0" borderId="13" applyNumberFormat="0" applyFill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9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6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6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6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6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6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6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6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7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62" borderId="0" applyNumberFormat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62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70" fillId="0" borderId="0"/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6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9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6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6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6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2" fillId="15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9" fillId="0" borderId="0">
      <alignment vertical="center"/>
    </xf>
    <xf numFmtId="0" fontId="42" fillId="15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60" fillId="5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6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15" borderId="0" applyNumberFormat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1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1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15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1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1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3" fillId="0" borderId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1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2" fillId="1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60" fillId="50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53" fillId="0" borderId="13" applyNumberFormat="0" applyFill="0" applyAlignment="0" applyProtection="0">
      <alignment vertical="center"/>
    </xf>
    <xf numFmtId="0" fontId="3" fillId="0" borderId="0">
      <alignment vertical="center"/>
    </xf>
    <xf numFmtId="0" fontId="42" fillId="15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44" fillId="6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2" fillId="15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15" borderId="0" applyNumberFormat="0" applyBorder="0" applyAlignment="0" applyProtection="0">
      <alignment vertical="center"/>
    </xf>
    <xf numFmtId="0" fontId="3" fillId="0" borderId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13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3" fillId="0" borderId="13" applyNumberFormat="0" applyFill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0" borderId="0">
      <alignment vertical="center"/>
    </xf>
    <xf numFmtId="0" fontId="53" fillId="0" borderId="13" applyNumberFormat="0" applyFill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0" borderId="0">
      <alignment vertical="center"/>
    </xf>
    <xf numFmtId="0" fontId="53" fillId="0" borderId="13" applyNumberFormat="0" applyFill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0" borderId="0">
      <alignment vertical="center"/>
    </xf>
    <xf numFmtId="0" fontId="42" fillId="15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4" fillId="6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9" fillId="0" borderId="0">
      <alignment vertical="center"/>
    </xf>
    <xf numFmtId="0" fontId="42" fillId="15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2" fillId="1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2" fillId="1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1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3" fillId="0" borderId="0">
      <alignment vertical="center"/>
    </xf>
    <xf numFmtId="0" fontId="42" fillId="15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62" borderId="0" applyNumberFormat="0" applyBorder="0" applyAlignment="0" applyProtection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1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6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80" fillId="0" borderId="16" applyNumberFormat="0" applyFill="0" applyAlignment="0" applyProtection="0">
      <alignment vertical="center"/>
    </xf>
    <xf numFmtId="0" fontId="49" fillId="0" borderId="0">
      <alignment vertical="center"/>
    </xf>
    <xf numFmtId="0" fontId="53" fillId="0" borderId="13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6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6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6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6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6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70" fillId="0" borderId="0"/>
    <xf numFmtId="0" fontId="44" fillId="62" borderId="0" applyNumberFormat="0" applyBorder="0" applyAlignment="0" applyProtection="0">
      <alignment vertical="center"/>
    </xf>
    <xf numFmtId="0" fontId="44" fillId="62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104" fillId="14" borderId="21" applyNumberFormat="0" applyAlignment="0" applyProtection="0">
      <alignment vertical="center"/>
    </xf>
    <xf numFmtId="0" fontId="104" fillId="14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88" fillId="0" borderId="9" applyNumberFormat="0" applyFill="0" applyAlignment="0" applyProtection="0">
      <alignment vertical="center"/>
    </xf>
    <xf numFmtId="0" fontId="104" fillId="14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04" fillId="14" borderId="21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104" fillId="14" borderId="21" applyNumberFormat="0" applyAlignment="0" applyProtection="0">
      <alignment vertical="center"/>
    </xf>
    <xf numFmtId="0" fontId="0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3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3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2" fillId="13" borderId="0" applyNumberFormat="0" applyBorder="0" applyAlignment="0" applyProtection="0">
      <alignment vertical="center"/>
    </xf>
    <xf numFmtId="0" fontId="4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45" fillId="0" borderId="12" applyNumberFormat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12" applyNumberFormat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0" fillId="33" borderId="10" applyNumberFormat="0" applyFont="0" applyAlignment="0" applyProtection="0">
      <alignment vertical="center"/>
    </xf>
    <xf numFmtId="0" fontId="3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9" fillId="0" borderId="0">
      <alignment vertical="center"/>
    </xf>
    <xf numFmtId="0" fontId="53" fillId="0" borderId="7" applyNumberFormat="0" applyFill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9" fillId="0" borderId="0">
      <alignment vertical="center"/>
    </xf>
    <xf numFmtId="0" fontId="53" fillId="0" borderId="7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9" fillId="0" borderId="0">
      <alignment vertical="center"/>
    </xf>
    <xf numFmtId="0" fontId="53" fillId="0" borderId="7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47" fillId="0" borderId="0">
      <alignment vertical="center"/>
    </xf>
    <xf numFmtId="0" fontId="3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80" fillId="0" borderId="16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49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10" applyNumberFormat="0" applyFon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3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3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9" fillId="0" borderId="0">
      <alignment vertical="center"/>
    </xf>
    <xf numFmtId="0" fontId="53" fillId="0" borderId="17" applyNumberFormat="0" applyFill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9" fillId="0" borderId="0">
      <alignment vertical="center"/>
    </xf>
    <xf numFmtId="0" fontId="53" fillId="0" borderId="17" applyNumberFormat="0" applyFill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13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3" fillId="0" borderId="0">
      <alignment vertical="center"/>
    </xf>
    <xf numFmtId="0" fontId="77" fillId="0" borderId="17" applyNumberFormat="0" applyFill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0" borderId="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7" fillId="0" borderId="19" applyNumberFormat="0" applyFill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2" fillId="25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1" fillId="0" borderId="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77" fillId="0" borderId="1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77" fillId="0" borderId="1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77" fillId="0" borderId="1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77" fillId="0" borderId="1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77" fillId="0" borderId="1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7" fillId="0" borderId="1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7" fillId="0" borderId="17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9" fillId="0" borderId="0">
      <alignment vertical="center"/>
    </xf>
    <xf numFmtId="0" fontId="42" fillId="1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2" fillId="1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1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3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13" borderId="0" applyNumberFormat="0" applyBorder="0" applyAlignment="0" applyProtection="0">
      <alignment vertical="center"/>
    </xf>
    <xf numFmtId="0" fontId="49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9" fillId="0" borderId="0">
      <alignment vertical="center"/>
    </xf>
    <xf numFmtId="0" fontId="49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1" fillId="0" borderId="7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1" fillId="0" borderId="7" applyNumberFormat="0" applyFill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1" fillId="0" borderId="7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51" fillId="0" borderId="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79" fillId="0" borderId="0">
      <alignment vertical="center"/>
    </xf>
    <xf numFmtId="0" fontId="3" fillId="0" borderId="0">
      <alignment vertical="center"/>
    </xf>
    <xf numFmtId="0" fontId="42" fillId="13" borderId="0" applyNumberFormat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74" fillId="0" borderId="14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74" fillId="0" borderId="14" applyNumberFormat="0" applyFill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13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13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13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13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13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105" fillId="65" borderId="22" applyNumberFormat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3" fillId="0" borderId="0">
      <alignment vertical="center"/>
    </xf>
    <xf numFmtId="0" fontId="42" fillId="13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3" fillId="0" borderId="0">
      <alignment vertical="center"/>
    </xf>
    <xf numFmtId="0" fontId="42" fillId="13" borderId="0" applyNumberFormat="0" applyBorder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2" fillId="1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3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13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0" borderId="7" applyNumberFormat="0" applyFill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9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9" fillId="0" borderId="0">
      <alignment vertical="center"/>
    </xf>
    <xf numFmtId="0" fontId="53" fillId="0" borderId="7" applyNumberFormat="0" applyFill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9" fillId="0" borderId="0">
      <alignment vertical="center"/>
    </xf>
    <xf numFmtId="0" fontId="53" fillId="0" borderId="7" applyNumberFormat="0" applyFill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13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13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1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2" fillId="13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2" fillId="13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3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46" borderId="0" applyNumberFormat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0" fontId="101" fillId="39" borderId="9" applyNumberFormat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1" fillId="39" borderId="9" applyNumberFormat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77" fillId="0" borderId="17" applyNumberFormat="0" applyFill="0" applyAlignment="0" applyProtection="0">
      <alignment vertical="center"/>
    </xf>
    <xf numFmtId="0" fontId="49" fillId="0" borderId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49" fillId="0" borderId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49" fillId="0" borderId="0">
      <alignment vertical="center"/>
    </xf>
    <xf numFmtId="0" fontId="58" fillId="0" borderId="13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49" fillId="0" borderId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49" fillId="0" borderId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49" fillId="0" borderId="0">
      <alignment vertical="center"/>
    </xf>
    <xf numFmtId="0" fontId="77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49" fillId="0" borderId="0">
      <alignment vertical="center"/>
    </xf>
    <xf numFmtId="0" fontId="53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49" fillId="0" borderId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49" fillId="0" borderId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49" fillId="0" borderId="0">
      <alignment vertical="center"/>
    </xf>
    <xf numFmtId="0" fontId="77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49" fillId="0" borderId="0">
      <alignment vertical="center"/>
    </xf>
    <xf numFmtId="0" fontId="77" fillId="0" borderId="17" applyNumberFormat="0" applyFill="0" applyAlignment="0" applyProtection="0">
      <alignment vertical="center"/>
    </xf>
    <xf numFmtId="0" fontId="49" fillId="0" borderId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49" fillId="0" borderId="0">
      <alignment vertical="center"/>
    </xf>
    <xf numFmtId="0" fontId="77" fillId="0" borderId="1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49" fillId="0" borderId="0">
      <alignment vertical="center"/>
    </xf>
    <xf numFmtId="0" fontId="53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49" fillId="0" borderId="0">
      <alignment vertical="center"/>
    </xf>
    <xf numFmtId="0" fontId="77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49" fillId="0" borderId="0">
      <alignment vertical="center"/>
    </xf>
    <xf numFmtId="0" fontId="77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49" fillId="0" borderId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49" fillId="0" borderId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77" fillId="0" borderId="1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49" fillId="0" borderId="0">
      <alignment vertical="center"/>
    </xf>
    <xf numFmtId="0" fontId="77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53" fillId="0" borderId="17" applyNumberFormat="0" applyFill="0" applyAlignment="0" applyProtection="0">
      <alignment vertical="center"/>
    </xf>
    <xf numFmtId="0" fontId="70" fillId="0" borderId="0">
      <alignment vertical="center"/>
    </xf>
    <xf numFmtId="0" fontId="77" fillId="0" borderId="1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7" fillId="0" borderId="1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49" fillId="0" borderId="0">
      <alignment vertical="center"/>
    </xf>
    <xf numFmtId="0" fontId="53" fillId="0" borderId="17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77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3" fillId="0" borderId="0">
      <alignment vertical="center"/>
    </xf>
    <xf numFmtId="0" fontId="77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49" fillId="0" borderId="0">
      <alignment vertical="center"/>
    </xf>
    <xf numFmtId="0" fontId="53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49" fillId="0" borderId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49" fillId="0" borderId="0">
      <alignment vertical="center"/>
    </xf>
    <xf numFmtId="0" fontId="53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49" fillId="0" borderId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49" fillId="0" borderId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49" fillId="0" borderId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49" fillId="0" borderId="0">
      <alignment vertical="center"/>
    </xf>
    <xf numFmtId="0" fontId="77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49" fillId="0" borderId="0">
      <alignment vertical="center"/>
    </xf>
    <xf numFmtId="0" fontId="77" fillId="0" borderId="17" applyNumberFormat="0" applyFill="0" applyAlignment="0" applyProtection="0">
      <alignment vertical="center"/>
    </xf>
    <xf numFmtId="0" fontId="49" fillId="0" borderId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49" fillId="0" borderId="0">
      <alignment vertical="center"/>
    </xf>
    <xf numFmtId="0" fontId="74" fillId="0" borderId="14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49" fillId="0" borderId="0">
      <alignment vertical="center"/>
    </xf>
    <xf numFmtId="0" fontId="74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7" fillId="0" borderId="19" applyNumberFormat="0" applyFill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7" fillId="0" borderId="19" applyNumberFormat="0" applyFill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7" fillId="0" borderId="19" applyNumberFormat="0" applyFill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87" fillId="0" borderId="19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4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3" fillId="0" borderId="17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53" fillId="0" borderId="17" applyNumberFormat="0" applyFill="0" applyAlignment="0" applyProtection="0">
      <alignment vertical="center"/>
    </xf>
    <xf numFmtId="0" fontId="49" fillId="0" borderId="0">
      <alignment vertical="center"/>
    </xf>
    <xf numFmtId="0" fontId="53" fillId="0" borderId="17" applyNumberFormat="0" applyFill="0" applyAlignment="0" applyProtection="0">
      <alignment vertical="center"/>
    </xf>
    <xf numFmtId="0" fontId="49" fillId="0" borderId="0">
      <alignment vertical="center"/>
    </xf>
    <xf numFmtId="0" fontId="53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7" fillId="0" borderId="19" applyNumberFormat="0" applyFill="0" applyAlignment="0" applyProtection="0">
      <alignment vertical="center"/>
    </xf>
    <xf numFmtId="0" fontId="49" fillId="0" borderId="0">
      <alignment vertical="center"/>
    </xf>
    <xf numFmtId="0" fontId="53" fillId="0" borderId="17" applyNumberFormat="0" applyFill="0" applyAlignment="0" applyProtection="0">
      <alignment vertical="center"/>
    </xf>
    <xf numFmtId="0" fontId="49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49" fillId="0" borderId="0">
      <alignment vertical="center"/>
    </xf>
    <xf numFmtId="0" fontId="53" fillId="0" borderId="17" applyNumberFormat="0" applyFill="0" applyAlignment="0" applyProtection="0">
      <alignment vertical="center"/>
    </xf>
    <xf numFmtId="0" fontId="49" fillId="0" borderId="0">
      <alignment vertical="center"/>
    </xf>
    <xf numFmtId="0" fontId="53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12" applyNumberFormat="0" applyFill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60" fillId="50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60" fillId="50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53" fillId="0" borderId="17" applyNumberFormat="0" applyFill="0" applyAlignment="0" applyProtection="0">
      <alignment vertical="center"/>
    </xf>
    <xf numFmtId="0" fontId="49" fillId="0" borderId="0">
      <alignment vertical="center"/>
    </xf>
    <xf numFmtId="0" fontId="53" fillId="0" borderId="17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49" fillId="0" borderId="0">
      <alignment vertical="center"/>
    </xf>
    <xf numFmtId="0" fontId="87" fillId="0" borderId="19" applyNumberFormat="0" applyFill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7" fillId="0" borderId="19" applyNumberFormat="0" applyFill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7" fillId="0" borderId="19" applyNumberFormat="0" applyFill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7" fillId="0" borderId="19" applyNumberFormat="0" applyFill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7" fillId="0" borderId="19" applyNumberFormat="0" applyFill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3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70" fillId="0" borderId="0"/>
    <xf numFmtId="0" fontId="49" fillId="0" borderId="0">
      <alignment vertical="center"/>
    </xf>
    <xf numFmtId="0" fontId="77" fillId="0" borderId="17" applyNumberFormat="0" applyFill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77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49" fillId="0" borderId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49" fillId="0" borderId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49" fillId="0" borderId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49" fillId="0" borderId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49" fillId="0" borderId="0">
      <alignment vertical="center"/>
    </xf>
    <xf numFmtId="0" fontId="77" fillId="0" borderId="1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53" fillId="0" borderId="1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7" fillId="0" borderId="19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7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3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7" fillId="0" borderId="17" applyNumberFormat="0" applyFill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7" fillId="0" borderId="19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3" fillId="0" borderId="0">
      <alignment vertical="center"/>
    </xf>
    <xf numFmtId="0" fontId="87" fillId="0" borderId="19" applyNumberFormat="0" applyFill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7" fillId="0" borderId="19" applyNumberFormat="0" applyFill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7" fillId="0" borderId="19" applyNumberFormat="0" applyFill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74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74" fillId="0" borderId="14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49" fillId="0" borderId="0">
      <alignment vertical="center"/>
    </xf>
    <xf numFmtId="0" fontId="77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77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49" fillId="0" borderId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49" fillId="0" borderId="0">
      <alignment vertical="center"/>
    </xf>
    <xf numFmtId="0" fontId="77" fillId="0" borderId="17" applyNumberFormat="0" applyFill="0" applyAlignment="0" applyProtection="0">
      <alignment vertical="center"/>
    </xf>
    <xf numFmtId="0" fontId="49" fillId="0" borderId="0">
      <alignment vertical="center"/>
    </xf>
    <xf numFmtId="0" fontId="77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49" fillId="0" borderId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53" fillId="0" borderId="17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53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53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53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87" fillId="0" borderId="19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7" fillId="0" borderId="19" applyNumberFormat="0" applyFill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7" fillId="0" borderId="17" applyNumberFormat="0" applyFill="0" applyAlignment="0" applyProtection="0">
      <alignment vertical="center"/>
    </xf>
    <xf numFmtId="0" fontId="3" fillId="0" borderId="0">
      <alignment vertical="center"/>
    </xf>
    <xf numFmtId="0" fontId="87" fillId="0" borderId="19" applyNumberFormat="0" applyFill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7" fillId="0" borderId="19" applyNumberFormat="0" applyFill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7" fillId="0" borderId="19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7" fillId="0" borderId="19" applyNumberFormat="0" applyFill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3" fillId="0" borderId="0">
      <alignment vertical="center"/>
    </xf>
    <xf numFmtId="0" fontId="77" fillId="0" borderId="17" applyNumberFormat="0" applyFill="0" applyAlignment="0" applyProtection="0">
      <alignment vertical="center"/>
    </xf>
    <xf numFmtId="0" fontId="0" fillId="0" borderId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3" fillId="0" borderId="0">
      <alignment vertical="center"/>
    </xf>
    <xf numFmtId="0" fontId="87" fillId="0" borderId="19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3" fillId="0" borderId="0">
      <alignment vertical="center"/>
    </xf>
    <xf numFmtId="0" fontId="53" fillId="0" borderId="1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51" fillId="0" borderId="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49" fillId="0" borderId="0">
      <alignment vertical="center"/>
    </xf>
    <xf numFmtId="0" fontId="87" fillId="0" borderId="19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7" fillId="0" borderId="19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7" fillId="0" borderId="19" applyNumberFormat="0" applyFill="0" applyAlignment="0" applyProtection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87" fillId="0" borderId="19" applyNumberFormat="0" applyFill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87" fillId="0" borderId="19" applyNumberFormat="0" applyFill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77" fillId="0" borderId="1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3" fillId="0" borderId="0">
      <alignment vertical="center"/>
    </xf>
    <xf numFmtId="0" fontId="87" fillId="0" borderId="19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49" fillId="0" borderId="0">
      <alignment vertical="center"/>
    </xf>
    <xf numFmtId="0" fontId="77" fillId="0" borderId="17" applyNumberFormat="0" applyFill="0" applyAlignment="0" applyProtection="0">
      <alignment vertical="center"/>
    </xf>
    <xf numFmtId="0" fontId="0" fillId="0" borderId="0">
      <alignment vertical="center"/>
    </xf>
    <xf numFmtId="0" fontId="49" fillId="0" borderId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49" fillId="0" borderId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49" fillId="0" borderId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49" fillId="0" borderId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3" fillId="0" borderId="0">
      <alignment vertical="center"/>
    </xf>
    <xf numFmtId="0" fontId="87" fillId="0" borderId="19" applyNumberFormat="0" applyFill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7" fillId="0" borderId="19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7" fillId="0" borderId="19" applyNumberFormat="0" applyFill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49" fillId="0" borderId="0">
      <alignment vertical="center"/>
    </xf>
    <xf numFmtId="0" fontId="53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49" fillId="0" borderId="0">
      <alignment vertical="center"/>
    </xf>
    <xf numFmtId="0" fontId="53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49" fillId="0" borderId="0">
      <alignment vertical="center"/>
    </xf>
    <xf numFmtId="0" fontId="53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9" fillId="0" borderId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79" fillId="0" borderId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49" fillId="0" borderId="0">
      <alignment vertical="center"/>
    </xf>
    <xf numFmtId="0" fontId="77" fillId="0" borderId="1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49" fillId="0" borderId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49" fillId="0" borderId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49" fillId="0" borderId="0">
      <alignment vertical="center"/>
    </xf>
    <xf numFmtId="0" fontId="77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49" fillId="0" borderId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49" fillId="0" borderId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3" fillId="0" borderId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49" fillId="0" borderId="0">
      <alignment vertical="center"/>
    </xf>
    <xf numFmtId="0" fontId="77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49" fillId="0" borderId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49" fillId="0" borderId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49" fillId="0" borderId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49" fillId="0" borderId="0">
      <alignment vertical="center"/>
    </xf>
    <xf numFmtId="0" fontId="77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49" fillId="0" borderId="0">
      <alignment vertical="center"/>
    </xf>
    <xf numFmtId="0" fontId="77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9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9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9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9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9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79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79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9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9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9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9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9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79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79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9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9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9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79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79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79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79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79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9" fillId="0" borderId="0">
      <alignment vertical="center"/>
    </xf>
    <xf numFmtId="0" fontId="93" fillId="48" borderId="12" applyNumberFormat="0" applyAlignment="0" applyProtection="0">
      <alignment vertical="center"/>
    </xf>
    <xf numFmtId="0" fontId="79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9" fillId="0" borderId="0">
      <alignment vertical="center"/>
    </xf>
    <xf numFmtId="0" fontId="44" fillId="0" borderId="12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7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9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9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9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9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9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79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79" fillId="0" borderId="0">
      <alignment vertical="center"/>
    </xf>
    <xf numFmtId="0" fontId="58" fillId="0" borderId="13" applyNumberForma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9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79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9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9" fillId="0" borderId="0">
      <alignment vertical="center"/>
    </xf>
    <xf numFmtId="0" fontId="58" fillId="0" borderId="13" applyNumberForma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3" fillId="0" borderId="0">
      <alignment vertical="center"/>
    </xf>
    <xf numFmtId="0" fontId="51" fillId="0" borderId="7" applyNumberFormat="0" applyFill="0" applyAlignment="0" applyProtection="0">
      <alignment vertical="center"/>
    </xf>
    <xf numFmtId="0" fontId="49" fillId="0" borderId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9" fillId="0" borderId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3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9" fillId="0" borderId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3" fillId="0" borderId="0">
      <alignment vertical="center"/>
    </xf>
    <xf numFmtId="0" fontId="53" fillId="0" borderId="7" applyNumberForma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3" fillId="0" borderId="0">
      <alignment vertical="center"/>
    </xf>
    <xf numFmtId="0" fontId="51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9" fillId="0" borderId="0">
      <alignment vertical="center"/>
    </xf>
    <xf numFmtId="0" fontId="51" fillId="0" borderId="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9" fillId="0" borderId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9" fillId="0" borderId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9" fillId="0" borderId="0">
      <alignment vertical="center"/>
    </xf>
    <xf numFmtId="0" fontId="58" fillId="0" borderId="13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9" fillId="0" borderId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9" fillId="0" borderId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9" fillId="0" borderId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3" fillId="0" borderId="0">
      <alignment vertical="center"/>
    </xf>
    <xf numFmtId="0" fontId="51" fillId="0" borderId="7" applyNumberFormat="0" applyFill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49" fillId="0" borderId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3" fillId="0" borderId="0">
      <alignment vertical="center"/>
    </xf>
    <xf numFmtId="0" fontId="51" fillId="0" borderId="7" applyNumberFormat="0" applyFill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60" fillId="50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51" fillId="0" borderId="7" applyNumberFormat="0" applyFill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9" fillId="0" borderId="0">
      <alignment vertical="center"/>
    </xf>
    <xf numFmtId="0" fontId="51" fillId="0" borderId="7" applyNumberFormat="0" applyFill="0" applyAlignment="0" applyProtection="0">
      <alignment vertical="center"/>
    </xf>
    <xf numFmtId="0" fontId="49" fillId="0" borderId="0">
      <alignment vertical="center"/>
    </xf>
    <xf numFmtId="0" fontId="53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9" fillId="0" borderId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9" fillId="0" borderId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9" fillId="0" borderId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9" fillId="0" borderId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9" fillId="0" borderId="0">
      <alignment vertical="center"/>
    </xf>
    <xf numFmtId="0" fontId="51" fillId="0" borderId="7" applyNumberFormat="0" applyFill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51" fillId="0" borderId="7" applyNumberFormat="0" applyFill="0" applyAlignment="0" applyProtection="0">
      <alignment vertical="center"/>
    </xf>
    <xf numFmtId="0" fontId="49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51" fillId="0" borderId="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51" fillId="0" borderId="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51" fillId="0" borderId="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91" fillId="31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91" fillId="31" borderId="0" applyNumberFormat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3" fillId="0" borderId="0">
      <alignment vertical="center"/>
    </xf>
    <xf numFmtId="0" fontId="51" fillId="0" borderId="7" applyNumberFormat="0" applyFill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74" fillId="0" borderId="14" applyNumberFormat="0" applyFill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53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51" fillId="0" borderId="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3" fillId="0" borderId="7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3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33" borderId="10" applyNumberFormat="0" applyFont="0" applyAlignment="0" applyProtection="0">
      <alignment vertical="center"/>
    </xf>
    <xf numFmtId="0" fontId="3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53" fillId="0" borderId="7" applyNumberFormat="0" applyFill="0" applyAlignment="0" applyProtection="0">
      <alignment vertical="center"/>
    </xf>
    <xf numFmtId="0" fontId="49" fillId="0" borderId="0">
      <alignment vertical="center"/>
    </xf>
    <xf numFmtId="0" fontId="53" fillId="0" borderId="7" applyNumberFormat="0" applyFill="0" applyAlignment="0" applyProtection="0">
      <alignment vertical="center"/>
    </xf>
    <xf numFmtId="0" fontId="49" fillId="0" borderId="0">
      <alignment vertical="center"/>
    </xf>
    <xf numFmtId="0" fontId="53" fillId="0" borderId="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74" fillId="0" borderId="14" applyNumberFormat="0" applyFill="0" applyAlignment="0" applyProtection="0">
      <alignment vertical="center"/>
    </xf>
    <xf numFmtId="0" fontId="3" fillId="0" borderId="0">
      <alignment vertical="center"/>
    </xf>
    <xf numFmtId="0" fontId="74" fillId="0" borderId="14" applyNumberFormat="0" applyFill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3" fillId="0" borderId="0">
      <alignment vertical="center"/>
    </xf>
    <xf numFmtId="0" fontId="74" fillId="0" borderId="14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58" fillId="0" borderId="13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74" fillId="0" borderId="14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5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7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" fillId="0" borderId="0"/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53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53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53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49" fillId="0" borderId="0">
      <alignment vertical="center"/>
    </xf>
    <xf numFmtId="0" fontId="3" fillId="66" borderId="23" applyNumberFormat="0" applyFont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9" fillId="0" borderId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49" fillId="0" borderId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9" fillId="0" borderId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91" fillId="31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7" fillId="0" borderId="20" applyNumberFormat="0" applyFill="0" applyAlignment="0" applyProtection="0">
      <alignment vertical="center"/>
    </xf>
    <xf numFmtId="0" fontId="3" fillId="0" borderId="0">
      <alignment vertical="center"/>
    </xf>
    <xf numFmtId="0" fontId="51" fillId="0" borderId="7" applyNumberFormat="0" applyFill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9" fillId="0" borderId="0">
      <alignment vertical="center"/>
    </xf>
    <xf numFmtId="0" fontId="74" fillId="0" borderId="14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74" fillId="0" borderId="14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74" fillId="0" borderId="14" applyNumberFormat="0" applyFill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74" fillId="0" borderId="14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9" fillId="0" borderId="0">
      <alignment vertical="center"/>
    </xf>
    <xf numFmtId="0" fontId="51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79" fillId="0" borderId="0">
      <alignment vertical="center"/>
    </xf>
    <xf numFmtId="0" fontId="51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74" fillId="0" borderId="14" applyNumberFormat="0" applyFill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74" fillId="0" borderId="14" applyNumberFormat="0" applyFill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49" fillId="0" borderId="0">
      <alignment vertical="center"/>
    </xf>
    <xf numFmtId="0" fontId="53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9" fillId="0" borderId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9" fillId="0" borderId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9" fillId="0" borderId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9" fillId="0" borderId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1" fillId="0" borderId="7" applyNumberFormat="0" applyFill="0" applyAlignment="0" applyProtection="0">
      <alignment vertical="center"/>
    </xf>
    <xf numFmtId="0" fontId="3" fillId="0" borderId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9" fillId="0" borderId="0">
      <alignment vertical="center"/>
    </xf>
    <xf numFmtId="0" fontId="51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9" fillId="0" borderId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9" fillId="0" borderId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8" fillId="0" borderId="0"/>
    <xf numFmtId="0" fontId="3" fillId="0" borderId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51" fillId="0" borderId="7" applyNumberFormat="0" applyFill="0" applyAlignment="0" applyProtection="0">
      <alignment vertical="center"/>
    </xf>
    <xf numFmtId="0" fontId="49" fillId="0" borderId="0">
      <alignment vertical="center"/>
    </xf>
    <xf numFmtId="0" fontId="0" fillId="33" borderId="10" applyNumberFormat="0" applyFont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51" fillId="0" borderId="7" applyNumberFormat="0" applyFill="0" applyAlignment="0" applyProtection="0">
      <alignment vertical="center"/>
    </xf>
    <xf numFmtId="0" fontId="49" fillId="0" borderId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49" fillId="0" borderId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49" fillId="0" borderId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91" fillId="31" borderId="0" applyNumberFormat="0" applyBorder="0" applyAlignment="0" applyProtection="0">
      <alignment vertical="center"/>
    </xf>
    <xf numFmtId="0" fontId="79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79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79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9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58" fillId="0" borderId="13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9" fillId="0" borderId="0">
      <alignment vertical="center"/>
    </xf>
    <xf numFmtId="0" fontId="58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9" fillId="0" borderId="0">
      <alignment vertical="center"/>
    </xf>
    <xf numFmtId="0" fontId="58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9" fillId="0" borderId="0">
      <alignment vertical="center"/>
    </xf>
    <xf numFmtId="0" fontId="58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9" fillId="0" borderId="0">
      <alignment vertical="center"/>
    </xf>
    <xf numFmtId="0" fontId="58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9" fillId="0" borderId="0">
      <alignment vertical="center"/>
    </xf>
    <xf numFmtId="0" fontId="58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9" fillId="0" borderId="0">
      <alignment vertical="center"/>
    </xf>
    <xf numFmtId="0" fontId="58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9" fillId="0" borderId="0">
      <alignment vertical="center"/>
    </xf>
    <xf numFmtId="0" fontId="58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9" fillId="0" borderId="0">
      <alignment vertical="center"/>
    </xf>
    <xf numFmtId="0" fontId="58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9" fillId="0" borderId="0">
      <alignment vertical="center"/>
    </xf>
    <xf numFmtId="0" fontId="58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49" fillId="0" borderId="0">
      <alignment vertical="center"/>
    </xf>
    <xf numFmtId="0" fontId="58" fillId="0" borderId="13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9" fillId="0" borderId="0">
      <alignment vertical="center"/>
    </xf>
    <xf numFmtId="0" fontId="58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9" fillId="0" borderId="0">
      <alignment vertical="center"/>
    </xf>
    <xf numFmtId="0" fontId="58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58" fillId="0" borderId="13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58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58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53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9" fillId="0" borderId="0">
      <alignment vertical="center"/>
    </xf>
    <xf numFmtId="0" fontId="58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9" fillId="0" borderId="0">
      <alignment vertical="center"/>
    </xf>
    <xf numFmtId="0" fontId="58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9" fillId="0" borderId="0">
      <alignment vertical="center"/>
    </xf>
    <xf numFmtId="0" fontId="58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58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57" fillId="0" borderId="20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9" fillId="0" borderId="0">
      <alignment vertical="center"/>
    </xf>
    <xf numFmtId="0" fontId="58" fillId="0" borderId="13" applyNumberFormat="0" applyFill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49" fillId="0" borderId="0">
      <alignment vertical="center"/>
    </xf>
    <xf numFmtId="0" fontId="57" fillId="0" borderId="20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9" fillId="0" borderId="0">
      <alignment vertical="center"/>
    </xf>
    <xf numFmtId="0" fontId="57" fillId="0" borderId="20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3" fillId="0" borderId="13" applyNumberFormat="0" applyFill="0" applyAlignment="0" applyProtection="0">
      <alignment vertical="center"/>
    </xf>
    <xf numFmtId="0" fontId="49" fillId="0" borderId="0">
      <alignment vertical="center"/>
    </xf>
    <xf numFmtId="0" fontId="58" fillId="0" borderId="13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3" fillId="0" borderId="13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49" fillId="0" borderId="0">
      <alignment vertical="center"/>
    </xf>
    <xf numFmtId="0" fontId="53" fillId="0" borderId="13" applyNumberFormat="0" applyFill="0" applyAlignment="0" applyProtection="0">
      <alignment vertical="center"/>
    </xf>
    <xf numFmtId="0" fontId="49" fillId="0" borderId="0">
      <alignment vertical="center"/>
    </xf>
    <xf numFmtId="0" fontId="53" fillId="0" borderId="13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49" fillId="0" borderId="0">
      <alignment vertical="center"/>
    </xf>
    <xf numFmtId="0" fontId="53" fillId="0" borderId="13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49" fillId="0" borderId="0">
      <alignment vertical="center"/>
    </xf>
    <xf numFmtId="0" fontId="0" fillId="0" borderId="10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3" fillId="0" borderId="13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49" fillId="0" borderId="0">
      <alignment vertical="center"/>
    </xf>
    <xf numFmtId="0" fontId="53" fillId="0" borderId="13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70" fillId="0" borderId="0"/>
    <xf numFmtId="0" fontId="49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91" fillId="3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53" fillId="0" borderId="13" applyNumberFormat="0" applyFill="0" applyAlignment="0" applyProtection="0">
      <alignment vertical="center"/>
    </xf>
    <xf numFmtId="0" fontId="49" fillId="0" borderId="0">
      <alignment vertical="center"/>
    </xf>
    <xf numFmtId="0" fontId="53" fillId="0" borderId="13" applyNumberForma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66" borderId="23" applyNumberFormat="0" applyFont="0" applyAlignment="0" applyProtection="0">
      <alignment vertical="center"/>
    </xf>
    <xf numFmtId="0" fontId="49" fillId="0" borderId="0">
      <alignment vertical="center"/>
    </xf>
    <xf numFmtId="0" fontId="53" fillId="0" borderId="13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3" fillId="0" borderId="0">
      <alignment vertical="center"/>
    </xf>
    <xf numFmtId="0" fontId="53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80" fillId="0" borderId="16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53" fillId="0" borderId="13" applyNumberFormat="0" applyFill="0" applyAlignment="0" applyProtection="0">
      <alignment vertical="center"/>
    </xf>
    <xf numFmtId="0" fontId="3" fillId="0" borderId="0">
      <alignment vertical="center"/>
    </xf>
    <xf numFmtId="0" fontId="57" fillId="0" borderId="20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49" fillId="0" borderId="0">
      <alignment vertical="center"/>
    </xf>
    <xf numFmtId="0" fontId="58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49" fillId="0" borderId="0">
      <alignment vertical="center"/>
    </xf>
    <xf numFmtId="0" fontId="58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49" fillId="0" borderId="0">
      <alignment vertical="center"/>
    </xf>
    <xf numFmtId="0" fontId="58" fillId="0" borderId="13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7" fillId="0" borderId="20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9" fillId="0" borderId="0">
      <alignment vertical="center"/>
    </xf>
    <xf numFmtId="0" fontId="57" fillId="0" borderId="20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1" fillId="31" borderId="0" applyNumberFormat="0" applyBorder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49" fillId="0" borderId="0">
      <alignment vertical="center"/>
    </xf>
    <xf numFmtId="0" fontId="57" fillId="0" borderId="20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53" fillId="0" borderId="13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53" fillId="0" borderId="13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50" fillId="14" borderId="5" applyNumberFormat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53" fillId="0" borderId="13" applyNumberFormat="0" applyFill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66" borderId="23" applyNumberFormat="0" applyFon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49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49" fillId="0" borderId="0">
      <alignment vertical="center"/>
    </xf>
    <xf numFmtId="0" fontId="3" fillId="66" borderId="23" applyNumberFormat="0" applyFont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49" fillId="0" borderId="0">
      <alignment vertical="center"/>
    </xf>
    <xf numFmtId="0" fontId="58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49" fillId="0" borderId="0">
      <alignment vertical="center"/>
    </xf>
    <xf numFmtId="0" fontId="58" fillId="0" borderId="13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58" fillId="0" borderId="13" applyNumberFormat="0" applyFill="0" applyAlignment="0" applyProtection="0">
      <alignment vertical="center"/>
    </xf>
    <xf numFmtId="0" fontId="49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53" fillId="0" borderId="13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57" fillId="0" borderId="20" applyNumberFormat="0" applyFill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7" fillId="0" borderId="20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3" fillId="0" borderId="0">
      <alignment vertical="center"/>
    </xf>
    <xf numFmtId="0" fontId="57" fillId="0" borderId="20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9" fillId="0" borderId="0">
      <alignment vertical="center"/>
    </xf>
    <xf numFmtId="0" fontId="58" fillId="0" borderId="13" applyNumberFormat="0" applyFill="0" applyAlignment="0" applyProtection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57" fillId="0" borderId="20" applyNumberFormat="0" applyFill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3" fillId="0" borderId="0">
      <alignment vertical="center"/>
    </xf>
    <xf numFmtId="0" fontId="53" fillId="0" borderId="13" applyNumberFormat="0" applyFill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7" fillId="0" borderId="20" applyNumberFormat="0" applyFill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4" fillId="14" borderId="21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3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9" fillId="0" borderId="0">
      <alignment vertical="center"/>
    </xf>
    <xf numFmtId="0" fontId="58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7" fillId="0" borderId="20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49" fillId="0" borderId="0">
      <alignment vertical="center"/>
    </xf>
    <xf numFmtId="0" fontId="53" fillId="0" borderId="13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49" fillId="0" borderId="0">
      <alignment vertical="center"/>
    </xf>
    <xf numFmtId="0" fontId="58" fillId="0" borderId="13" applyNumberFormat="0" applyFill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49" fillId="0" borderId="0">
      <alignment vertical="center"/>
    </xf>
    <xf numFmtId="0" fontId="72" fillId="0" borderId="13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91" fillId="31" borderId="0" applyNumberFormat="0" applyBorder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49" fillId="0" borderId="0">
      <alignment vertical="center"/>
    </xf>
    <xf numFmtId="0" fontId="72" fillId="0" borderId="13" applyNumberFormat="0" applyFill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49" fillId="0" borderId="0">
      <alignment vertical="center"/>
    </xf>
    <xf numFmtId="0" fontId="72" fillId="0" borderId="13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49" fillId="0" borderId="0">
      <alignment vertical="center"/>
    </xf>
    <xf numFmtId="0" fontId="58" fillId="0" borderId="13" applyNumberFormat="0" applyFill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49" fillId="0" borderId="0">
      <alignment vertical="center"/>
    </xf>
    <xf numFmtId="0" fontId="58" fillId="0" borderId="13" applyNumberFormat="0" applyFill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49" fillId="0" borderId="0">
      <alignment vertical="center"/>
    </xf>
    <xf numFmtId="0" fontId="58" fillId="0" borderId="13" applyNumberFormat="0" applyFill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3" fillId="0" borderId="0">
      <alignment vertical="center"/>
    </xf>
    <xf numFmtId="0" fontId="53" fillId="0" borderId="13" applyNumberFormat="0" applyFill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91" fillId="31" borderId="0" applyNumberFormat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58" fillId="0" borderId="13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49" fillId="0" borderId="0">
      <alignment vertical="center"/>
    </xf>
    <xf numFmtId="0" fontId="58" fillId="0" borderId="13" applyNumberFormat="0" applyFill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49" fillId="0" borderId="0">
      <alignment vertical="center"/>
    </xf>
    <xf numFmtId="0" fontId="58" fillId="0" borderId="13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49" fillId="0" borderId="0">
      <alignment vertical="center"/>
    </xf>
    <xf numFmtId="0" fontId="58" fillId="0" borderId="13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49" fillId="0" borderId="0">
      <alignment vertical="center"/>
    </xf>
    <xf numFmtId="0" fontId="58" fillId="0" borderId="13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3" fillId="0" borderId="0">
      <alignment vertical="center"/>
    </xf>
    <xf numFmtId="0" fontId="53" fillId="0" borderId="13" applyNumberFormat="0" applyFill="0" applyAlignment="0" applyProtection="0">
      <alignment vertical="center"/>
    </xf>
    <xf numFmtId="0" fontId="49" fillId="0" borderId="0">
      <alignment vertical="center"/>
    </xf>
    <xf numFmtId="0" fontId="72" fillId="0" borderId="13" applyNumberFormat="0" applyFill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91" fillId="31" borderId="0" applyNumberFormat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49" fillId="0" borderId="0">
      <alignment vertical="center"/>
    </xf>
    <xf numFmtId="0" fontId="72" fillId="0" borderId="13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79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79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79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7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49" fillId="0" borderId="0">
      <alignment vertical="center"/>
    </xf>
    <xf numFmtId="0" fontId="3" fillId="0" borderId="10" applyNumberFormat="0" applyFon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91" fillId="31" borderId="0" applyNumberFormat="0" applyBorder="0" applyAlignment="0" applyProtection="0">
      <alignment vertical="center"/>
    </xf>
    <xf numFmtId="0" fontId="91" fillId="3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91" fillId="3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91" fillId="31" borderId="0" applyNumberFormat="0" applyBorder="0" applyAlignment="0" applyProtection="0">
      <alignment vertical="center"/>
    </xf>
    <xf numFmtId="0" fontId="49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91" fillId="31" borderId="0" applyNumberFormat="0" applyBorder="0" applyAlignment="0" applyProtection="0">
      <alignment vertical="center"/>
    </xf>
    <xf numFmtId="0" fontId="49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91" fillId="3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3" fillId="0" borderId="10" applyNumberFormat="0" applyFon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8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10" applyNumberFormat="0" applyFon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10" applyNumberFormat="0" applyFon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10" applyNumberFormat="0" applyFon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3" fillId="0" borderId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68" fillId="4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4" fillId="0" borderId="18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79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47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0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79" fillId="0" borderId="0">
      <alignment vertical="center"/>
    </xf>
    <xf numFmtId="0" fontId="0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79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7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7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79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12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79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3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9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79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9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9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79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79" fillId="0" borderId="0">
      <alignment vertical="center"/>
    </xf>
    <xf numFmtId="0" fontId="8" fillId="0" borderId="0"/>
    <xf numFmtId="0" fontId="3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9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9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9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70" fillId="0" borderId="0"/>
    <xf numFmtId="0" fontId="79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9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9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60" fillId="50" borderId="0" applyNumberFormat="0" applyBorder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12" applyNumberFormat="0" applyFill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0" fillId="0" borderId="0"/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12" applyNumberFormat="0" applyFill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60" fillId="5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60" fillId="5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60" fillId="5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60" fillId="50" borderId="0" applyNumberFormat="0" applyBorder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60" fillId="5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60" fillId="5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60" fillId="5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60" fillId="50" borderId="0" applyNumberFormat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49" fillId="0" borderId="0">
      <alignment vertical="center"/>
    </xf>
    <xf numFmtId="0" fontId="60" fillId="50" borderId="0" applyNumberFormat="0" applyBorder="0" applyAlignment="0" applyProtection="0">
      <alignment vertical="center"/>
    </xf>
    <xf numFmtId="0" fontId="49" fillId="0" borderId="0">
      <alignment vertical="center"/>
    </xf>
    <xf numFmtId="0" fontId="60" fillId="5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60" fillId="50" borderId="0" applyNumberFormat="0" applyBorder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60" fillId="50" borderId="0" applyNumberFormat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60" fillId="50" borderId="0" applyNumberFormat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60" fillId="50" borderId="0" applyNumberFormat="0" applyBorder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60" fillId="50" borderId="0" applyNumberFormat="0" applyBorder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60" fillId="50" borderId="0" applyNumberFormat="0" applyBorder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60" fillId="50" borderId="0" applyNumberFormat="0" applyBorder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70" fillId="0" borderId="0"/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91" fillId="3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91" fillId="3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91" fillId="3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91" fillId="31" borderId="0" applyNumberFormat="0" applyBorder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3" fillId="0" borderId="0">
      <alignment vertical="center"/>
    </xf>
    <xf numFmtId="0" fontId="62" fillId="0" borderId="9" applyNumberFormat="0" applyFill="0" applyAlignment="0" applyProtection="0">
      <alignment vertical="center"/>
    </xf>
    <xf numFmtId="0" fontId="91" fillId="31" borderId="0" applyNumberFormat="0" applyBorder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3" fillId="0" borderId="0">
      <alignment vertical="center"/>
    </xf>
    <xf numFmtId="0" fontId="62" fillId="0" borderId="9" applyNumberFormat="0" applyFill="0" applyAlignment="0" applyProtection="0">
      <alignment vertical="center"/>
    </xf>
    <xf numFmtId="0" fontId="91" fillId="31" borderId="0" applyNumberFormat="0" applyBorder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91" fillId="31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0" fillId="50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91" fillId="31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1" fillId="3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70" fillId="0" borderId="0"/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1" fillId="31" borderId="0" applyNumberFormat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1" fillId="3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1" fillId="31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1" fillId="31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1" fillId="31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91" fillId="31" borderId="0" applyNumberFormat="0" applyBorder="0" applyAlignment="0" applyProtection="0">
      <alignment vertical="center"/>
    </xf>
    <xf numFmtId="0" fontId="49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91" fillId="31" borderId="0" applyNumberFormat="0" applyBorder="0" applyAlignment="0" applyProtection="0">
      <alignment vertical="center"/>
    </xf>
    <xf numFmtId="0" fontId="49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60" fillId="50" borderId="0" applyNumberFormat="0" applyBorder="0" applyAlignment="0" applyProtection="0">
      <alignment vertical="center"/>
    </xf>
    <xf numFmtId="0" fontId="91" fillId="31" borderId="0" applyNumberFormat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91" fillId="31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91" fillId="31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60" fillId="5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91" fillId="3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91" fillId="31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91" fillId="3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91" fillId="31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91" fillId="31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91" fillId="3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91" fillId="31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91" fillId="3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1" fillId="31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1" fillId="31" borderId="0" applyNumberFormat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91" fillId="31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60" fillId="5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91" fillId="31" borderId="0" applyNumberFormat="0" applyBorder="0" applyAlignment="0" applyProtection="0">
      <alignment vertical="center"/>
    </xf>
    <xf numFmtId="0" fontId="91" fillId="3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1" fillId="31" borderId="0" applyNumberFormat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91" fillId="31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1" fillId="3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1" fillId="31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1" fillId="31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1" fillId="31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1" fillId="31" borderId="0" applyNumberFormat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1" fillId="3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60" fillId="50" borderId="0" applyNumberFormat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60" fillId="5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1" fillId="31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6" fillId="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60" fillId="5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3" fillId="0" borderId="0">
      <alignment vertical="center"/>
    </xf>
    <xf numFmtId="0" fontId="60" fillId="5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60" fillId="5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60" fillId="5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60" fillId="5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60" fillId="5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60" fillId="5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60" fillId="5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60" fillId="5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70" fillId="0" borderId="0"/>
    <xf numFmtId="0" fontId="0" fillId="0" borderId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0" fillId="0" borderId="0"/>
    <xf numFmtId="0" fontId="49" fillId="0" borderId="0">
      <alignment vertical="center"/>
    </xf>
    <xf numFmtId="0" fontId="0" fillId="0" borderId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/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0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03" fillId="0" borderId="9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" fillId="0" borderId="0"/>
    <xf numFmtId="0" fontId="3" fillId="0" borderId="0">
      <alignment vertical="center"/>
    </xf>
    <xf numFmtId="0" fontId="8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" fillId="0" borderId="0"/>
    <xf numFmtId="0" fontId="8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" fillId="0" borderId="0"/>
    <xf numFmtId="0" fontId="8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" fillId="0" borderId="0"/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8" fillId="0" borderId="0"/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8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0" borderId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70" fillId="0" borderId="0"/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04" fillId="14" borderId="21" applyNumberFormat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0" fillId="0" borderId="0"/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3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3" fillId="0" borderId="0">
      <alignment vertical="center"/>
    </xf>
    <xf numFmtId="0" fontId="96" fillId="0" borderId="0">
      <alignment vertical="center"/>
    </xf>
    <xf numFmtId="0" fontId="3" fillId="0" borderId="0">
      <alignment vertical="center"/>
    </xf>
    <xf numFmtId="0" fontId="96" fillId="0" borderId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0" fillId="0" borderId="0"/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04" fillId="14" borderId="21" applyNumberForma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0" fillId="0" borderId="0"/>
    <xf numFmtId="0" fontId="49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70" fillId="0" borderId="0"/>
    <xf numFmtId="0" fontId="0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93" fillId="48" borderId="12" applyNumberFormat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0" fillId="0" borderId="0"/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70" fillId="0" borderId="0"/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0" fillId="0" borderId="0"/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0" fillId="0" borderId="0"/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7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" fillId="0" borderId="0"/>
    <xf numFmtId="0" fontId="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" fillId="0" borderId="0"/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" fillId="0" borderId="0"/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7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7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4" fillId="14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2" fillId="68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0" fillId="0" borderId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4" fillId="14" borderId="21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70" fillId="0" borderId="0"/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0" fillId="0" borderId="0"/>
    <xf numFmtId="0" fontId="70" fillId="0" borderId="0"/>
    <xf numFmtId="0" fontId="70" fillId="0" borderId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0" fillId="0" borderId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0" fillId="0" borderId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0" fillId="0" borderId="0"/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/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0" fillId="0" borderId="0"/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/>
    <xf numFmtId="0" fontId="3" fillId="0" borderId="0" applyNumberFormat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/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0" fillId="0" borderId="0"/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/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0" fillId="0" borderId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0" fillId="0" borderId="0"/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70" fillId="0" borderId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70" fillId="0" borderId="0"/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70" fillId="0" borderId="0"/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70" fillId="0" borderId="0"/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70" fillId="0" borderId="0"/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70" fillId="0" borderId="0"/>
    <xf numFmtId="0" fontId="0" fillId="0" borderId="0" applyNumberFormat="0" applyFill="0" applyBorder="0" applyAlignment="0" applyProtection="0">
      <alignment vertical="center"/>
    </xf>
    <xf numFmtId="0" fontId="70" fillId="0" borderId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0" fillId="0" borderId="0"/>
    <xf numFmtId="0" fontId="70" fillId="0" borderId="0"/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0" fillId="0" borderId="0"/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70" fillId="0" borderId="0"/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70" fillId="0" borderId="0"/>
    <xf numFmtId="0" fontId="0" fillId="0" borderId="0" applyNumberFormat="0" applyFill="0" applyBorder="0" applyAlignment="0" applyProtection="0">
      <alignment vertical="center"/>
    </xf>
    <xf numFmtId="0" fontId="70" fillId="0" borderId="0"/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/>
    <xf numFmtId="0" fontId="0" fillId="0" borderId="0" applyNumberFormat="0" applyFill="0" applyBorder="0" applyAlignment="0" applyProtection="0">
      <alignment vertical="center"/>
    </xf>
    <xf numFmtId="0" fontId="70" fillId="0" borderId="0"/>
    <xf numFmtId="0" fontId="38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0" fillId="0" borderId="0"/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/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0" fillId="0" borderId="0"/>
    <xf numFmtId="0" fontId="3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70" fillId="0" borderId="0"/>
    <xf numFmtId="0" fontId="103" fillId="0" borderId="15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70" fillId="0" borderId="0"/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70" fillId="0" borderId="0"/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70" fillId="0" borderId="0"/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70" fillId="0" borderId="0"/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70" fillId="0" borderId="0"/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" fillId="0" borderId="0"/>
    <xf numFmtId="0" fontId="3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0" fillId="0" borderId="0"/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0" fillId="0" borderId="0"/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0" fillId="14" borderId="5" applyNumberFormat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2" fillId="41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101" fillId="39" borderId="9" applyNumberFormat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2" fillId="25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2" fillId="25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2" fillId="25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2" fillId="32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9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2" fillId="32" borderId="9" applyNumberForma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10" applyNumberFormat="0" applyFon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10" applyNumberFormat="0" applyFon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33" borderId="10" applyNumberFormat="0" applyFont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0" fillId="0" borderId="0"/>
    <xf numFmtId="0" fontId="89" fillId="0" borderId="0" applyNumberFormat="0" applyFill="0" applyBorder="0" applyAlignment="0" applyProtection="0">
      <alignment vertical="center"/>
    </xf>
    <xf numFmtId="0" fontId="70" fillId="0" borderId="0"/>
    <xf numFmtId="0" fontId="89" fillId="0" borderId="0" applyNumberFormat="0" applyFill="0" applyBorder="0" applyAlignment="0" applyProtection="0">
      <alignment vertical="center"/>
    </xf>
    <xf numFmtId="0" fontId="70" fillId="0" borderId="0"/>
    <xf numFmtId="0" fontId="89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0" fillId="0" borderId="0"/>
    <xf numFmtId="0" fontId="3" fillId="0" borderId="0">
      <alignment vertical="center"/>
    </xf>
    <xf numFmtId="0" fontId="70" fillId="0" borderId="0"/>
    <xf numFmtId="0" fontId="89" fillId="0" borderId="0" applyNumberFormat="0" applyFill="0" applyBorder="0" applyAlignment="0" applyProtection="0">
      <alignment vertical="center"/>
    </xf>
    <xf numFmtId="0" fontId="70" fillId="0" borderId="0"/>
    <xf numFmtId="0" fontId="70" fillId="0" borderId="0"/>
    <xf numFmtId="0" fontId="3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70" fillId="0" borderId="0"/>
    <xf numFmtId="0" fontId="3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70" fillId="0" borderId="0"/>
    <xf numFmtId="0" fontId="3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8" fillId="0" borderId="0"/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" fillId="0" borderId="0"/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8" fillId="0" borderId="0"/>
    <xf numFmtId="0" fontId="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04" fillId="14" borderId="21" applyNumberFormat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04" fillId="14" borderId="21" applyNumberFormat="0" applyAlignment="0" applyProtection="0">
      <alignment vertical="center"/>
    </xf>
    <xf numFmtId="0" fontId="0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0" fillId="14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3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8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3" fillId="0" borderId="0">
      <alignment vertical="center"/>
    </xf>
    <xf numFmtId="0" fontId="88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3" fillId="0" borderId="9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/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/>
    <xf numFmtId="0" fontId="0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7" fillId="0" borderId="4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0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" fillId="0" borderId="0"/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8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68" fillId="4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/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/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/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/>
    <xf numFmtId="0" fontId="89" fillId="0" borderId="0" applyNumberFormat="0" applyFill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/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0" fillId="0" borderId="0" applyNumberFormat="0" applyFont="0" applyFill="0" applyBorder="0" applyAlignment="0" applyProtection="0">
      <alignment vertical="center"/>
    </xf>
    <xf numFmtId="0" fontId="3" fillId="0" borderId="0"/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3" fillId="0" borderId="0"/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/>
    <xf numFmtId="0" fontId="0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0" borderId="18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0" fillId="0" borderId="0" applyNumberFormat="0" applyFont="0" applyFill="0" applyBorder="0" applyAlignment="0" applyProtection="0">
      <alignment vertical="center"/>
    </xf>
    <xf numFmtId="0" fontId="3" fillId="0" borderId="0"/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3" fillId="0" borderId="0"/>
    <xf numFmtId="0" fontId="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7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7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7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7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70" fillId="0" borderId="0">
      <alignment vertical="center"/>
    </xf>
    <xf numFmtId="0" fontId="0" fillId="0" borderId="0">
      <alignment vertical="center"/>
    </xf>
    <xf numFmtId="0" fontId="7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7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7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7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7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70" fillId="0" borderId="0">
      <alignment vertical="center"/>
    </xf>
    <xf numFmtId="0" fontId="3" fillId="0" borderId="0">
      <alignment vertical="center"/>
    </xf>
    <xf numFmtId="0" fontId="7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70" fillId="0" borderId="0">
      <alignment vertical="center"/>
    </xf>
    <xf numFmtId="0" fontId="47" fillId="0" borderId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47" fillId="0" borderId="0">
      <alignment vertical="center"/>
    </xf>
    <xf numFmtId="0" fontId="3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3" fillId="0" borderId="0">
      <alignment vertical="center"/>
    </xf>
    <xf numFmtId="0" fontId="47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3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8" fillId="0" borderId="0"/>
    <xf numFmtId="0" fontId="47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7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0" fillId="0" borderId="0"/>
    <xf numFmtId="0" fontId="0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70" fillId="0" borderId="0"/>
    <xf numFmtId="0" fontId="49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3" fillId="0" borderId="0">
      <alignment vertical="center"/>
    </xf>
    <xf numFmtId="0" fontId="8" fillId="0" borderId="0"/>
    <xf numFmtId="0" fontId="3" fillId="0" borderId="0">
      <alignment vertical="center"/>
    </xf>
    <xf numFmtId="0" fontId="0" fillId="0" borderId="0">
      <alignment vertical="center"/>
    </xf>
    <xf numFmtId="0" fontId="8" fillId="0" borderId="0"/>
    <xf numFmtId="0" fontId="3" fillId="0" borderId="0">
      <alignment vertical="center"/>
    </xf>
    <xf numFmtId="0" fontId="8" fillId="0" borderId="0"/>
    <xf numFmtId="0" fontId="3" fillId="0" borderId="0">
      <alignment vertical="center"/>
    </xf>
    <xf numFmtId="0" fontId="8" fillId="0" borderId="0"/>
    <xf numFmtId="0" fontId="8" fillId="0" borderId="0"/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70" fillId="0" borderId="0"/>
    <xf numFmtId="0" fontId="0" fillId="0" borderId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49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7" fillId="0" borderId="11" applyNumberFormat="0" applyFill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49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49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2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2" fillId="4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2" fillId="4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49" fillId="0" borderId="0">
      <alignment vertical="center"/>
    </xf>
    <xf numFmtId="0" fontId="52" fillId="4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2" fillId="41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52" fillId="41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2" fillId="41" borderId="0" applyNumberFormat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2" fillId="41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2" fillId="41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2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52" fillId="41" borderId="0" applyNumberFormat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2" fillId="41" borderId="0" applyNumberFormat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2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5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2" fillId="41" borderId="0" applyNumberFormat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5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3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3" fillId="66" borderId="23" applyNumberFormat="0" applyFont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5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3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2" fillId="4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99" fillId="16" borderId="21" applyNumberFormat="0" applyAlignment="0" applyProtection="0">
      <alignment vertical="center"/>
    </xf>
    <xf numFmtId="0" fontId="49" fillId="0" borderId="0">
      <alignment vertical="center"/>
    </xf>
    <xf numFmtId="0" fontId="62" fillId="0" borderId="9" applyNumberFormat="0" applyFill="0" applyAlignment="0" applyProtection="0">
      <alignment vertical="center"/>
    </xf>
    <xf numFmtId="0" fontId="99" fillId="16" borderId="21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8" fillId="23" borderId="0" applyNumberFormat="0" applyBorder="0" applyAlignment="0" applyProtection="0">
      <alignment vertical="center"/>
    </xf>
    <xf numFmtId="0" fontId="78" fillId="23" borderId="0" applyNumberFormat="0" applyBorder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97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84" fillId="0" borderId="18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89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97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97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97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97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4" applyNumberFormat="0" applyFill="0" applyAlignment="0" applyProtection="0">
      <alignment vertical="center"/>
    </xf>
    <xf numFmtId="0" fontId="84" fillId="0" borderId="18" applyNumberFormat="0" applyFill="0" applyAlignment="0" applyProtection="0">
      <alignment vertical="center"/>
    </xf>
    <xf numFmtId="0" fontId="84" fillId="0" borderId="18" applyNumberFormat="0" applyFill="0" applyAlignment="0" applyProtection="0">
      <alignment vertical="center"/>
    </xf>
    <xf numFmtId="0" fontId="49" fillId="0" borderId="0">
      <alignment vertical="center"/>
    </xf>
    <xf numFmtId="0" fontId="84" fillId="0" borderId="18" applyNumberFormat="0" applyFill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84" fillId="0" borderId="18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97" fillId="0" borderId="4" applyNumberFormat="0" applyFill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97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97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97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97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97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97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97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97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97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97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0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0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0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0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0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97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97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97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97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97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97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97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0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97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97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97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97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97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97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97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97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97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97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97" fillId="0" borderId="4" applyNumberFormat="0" applyFill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97" fillId="0" borderId="4" applyNumberFormat="0" applyFill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97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97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97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97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97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97" fillId="0" borderId="4" applyNumberFormat="0" applyFill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97" fillId="0" borderId="4" applyNumberFormat="0" applyFill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84" fillId="0" borderId="18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84" fillId="0" borderId="18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97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84" fillId="0" borderId="18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84" fillId="0" borderId="18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97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84" fillId="0" borderId="18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84" fillId="0" borderId="18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97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4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4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4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4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4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4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4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4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0" borderId="18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4" fillId="0" borderId="18" applyNumberFormat="0" applyFill="0" applyAlignment="0" applyProtection="0">
      <alignment vertical="center"/>
    </xf>
    <xf numFmtId="0" fontId="3" fillId="0" borderId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97" fillId="0" borderId="4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4" fillId="0" borderId="18" applyNumberFormat="0" applyFill="0" applyAlignment="0" applyProtection="0">
      <alignment vertical="center"/>
    </xf>
    <xf numFmtId="0" fontId="84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4" fillId="0" borderId="18" applyNumberFormat="0" applyFill="0" applyAlignment="0" applyProtection="0">
      <alignment vertical="center"/>
    </xf>
    <xf numFmtId="0" fontId="84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4" fillId="0" borderId="18" applyNumberFormat="0" applyFill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4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4" fillId="0" borderId="18" applyNumberFormat="0" applyFill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4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4" fillId="0" borderId="18" applyNumberFormat="0" applyFill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4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4" fillId="0" borderId="18" applyNumberFormat="0" applyFill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4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89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89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89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89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89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0" fillId="0" borderId="4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89" fillId="0" borderId="4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89" fillId="0" borderId="4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89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89" fillId="0" borderId="4" applyNumberFormat="0" applyFill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84" fillId="0" borderId="18" applyNumberFormat="0" applyFill="0" applyAlignment="0" applyProtection="0">
      <alignment vertical="center"/>
    </xf>
    <xf numFmtId="0" fontId="42" fillId="6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4" fillId="0" borderId="18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4" fillId="0" borderId="18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6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4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6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4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6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4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4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4" fillId="0" borderId="18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84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4" applyNumberFormat="0" applyFill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4" fillId="0" borderId="18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3" fillId="0" borderId="0">
      <alignment vertical="center"/>
    </xf>
    <xf numFmtId="0" fontId="84" fillId="0" borderId="18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97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97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97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97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97" fillId="0" borderId="4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89" fillId="0" borderId="4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4" fillId="0" borderId="18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84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4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4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4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4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4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4" fillId="0" borderId="18" applyNumberFormat="0" applyFill="0" applyAlignment="0" applyProtection="0">
      <alignment vertical="center"/>
    </xf>
    <xf numFmtId="0" fontId="84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4" fillId="0" borderId="18" applyNumberFormat="0" applyFill="0" applyAlignment="0" applyProtection="0">
      <alignment vertical="center"/>
    </xf>
    <xf numFmtId="0" fontId="84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4" fillId="0" borderId="18" applyNumberFormat="0" applyFill="0" applyAlignment="0" applyProtection="0">
      <alignment vertical="center"/>
    </xf>
    <xf numFmtId="0" fontId="84" fillId="0" borderId="18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84" fillId="0" borderId="18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89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4" fillId="0" borderId="18" applyNumberFormat="0" applyFill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84" fillId="0" borderId="18" applyNumberFormat="0" applyFill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84" fillId="0" borderId="18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84" fillId="0" borderId="18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84" fillId="0" borderId="18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97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97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97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97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97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97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97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89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89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89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89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4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4" fillId="0" borderId="18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4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4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4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4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4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0" borderId="18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4" fillId="0" borderId="18" applyNumberFormat="0" applyFill="0" applyAlignment="0" applyProtection="0">
      <alignment vertical="center"/>
    </xf>
    <xf numFmtId="0" fontId="3" fillId="0" borderId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97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4" fillId="0" borderId="18" applyNumberFormat="0" applyFill="0" applyAlignment="0" applyProtection="0">
      <alignment vertical="center"/>
    </xf>
    <xf numFmtId="0" fontId="84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4" fillId="0" borderId="18" applyNumberFormat="0" applyFill="0" applyAlignment="0" applyProtection="0">
      <alignment vertical="center"/>
    </xf>
    <xf numFmtId="0" fontId="84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0" borderId="18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4" fillId="0" borderId="18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84" fillId="0" borderId="18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4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0" borderId="18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4" fillId="0" borderId="18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4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4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0" borderId="18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4" fillId="0" borderId="18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4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4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0" borderId="18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4" fillId="0" borderId="18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4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4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4" fillId="0" borderId="18" applyNumberFormat="0" applyFill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84" fillId="0" borderId="18" applyNumberFormat="0" applyFill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97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3" fillId="0" borderId="0">
      <alignment vertical="center"/>
    </xf>
    <xf numFmtId="0" fontId="84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84" fillId="0" borderId="18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4" fillId="0" borderId="18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3" fillId="0" borderId="0">
      <alignment vertical="center"/>
    </xf>
    <xf numFmtId="0" fontId="89" fillId="0" borderId="4" applyNumberFormat="0" applyFill="0" applyAlignment="0" applyProtection="0">
      <alignment vertical="center"/>
    </xf>
    <xf numFmtId="0" fontId="84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97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4" fillId="0" borderId="18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3" fillId="0" borderId="0">
      <alignment vertical="center"/>
    </xf>
    <xf numFmtId="0" fontId="84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4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4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4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4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4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4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4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4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4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4" fillId="0" borderId="18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4" fillId="0" borderId="18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3" fillId="0" borderId="0">
      <alignment vertical="center"/>
    </xf>
    <xf numFmtId="0" fontId="84" fillId="0" borderId="18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0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97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97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97" fillId="0" borderId="4" applyNumberFormat="0" applyFill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84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4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84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4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84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4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84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4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84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4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84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4" fillId="0" borderId="18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89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89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89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97" fillId="0" borderId="4" applyNumberFormat="0" applyFill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97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97" fillId="0" borderId="4" applyNumberFormat="0" applyFill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97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97" fillId="0" borderId="4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97" fillId="0" borderId="4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97" fillId="0" borderId="4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97" fillId="0" borderId="4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97" fillId="0" borderId="4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97" fillId="0" borderId="4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97" fillId="0" borderId="4" applyNumberFormat="0" applyFill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97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97" fillId="0" borderId="4" applyNumberFormat="0" applyFill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97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97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97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97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97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97" fillId="0" borderId="4" applyNumberFormat="0" applyFill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97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97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97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97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97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97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97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0" fillId="0" borderId="4" applyNumberFormat="0" applyFill="0" applyAlignment="0" applyProtection="0">
      <alignment vertical="center"/>
    </xf>
    <xf numFmtId="0" fontId="49" fillId="0" borderId="0">
      <alignment vertical="center"/>
    </xf>
    <xf numFmtId="0" fontId="97" fillId="0" borderId="4" applyNumberFormat="0" applyFill="0" applyAlignment="0" applyProtection="0">
      <alignment vertical="center"/>
    </xf>
    <xf numFmtId="0" fontId="97" fillId="0" borderId="4" applyNumberFormat="0" applyFill="0" applyAlignment="0" applyProtection="0">
      <alignment vertical="center"/>
    </xf>
    <xf numFmtId="0" fontId="89" fillId="0" borderId="4" applyNumberFormat="0" applyFill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101" fillId="39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101" fillId="39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101" fillId="39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101" fillId="39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103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101" fillId="39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101" fillId="39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101" fillId="39" borderId="9" applyNumberFormat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101" fillId="39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101" fillId="39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101" fillId="39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103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101" fillId="39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101" fillId="39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101" fillId="39" borderId="9" applyNumberFormat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101" fillId="39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101" fillId="39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101" fillId="39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101" fillId="39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101" fillId="39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101" fillId="39" borderId="9" applyNumberFormat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88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101" fillId="39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101" fillId="39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101" fillId="39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101" fillId="39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101" fillId="39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101" fillId="39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101" fillId="39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101" fillId="39" borderId="9" applyNumberFormat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101" fillId="39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103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10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88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103" fillId="0" borderId="9" applyNumberFormat="0" applyFill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103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103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103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101" fillId="39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101" fillId="39" borderId="9" applyNumberFormat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101" fillId="39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88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101" fillId="39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101" fillId="39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101" fillId="39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101" fillId="39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101" fillId="39" borderId="9" applyNumberFormat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101" fillId="39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101" fillId="39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88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101" fillId="39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101" fillId="39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101" fillId="39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101" fillId="39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101" fillId="39" borderId="9" applyNumberFormat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01" fillId="39" borderId="9" applyNumberFormat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01" fillId="39" borderId="9" applyNumberFormat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101" fillId="39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101" fillId="39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101" fillId="39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101" fillId="39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3" fillId="0" borderId="10" applyNumberFormat="0" applyFont="0" applyFill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3" fillId="0" borderId="0">
      <alignment vertical="center"/>
    </xf>
    <xf numFmtId="0" fontId="103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3" fillId="0" borderId="10" applyNumberFormat="0" applyFont="0" applyFill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3" fillId="0" borderId="0">
      <alignment vertical="center"/>
    </xf>
    <xf numFmtId="0" fontId="103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3" fillId="0" borderId="10" applyNumberFormat="0" applyFont="0" applyFill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3" fillId="0" borderId="0">
      <alignment vertical="center"/>
    </xf>
    <xf numFmtId="0" fontId="103" fillId="0" borderId="9" applyNumberFormat="0" applyFill="0" applyAlignment="0" applyProtection="0">
      <alignment vertical="center"/>
    </xf>
    <xf numFmtId="0" fontId="104" fillId="14" borderId="21" applyNumberFormat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104" fillId="14" borderId="21" applyNumberFormat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3" fillId="0" borderId="10" applyNumberFormat="0" applyFont="0" applyFill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3" fillId="0" borderId="0">
      <alignment vertical="center"/>
    </xf>
    <xf numFmtId="0" fontId="103" fillId="0" borderId="9" applyNumberFormat="0" applyFill="0" applyAlignment="0" applyProtection="0">
      <alignment vertical="center"/>
    </xf>
    <xf numFmtId="0" fontId="104" fillId="14" borderId="21" applyNumberFormat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104" fillId="14" borderId="21" applyNumberFormat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3" fillId="0" borderId="10" applyNumberFormat="0" applyFont="0" applyFill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3" fillId="0" borderId="0">
      <alignment vertical="center"/>
    </xf>
    <xf numFmtId="0" fontId="103" fillId="0" borderId="9" applyNumberFormat="0" applyFill="0" applyAlignment="0" applyProtection="0">
      <alignment vertical="center"/>
    </xf>
    <xf numFmtId="0" fontId="104" fillId="14" borderId="21" applyNumberFormat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104" fillId="14" borderId="21" applyNumberFormat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4" fillId="14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4" fillId="14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4" fillId="14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4" fillId="14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4" fillId="14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4" fillId="14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4" fillId="14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4" fillId="14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4" fillId="14" borderId="21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4" fillId="14" borderId="21" applyNumberFormat="0" applyAlignment="0" applyProtection="0">
      <alignment vertical="center"/>
    </xf>
    <xf numFmtId="0" fontId="3" fillId="0" borderId="0">
      <alignment vertical="center"/>
    </xf>
    <xf numFmtId="0" fontId="8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101" fillId="39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4" fillId="14" borderId="21" applyNumberFormat="0" applyAlignment="0" applyProtection="0">
      <alignment vertical="center"/>
    </xf>
    <xf numFmtId="0" fontId="104" fillId="14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04" fillId="14" borderId="21" applyNumberFormat="0" applyAlignment="0" applyProtection="0">
      <alignment vertical="center"/>
    </xf>
    <xf numFmtId="0" fontId="104" fillId="14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4" fillId="14" borderId="21" applyNumberFormat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4" fillId="14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4" fillId="14" borderId="21" applyNumberFormat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4" fillId="14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4" fillId="14" borderId="21" applyNumberFormat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4" fillId="14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104" fillId="14" borderId="21" applyNumberFormat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4" fillId="14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88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88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88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88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103" fillId="0" borderId="9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88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88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88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88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88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4" fillId="14" borderId="21" applyNumberFormat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3" fillId="0" borderId="0">
      <alignment vertical="center"/>
    </xf>
    <xf numFmtId="0" fontId="0" fillId="0" borderId="10" applyNumberFormat="0" applyFon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104" fillId="14" borderId="21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4" fillId="14" borderId="21" applyNumberFormat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88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88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88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88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88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88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4" fillId="14" borderId="21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4" fillId="14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4" fillId="14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4" fillId="14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4" fillId="14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4" fillId="14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4" fillId="14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4" fillId="14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4" fillId="14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104" fillId="14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4" fillId="14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4" fillId="14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4" fillId="14" borderId="21" applyNumberFormat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8" fillId="0" borderId="9" applyNumberFormat="0" applyFill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4" fillId="14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3" fillId="0" borderId="9" applyNumberFormat="0" applyFill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4" fillId="14" borderId="21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3" fillId="0" borderId="0">
      <alignment vertical="center"/>
    </xf>
    <xf numFmtId="0" fontId="104" fillId="14" borderId="21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101" fillId="39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101" fillId="39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101" fillId="39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101" fillId="39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101" fillId="39" borderId="9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4" fillId="14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4" fillId="14" borderId="21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104" fillId="14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4" fillId="14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4" fillId="14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4" fillId="14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4" fillId="14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4" fillId="14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4" fillId="14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4" fillId="14" borderId="21" applyNumberFormat="0" applyAlignment="0" applyProtection="0">
      <alignment vertical="center"/>
    </xf>
    <xf numFmtId="0" fontId="3" fillId="0" borderId="0">
      <alignment vertical="center"/>
    </xf>
    <xf numFmtId="0" fontId="104" fillId="14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4" fillId="14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4" fillId="14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4" fillId="14" borderId="21" applyNumberFormat="0" applyAlignment="0" applyProtection="0">
      <alignment vertical="center"/>
    </xf>
    <xf numFmtId="0" fontId="3" fillId="0" borderId="0">
      <alignment vertical="center"/>
    </xf>
    <xf numFmtId="0" fontId="104" fillId="14" borderId="21" applyNumberFormat="0" applyAlignment="0" applyProtection="0">
      <alignment vertical="center"/>
    </xf>
    <xf numFmtId="0" fontId="104" fillId="14" borderId="21" applyNumberFormat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88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88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88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4" fillId="14" borderId="21" applyNumberFormat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104" fillId="14" borderId="21" applyNumberFormat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4" fillId="14" borderId="21" applyNumberFormat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4" fillId="14" borderId="21" applyNumberFormat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4" fillId="14" borderId="21" applyNumberFormat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101" fillId="39" borderId="9" applyNumberFormat="0" applyAlignment="0" applyProtection="0">
      <alignment vertical="center"/>
    </xf>
    <xf numFmtId="0" fontId="49" fillId="0" borderId="0">
      <alignment vertical="center"/>
    </xf>
    <xf numFmtId="0" fontId="101" fillId="39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101" fillId="39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101" fillId="39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101" fillId="39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101" fillId="39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101" fillId="39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88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88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88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88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0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4" fillId="14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4" fillId="14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4" fillId="14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4" fillId="14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4" fillId="14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4" fillId="14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4" fillId="14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4" fillId="14" borderId="21" applyNumberFormat="0" applyAlignment="0" applyProtection="0">
      <alignment vertical="center"/>
    </xf>
    <xf numFmtId="0" fontId="104" fillId="14" borderId="21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4" fillId="14" borderId="21" applyNumberFormat="0" applyAlignment="0" applyProtection="0">
      <alignment vertical="center"/>
    </xf>
    <xf numFmtId="0" fontId="3" fillId="0" borderId="0">
      <alignment vertical="center"/>
    </xf>
    <xf numFmtId="0" fontId="8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101" fillId="39" borderId="9" applyNumberForma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33" borderId="10" applyNumberFormat="0" applyFont="0" applyAlignment="0" applyProtection="0">
      <alignment vertical="center"/>
    </xf>
    <xf numFmtId="0" fontId="104" fillId="14" borderId="21" applyNumberFormat="0" applyAlignment="0" applyProtection="0">
      <alignment vertical="center"/>
    </xf>
    <xf numFmtId="0" fontId="104" fillId="14" borderId="21" applyNumberFormat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3" borderId="10" applyNumberFormat="0" applyFont="0" applyAlignment="0" applyProtection="0">
      <alignment vertical="center"/>
    </xf>
    <xf numFmtId="0" fontId="104" fillId="14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4" fillId="14" borderId="21" applyNumberFormat="0" applyAlignment="0" applyProtection="0">
      <alignment vertical="center"/>
    </xf>
    <xf numFmtId="0" fontId="3" fillId="0" borderId="0">
      <alignment vertical="center"/>
    </xf>
    <xf numFmtId="0" fontId="0" fillId="33" borderId="10" applyNumberFormat="0" applyFont="0" applyAlignment="0" applyProtection="0">
      <alignment vertical="center"/>
    </xf>
    <xf numFmtId="0" fontId="3" fillId="0" borderId="0">
      <alignment vertical="center"/>
    </xf>
    <xf numFmtId="0" fontId="104" fillId="14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4" fillId="14" borderId="21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4" fillId="14" borderId="21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4" fillId="14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4" fillId="14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4" fillId="14" borderId="21" applyNumberFormat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104" fillId="14" borderId="21" applyNumberFormat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4" fillId="14" borderId="21" applyNumberFormat="0" applyAlignment="0" applyProtection="0">
      <alignment vertical="center"/>
    </xf>
    <xf numFmtId="0" fontId="104" fillId="14" borderId="21" applyNumberFormat="0" applyAlignment="0" applyProtection="0">
      <alignment vertical="center"/>
    </xf>
    <xf numFmtId="0" fontId="104" fillId="14" borderId="21" applyNumberFormat="0" applyAlignment="0" applyProtection="0">
      <alignment vertical="center"/>
    </xf>
    <xf numFmtId="0" fontId="104" fillId="14" borderId="21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3" fillId="0" borderId="0">
      <alignment vertical="center"/>
    </xf>
    <xf numFmtId="0" fontId="104" fillId="14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4" fillId="14" borderId="21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4" fillId="14" borderId="21" applyNumberForma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3" fillId="0" borderId="0">
      <alignment vertical="center"/>
    </xf>
    <xf numFmtId="0" fontId="88" fillId="0" borderId="9" applyNumberFormat="0" applyFill="0" applyAlignment="0" applyProtection="0">
      <alignment vertical="center"/>
    </xf>
    <xf numFmtId="0" fontId="104" fillId="14" borderId="21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4" fillId="14" borderId="21" applyNumberFormat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4" fillId="14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4" fillId="14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4" fillId="14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4" fillId="14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4" fillId="14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4" fillId="14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4" fillId="14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4" fillId="14" borderId="21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3" fillId="0" borderId="0">
      <alignment vertical="center"/>
    </xf>
    <xf numFmtId="0" fontId="104" fillId="14" borderId="21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101" fillId="39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101" fillId="39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101" fillId="39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101" fillId="39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101" fillId="39" borderId="9" applyNumberFormat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4" fillId="14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4" fillId="14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4" fillId="14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4" fillId="14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4" fillId="14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4" fillId="14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4" fillId="14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4" fillId="14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4" fillId="14" borderId="21" applyNumberFormat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88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88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88" fillId="0" borderId="9" applyNumberFormat="0" applyFill="0" applyAlignment="0" applyProtection="0">
      <alignment vertical="center"/>
    </xf>
    <xf numFmtId="0" fontId="88" fillId="0" borderId="9" applyNumberFormat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88" fillId="0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88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88" fillId="0" borderId="9" applyNumberFormat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101" fillId="39" borderId="9" applyNumberFormat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101" fillId="39" borderId="9" applyNumberFormat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49" fillId="0" borderId="0">
      <alignment vertical="center"/>
    </xf>
    <xf numFmtId="0" fontId="101" fillId="39" borderId="9" applyNumberFormat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101" fillId="39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101" fillId="39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101" fillId="39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88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101" fillId="39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101" fillId="39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101" fillId="39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101" fillId="39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101" fillId="39" borderId="9" applyNumberFormat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101" fillId="39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101" fillId="39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88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101" fillId="39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101" fillId="39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101" fillId="39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101" fillId="39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101" fillId="39" borderId="9" applyNumberFormat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101" fillId="39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49" fillId="0" borderId="0">
      <alignment vertical="center"/>
    </xf>
    <xf numFmtId="0" fontId="101" fillId="39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49" fillId="0" borderId="0">
      <alignment vertical="center"/>
    </xf>
    <xf numFmtId="0" fontId="101" fillId="39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88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101" fillId="39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101" fillId="39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101" fillId="39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101" fillId="39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101" fillId="39" borderId="9" applyNumberFormat="0" applyAlignment="0" applyProtection="0">
      <alignment vertical="center"/>
    </xf>
    <xf numFmtId="0" fontId="101" fillId="39" borderId="9" applyNumberFormat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93" fillId="48" borderId="12" applyNumberFormat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93" fillId="48" borderId="12" applyNumberFormat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93" fillId="48" borderId="12" applyNumberFormat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93" fillId="48" borderId="12" applyNumberFormat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93" fillId="48" borderId="12" applyNumberFormat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93" fillId="48" borderId="12" applyNumberFormat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93" fillId="48" borderId="12" applyNumberFormat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93" fillId="48" borderId="12" applyNumberFormat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93" fillId="48" borderId="12" applyNumberFormat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93" fillId="48" borderId="12" applyNumberFormat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93" fillId="48" borderId="12" applyNumberFormat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93" fillId="48" borderId="12" applyNumberFormat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93" fillId="48" borderId="12" applyNumberFormat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93" fillId="48" borderId="12" applyNumberFormat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93" fillId="48" borderId="12" applyNumberFormat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93" fillId="48" borderId="12" applyNumberFormat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93" fillId="48" borderId="12" applyNumberFormat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93" fillId="48" borderId="12" applyNumberFormat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93" fillId="48" borderId="12" applyNumberFormat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93" fillId="48" borderId="12" applyNumberFormat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93" fillId="48" borderId="12" applyNumberFormat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93" fillId="48" borderId="12" applyNumberFormat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45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93" fillId="48" borderId="12" applyNumberFormat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93" fillId="48" borderId="12" applyNumberFormat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93" fillId="48" borderId="12" applyNumberFormat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45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93" fillId="48" borderId="12" applyNumberFormat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93" fillId="48" borderId="12" applyNumberFormat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93" fillId="48" borderId="12" applyNumberFormat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45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93" fillId="48" borderId="12" applyNumberFormat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93" fillId="48" borderId="12" applyNumberFormat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93" fillId="48" borderId="12" applyNumberFormat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93" fillId="48" borderId="12" applyNumberFormat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93" fillId="48" borderId="12" applyNumberFormat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93" fillId="48" borderId="12" applyNumberFormat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93" fillId="48" borderId="12" applyNumberFormat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93" fillId="48" borderId="12" applyNumberFormat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05" fillId="65" borderId="22" applyNumberFormat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05" fillId="65" borderId="22" applyNumberFormat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93" fillId="48" borderId="12" applyNumberFormat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05" fillId="65" borderId="22" applyNumberFormat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05" fillId="65" borderId="22" applyNumberFormat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93" fillId="48" borderId="12" applyNumberFormat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05" fillId="65" borderId="22" applyNumberFormat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05" fillId="65" borderId="22" applyNumberFormat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93" fillId="48" borderId="12" applyNumberFormat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5" fillId="6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5" fillId="6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5" fillId="65" borderId="22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5" fillId="65" borderId="22" applyNumberFormat="0" applyAlignment="0" applyProtection="0">
      <alignment vertical="center"/>
    </xf>
    <xf numFmtId="0" fontId="105" fillId="65" borderId="22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8" borderId="0" applyNumberFormat="0" applyBorder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93" fillId="48" borderId="1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05" fillId="65" borderId="22" applyNumberFormat="0" applyAlignment="0" applyProtection="0">
      <alignment vertical="center"/>
    </xf>
    <xf numFmtId="0" fontId="105" fillId="6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05" fillId="6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05" fillId="6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05" fillId="6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05" fillId="6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45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5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45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5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45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45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45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44" fillId="0" borderId="12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45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45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45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45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105" fillId="65" borderId="22" applyNumberFormat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3" fillId="0" borderId="0">
      <alignment vertical="center"/>
    </xf>
    <xf numFmtId="0" fontId="45" fillId="0" borderId="12" applyNumberFormat="0" applyFill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105" fillId="65" borderId="22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2" fillId="6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2" fillId="6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5" fillId="0" borderId="12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5" fillId="65" borderId="22" applyNumberFormat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45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5" fillId="65" borderId="22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5" fillId="6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10" applyNumberFormat="0" applyFont="0" applyFill="0" applyAlignment="0" applyProtection="0">
      <alignment vertical="center"/>
    </xf>
    <xf numFmtId="0" fontId="105" fillId="6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5" fillId="6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5" fillId="6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5" fillId="65" borderId="22" applyNumberFormat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105" fillId="6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3" fillId="0" borderId="0">
      <alignment vertical="center"/>
    </xf>
    <xf numFmtId="0" fontId="105" fillId="65" borderId="22" applyNumberFormat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93" fillId="48" borderId="12" applyNumberFormat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93" fillId="48" borderId="12" applyNumberFormat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93" fillId="48" borderId="12" applyNumberFormat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93" fillId="48" borderId="12" applyNumberFormat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93" fillId="48" borderId="12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12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5" fillId="65" borderId="22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105" fillId="6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5" fillId="6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5" fillId="6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5" fillId="6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5" fillId="6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5" fillId="6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5" fillId="65" borderId="22" applyNumberFormat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105" fillId="65" borderId="22" applyNumberFormat="0" applyAlignment="0" applyProtection="0">
      <alignment vertical="center"/>
    </xf>
    <xf numFmtId="0" fontId="49" fillId="0" borderId="0">
      <alignment vertical="center"/>
    </xf>
    <xf numFmtId="0" fontId="45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5" fillId="65" borderId="22" applyNumberFormat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105" fillId="65" borderId="22" applyNumberFormat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105" fillId="65" borderId="22" applyNumberFormat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105" fillId="65" borderId="22" applyNumberFormat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105" fillId="65" borderId="22" applyNumberFormat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93" fillId="48" borderId="12" applyNumberFormat="0" applyAlignment="0" applyProtection="0">
      <alignment vertical="center"/>
    </xf>
    <xf numFmtId="0" fontId="49" fillId="0" borderId="0">
      <alignment vertical="center"/>
    </xf>
    <xf numFmtId="0" fontId="93" fillId="48" borderId="12" applyNumberFormat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93" fillId="48" borderId="12" applyNumberFormat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93" fillId="48" borderId="12" applyNumberFormat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93" fillId="48" borderId="12" applyNumberFormat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93" fillId="48" borderId="12" applyNumberFormat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93" fillId="48" borderId="12" applyNumberFormat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5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5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5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5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5" fillId="65" borderId="22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5" fillId="6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5" fillId="6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5" fillId="6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5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93" fillId="48" borderId="1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05" fillId="65" borderId="22" applyNumberFormat="0" applyAlignment="0" applyProtection="0">
      <alignment vertical="center"/>
    </xf>
    <xf numFmtId="0" fontId="105" fillId="65" borderId="22" applyNumberFormat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5" fillId="65" borderId="22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3" fillId="0" borderId="0">
      <alignment vertical="center"/>
    </xf>
    <xf numFmtId="0" fontId="105" fillId="65" borderId="22" applyNumberFormat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5" fillId="65" borderId="22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5" fillId="65" borderId="22" applyNumberFormat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5" fillId="65" borderId="22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5" fillId="65" borderId="22" applyNumberFormat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5" fillId="65" borderId="22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5" fillId="65" borderId="22" applyNumberFormat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5" fillId="65" borderId="22" applyNumberFormat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3" fillId="0" borderId="0">
      <alignment vertical="center"/>
    </xf>
    <xf numFmtId="0" fontId="105" fillId="6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93" fillId="48" borderId="12" applyNumberFormat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5" fillId="65" borderId="22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5" fillId="65" borderId="22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3" fillId="0" borderId="0">
      <alignment vertical="center"/>
    </xf>
    <xf numFmtId="0" fontId="45" fillId="0" borderId="12" applyNumberForma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105" fillId="65" borderId="22" applyNumberFormat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62" fillId="32" borderId="9" applyNumberFormat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3" fillId="0" borderId="0">
      <alignment vertical="center"/>
    </xf>
    <xf numFmtId="0" fontId="62" fillId="0" borderId="9" applyNumberFormat="0" applyFill="0" applyAlignment="0" applyProtection="0">
      <alignment vertical="center"/>
    </xf>
    <xf numFmtId="0" fontId="105" fillId="65" borderId="22" applyNumberFormat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3" fillId="0" borderId="0">
      <alignment vertical="center"/>
    </xf>
    <xf numFmtId="0" fontId="62" fillId="0" borderId="9" applyNumberFormat="0" applyFill="0" applyAlignment="0" applyProtection="0">
      <alignment vertical="center"/>
    </xf>
    <xf numFmtId="0" fontId="105" fillId="65" borderId="22" applyNumberFormat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3" fillId="0" borderId="0">
      <alignment vertical="center"/>
    </xf>
    <xf numFmtId="0" fontId="62" fillId="0" borderId="9" applyNumberFormat="0" applyFill="0" applyAlignment="0" applyProtection="0">
      <alignment vertical="center"/>
    </xf>
    <xf numFmtId="0" fontId="105" fillId="65" borderId="22" applyNumberFormat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3" fillId="0" borderId="0">
      <alignment vertical="center"/>
    </xf>
    <xf numFmtId="0" fontId="62" fillId="0" borderId="9" applyNumberFormat="0" applyFill="0" applyAlignment="0" applyProtection="0">
      <alignment vertical="center"/>
    </xf>
    <xf numFmtId="0" fontId="105" fillId="65" borderId="22" applyNumberFormat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5" fillId="65" borderId="22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5" fillId="65" borderId="22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3" fillId="0" borderId="0">
      <alignment vertical="center"/>
    </xf>
    <xf numFmtId="0" fontId="105" fillId="65" borderId="22" applyNumberFormat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93" fillId="48" borderId="12" applyNumberFormat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93" fillId="48" borderId="12" applyNumberFormat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93" fillId="48" borderId="12" applyNumberFormat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93" fillId="48" borderId="12" applyNumberFormat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93" fillId="48" borderId="12" applyNumberFormat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5" fillId="6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5" fillId="6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5" fillId="6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5" fillId="6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5" fillId="6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5" fillId="65" borderId="22" applyNumberFormat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45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45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45" fillId="0" borderId="12" applyNumberFormat="0" applyFill="0" applyAlignment="0" applyProtection="0">
      <alignment vertical="center"/>
    </xf>
    <xf numFmtId="0" fontId="45" fillId="0" borderId="12" applyNumberFormat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45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93" fillId="48" borderId="12" applyNumberFormat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93" fillId="48" borderId="12" applyNumberFormat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49" fillId="0" borderId="0">
      <alignment vertical="center"/>
    </xf>
    <xf numFmtId="0" fontId="93" fillId="48" borderId="12" applyNumberFormat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93" fillId="48" borderId="12" applyNumberFormat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93" fillId="48" borderId="12" applyNumberFormat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93" fillId="48" borderId="12" applyNumberFormat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93" fillId="48" borderId="12" applyNumberFormat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93" fillId="48" borderId="12" applyNumberFormat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93" fillId="48" borderId="12" applyNumberFormat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93" fillId="48" borderId="12" applyNumberFormat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49" fillId="0" borderId="0">
      <alignment vertical="center"/>
    </xf>
    <xf numFmtId="0" fontId="93" fillId="48" borderId="12" applyNumberFormat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93" fillId="48" borderId="12" applyNumberFormat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93" fillId="48" borderId="12" applyNumberFormat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93" fillId="48" borderId="12" applyNumberFormat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93" fillId="48" borderId="12" applyNumberFormat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93" fillId="48" borderId="12" applyNumberFormat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93" fillId="48" borderId="12" applyNumberFormat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49" fillId="0" borderId="0">
      <alignment vertical="center"/>
    </xf>
    <xf numFmtId="0" fontId="93" fillId="48" borderId="12" applyNumberFormat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93" fillId="48" borderId="12" applyNumberFormat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93" fillId="48" borderId="12" applyNumberFormat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93" fillId="48" borderId="12" applyNumberFormat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93" fillId="48" borderId="12" applyNumberFormat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93" fillId="48" borderId="12" applyNumberFormat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93" fillId="48" borderId="12" applyNumberFormat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9" fillId="0" borderId="0">
      <alignment vertical="center"/>
    </xf>
    <xf numFmtId="0" fontId="93" fillId="48" borderId="12" applyNumberFormat="0" applyAlignment="0" applyProtection="0">
      <alignment vertical="center"/>
    </xf>
    <xf numFmtId="0" fontId="93" fillId="48" borderId="12" applyNumberFormat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3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4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2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0" fillId="14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66" borderId="23" applyNumberFormat="0" applyFon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" fillId="66" borderId="23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66" borderId="23" applyNumberFormat="0" applyFon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" fillId="66" borderId="23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66" borderId="23" applyNumberFormat="0" applyFon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" fillId="66" borderId="23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66" borderId="23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" fillId="66" borderId="23" applyNumberFormat="0" applyFon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2" fillId="64" borderId="0" applyNumberFormat="0" applyBorder="0" applyAlignment="0" applyProtection="0">
      <alignment vertical="center"/>
    </xf>
    <xf numFmtId="0" fontId="49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88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88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80" fillId="0" borderId="16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80" fillId="0" borderId="16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80" fillId="0" borderId="16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80" fillId="0" borderId="16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80" fillId="0" borderId="16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80" fillId="0" borderId="16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0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0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0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0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16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8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0" fillId="0" borderId="16" applyNumberFormat="0" applyFill="0" applyAlignment="0" applyProtection="0">
      <alignment vertical="center"/>
    </xf>
    <xf numFmtId="0" fontId="80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0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0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0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0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88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88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88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88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88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88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8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88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88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88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88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80" fillId="0" borderId="16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3" fillId="0" borderId="0">
      <alignment vertical="center"/>
    </xf>
    <xf numFmtId="0" fontId="88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0" fillId="0" borderId="16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8" fillId="0" borderId="15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88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88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88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88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88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0" fillId="0" borderId="16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0" fillId="0" borderId="16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0" fillId="0" borderId="16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0" fillId="0" borderId="16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8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80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88" fillId="0" borderId="15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0" fillId="0" borderId="16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0" fillId="0" borderId="16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0" fillId="0" borderId="16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0" fillId="0" borderId="16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0" fillId="0" borderId="16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0" fillId="0" borderId="16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0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0" fillId="0" borderId="16" applyNumberFormat="0" applyFill="0" applyAlignment="0" applyProtection="0">
      <alignment vertical="center"/>
    </xf>
    <xf numFmtId="0" fontId="80" fillId="0" borderId="16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88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88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88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88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0" fillId="0" borderId="16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80" fillId="0" borderId="16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80" fillId="0" borderId="16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80" fillId="0" borderId="16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80" fillId="0" borderId="16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88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88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0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0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0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0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16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0" fillId="0" borderId="16" applyNumberFormat="0" applyFill="0" applyAlignment="0" applyProtection="0">
      <alignment vertical="center"/>
    </xf>
    <xf numFmtId="0" fontId="80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16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0" fillId="0" borderId="16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3" fillId="0" borderId="0">
      <alignment vertical="center"/>
    </xf>
    <xf numFmtId="0" fontId="80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16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0" fillId="0" borderId="16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0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16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0" fillId="0" borderId="16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0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16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0" fillId="0" borderId="16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0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0" fillId="0" borderId="16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80" fillId="0" borderId="16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0" fillId="0" borderId="16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3" fillId="0" borderId="0">
      <alignment vertical="center"/>
    </xf>
    <xf numFmtId="0" fontId="80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16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0" fillId="0" borderId="16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3" fillId="0" borderId="0">
      <alignment vertical="center"/>
    </xf>
    <xf numFmtId="0" fontId="88" fillId="0" borderId="15" applyNumberFormat="0" applyFill="0" applyAlignment="0" applyProtection="0">
      <alignment vertical="center"/>
    </xf>
    <xf numFmtId="0" fontId="80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0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0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0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0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0" fillId="0" borderId="16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3" fillId="0" borderId="0">
      <alignment vertical="center"/>
    </xf>
    <xf numFmtId="0" fontId="80" fillId="0" borderId="16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0" fillId="0" borderId="16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0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0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0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0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0" fillId="0" borderId="16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88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88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88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103" fillId="0" borderId="15" applyNumberFormat="0" applyFill="0" applyAlignment="0" applyProtection="0">
      <alignment vertical="center"/>
    </xf>
    <xf numFmtId="0" fontId="103" fillId="0" borderId="15" applyNumberFormat="0" applyFill="0" applyAlignment="0" applyProtection="0">
      <alignment vertical="center"/>
    </xf>
    <xf numFmtId="0" fontId="88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43" fontId="47" fillId="0" borderId="0" applyFont="0" applyFill="0" applyBorder="0" applyAlignment="0" applyProtection="0">
      <alignment vertical="center"/>
    </xf>
    <xf numFmtId="43" fontId="47" fillId="0" borderId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42" fillId="6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2" fillId="6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2" fillId="67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2" fillId="6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2" fillId="67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2" fillId="6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2" fillId="67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6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67" borderId="0" applyNumberFormat="0" applyBorder="0" applyAlignment="0" applyProtection="0">
      <alignment vertical="center"/>
    </xf>
    <xf numFmtId="0" fontId="42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2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2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2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6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2" fillId="6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6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2" fillId="6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2" fillId="6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2" fillId="6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2" fillId="6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2" fillId="6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2" fillId="6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2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7" borderId="0" applyNumberFormat="0" applyBorder="0" applyAlignment="0" applyProtection="0">
      <alignment vertical="center"/>
    </xf>
    <xf numFmtId="0" fontId="42" fillId="6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2" fillId="67" borderId="0" applyNumberFormat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7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2" fillId="67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6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6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6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6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2" fillId="67" borderId="0" applyNumberFormat="0" applyBorder="0" applyAlignment="0" applyProtection="0">
      <alignment vertical="center"/>
    </xf>
    <xf numFmtId="0" fontId="42" fillId="6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6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6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2" fillId="6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6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6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6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6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6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6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2" fillId="6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6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2" fillId="67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2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6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6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2" fillId="6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2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42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42" fillId="6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2" fillId="6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2" fillId="64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2" fillId="6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2" fillId="64" borderId="0" applyNumberFormat="0" applyBorder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0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2" fillId="6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2" fillId="6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2" fillId="64" borderId="0" applyNumberFormat="0" applyBorder="0" applyAlignment="0" applyProtection="0">
      <alignment vertical="center"/>
    </xf>
    <xf numFmtId="0" fontId="42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106" fillId="39" borderId="11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6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2" fillId="6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6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64" borderId="0" applyNumberFormat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2" fillId="64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2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4" borderId="0" applyNumberFormat="0" applyBorder="0" applyAlignment="0" applyProtection="0">
      <alignment vertical="center"/>
    </xf>
    <xf numFmtId="0" fontId="42" fillId="6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2" fillId="64" borderId="0" applyNumberFormat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4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2" fillId="64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6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6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6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6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2" fillId="64" borderId="0" applyNumberFormat="0" applyBorder="0" applyAlignment="0" applyProtection="0">
      <alignment vertical="center"/>
    </xf>
    <xf numFmtId="0" fontId="42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6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6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2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6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6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6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6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6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6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4" borderId="0" applyNumberFormat="0" applyBorder="0" applyAlignment="0" applyProtection="0">
      <alignment vertical="center"/>
    </xf>
    <xf numFmtId="0" fontId="42" fillId="64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2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2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6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6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2" fillId="6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42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42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42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42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42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42" fillId="6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62" fillId="0" borderId="9" applyNumberFormat="0" applyFill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98" fillId="0" borderId="9" applyNumberForma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2" fillId="6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2" fillId="63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2" fillId="6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2" fillId="63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2" fillId="6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2" fillId="63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2" fillId="63" borderId="0" applyNumberFormat="0" applyBorder="0" applyAlignment="0" applyProtection="0">
      <alignment vertical="center"/>
    </xf>
    <xf numFmtId="0" fontId="4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6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63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6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66" borderId="23" applyNumberFormat="0" applyFon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3" fillId="66" borderId="23" applyNumberFormat="0" applyFon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2" fillId="63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3" borderId="0" applyNumberFormat="0" applyBorder="0" applyAlignment="0" applyProtection="0">
      <alignment vertical="center"/>
    </xf>
    <xf numFmtId="0" fontId="42" fillId="6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2" fillId="63" borderId="0" applyNumberFormat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3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2" fillId="63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6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6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6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2" fillId="63" borderId="0" applyNumberFormat="0" applyBorder="0" applyAlignment="0" applyProtection="0">
      <alignment vertical="center"/>
    </xf>
    <xf numFmtId="0" fontId="4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6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6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6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6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6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6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6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3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6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6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2" fillId="6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50" fillId="14" borderId="5" applyNumberFormat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2" fillId="2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2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2" fillId="2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2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2" fillId="25" borderId="0" applyNumberFormat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25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99" fillId="16" borderId="21" applyNumberForma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99" fillId="16" borderId="21" applyNumberForma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99" fillId="16" borderId="21" applyNumberForma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99" fillId="16" borderId="21" applyNumberForma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99" fillId="16" borderId="21" applyNumberForma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99" fillId="16" borderId="21" applyNumberForma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2" fillId="2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25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10" applyNumberFormat="0" applyFon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25" borderId="0" applyNumberFormat="0" applyBorder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25" borderId="0" applyNumberFormat="0" applyBorder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25" borderId="0" applyNumberFormat="0" applyBorder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25" borderId="0" applyNumberFormat="0" applyBorder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2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2" fillId="2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2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0" fillId="14" borderId="5" applyNumberFormat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68" fillId="47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2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2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2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2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1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1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42" fillId="1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1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2" fillId="15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1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0" borderId="0">
      <alignment vertical="center"/>
    </xf>
    <xf numFmtId="0" fontId="42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0" borderId="0">
      <alignment vertical="center"/>
    </xf>
    <xf numFmtId="0" fontId="42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96" fillId="33" borderId="1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1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2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9" fillId="16" borderId="21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9" fillId="16" borderId="21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1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9" fillId="16" borderId="21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2" fillId="15" borderId="0" applyNumberFormat="0" applyBorder="0" applyAlignment="0" applyProtection="0">
      <alignment vertical="center"/>
    </xf>
    <xf numFmtId="0" fontId="99" fillId="16" borderId="21" applyNumberForma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99" fillId="16" borderId="21" applyNumberFormat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3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9" fillId="16" borderId="21" applyNumberFormat="0" applyAlignment="0" applyProtection="0">
      <alignment vertical="center"/>
    </xf>
    <xf numFmtId="0" fontId="3" fillId="0" borderId="0">
      <alignment vertical="center"/>
    </xf>
    <xf numFmtId="0" fontId="42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1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2" fillId="6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2" fillId="68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2" fillId="6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2" fillId="68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2" fillId="6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6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2" fillId="68" borderId="0" applyNumberFormat="0" applyBorder="0" applyAlignment="0" applyProtection="0">
      <alignment vertical="center"/>
    </xf>
    <xf numFmtId="0" fontId="42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2" fillId="6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2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2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2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6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2" fillId="6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68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2" fillId="6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2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2" fillId="68" borderId="0" applyNumberFormat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8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3" fillId="0" borderId="0">
      <alignment vertical="center"/>
    </xf>
    <xf numFmtId="0" fontId="42" fillId="68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6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6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6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6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2" fillId="68" borderId="0" applyNumberFormat="0" applyBorder="0" applyAlignment="0" applyProtection="0">
      <alignment vertical="center"/>
    </xf>
    <xf numFmtId="0" fontId="42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6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2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6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6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6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6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8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2" fillId="68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2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2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6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6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2" fillId="6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6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49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99" fillId="16" borderId="21" applyNumberForma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3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3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3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8" fillId="47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8" fillId="47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8" fillId="47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8" fillId="47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8" fillId="47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8" fillId="47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8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8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8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8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4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8" fillId="47" borderId="0" applyNumberFormat="0" applyBorder="0" applyAlignment="0" applyProtection="0">
      <alignment vertical="center"/>
    </xf>
    <xf numFmtId="0" fontId="68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8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8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8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8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8" fillId="47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68" fillId="4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8" fillId="47" borderId="0" applyNumberFormat="0" applyBorder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3" fillId="0" borderId="0">
      <alignment vertical="center"/>
    </xf>
    <xf numFmtId="0" fontId="62" fillId="0" borderId="9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8" fillId="0" borderId="9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8" fillId="0" borderId="9" applyNumberForma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8" fillId="0" borderId="9" applyNumberForma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8" fillId="0" borderId="9" applyNumberForma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8" fillId="0" borderId="9" applyNumberForma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8" fillId="0" borderId="9" applyNumberForma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8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8" fillId="4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8" fillId="4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8" fillId="4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8" fillId="4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8" fillId="4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8" fillId="4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8" fillId="4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8" fillId="4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68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8" fillId="4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8" fillId="4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8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8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8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8" fillId="47" borderId="0" applyNumberFormat="0" applyBorder="0" applyAlignment="0" applyProtection="0">
      <alignment vertical="center"/>
    </xf>
    <xf numFmtId="0" fontId="68" fillId="47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68" fillId="47" borderId="0" applyNumberFormat="0" applyBorder="0" applyAlignment="0" applyProtection="0">
      <alignment vertical="center"/>
    </xf>
    <xf numFmtId="0" fontId="49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8" fillId="47" borderId="0" applyNumberFormat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8" fillId="47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8" fillId="47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8" fillId="47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68" fillId="47" borderId="0" applyNumberFormat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8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8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8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8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4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8" fillId="47" borderId="0" applyNumberFormat="0" applyBorder="0" applyAlignment="0" applyProtection="0">
      <alignment vertical="center"/>
    </xf>
    <xf numFmtId="0" fontId="68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4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8" fillId="4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68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4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8" fillId="4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8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4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8" fillId="4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8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4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8" fillId="4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8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68" fillId="47" borderId="0" applyNumberFormat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68" fillId="47" borderId="0" applyNumberFormat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4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8" fillId="4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3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8" fillId="47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8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8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8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8" fillId="4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68" fillId="47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8" fillId="4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8" fillId="4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8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8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8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8" fillId="47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7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7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7" fillId="0" borderId="11" applyNumberFormat="0" applyFill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50" fillId="14" borderId="5" applyNumberFormat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50" fillId="14" borderId="5" applyNumberFormat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50" fillId="14" borderId="5" applyNumberFormat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50" fillId="14" borderId="5" applyNumberFormat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50" fillId="14" borderId="5" applyNumberFormat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50" fillId="14" borderId="5" applyNumberFormat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0" fillId="14" borderId="5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0" fillId="14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0" fillId="14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0" fillId="14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0" fillId="14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0" fillId="14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14" borderId="5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0" fillId="14" borderId="5" applyNumberFormat="0" applyAlignment="0" applyProtection="0">
      <alignment vertical="center"/>
    </xf>
    <xf numFmtId="0" fontId="50" fillId="14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0" fillId="14" borderId="5" applyNumberFormat="0" applyAlignment="0" applyProtection="0">
      <alignment vertical="center"/>
    </xf>
    <xf numFmtId="0" fontId="50" fillId="14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0" fillId="14" borderId="5" applyNumberFormat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0" fillId="14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0" fillId="14" borderId="5" applyNumberFormat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0" fillId="14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0" fillId="14" borderId="5" applyNumberFormat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0" fillId="14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0" fillId="14" borderId="5" applyNumberFormat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0" fillId="14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7" fillId="0" borderId="11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50" fillId="14" borderId="5" applyNumberFormat="0" applyAlignment="0" applyProtection="0">
      <alignment vertical="center"/>
    </xf>
    <xf numFmtId="0" fontId="50" fillId="14" borderId="5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0" fillId="14" borderId="5" applyNumberFormat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0" fillId="14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0" fillId="14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0" fillId="14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0" fillId="14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0" fillId="14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0" fillId="14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0" fillId="14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0" fillId="14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0" fillId="14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0" fillId="14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0" fillId="14" borderId="5" applyNumberFormat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50" fillId="14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7" fillId="0" borderId="11" applyNumberFormat="0" applyFill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0" fillId="14" borderId="5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3" fillId="0" borderId="0">
      <alignment vertical="center"/>
    </xf>
    <xf numFmtId="0" fontId="50" fillId="14" borderId="5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0" fillId="14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0" fillId="14" borderId="5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50" fillId="14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0" fillId="14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0" fillId="14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0" fillId="14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0" fillId="14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0" fillId="14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0" fillId="14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0" fillId="14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0" fillId="14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0" fillId="14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0" fillId="14" borderId="5" applyNumberFormat="0" applyAlignment="0" applyProtection="0">
      <alignment vertical="center"/>
    </xf>
    <xf numFmtId="0" fontId="50" fillId="14" borderId="5" applyNumberFormat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50" fillId="14" borderId="5" applyNumberFormat="0" applyAlignment="0" applyProtection="0">
      <alignment vertical="center"/>
    </xf>
    <xf numFmtId="0" fontId="49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0" fillId="14" borderId="5" applyNumberFormat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50" fillId="14" borderId="5" applyNumberFormat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50" fillId="14" borderId="5" applyNumberFormat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50" fillId="14" borderId="5" applyNumberFormat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50" fillId="14" borderId="5" applyNumberFormat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07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0" fillId="14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0" fillId="14" borderId="5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0" fillId="14" borderId="5" applyNumberFormat="0" applyAlignment="0" applyProtection="0">
      <alignment vertical="center"/>
    </xf>
    <xf numFmtId="0" fontId="3" fillId="0" borderId="0">
      <alignment vertical="center"/>
    </xf>
    <xf numFmtId="0" fontId="50" fillId="14" borderId="5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0" fillId="14" borderId="5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0" fillId="14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0" fillId="14" borderId="5" applyNumberFormat="0" applyAlignment="0" applyProtection="0">
      <alignment vertical="center"/>
    </xf>
    <xf numFmtId="0" fontId="50" fillId="14" borderId="5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0" fillId="14" borderId="5" applyNumberFormat="0" applyAlignment="0" applyProtection="0">
      <alignment vertical="center"/>
    </xf>
    <xf numFmtId="0" fontId="3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0" fillId="14" borderId="5" applyNumberFormat="0" applyAlignment="0" applyProtection="0">
      <alignment vertical="center"/>
    </xf>
    <xf numFmtId="0" fontId="50" fillId="14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0" fillId="14" borderId="5" applyNumberFormat="0" applyAlignment="0" applyProtection="0">
      <alignment vertical="center"/>
    </xf>
    <xf numFmtId="0" fontId="50" fillId="14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14" borderId="5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0" fillId="14" borderId="5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0" fillId="14" borderId="5" applyNumberFormat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14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14" borderId="5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0" fillId="14" borderId="5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0" fillId="14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0" fillId="14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14" borderId="5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0" fillId="14" borderId="5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0" fillId="14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14" borderId="5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0" fillId="14" borderId="5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0" fillId="14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0" fillId="14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14" borderId="5" applyNumberFormat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50" fillId="14" borderId="5" applyNumberFormat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0" fillId="14" borderId="5" applyNumberFormat="0" applyAlignment="0" applyProtection="0">
      <alignment vertical="center"/>
    </xf>
    <xf numFmtId="0" fontId="50" fillId="14" borderId="5" applyNumberFormat="0" applyAlignment="0" applyProtection="0">
      <alignment vertical="center"/>
    </xf>
    <xf numFmtId="0" fontId="50" fillId="14" borderId="5" applyNumberFormat="0" applyAlignment="0" applyProtection="0">
      <alignment vertical="center"/>
    </xf>
    <xf numFmtId="0" fontId="50" fillId="14" borderId="5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3" fillId="0" borderId="0">
      <alignment vertical="center"/>
    </xf>
    <xf numFmtId="0" fontId="50" fillId="14" borderId="5" applyNumberFormat="0" applyAlignment="0" applyProtection="0">
      <alignment vertical="center"/>
    </xf>
    <xf numFmtId="0" fontId="50" fillId="14" borderId="5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0" fillId="14" borderId="5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3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50" fillId="14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0" fillId="14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0" fillId="14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0" fillId="14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0" fillId="14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0" fillId="14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0" fillId="14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0" fillId="14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0" fillId="14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0" fillId="14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0" fillId="14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0" fillId="14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0" fillId="14" borderId="5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0" fillId="14" borderId="5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3" fillId="0" borderId="0">
      <alignment vertical="center"/>
    </xf>
    <xf numFmtId="0" fontId="50" fillId="14" borderId="5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0" fillId="14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0" fillId="14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0" fillId="14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0" fillId="14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0" fillId="14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0" fillId="14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0" fillId="14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0" fillId="14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0" fillId="14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0" fillId="14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0" fillId="14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0" fillId="14" borderId="5" applyNumberFormat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94" fillId="0" borderId="11" applyNumberFormat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94" fillId="0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94" fillId="0" borderId="11" applyNumberFormat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3" fillId="0" borderId="10" applyNumberFormat="0" applyFont="0" applyFill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3" fillId="0" borderId="10" applyNumberFormat="0" applyFont="0" applyFill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3" fillId="0" borderId="10" applyNumberFormat="0" applyFont="0" applyFill="0" applyAlignment="0" applyProtection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107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106" fillId="39" borderId="11" applyNumberFormat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62" fillId="0" borderId="9" applyNumberForma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62" fillId="0" borderId="9" applyNumberForma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62" fillId="0" borderId="9" applyNumberForma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62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62" fillId="0" borderId="9" applyNumberForma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62" fillId="32" borderId="9" applyNumberFormat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62" fillId="32" borderId="9" applyNumberFormat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62" fillId="0" borderId="9" applyNumberForma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62" fillId="32" borderId="9" applyNumberFormat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62" fillId="32" borderId="9" applyNumberFormat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62" fillId="32" borderId="9" applyNumberFormat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62" fillId="32" borderId="9" applyNumberFormat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62" fillId="32" borderId="9" applyNumberFormat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62" fillId="32" borderId="9" applyNumberFormat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62" fillId="32" borderId="9" applyNumberFormat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62" fillId="0" borderId="9" applyNumberForma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62" fillId="32" borderId="9" applyNumberFormat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62" fillId="32" borderId="9" applyNumberFormat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62" fillId="32" borderId="9" applyNumberFormat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62" fillId="32" borderId="9" applyNumberFormat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62" fillId="32" borderId="9" applyNumberFormat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62" fillId="0" borderId="9" applyNumberForma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62" fillId="32" borderId="9" applyNumberFormat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62" fillId="32" borderId="9" applyNumberFormat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62" fillId="32" borderId="9" applyNumberFormat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62" fillId="32" borderId="9" applyNumberFormat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62" fillId="32" borderId="9" applyNumberFormat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62" fillId="32" borderId="9" applyNumberFormat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62" fillId="0" borderId="9" applyNumberForma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62" fillId="32" borderId="9" applyNumberFormat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62" fillId="32" borderId="9" applyNumberFormat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62" fillId="32" borderId="9" applyNumberFormat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62" fillId="32" borderId="9" applyNumberFormat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62" fillId="32" borderId="9" applyNumberFormat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62" fillId="32" borderId="9" applyNumberFormat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62" fillId="32" borderId="9" applyNumberFormat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62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62" fillId="32" borderId="9" applyNumberFormat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98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62" fillId="32" borderId="9" applyNumberFormat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62" fillId="32" borderId="9" applyNumberFormat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62" fillId="32" borderId="9" applyNumberFormat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62" fillId="32" borderId="9" applyNumberFormat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62" fillId="32" borderId="9" applyNumberFormat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62" fillId="32" borderId="9" applyNumberFormat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62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62" fillId="32" borderId="9" applyNumberFormat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98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62" fillId="32" borderId="9" applyNumberFormat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62" fillId="32" borderId="9" applyNumberFormat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62" fillId="32" borderId="9" applyNumberFormat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62" fillId="32" borderId="9" applyNumberFormat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62" fillId="32" borderId="9" applyNumberFormat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62" fillId="32" borderId="9" applyNumberFormat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62" fillId="32" borderId="9" applyNumberFormat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62" fillId="0" borderId="9" applyNumberFormat="0" applyFill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62" fillId="32" borderId="9" applyNumberFormat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62" fillId="32" borderId="9" applyNumberFormat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62" fillId="32" borderId="9" applyNumberFormat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62" fillId="32" borderId="9" applyNumberFormat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62" fillId="32" borderId="9" applyNumberFormat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62" fillId="32" borderId="9" applyNumberFormat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62" fillId="32" borderId="9" applyNumberFormat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62" fillId="32" borderId="9" applyNumberFormat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62" fillId="32" borderId="9" applyNumberFormat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99" fillId="16" borderId="21" applyNumberFormat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62" fillId="32" borderId="9" applyNumberFormat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99" fillId="16" borderId="21" applyNumberFormat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62" fillId="32" borderId="9" applyNumberFormat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99" fillId="16" borderId="21" applyNumberFormat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99" fillId="16" borderId="21" applyNumberFormat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62" fillId="32" borderId="9" applyNumberFormat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9" fillId="1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9" fillId="1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9" fillId="16" borderId="21" applyNumberFormat="0" applyAlignment="0" applyProtection="0">
      <alignment vertical="center"/>
    </xf>
    <xf numFmtId="0" fontId="3" fillId="0" borderId="0">
      <alignment vertical="center"/>
    </xf>
    <xf numFmtId="0" fontId="99" fillId="1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9" fillId="1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9" fillId="1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9" fillId="1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9" fillId="1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9" fillId="16" borderId="21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9" fillId="16" borderId="21" applyNumberFormat="0" applyAlignment="0" applyProtection="0">
      <alignment vertical="center"/>
    </xf>
    <xf numFmtId="0" fontId="3" fillId="0" borderId="0">
      <alignment vertical="center"/>
    </xf>
    <xf numFmtId="0" fontId="9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62" fillId="32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9" fillId="16" borderId="21" applyNumberFormat="0" applyAlignment="0" applyProtection="0">
      <alignment vertical="center"/>
    </xf>
    <xf numFmtId="0" fontId="99" fillId="1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9" fillId="16" borderId="21" applyNumberFormat="0" applyAlignment="0" applyProtection="0">
      <alignment vertical="center"/>
    </xf>
    <xf numFmtId="0" fontId="99" fillId="1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9" fillId="16" borderId="21" applyNumberFormat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9" fillId="1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9" fillId="16" borderId="21" applyNumberFormat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9" fillId="1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9" fillId="16" borderId="21" applyNumberFormat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9" fillId="1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9" fillId="16" borderId="21" applyNumberFormat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9" fillId="1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98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98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98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98" fillId="0" borderId="9" applyNumberForma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98" fillId="0" borderId="9" applyNumberForma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98" fillId="0" borderId="9" applyNumberForma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98" fillId="0" borderId="9" applyNumberForma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62" fillId="0" borderId="9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98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98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98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98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98" fillId="0" borderId="9" applyNumberForma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99" fillId="16" borderId="21" applyNumberFormat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3" fillId="0" borderId="0">
      <alignment vertical="center"/>
    </xf>
    <xf numFmtId="0" fontId="98" fillId="0" borderId="9" applyNumberFormat="0" applyFill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99" fillId="16" borderId="21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98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98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9" fillId="16" borderId="21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9" fillId="1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9" fillId="1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9" fillId="1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9" fillId="1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9" fillId="1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9" fillId="16" borderId="21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9" fillId="1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9" fillId="1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9" fillId="1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9" fillId="1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9" fillId="1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9" fillId="16" borderId="21" applyNumberFormat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8" fillId="0" borderId="9" applyNumberFormat="0" applyFill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99" fillId="1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2" fillId="0" borderId="9" applyNumberFormat="0" applyFill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9" fillId="16" borderId="21" applyNumberFormat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99" fillId="16" borderId="21" applyNumberFormat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62" fillId="32" borderId="9" applyNumberFormat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62" fillId="32" borderId="9" applyNumberFormat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98" fillId="0" borderId="9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9" fillId="1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9" fillId="1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9" fillId="1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9" fillId="1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9" fillId="1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9" fillId="1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9" fillId="1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9" fillId="16" borderId="21" applyNumberFormat="0" applyAlignment="0" applyProtection="0">
      <alignment vertical="center"/>
    </xf>
    <xf numFmtId="0" fontId="99" fillId="16" borderId="21" applyNumberFormat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99" fillId="16" borderId="21" applyNumberFormat="0" applyAlignment="0" applyProtection="0">
      <alignment vertical="center"/>
    </xf>
    <xf numFmtId="0" fontId="49" fillId="0" borderId="0">
      <alignment vertical="center"/>
    </xf>
    <xf numFmtId="0" fontId="98" fillId="0" borderId="9" applyNumberForma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98" fillId="0" borderId="9" applyNumberForma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9" fillId="16" borderId="21" applyNumberFormat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99" fillId="16" borderId="21" applyNumberFormat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99" fillId="16" borderId="21" applyNumberFormat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99" fillId="16" borderId="21" applyNumberFormat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99" fillId="16" borderId="21" applyNumberFormat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62" fillId="32" borderId="9" applyNumberFormat="0" applyAlignment="0" applyProtection="0">
      <alignment vertical="center"/>
    </xf>
    <xf numFmtId="0" fontId="49" fillId="0" borderId="0">
      <alignment vertical="center"/>
    </xf>
    <xf numFmtId="0" fontId="62" fillId="32" borderId="9" applyNumberFormat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62" fillId="32" borderId="9" applyNumberFormat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62" fillId="32" borderId="9" applyNumberFormat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62" fillId="32" borderId="9" applyNumberFormat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62" fillId="32" borderId="9" applyNumberFormat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62" fillId="32" borderId="9" applyNumberFormat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98" fillId="0" borderId="9" applyNumberForma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9" fillId="1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9" fillId="16" borderId="21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9" fillId="1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9" fillId="1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9" fillId="1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9" fillId="1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9" fillId="1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9" fillId="1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9" fillId="16" borderId="21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9" fillId="16" borderId="21" applyNumberFormat="0" applyAlignment="0" applyProtection="0">
      <alignment vertical="center"/>
    </xf>
    <xf numFmtId="0" fontId="3" fillId="0" borderId="0">
      <alignment vertical="center"/>
    </xf>
    <xf numFmtId="0" fontId="9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62" fillId="32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9" fillId="16" borderId="21" applyNumberFormat="0" applyAlignment="0" applyProtection="0">
      <alignment vertical="center"/>
    </xf>
    <xf numFmtId="0" fontId="99" fillId="1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9" fillId="16" borderId="21" applyNumberFormat="0" applyAlignment="0" applyProtection="0">
      <alignment vertical="center"/>
    </xf>
    <xf numFmtId="0" fontId="99" fillId="1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9" fillId="16" borderId="21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9" fillId="16" borderId="21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9" fillId="16" borderId="21" applyNumberFormat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9" fillId="1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9" fillId="16" borderId="21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9" fillId="16" borderId="21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9" fillId="1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9" fillId="1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9" fillId="16" borderId="21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9" fillId="16" borderId="21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9" fillId="1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9" fillId="1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9" fillId="16" borderId="21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9" fillId="16" borderId="21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9" fillId="1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9" fillId="1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9" fillId="16" borderId="21" applyNumberFormat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99" fillId="16" borderId="21" applyNumberFormat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9" fillId="16" borderId="21" applyNumberFormat="0" applyAlignment="0" applyProtection="0">
      <alignment vertical="center"/>
    </xf>
    <xf numFmtId="0" fontId="99" fillId="16" borderId="21" applyNumberFormat="0" applyAlignment="0" applyProtection="0">
      <alignment vertical="center"/>
    </xf>
    <xf numFmtId="0" fontId="99" fillId="16" borderId="21" applyNumberFormat="0" applyAlignment="0" applyProtection="0">
      <alignment vertical="center"/>
    </xf>
    <xf numFmtId="0" fontId="99" fillId="16" borderId="21" applyNumberFormat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62" fillId="32" borderId="9" applyNumberFormat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3" fillId="0" borderId="0">
      <alignment vertical="center"/>
    </xf>
    <xf numFmtId="0" fontId="99" fillId="1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9" fillId="16" borderId="21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9" fillId="16" borderId="21" applyNumberFormat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3" fillId="0" borderId="0">
      <alignment vertical="center"/>
    </xf>
    <xf numFmtId="0" fontId="98" fillId="0" borderId="9" applyNumberFormat="0" applyFill="0" applyAlignment="0" applyProtection="0">
      <alignment vertical="center"/>
    </xf>
    <xf numFmtId="0" fontId="99" fillId="1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62" fillId="32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9" fillId="1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9" fillId="1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9" fillId="1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9" fillId="1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9" fillId="1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9" fillId="16" borderId="21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9" fillId="16" borderId="21" applyNumberFormat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9" fillId="16" borderId="21" applyNumberFormat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62" fillId="32" borderId="9" applyNumberFormat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62" fillId="32" borderId="9" applyNumberFormat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62" fillId="32" borderId="9" applyNumberFormat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62" fillId="32" borderId="9" applyNumberFormat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62" fillId="32" borderId="9" applyNumberFormat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9" fillId="1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9" fillId="1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9" fillId="1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9" fillId="1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9" fillId="1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9" fillId="1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9" fillId="1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9" fillId="1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9" fillId="1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9" fillId="1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9" fillId="1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9" fillId="16" borderId="21" applyNumberFormat="0" applyAlignment="0" applyProtection="0">
      <alignment vertical="center"/>
    </xf>
    <xf numFmtId="0" fontId="49" fillId="0" borderId="0">
      <alignment vertical="center"/>
    </xf>
    <xf numFmtId="0" fontId="98" fillId="0" borderId="9" applyNumberForma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98" fillId="0" borderId="9" applyNumberForma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98" fillId="0" borderId="9" applyNumberFormat="0" applyFill="0" applyAlignment="0" applyProtection="0">
      <alignment vertical="center"/>
    </xf>
    <xf numFmtId="0" fontId="98" fillId="0" borderId="9" applyNumberFormat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98" fillId="0" borderId="9" applyNumberFormat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98" fillId="0" borderId="9" applyNumberForma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98" fillId="0" borderId="9" applyNumberFormat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62" fillId="32" borderId="9" applyNumberFormat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62" fillId="32" borderId="9" applyNumberFormat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49" fillId="0" borderId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49" fillId="0" borderId="0">
      <alignment vertical="center"/>
    </xf>
    <xf numFmtId="0" fontId="3" fillId="0" borderId="10" applyNumberFormat="0" applyFont="0" applyFill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49" fillId="0" borderId="0">
      <alignment vertical="center"/>
    </xf>
    <xf numFmtId="0" fontId="0" fillId="33" borderId="10" applyNumberFormat="0" applyFont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49" fillId="0" borderId="0">
      <alignment vertical="center"/>
    </xf>
    <xf numFmtId="0" fontId="0" fillId="33" borderId="10" applyNumberFormat="0" applyFont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49" fillId="0" borderId="0">
      <alignment vertical="center"/>
    </xf>
    <xf numFmtId="0" fontId="0" fillId="0" borderId="10" applyNumberFormat="0" applyFont="0" applyFill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49" fillId="0" borderId="0">
      <alignment vertical="center"/>
    </xf>
    <xf numFmtId="0" fontId="0" fillId="0" borderId="10" applyNumberFormat="0" applyFont="0" applyFill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49" fillId="0" borderId="0">
      <alignment vertical="center"/>
    </xf>
    <xf numFmtId="0" fontId="0" fillId="0" borderId="10" applyNumberFormat="0" applyFont="0" applyFill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62" fillId="32" borderId="9" applyNumberFormat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62" fillId="32" borderId="9" applyNumberFormat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62" fillId="32" borderId="9" applyNumberFormat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62" fillId="32" borderId="9" applyNumberFormat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62" fillId="32" borderId="9" applyNumberFormat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62" fillId="32" borderId="9" applyNumberFormat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62" fillId="32" borderId="9" applyNumberFormat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62" fillId="32" borderId="9" applyNumberFormat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62" fillId="32" borderId="9" applyNumberFormat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62" fillId="32" borderId="9" applyNumberFormat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62" fillId="32" borderId="9" applyNumberFormat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62" fillId="32" borderId="9" applyNumberFormat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62" fillId="32" borderId="9" applyNumberFormat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62" fillId="32" borderId="9" applyNumberFormat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62" fillId="32" borderId="9" applyNumberFormat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62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62" fillId="32" borderId="9" applyNumberFormat="0" applyAlignment="0" applyProtection="0">
      <alignment vertical="center"/>
    </xf>
    <xf numFmtId="0" fontId="98" fillId="0" borderId="9" applyNumberForma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3" borderId="10" applyNumberFormat="0" applyFont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3" borderId="10" applyNumberFormat="0" applyFont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3" borderId="10" applyNumberFormat="0" applyFont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3" borderId="10" applyNumberFormat="0" applyFont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3" borderId="10" applyNumberFormat="0" applyFont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3" borderId="10" applyNumberFormat="0" applyFont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3" borderId="10" applyNumberFormat="0" applyFont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3" borderId="10" applyNumberFormat="0" applyFont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3" borderId="10" applyNumberFormat="0" applyFont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3" borderId="10" applyNumberFormat="0" applyFont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3" borderId="10" applyNumberFormat="0" applyFont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3" borderId="10" applyNumberFormat="0" applyFont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3" borderId="10" applyNumberFormat="0" applyFont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3" borderId="10" applyNumberFormat="0" applyFont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3" borderId="10" applyNumberFormat="0" applyFont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3" borderId="10" applyNumberFormat="0" applyFont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3" borderId="10" applyNumberFormat="0" applyFont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3" borderId="10" applyNumberFormat="0" applyFont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3" borderId="10" applyNumberFormat="0" applyFont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3" borderId="10" applyNumberFormat="0" applyFont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3" borderId="10" applyNumberFormat="0" applyFont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3" borderId="10" applyNumberFormat="0" applyFont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3" borderId="10" applyNumberFormat="0" applyFont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3" borderId="10" applyNumberFormat="0" applyFont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3" borderId="10" applyNumberFormat="0" applyFont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3" borderId="10" applyNumberFormat="0" applyFont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3" borderId="10" applyNumberFormat="0" applyFont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0" borderId="10" applyNumberFormat="0" applyFont="0" applyFill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3" borderId="10" applyNumberFormat="0" applyFont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3" borderId="10" applyNumberFormat="0" applyFont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3" borderId="10" applyNumberFormat="0" applyFont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3" borderId="10" applyNumberFormat="0" applyFont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3" borderId="10" applyNumberFormat="0" applyFont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3" borderId="10" applyNumberFormat="0" applyFont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3" borderId="10" applyNumberFormat="0" applyFont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3" borderId="10" applyNumberFormat="0" applyFont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3" borderId="10" applyNumberFormat="0" applyFont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3" borderId="10" applyNumberFormat="0" applyFont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3" borderId="10" applyNumberFormat="0" applyFont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3" borderId="10" applyNumberFormat="0" applyFont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33" borderId="10" applyNumberFormat="0" applyFont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33" borderId="10" applyNumberFormat="0" applyFont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96" fillId="33" borderId="10" applyNumberFormat="0" applyFont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96" fillId="33" borderId="10" applyNumberFormat="0" applyFont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96" fillId="33" borderId="10" applyNumberFormat="0" applyFont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96" fillId="33" borderId="10" applyNumberFormat="0" applyFont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96" fillId="33" borderId="10" applyNumberFormat="0" applyFont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6" fillId="33" borderId="10" applyNumberFormat="0" applyFont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6" fillId="33" borderId="10" applyNumberFormat="0" applyFont="0" applyAlignment="0" applyProtection="0">
      <alignment vertical="center"/>
    </xf>
    <xf numFmtId="0" fontId="96" fillId="33" borderId="10" applyNumberFormat="0" applyFont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66" borderId="23" applyNumberFormat="0" applyFont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66" borderId="23" applyNumberFormat="0" applyFon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6" fillId="33" borderId="10" applyNumberFormat="0" applyFont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66" borderId="23" applyNumberFormat="0" applyFont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6" fillId="33" borderId="10" applyNumberFormat="0" applyFont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66" borderId="23" applyNumberFormat="0" applyFont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66" borderId="23" applyNumberFormat="0" applyFon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6" fillId="33" borderId="10" applyNumberFormat="0" applyFont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66" borderId="23" applyNumberFormat="0" applyFon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66" borderId="23" applyNumberFormat="0" applyFont="0" applyAlignment="0" applyProtection="0">
      <alignment vertical="center"/>
    </xf>
    <xf numFmtId="0" fontId="3" fillId="0" borderId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6" fillId="33" borderId="1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66" borderId="23" applyNumberFormat="0" applyFont="0" applyAlignment="0" applyProtection="0">
      <alignment vertical="center"/>
    </xf>
    <xf numFmtId="0" fontId="3" fillId="66" borderId="23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66" borderId="23" applyNumberFormat="0" applyFont="0" applyAlignment="0" applyProtection="0">
      <alignment vertical="center"/>
    </xf>
    <xf numFmtId="0" fontId="3" fillId="66" borderId="23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66" borderId="23" applyNumberFormat="0" applyFont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66" borderId="23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66" borderId="23" applyNumberFormat="0" applyFont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66" borderId="23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66" borderId="23" applyNumberFormat="0" applyFont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66" borderId="23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66" borderId="23" applyNumberFormat="0" applyFont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66" borderId="23" applyNumberFormat="0" applyFont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66" borderId="23" applyNumberFormat="0" applyFon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66" borderId="23" applyNumberFormat="0" applyFont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66" borderId="23" applyNumberFormat="0" applyFon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6" fillId="33" borderId="10" applyNumberFormat="0" applyFont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66" borderId="23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66" borderId="23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66" borderId="23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66" borderId="23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66" borderId="23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66" borderId="23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66" borderId="23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66" borderId="23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66" borderId="23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66" borderId="23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66" borderId="23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66" borderId="23" applyNumberFormat="0" applyFont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3" fillId="0" borderId="10" applyNumberFormat="0" applyFont="0" applyFill="0" applyAlignment="0" applyProtection="0">
      <alignment vertical="center"/>
    </xf>
    <xf numFmtId="0" fontId="96" fillId="33" borderId="10" applyNumberFormat="0" applyFont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66" borderId="23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96" fillId="33" borderId="10" applyNumberFormat="0" applyFont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66" borderId="23" applyNumberFormat="0" applyFont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3" fillId="66" borderId="23" applyNumberFormat="0" applyFont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96" fillId="33" borderId="10" applyNumberFormat="0" applyFont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96" fillId="33" borderId="10" applyNumberFormat="0" applyFont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96" fillId="33" borderId="10" applyNumberFormat="0" applyFont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96" fillId="33" borderId="10" applyNumberFormat="0" applyFont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96" fillId="33" borderId="10" applyNumberFormat="0" applyFon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66" borderId="23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66" borderId="23" applyNumberFormat="0" applyFon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3" fillId="66" borderId="23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66" borderId="23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66" borderId="23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66" borderId="23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66" borderId="23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66" borderId="23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66" borderId="23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66" borderId="23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66" borderId="23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66" borderId="23" applyNumberFormat="0" applyFont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66" borderId="23" applyNumberFormat="0" applyFon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66" borderId="23" applyNumberFormat="0" applyFont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3" fillId="66" borderId="23" applyNumberFormat="0" applyFont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66" borderId="23" applyNumberFormat="0" applyFont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66" borderId="23" applyNumberFormat="0" applyFont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66" borderId="23" applyNumberFormat="0" applyFont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96" fillId="33" borderId="10" applyNumberFormat="0" applyFont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3" borderId="10" applyNumberFormat="0" applyFont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96" fillId="33" borderId="10" applyNumberFormat="0" applyFont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3" fillId="0" borderId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96" fillId="33" borderId="10" applyNumberFormat="0" applyFont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3" borderId="10" applyNumberFormat="0" applyFont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96" fillId="33" borderId="10" applyNumberFormat="0" applyFont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96" fillId="33" borderId="10" applyNumberFormat="0" applyFont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96" fillId="33" borderId="10" applyNumberFormat="0" applyFont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96" fillId="33" borderId="10" applyNumberFormat="0" applyFont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96" fillId="33" borderId="10" applyNumberFormat="0" applyFont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96" fillId="33" borderId="10" applyNumberFormat="0" applyFont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96" fillId="33" borderId="10" applyNumberFormat="0" applyFont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3" borderId="10" applyNumberFormat="0" applyFont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3" borderId="10" applyNumberFormat="0" applyFont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3" borderId="10" applyNumberFormat="0" applyFont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3" borderId="10" applyNumberFormat="0" applyFont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3" borderId="10" applyNumberFormat="0" applyFont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96" fillId="33" borderId="10" applyNumberFormat="0" applyFont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96" fillId="33" borderId="10" applyNumberFormat="0" applyFont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96" fillId="33" borderId="10" applyNumberFormat="0" applyFont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96" fillId="33" borderId="10" applyNumberFormat="0" applyFont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96" fillId="33" borderId="10" applyNumberFormat="0" applyFont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66" borderId="23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66" borderId="23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66" borderId="23" applyNumberFormat="0" applyFont="0" applyAlignment="0" applyProtection="0">
      <alignment vertical="center"/>
    </xf>
    <xf numFmtId="0" fontId="3" fillId="0" borderId="0">
      <alignment vertical="center"/>
    </xf>
    <xf numFmtId="0" fontId="3" fillId="66" borderId="23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66" borderId="23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66" borderId="23" applyNumberFormat="0" applyFon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66" borderId="23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66" borderId="23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66" borderId="23" applyNumberFormat="0" applyFon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66" borderId="23" applyNumberFormat="0" applyFont="0" applyAlignment="0" applyProtection="0">
      <alignment vertical="center"/>
    </xf>
    <xf numFmtId="0" fontId="3" fillId="0" borderId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66" borderId="23" applyNumberFormat="0" applyFont="0" applyAlignment="0" applyProtection="0">
      <alignment vertical="center"/>
    </xf>
    <xf numFmtId="0" fontId="3" fillId="66" borderId="23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66" borderId="23" applyNumberFormat="0" applyFont="0" applyAlignment="0" applyProtection="0">
      <alignment vertical="center"/>
    </xf>
    <xf numFmtId="0" fontId="3" fillId="66" borderId="23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66" borderId="23" applyNumberFormat="0" applyFon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66" borderId="23" applyNumberFormat="0" applyFon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66" borderId="23" applyNumberFormat="0" applyFont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66" borderId="23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66" borderId="23" applyNumberFormat="0" applyFon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66" borderId="23" applyNumberFormat="0" applyFon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66" borderId="23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66" borderId="23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66" borderId="23" applyNumberFormat="0" applyFon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66" borderId="23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66" borderId="23" applyNumberFormat="0" applyFon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66" borderId="23" applyNumberFormat="0" applyFon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66" borderId="23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66" borderId="23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66" borderId="23" applyNumberFormat="0" applyFont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3" fillId="66" borderId="23" applyNumberFormat="0" applyFont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66" borderId="23" applyNumberFormat="0" applyFont="0" applyAlignment="0" applyProtection="0">
      <alignment vertical="center"/>
    </xf>
    <xf numFmtId="0" fontId="3" fillId="66" borderId="23" applyNumberFormat="0" applyFont="0" applyAlignment="0" applyProtection="0">
      <alignment vertical="center"/>
    </xf>
    <xf numFmtId="0" fontId="3" fillId="66" borderId="23" applyNumberFormat="0" applyFont="0" applyAlignment="0" applyProtection="0">
      <alignment vertical="center"/>
    </xf>
    <xf numFmtId="0" fontId="3" fillId="66" borderId="23" applyNumberFormat="0" applyFont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3" fillId="66" borderId="23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66" borderId="23" applyNumberFormat="0" applyFon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66" borderId="23" applyNumberFormat="0" applyFon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66" borderId="23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33" borderId="1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66" borderId="23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66" borderId="23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66" borderId="23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66" borderId="23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66" borderId="23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66" borderId="23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66" borderId="23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66" borderId="23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66" borderId="23" applyNumberFormat="0" applyFon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66" borderId="23" applyNumberFormat="0" applyFont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3" fillId="66" borderId="23" applyNumberFormat="0" applyFont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3" borderId="10" applyNumberFormat="0" applyFont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3" borderId="10" applyNumberFormat="0" applyFont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3" borderId="10" applyNumberFormat="0" applyFont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3" borderId="10" applyNumberFormat="0" applyFont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3" borderId="10" applyNumberFormat="0" applyFont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66" borderId="23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66" borderId="23" applyNumberFormat="0" applyFon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66" borderId="23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66" borderId="23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66" borderId="23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66" borderId="23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66" borderId="23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66" borderId="23" applyNumberFormat="0" applyFont="0" applyAlignment="0" applyProtection="0">
      <alignment vertical="center"/>
    </xf>
    <xf numFmtId="0" fontId="3" fillId="66" borderId="23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66" borderId="23" applyNumberFormat="0" applyFon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66" borderId="23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66" borderId="23" applyNumberFormat="0" applyFont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Alignment="0" applyProtection="0">
      <alignment vertical="center"/>
    </xf>
    <xf numFmtId="0" fontId="3" fillId="0" borderId="10" applyNumberFormat="0" applyFont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3" borderId="10" applyNumberFormat="0" applyFont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3" borderId="10" applyNumberFormat="0" applyFont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3" borderId="10" applyNumberFormat="0" applyFont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3" borderId="10" applyNumberFormat="0" applyFont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3" borderId="10" applyNumberFormat="0" applyFont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3" borderId="10" applyNumberFormat="0" applyFont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3" borderId="10" applyNumberFormat="0" applyFont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3" borderId="10" applyNumberFormat="0" applyFont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3" borderId="10" applyNumberFormat="0" applyFont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3" borderId="10" applyNumberFormat="0" applyFont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3" borderId="10" applyNumberFormat="0" applyFont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3" borderId="10" applyNumberFormat="0" applyFont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0" fillId="33" borderId="10" applyNumberFormat="0" applyFont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3" borderId="10" applyNumberFormat="0" applyFont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3" borderId="10" applyNumberFormat="0" applyFont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3" borderId="10" applyNumberFormat="0" applyFont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3" borderId="10" applyNumberFormat="0" applyFont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3" borderId="10" applyNumberFormat="0" applyFont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3" borderId="10" applyNumberFormat="0" applyFont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  <xf numFmtId="0" fontId="0" fillId="0" borderId="10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3" borderId="10" applyNumberFormat="0" applyFont="0" applyAlignment="0" applyProtection="0">
      <alignment vertical="center"/>
    </xf>
    <xf numFmtId="0" fontId="3" fillId="0" borderId="10" applyNumberFormat="0" applyFont="0" applyFill="0" applyAlignment="0" applyProtection="0">
      <alignment vertical="center"/>
    </xf>
  </cellStyleXfs>
  <cellXfs count="234">
    <xf numFmtId="0" fontId="0" fillId="0" borderId="0" xfId="0">
      <alignment vertical="center"/>
    </xf>
    <xf numFmtId="0" fontId="1" fillId="2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49" fontId="3" fillId="3" borderId="1" xfId="0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49" fontId="3" fillId="3" borderId="1" xfId="37708" applyNumberFormat="1" applyFont="1" applyFill="1" applyBorder="1" applyAlignment="1">
      <alignment horizontal="center" vertical="center" wrapText="1"/>
    </xf>
    <xf numFmtId="0" fontId="2" fillId="3" borderId="1" xfId="37708" applyFont="1" applyFill="1" applyBorder="1" applyAlignment="1">
      <alignment horizontal="center" vertical="center"/>
    </xf>
    <xf numFmtId="49" fontId="5" fillId="3" borderId="1" xfId="0" applyNumberFormat="1" applyFont="1" applyFill="1" applyBorder="1" applyAlignment="1">
      <alignment horizontal="center" vertical="center" wrapText="1"/>
    </xf>
    <xf numFmtId="0" fontId="2" fillId="3" borderId="1" xfId="37708" applyFont="1" applyFill="1" applyBorder="1" applyAlignment="1">
      <alignment horizontal="center" vertical="center" wrapText="1"/>
    </xf>
    <xf numFmtId="49" fontId="5" fillId="3" borderId="1" xfId="37708" applyNumberFormat="1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 wrapText="1"/>
    </xf>
    <xf numFmtId="0" fontId="3" fillId="3" borderId="1" xfId="37708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2" fillId="3" borderId="0" xfId="0" applyFont="1" applyFill="1" applyBorder="1" applyAlignment="1">
      <alignment horizontal="center" vertical="center" wrapText="1"/>
    </xf>
    <xf numFmtId="49" fontId="5" fillId="3" borderId="0" xfId="0" applyNumberFormat="1" applyFont="1" applyFill="1" applyBorder="1" applyAlignment="1">
      <alignment horizontal="center" vertical="center" wrapText="1"/>
    </xf>
    <xf numFmtId="0" fontId="3" fillId="3" borderId="0" xfId="37708" applyFont="1" applyFill="1" applyBorder="1" applyAlignment="1">
      <alignment horizontal="center" vertical="center"/>
    </xf>
    <xf numFmtId="49" fontId="3" fillId="3" borderId="0" xfId="0" applyNumberFormat="1" applyFont="1" applyFill="1" applyBorder="1" applyAlignment="1">
      <alignment horizontal="center" vertical="center" wrapText="1"/>
    </xf>
    <xf numFmtId="49" fontId="3" fillId="3" borderId="0" xfId="37708" applyNumberFormat="1" applyFont="1" applyFill="1" applyBorder="1" applyAlignment="1">
      <alignment horizontal="center" vertical="center" wrapText="1"/>
    </xf>
    <xf numFmtId="176" fontId="2" fillId="3" borderId="1" xfId="0" applyNumberFormat="1" applyFont="1" applyFill="1" applyBorder="1" applyAlignment="1">
      <alignment horizontal="center" vertical="center"/>
    </xf>
    <xf numFmtId="0" fontId="7" fillId="3" borderId="1" xfId="33728" applyNumberFormat="1" applyFont="1" applyFill="1" applyBorder="1" applyAlignment="1" applyProtection="1">
      <alignment horizontal="center" vertical="center" wrapText="1"/>
    </xf>
    <xf numFmtId="49" fontId="5" fillId="3" borderId="1" xfId="31506" applyNumberFormat="1" applyFont="1" applyFill="1" applyBorder="1" applyAlignment="1">
      <alignment horizontal="center" vertical="center" wrapText="1"/>
    </xf>
    <xf numFmtId="176" fontId="1" fillId="3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176" fontId="1" fillId="2" borderId="1" xfId="0" applyNumberFormat="1" applyFont="1" applyFill="1" applyBorder="1" applyAlignment="1">
      <alignment horizontal="center" vertical="center" wrapText="1"/>
    </xf>
    <xf numFmtId="0" fontId="5" fillId="2" borderId="1" xfId="33701" applyFont="1" applyFill="1" applyBorder="1" applyAlignment="1">
      <alignment horizontal="center"/>
    </xf>
    <xf numFmtId="0" fontId="8" fillId="2" borderId="1" xfId="33701" applyFont="1" applyFill="1" applyBorder="1" applyAlignment="1">
      <alignment horizontal="center"/>
    </xf>
    <xf numFmtId="0" fontId="5" fillId="2" borderId="1" xfId="37708" applyFont="1" applyFill="1" applyBorder="1" applyAlignment="1">
      <alignment horizontal="center" vertical="center"/>
    </xf>
    <xf numFmtId="49" fontId="5" fillId="2" borderId="1" xfId="0" applyNumberFormat="1" applyFont="1" applyFill="1" applyBorder="1" applyAlignment="1">
      <alignment horizontal="center" wrapText="1"/>
    </xf>
    <xf numFmtId="0" fontId="2" fillId="2" borderId="1" xfId="33485" applyNumberFormat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/>
    </xf>
    <xf numFmtId="0" fontId="10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 vertical="center"/>
    </xf>
    <xf numFmtId="176" fontId="1" fillId="2" borderId="1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 applyProtection="1">
      <alignment horizontal="center" vertical="center" wrapText="1"/>
    </xf>
    <xf numFmtId="0" fontId="5" fillId="2" borderId="1" xfId="33494" applyNumberFormat="1" applyFont="1" applyFill="1" applyBorder="1" applyAlignment="1">
      <alignment horizontal="center" vertical="center" wrapText="1"/>
    </xf>
    <xf numFmtId="0" fontId="5" fillId="2" borderId="1" xfId="33494" applyFont="1" applyFill="1" applyBorder="1" applyAlignment="1" applyProtection="1">
      <alignment vertical="center" wrapText="1"/>
    </xf>
    <xf numFmtId="176" fontId="1" fillId="2" borderId="1" xfId="33494" applyNumberFormat="1" applyFont="1" applyFill="1" applyBorder="1">
      <alignment vertical="center"/>
    </xf>
    <xf numFmtId="0" fontId="1" fillId="2" borderId="1" xfId="33494" applyFont="1" applyFill="1" applyBorder="1">
      <alignment vertical="center"/>
    </xf>
    <xf numFmtId="49" fontId="1" fillId="2" borderId="1" xfId="0" applyNumberFormat="1" applyFont="1" applyFill="1" applyBorder="1" applyAlignment="1">
      <alignment horizontal="center" vertical="center"/>
    </xf>
    <xf numFmtId="0" fontId="2" fillId="2" borderId="1" xfId="37711" applyFont="1" applyFill="1" applyBorder="1" applyAlignment="1">
      <alignment horizontal="center" vertical="center" wrapText="1"/>
    </xf>
    <xf numFmtId="49" fontId="5" fillId="2" borderId="1" xfId="37711" applyNumberFormat="1" applyFont="1" applyFill="1" applyBorder="1" applyAlignment="1">
      <alignment horizontal="center" vertical="center" wrapText="1"/>
    </xf>
    <xf numFmtId="0" fontId="3" fillId="2" borderId="1" xfId="31506" applyFont="1" applyFill="1" applyBorder="1" applyAlignment="1">
      <alignment horizontal="center" vertical="center" wrapText="1"/>
    </xf>
    <xf numFmtId="176" fontId="3" fillId="2" borderId="1" xfId="31506" applyNumberFormat="1" applyFont="1" applyFill="1" applyBorder="1" applyAlignment="1">
      <alignment horizontal="center" vertical="center" wrapText="1"/>
    </xf>
    <xf numFmtId="0" fontId="3" fillId="2" borderId="1" xfId="37708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>
      <alignment vertical="center"/>
    </xf>
    <xf numFmtId="0" fontId="11" fillId="2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 applyProtection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0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/>
    </xf>
    <xf numFmtId="0" fontId="2" fillId="2" borderId="1" xfId="37710" applyFont="1" applyFill="1" applyBorder="1" applyAlignment="1">
      <alignment horizontal="center" vertical="center" wrapText="1"/>
    </xf>
    <xf numFmtId="49" fontId="2" fillId="2" borderId="1" xfId="31506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>
      <alignment vertical="center"/>
    </xf>
    <xf numFmtId="49" fontId="5" fillId="2" borderId="1" xfId="37708" applyNumberFormat="1" applyFont="1" applyFill="1" applyBorder="1" applyAlignment="1">
      <alignment horizontal="center" vertical="center" wrapText="1"/>
    </xf>
    <xf numFmtId="49" fontId="5" fillId="2" borderId="1" xfId="31506" applyNumberFormat="1" applyFont="1" applyFill="1" applyBorder="1" applyAlignment="1">
      <alignment horizontal="center" vertical="center" wrapText="1"/>
    </xf>
    <xf numFmtId="176" fontId="1" fillId="2" borderId="1" xfId="0" applyNumberFormat="1" applyFont="1" applyFill="1" applyBorder="1">
      <alignment vertical="center"/>
    </xf>
    <xf numFmtId="0" fontId="10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49" fontId="1" fillId="2" borderId="0" xfId="0" applyNumberFormat="1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49" fontId="13" fillId="2" borderId="1" xfId="0" applyNumberFormat="1" applyFont="1" applyFill="1" applyBorder="1" applyAlignment="1">
      <alignment horizontal="center" vertical="center" wrapText="1"/>
    </xf>
    <xf numFmtId="49" fontId="1" fillId="2" borderId="0" xfId="0" applyNumberFormat="1" applyFont="1" applyFill="1" applyBorder="1">
      <alignment vertical="center"/>
    </xf>
    <xf numFmtId="49" fontId="5" fillId="2" borderId="0" xfId="37708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vertical="center"/>
    </xf>
    <xf numFmtId="0" fontId="9" fillId="2" borderId="1" xfId="0" applyFont="1" applyFill="1" applyBorder="1" applyAlignment="1">
      <alignment horizontal="center" vertical="center"/>
    </xf>
    <xf numFmtId="49" fontId="1" fillId="3" borderId="1" xfId="0" applyNumberFormat="1" applyFont="1" applyFill="1" applyBorder="1" applyAlignment="1">
      <alignment horizontal="center" vertical="center" wrapText="1"/>
    </xf>
    <xf numFmtId="176" fontId="1" fillId="3" borderId="1" xfId="0" applyNumberFormat="1" applyFont="1" applyFill="1" applyBorder="1" applyAlignment="1">
      <alignment horizontal="center" vertical="center" wrapText="1"/>
    </xf>
    <xf numFmtId="0" fontId="5" fillId="2" borderId="1" xfId="37708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/>
    </xf>
    <xf numFmtId="0" fontId="14" fillId="2" borderId="1" xfId="0" applyFont="1" applyFill="1" applyBorder="1" applyAlignment="1">
      <alignment horizontal="center" vertical="center" wrapText="1"/>
    </xf>
    <xf numFmtId="0" fontId="1" fillId="2" borderId="1" xfId="33484" applyNumberFormat="1" applyFont="1" applyFill="1" applyBorder="1" applyAlignment="1" applyProtection="1">
      <alignment horizontal="center" vertical="center" wrapText="1"/>
    </xf>
    <xf numFmtId="49" fontId="1" fillId="2" borderId="1" xfId="33484" applyNumberFormat="1" applyFont="1" applyFill="1" applyBorder="1" applyAlignment="1" applyProtection="1">
      <alignment horizontal="center" vertical="center" wrapText="1"/>
    </xf>
    <xf numFmtId="49" fontId="5" fillId="2" borderId="1" xfId="37708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176" fontId="3" fillId="2" borderId="1" xfId="0" applyNumberFormat="1" applyFont="1" applyFill="1" applyBorder="1" applyAlignment="1">
      <alignment horizontal="center" vertical="center" wrapText="1"/>
    </xf>
    <xf numFmtId="0" fontId="14" fillId="2" borderId="0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2" fillId="2" borderId="1" xfId="37708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8" fillId="2" borderId="0" xfId="33701" applyFont="1" applyFill="1" applyBorder="1" applyAlignment="1">
      <alignment horizontal="center"/>
    </xf>
    <xf numFmtId="0" fontId="9" fillId="3" borderId="1" xfId="0" applyFont="1" applyFill="1" applyBorder="1" applyAlignment="1">
      <alignment horizontal="center" wrapText="1"/>
    </xf>
    <xf numFmtId="0" fontId="1" fillId="2" borderId="0" xfId="0" applyFont="1" applyFill="1" applyBorder="1" applyAlignment="1">
      <alignment horizontal="center" vertical="center"/>
    </xf>
    <xf numFmtId="49" fontId="1" fillId="2" borderId="0" xfId="0" applyNumberFormat="1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horizontal="center"/>
    </xf>
    <xf numFmtId="0" fontId="16" fillId="3" borderId="1" xfId="0" applyFont="1" applyFill="1" applyBorder="1" applyAlignment="1">
      <alignment horizontal="center" wrapText="1"/>
    </xf>
    <xf numFmtId="0" fontId="13" fillId="3" borderId="1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 wrapText="1"/>
    </xf>
    <xf numFmtId="0" fontId="5" fillId="2" borderId="1" xfId="37709" applyFont="1" applyFill="1" applyBorder="1" applyAlignment="1">
      <alignment horizontal="center" vertical="center" wrapText="1"/>
    </xf>
    <xf numFmtId="176" fontId="5" fillId="2" borderId="1" xfId="31506" applyNumberFormat="1" applyFont="1" applyFill="1" applyBorder="1" applyAlignment="1">
      <alignment horizontal="center" vertical="center"/>
    </xf>
    <xf numFmtId="0" fontId="5" fillId="2" borderId="1" xfId="31506" applyFont="1" applyFill="1" applyBorder="1" applyAlignment="1">
      <alignment horizontal="center" vertical="center"/>
    </xf>
    <xf numFmtId="0" fontId="18" fillId="3" borderId="1" xfId="0" applyFont="1" applyFill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center" vertical="center" wrapText="1"/>
    </xf>
    <xf numFmtId="176" fontId="3" fillId="2" borderId="1" xfId="33485" applyNumberFormat="1" applyFont="1" applyFill="1" applyBorder="1" applyAlignment="1">
      <alignment horizontal="center" vertical="center"/>
    </xf>
    <xf numFmtId="0" fontId="3" fillId="2" borderId="1" xfId="33485" applyFont="1" applyFill="1" applyBorder="1" applyAlignment="1">
      <alignment horizontal="center" vertical="center"/>
    </xf>
    <xf numFmtId="49" fontId="3" fillId="2" borderId="1" xfId="37708" applyNumberFormat="1" applyFont="1" applyFill="1" applyBorder="1" applyAlignment="1">
      <alignment horizontal="center" vertical="center" wrapText="1"/>
    </xf>
    <xf numFmtId="0" fontId="20" fillId="2" borderId="1" xfId="34380" applyNumberFormat="1" applyFont="1" applyFill="1" applyBorder="1" applyAlignment="1">
      <alignment horizontal="center" vertical="center" wrapText="1"/>
    </xf>
    <xf numFmtId="49" fontId="5" fillId="2" borderId="1" xfId="35506" applyNumberFormat="1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 wrapText="1"/>
    </xf>
    <xf numFmtId="0" fontId="5" fillId="2" borderId="1" xfId="34380" applyFont="1" applyFill="1" applyBorder="1" applyAlignment="1">
      <alignment horizontal="center" vertical="center"/>
    </xf>
    <xf numFmtId="49" fontId="5" fillId="2" borderId="1" xfId="34380" applyNumberFormat="1" applyFont="1" applyFill="1" applyBorder="1" applyAlignment="1">
      <alignment horizontal="center" vertical="center" wrapText="1"/>
    </xf>
    <xf numFmtId="0" fontId="21" fillId="2" borderId="1" xfId="0" applyFont="1" applyFill="1" applyBorder="1" applyAlignment="1" applyProtection="1">
      <alignment horizontal="center" vertical="center" wrapText="1"/>
    </xf>
    <xf numFmtId="176" fontId="13" fillId="2" borderId="1" xfId="0" applyNumberFormat="1" applyFont="1" applyFill="1" applyBorder="1" applyAlignment="1">
      <alignment horizontal="center" vertical="center" wrapText="1"/>
    </xf>
    <xf numFmtId="0" fontId="22" fillId="2" borderId="1" xfId="37708" applyFont="1" applyFill="1" applyBorder="1" applyAlignment="1">
      <alignment horizontal="center" vertical="center" wrapText="1"/>
    </xf>
    <xf numFmtId="49" fontId="22" fillId="2" borderId="1" xfId="0" applyNumberFormat="1" applyFont="1" applyFill="1" applyBorder="1" applyAlignment="1">
      <alignment horizontal="center" vertical="center" wrapText="1"/>
    </xf>
    <xf numFmtId="49" fontId="22" fillId="2" borderId="0" xfId="0" applyNumberFormat="1" applyFont="1" applyFill="1" applyBorder="1" applyAlignment="1">
      <alignment horizontal="center" vertical="center" wrapText="1"/>
    </xf>
    <xf numFmtId="0" fontId="5" fillId="2" borderId="1" xfId="34380" applyFont="1" applyFill="1" applyBorder="1" applyAlignment="1">
      <alignment horizontal="center" vertical="center" wrapText="1"/>
    </xf>
    <xf numFmtId="0" fontId="5" fillId="2" borderId="0" xfId="37709" applyFont="1" applyFill="1" applyBorder="1" applyAlignment="1">
      <alignment horizontal="center" vertical="center" wrapText="1"/>
    </xf>
    <xf numFmtId="49" fontId="5" fillId="2" borderId="0" xfId="31506" applyNumberFormat="1" applyFont="1" applyFill="1" applyBorder="1" applyAlignment="1">
      <alignment horizontal="center" vertical="center" wrapText="1"/>
    </xf>
    <xf numFmtId="0" fontId="2" fillId="2" borderId="1" xfId="37708" applyFont="1" applyFill="1" applyBorder="1" applyAlignment="1">
      <alignment horizontal="center" vertical="center" wrapText="1"/>
    </xf>
    <xf numFmtId="0" fontId="23" fillId="2" borderId="1" xfId="33485" applyNumberFormat="1" applyFont="1" applyFill="1" applyBorder="1" applyAlignment="1">
      <alignment horizontal="center" vertical="center" wrapText="1"/>
    </xf>
    <xf numFmtId="49" fontId="1" fillId="3" borderId="0" xfId="0" applyNumberFormat="1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49" fontId="13" fillId="2" borderId="1" xfId="0" applyNumberFormat="1" applyFont="1" applyFill="1" applyBorder="1" applyAlignment="1">
      <alignment horizontal="center" vertical="center"/>
    </xf>
    <xf numFmtId="49" fontId="5" fillId="2" borderId="1" xfId="33485" applyNumberFormat="1" applyFont="1" applyFill="1" applyBorder="1" applyAlignment="1">
      <alignment horizontal="center" wrapText="1"/>
    </xf>
    <xf numFmtId="0" fontId="3" fillId="3" borderId="0" xfId="37708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wrapText="1"/>
    </xf>
    <xf numFmtId="0" fontId="2" fillId="2" borderId="0" xfId="37711" applyFont="1" applyFill="1" applyBorder="1" applyAlignment="1">
      <alignment horizontal="center" vertical="center" wrapText="1"/>
    </xf>
    <xf numFmtId="0" fontId="5" fillId="3" borderId="1" xfId="36812" applyNumberFormat="1" applyFont="1" applyFill="1" applyBorder="1" applyAlignment="1" applyProtection="1">
      <alignment horizontal="center" vertical="center" wrapText="1"/>
    </xf>
    <xf numFmtId="0" fontId="5" fillId="2" borderId="1" xfId="31506" applyFont="1" applyFill="1" applyBorder="1" applyAlignment="1">
      <alignment horizontal="center" vertical="center" wrapText="1"/>
    </xf>
    <xf numFmtId="49" fontId="14" fillId="2" borderId="1" xfId="0" applyNumberFormat="1" applyFont="1" applyFill="1" applyBorder="1" applyAlignment="1">
      <alignment horizontal="center" vertical="center" wrapText="1"/>
    </xf>
    <xf numFmtId="0" fontId="20" fillId="2" borderId="1" xfId="34243" applyNumberFormat="1" applyFont="1" applyFill="1" applyBorder="1" applyAlignment="1">
      <alignment horizontal="center" vertical="center" wrapText="1"/>
    </xf>
    <xf numFmtId="49" fontId="20" fillId="2" borderId="1" xfId="34243" applyNumberFormat="1" applyFont="1" applyFill="1" applyBorder="1" applyAlignment="1">
      <alignment horizontal="center" vertical="center" wrapText="1"/>
    </xf>
    <xf numFmtId="49" fontId="14" fillId="2" borderId="0" xfId="0" applyNumberFormat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vertical="center" wrapText="1"/>
    </xf>
    <xf numFmtId="49" fontId="17" fillId="2" borderId="1" xfId="0" applyNumberFormat="1" applyFont="1" applyFill="1" applyBorder="1" applyAlignment="1">
      <alignment horizontal="center" vertical="center" wrapText="1"/>
    </xf>
    <xf numFmtId="176" fontId="5" fillId="2" borderId="1" xfId="37708" applyNumberFormat="1" applyFont="1" applyFill="1" applyBorder="1" applyAlignment="1">
      <alignment horizontal="center" vertical="center" wrapText="1"/>
    </xf>
    <xf numFmtId="0" fontId="5" fillId="2" borderId="0" xfId="0" applyFont="1" applyFill="1" applyBorder="1" applyAlignment="1" applyProtection="1">
      <alignment horizontal="center" vertical="center" wrapText="1"/>
    </xf>
    <xf numFmtId="0" fontId="5" fillId="2" borderId="1" xfId="33728" applyNumberFormat="1" applyFont="1" applyFill="1" applyBorder="1" applyAlignment="1" applyProtection="1">
      <alignment horizontal="center" vertical="center" wrapText="1"/>
    </xf>
    <xf numFmtId="49" fontId="17" fillId="2" borderId="0" xfId="0" applyNumberFormat="1" applyFont="1" applyFill="1" applyBorder="1" applyAlignment="1">
      <alignment horizontal="center" vertical="center" wrapText="1"/>
    </xf>
    <xf numFmtId="0" fontId="2" fillId="2" borderId="1" xfId="55629" applyFont="1" applyFill="1" applyBorder="1" applyAlignment="1">
      <alignment horizontal="center" vertical="center" wrapText="1"/>
    </xf>
    <xf numFmtId="0" fontId="20" fillId="2" borderId="1" xfId="33485" applyNumberFormat="1" applyFont="1" applyFill="1" applyBorder="1" applyAlignment="1">
      <alignment horizontal="center" vertical="center" wrapText="1"/>
    </xf>
    <xf numFmtId="49" fontId="20" fillId="2" borderId="1" xfId="33485" applyNumberFormat="1" applyFont="1" applyFill="1" applyBorder="1" applyAlignment="1">
      <alignment horizontal="center" vertical="center" wrapText="1"/>
    </xf>
    <xf numFmtId="0" fontId="2" fillId="3" borderId="1" xfId="37711" applyFont="1" applyFill="1" applyBorder="1" applyAlignment="1">
      <alignment horizontal="center" vertical="center" wrapText="1"/>
    </xf>
    <xf numFmtId="0" fontId="3" fillId="3" borderId="1" xfId="31506" applyFont="1" applyFill="1" applyBorder="1" applyAlignment="1">
      <alignment horizontal="center" vertical="center" wrapText="1"/>
    </xf>
    <xf numFmtId="176" fontId="3" fillId="3" borderId="1" xfId="31506" applyNumberFormat="1" applyFont="1" applyFill="1" applyBorder="1" applyAlignment="1">
      <alignment horizontal="center" vertical="center" wrapText="1"/>
    </xf>
    <xf numFmtId="49" fontId="2" fillId="2" borderId="0" xfId="55629" applyNumberFormat="1" applyFont="1" applyFill="1" applyBorder="1" applyAlignment="1">
      <alignment horizontal="center" vertical="center" wrapText="1"/>
    </xf>
    <xf numFmtId="0" fontId="24" fillId="2" borderId="1" xfId="37711" applyFont="1" applyFill="1" applyBorder="1" applyAlignment="1">
      <alignment horizontal="center" vertical="center" wrapText="1"/>
    </xf>
    <xf numFmtId="49" fontId="25" fillId="2" borderId="1" xfId="31506" applyNumberFormat="1" applyFont="1" applyFill="1" applyBorder="1" applyAlignment="1">
      <alignment horizontal="center" vertical="center" wrapText="1"/>
    </xf>
    <xf numFmtId="0" fontId="26" fillId="2" borderId="1" xfId="31506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wrapText="1"/>
    </xf>
    <xf numFmtId="0" fontId="5" fillId="2" borderId="0" xfId="33701" applyFont="1" applyFill="1" applyBorder="1" applyAlignment="1">
      <alignment horizontal="center"/>
    </xf>
    <xf numFmtId="176" fontId="3" fillId="2" borderId="1" xfId="31506" applyNumberFormat="1" applyFont="1" applyFill="1" applyBorder="1" applyAlignment="1">
      <alignment horizontal="center" vertical="center"/>
    </xf>
    <xf numFmtId="0" fontId="3" fillId="2" borderId="1" xfId="31506" applyFont="1" applyFill="1" applyBorder="1" applyAlignment="1">
      <alignment horizontal="center" vertical="center"/>
    </xf>
    <xf numFmtId="49" fontId="5" fillId="2" borderId="0" xfId="37711" applyNumberFormat="1" applyFont="1" applyFill="1" applyBorder="1" applyAlignment="1">
      <alignment horizontal="center" vertical="center" wrapText="1"/>
    </xf>
    <xf numFmtId="0" fontId="1" fillId="3" borderId="0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 wrapText="1"/>
    </xf>
    <xf numFmtId="49" fontId="5" fillId="2" borderId="0" xfId="0" applyNumberFormat="1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 wrapText="1"/>
    </xf>
    <xf numFmtId="49" fontId="11" fillId="2" borderId="1" xfId="0" applyNumberFormat="1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 wrapText="1"/>
    </xf>
    <xf numFmtId="49" fontId="17" fillId="2" borderId="1" xfId="37708" applyNumberFormat="1" applyFont="1" applyFill="1" applyBorder="1" applyAlignment="1">
      <alignment horizontal="center" vertical="center" wrapText="1"/>
    </xf>
    <xf numFmtId="0" fontId="26" fillId="3" borderId="1" xfId="37708" applyFont="1" applyFill="1" applyBorder="1" applyAlignment="1">
      <alignment horizontal="center" vertical="center" wrapText="1"/>
    </xf>
    <xf numFmtId="0" fontId="3" fillId="3" borderId="1" xfId="37708" applyFont="1" applyFill="1" applyBorder="1" applyAlignment="1">
      <alignment horizontal="center" vertical="center"/>
    </xf>
    <xf numFmtId="49" fontId="1" fillId="3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/>
    </xf>
    <xf numFmtId="49" fontId="5" fillId="2" borderId="1" xfId="33728" applyNumberFormat="1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5" fillId="2" borderId="1" xfId="33701" applyFont="1" applyFill="1" applyBorder="1" applyAlignment="1">
      <alignment horizontal="center"/>
    </xf>
    <xf numFmtId="0" fontId="27" fillId="2" borderId="1" xfId="33701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 wrapText="1"/>
    </xf>
    <xf numFmtId="0" fontId="2" fillId="3" borderId="0" xfId="37708" applyFont="1" applyFill="1" applyBorder="1" applyAlignment="1">
      <alignment horizontal="center" vertical="center" wrapText="1"/>
    </xf>
    <xf numFmtId="49" fontId="17" fillId="2" borderId="1" xfId="0" applyNumberFormat="1" applyFont="1" applyFill="1" applyBorder="1" applyAlignment="1">
      <alignment horizontal="center" vertical="center"/>
    </xf>
    <xf numFmtId="0" fontId="5" fillId="3" borderId="1" xfId="37708" applyFont="1" applyFill="1" applyBorder="1" applyAlignment="1">
      <alignment horizontal="center" vertical="center" wrapText="1"/>
    </xf>
    <xf numFmtId="49" fontId="28" fillId="3" borderId="1" xfId="0" applyNumberFormat="1" applyFont="1" applyFill="1" applyBorder="1" applyAlignment="1">
      <alignment horizontal="center" vertical="center"/>
    </xf>
    <xf numFmtId="0" fontId="12" fillId="3" borderId="1" xfId="33728" applyNumberFormat="1" applyFont="1" applyFill="1" applyBorder="1" applyAlignment="1" applyProtection="1">
      <alignment horizontal="center" vertical="center" wrapText="1"/>
    </xf>
    <xf numFmtId="0" fontId="10" fillId="2" borderId="1" xfId="0" applyFont="1" applyFill="1" applyBorder="1" applyAlignment="1">
      <alignment horizontal="center" wrapText="1"/>
    </xf>
    <xf numFmtId="0" fontId="0" fillId="3" borderId="1" xfId="0" applyFill="1" applyBorder="1" applyAlignment="1">
      <alignment horizontal="center" vertical="center"/>
    </xf>
    <xf numFmtId="176" fontId="5" fillId="3" borderId="1" xfId="37708" applyNumberFormat="1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wrapText="1"/>
    </xf>
    <xf numFmtId="176" fontId="29" fillId="2" borderId="1" xfId="37708" applyNumberFormat="1" applyFont="1" applyFill="1" applyBorder="1" applyAlignment="1">
      <alignment horizontal="center" vertical="center" wrapText="1"/>
    </xf>
    <xf numFmtId="0" fontId="29" fillId="2" borderId="1" xfId="0" applyFont="1" applyFill="1" applyBorder="1" applyAlignment="1">
      <alignment horizontal="center" vertical="center" wrapText="1"/>
    </xf>
    <xf numFmtId="0" fontId="29" fillId="3" borderId="1" xfId="37708" applyFont="1" applyFill="1" applyBorder="1" applyAlignment="1">
      <alignment horizontal="center" vertical="center" wrapText="1"/>
    </xf>
    <xf numFmtId="0" fontId="30" fillId="3" borderId="1" xfId="0" applyFont="1" applyFill="1" applyBorder="1" applyAlignment="1">
      <alignment horizontal="center" vertical="center" wrapText="1"/>
    </xf>
    <xf numFmtId="0" fontId="31" fillId="3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horizontal="center" vertical="center" wrapText="1"/>
    </xf>
    <xf numFmtId="49" fontId="29" fillId="3" borderId="1" xfId="0" applyNumberFormat="1" applyFont="1" applyFill="1" applyBorder="1" applyAlignment="1">
      <alignment horizontal="center" vertical="center" wrapText="1"/>
    </xf>
    <xf numFmtId="0" fontId="29" fillId="3" borderId="1" xfId="0" applyFont="1" applyFill="1" applyBorder="1" applyAlignment="1">
      <alignment horizontal="center" vertical="center"/>
    </xf>
    <xf numFmtId="0" fontId="29" fillId="3" borderId="1" xfId="37708" applyFont="1" applyFill="1" applyBorder="1" applyAlignment="1">
      <alignment horizontal="center" vertical="center"/>
    </xf>
    <xf numFmtId="0" fontId="32" fillId="3" borderId="1" xfId="0" applyFont="1" applyFill="1" applyBorder="1" applyAlignment="1">
      <alignment horizontal="center" vertical="center" wrapText="1"/>
    </xf>
    <xf numFmtId="0" fontId="29" fillId="3" borderId="1" xfId="0" applyFont="1" applyFill="1" applyBorder="1" applyAlignment="1">
      <alignment horizontal="center" vertical="center" wrapText="1"/>
    </xf>
    <xf numFmtId="49" fontId="29" fillId="3" borderId="1" xfId="37708" applyNumberFormat="1" applyFont="1" applyFill="1" applyBorder="1" applyAlignment="1">
      <alignment horizontal="center" vertical="center" wrapText="1"/>
    </xf>
    <xf numFmtId="0" fontId="33" fillId="3" borderId="1" xfId="0" applyFont="1" applyFill="1" applyBorder="1" applyAlignment="1">
      <alignment horizontal="center" vertical="center" wrapText="1"/>
    </xf>
    <xf numFmtId="49" fontId="31" fillId="3" borderId="1" xfId="0" applyNumberFormat="1" applyFont="1" applyFill="1" applyBorder="1" applyAlignment="1">
      <alignment horizontal="center" vertical="center" wrapText="1"/>
    </xf>
    <xf numFmtId="0" fontId="31" fillId="3" borderId="0" xfId="37708" applyFont="1" applyFill="1" applyBorder="1" applyAlignment="1">
      <alignment horizontal="center" vertical="center"/>
    </xf>
    <xf numFmtId="0" fontId="34" fillId="3" borderId="1" xfId="37708" applyFont="1" applyFill="1" applyBorder="1" applyAlignment="1">
      <alignment horizontal="center" vertical="center"/>
    </xf>
    <xf numFmtId="49" fontId="34" fillId="3" borderId="1" xfId="0" applyNumberFormat="1" applyFont="1" applyFill="1" applyBorder="1" applyAlignment="1">
      <alignment horizontal="center" vertical="center" wrapText="1"/>
    </xf>
    <xf numFmtId="0" fontId="31" fillId="3" borderId="1" xfId="37708" applyFont="1" applyFill="1" applyBorder="1" applyAlignment="1">
      <alignment horizontal="center" vertical="center"/>
    </xf>
    <xf numFmtId="49" fontId="31" fillId="3" borderId="1" xfId="37708" applyNumberFormat="1" applyFont="1" applyFill="1" applyBorder="1" applyAlignment="1">
      <alignment horizontal="center" vertical="center" wrapText="1"/>
    </xf>
    <xf numFmtId="49" fontId="34" fillId="3" borderId="1" xfId="37708" applyNumberFormat="1" applyFont="1" applyFill="1" applyBorder="1" applyAlignment="1">
      <alignment horizontal="center" vertical="center" wrapText="1"/>
    </xf>
    <xf numFmtId="0" fontId="19" fillId="3" borderId="1" xfId="0" applyFont="1" applyFill="1" applyBorder="1" applyAlignment="1">
      <alignment horizontal="center" vertical="center"/>
    </xf>
    <xf numFmtId="0" fontId="35" fillId="3" borderId="1" xfId="0" applyFont="1" applyFill="1" applyBorder="1" applyAlignment="1">
      <alignment horizontal="center" vertical="center" wrapText="1"/>
    </xf>
    <xf numFmtId="0" fontId="35" fillId="3" borderId="1" xfId="0" applyFont="1" applyFill="1" applyBorder="1" applyAlignment="1">
      <alignment horizontal="center" vertical="center"/>
    </xf>
    <xf numFmtId="0" fontId="36" fillId="3" borderId="1" xfId="0" applyFont="1" applyFill="1" applyBorder="1" applyAlignment="1">
      <alignment horizontal="center" vertical="center" wrapText="1"/>
    </xf>
    <xf numFmtId="0" fontId="37" fillId="3" borderId="1" xfId="0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49" fontId="11" fillId="3" borderId="1" xfId="0" applyNumberFormat="1" applyFont="1" applyFill="1" applyBorder="1" applyAlignment="1">
      <alignment horizontal="center" vertical="center" wrapText="1"/>
    </xf>
    <xf numFmtId="49" fontId="38" fillId="3" borderId="1" xfId="0" applyNumberFormat="1" applyFont="1" applyFill="1" applyBorder="1" applyAlignment="1">
      <alignment horizontal="center" vertical="center" wrapText="1"/>
    </xf>
    <xf numFmtId="176" fontId="35" fillId="3" borderId="1" xfId="0" applyNumberFormat="1" applyFont="1" applyFill="1" applyBorder="1" applyAlignment="1">
      <alignment horizontal="center" vertical="center"/>
    </xf>
    <xf numFmtId="49" fontId="26" fillId="3" borderId="1" xfId="0" applyNumberFormat="1" applyFont="1" applyFill="1" applyBorder="1" applyAlignment="1">
      <alignment horizontal="center" vertical="center" wrapText="1"/>
    </xf>
    <xf numFmtId="49" fontId="11" fillId="3" borderId="1" xfId="37708" applyNumberFormat="1" applyFont="1" applyFill="1" applyBorder="1" applyAlignment="1">
      <alignment horizontal="center" vertical="center" wrapText="1"/>
    </xf>
    <xf numFmtId="49" fontId="26" fillId="3" borderId="1" xfId="37708" applyNumberFormat="1" applyFont="1" applyFill="1" applyBorder="1" applyAlignment="1">
      <alignment horizontal="center" vertical="center" wrapText="1"/>
    </xf>
    <xf numFmtId="49" fontId="30" fillId="3" borderId="1" xfId="0" applyNumberFormat="1" applyFont="1" applyFill="1" applyBorder="1" applyAlignment="1">
      <alignment horizontal="center" vertical="center" wrapText="1"/>
    </xf>
    <xf numFmtId="176" fontId="30" fillId="3" borderId="1" xfId="0" applyNumberFormat="1" applyFont="1" applyFill="1" applyBorder="1" applyAlignment="1">
      <alignment horizontal="center" vertical="center" wrapText="1"/>
    </xf>
    <xf numFmtId="0" fontId="29" fillId="3" borderId="1" xfId="36812" applyNumberFormat="1" applyFont="1" applyFill="1" applyBorder="1" applyAlignment="1" applyProtection="1">
      <alignment horizontal="center" vertical="center" wrapText="1"/>
    </xf>
    <xf numFmtId="49" fontId="29" fillId="3" borderId="1" xfId="36812" applyNumberFormat="1" applyFont="1" applyFill="1" applyBorder="1" applyAlignment="1" applyProtection="1">
      <alignment horizontal="center" vertical="center" wrapText="1"/>
    </xf>
    <xf numFmtId="0" fontId="34" fillId="3" borderId="1" xfId="0" applyFont="1" applyFill="1" applyBorder="1" applyAlignment="1">
      <alignment horizontal="center" vertical="center" wrapText="1"/>
    </xf>
    <xf numFmtId="0" fontId="34" fillId="3" borderId="1" xfId="0" applyFont="1" applyFill="1" applyBorder="1" applyAlignment="1">
      <alignment horizontal="center" vertical="center"/>
    </xf>
    <xf numFmtId="0" fontId="39" fillId="3" borderId="1" xfId="0" applyFont="1" applyFill="1" applyBorder="1" applyAlignment="1">
      <alignment horizontal="center" vertical="center" wrapText="1"/>
    </xf>
    <xf numFmtId="49" fontId="38" fillId="3" borderId="1" xfId="37708" applyNumberFormat="1" applyFont="1" applyFill="1" applyBorder="1" applyAlignment="1">
      <alignment horizontal="center" vertical="center" wrapText="1"/>
    </xf>
    <xf numFmtId="0" fontId="24" fillId="3" borderId="1" xfId="0" applyFont="1" applyFill="1" applyBorder="1" applyAlignment="1">
      <alignment horizontal="center" vertical="center" wrapText="1"/>
    </xf>
    <xf numFmtId="0" fontId="24" fillId="3" borderId="1" xfId="0" applyFont="1" applyFill="1" applyBorder="1" applyAlignment="1">
      <alignment horizontal="center" vertical="center"/>
    </xf>
    <xf numFmtId="0" fontId="40" fillId="3" borderId="1" xfId="0" applyFont="1" applyFill="1" applyBorder="1" applyAlignment="1">
      <alignment horizontal="center" vertical="center" wrapText="1"/>
    </xf>
    <xf numFmtId="0" fontId="30" fillId="3" borderId="1" xfId="0" applyFont="1" applyFill="1" applyBorder="1" applyAlignment="1">
      <alignment horizontal="center" vertical="center"/>
    </xf>
    <xf numFmtId="49" fontId="29" fillId="3" borderId="0" xfId="37708" applyNumberFormat="1" applyFont="1" applyFill="1" applyBorder="1" applyAlignment="1">
      <alignment horizontal="center" vertical="center" wrapText="1"/>
    </xf>
    <xf numFmtId="0" fontId="35" fillId="3" borderId="1" xfId="37708" applyFont="1" applyFill="1" applyBorder="1" applyAlignment="1">
      <alignment horizontal="center" vertical="center" wrapText="1"/>
    </xf>
    <xf numFmtId="0" fontId="38" fillId="3" borderId="1" xfId="0" applyFont="1" applyFill="1" applyBorder="1" applyAlignment="1">
      <alignment horizontal="center" vertical="center" wrapText="1"/>
    </xf>
    <xf numFmtId="0" fontId="41" fillId="2" borderId="0" xfId="0" applyFont="1" applyFill="1" applyAlignment="1">
      <alignment horizontal="center" vertical="center"/>
    </xf>
    <xf numFmtId="176" fontId="41" fillId="2" borderId="0" xfId="0" applyNumberFormat="1" applyFont="1" applyFill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176" fontId="1" fillId="2" borderId="3" xfId="0" applyNumberFormat="1" applyFont="1" applyFill="1" applyBorder="1" applyAlignment="1">
      <alignment horizontal="center" vertical="center"/>
    </xf>
    <xf numFmtId="0" fontId="30" fillId="3" borderId="1" xfId="0" applyFont="1" applyFill="1" applyBorder="1" applyAlignment="1" quotePrefix="1">
      <alignment horizontal="center" vertical="center" wrapText="1"/>
    </xf>
    <xf numFmtId="0" fontId="0" fillId="3" borderId="1" xfId="0" applyFill="1" applyBorder="1" applyAlignment="1" quotePrefix="1">
      <alignment horizontal="center" vertical="center" wrapText="1"/>
    </xf>
    <xf numFmtId="0" fontId="5" fillId="2" borderId="1" xfId="0" applyFont="1" applyFill="1" applyBorder="1" applyAlignment="1" applyProtection="1" quotePrefix="1">
      <alignment horizontal="center" vertical="center" wrapText="1"/>
    </xf>
    <xf numFmtId="0" fontId="12" fillId="2" borderId="1" xfId="0" applyFont="1" applyFill="1" applyBorder="1" applyAlignment="1" applyProtection="1" quotePrefix="1">
      <alignment horizontal="center" vertical="center" wrapText="1"/>
    </xf>
    <xf numFmtId="0" fontId="14" fillId="2" borderId="1" xfId="0" applyFont="1" applyFill="1" applyBorder="1" applyAlignment="1" quotePrefix="1">
      <alignment horizontal="center" vertical="center" wrapText="1"/>
    </xf>
    <xf numFmtId="0" fontId="14" fillId="2" borderId="0" xfId="0" applyFont="1" applyFill="1" applyBorder="1" applyAlignment="1" quotePrefix="1">
      <alignment horizontal="center" vertical="center" wrapText="1"/>
    </xf>
    <xf numFmtId="0" fontId="1" fillId="2" borderId="1" xfId="0" applyFont="1" applyFill="1" applyBorder="1" applyAlignment="1" quotePrefix="1">
      <alignment horizontal="center" vertical="center" wrapText="1"/>
    </xf>
    <xf numFmtId="0" fontId="17" fillId="2" borderId="1" xfId="0" applyFont="1" applyFill="1" applyBorder="1" applyAlignment="1" quotePrefix="1">
      <alignment horizontal="center" vertical="center" wrapText="1"/>
    </xf>
    <xf numFmtId="0" fontId="18" fillId="3" borderId="1" xfId="0" applyFont="1" applyFill="1" applyBorder="1" applyAlignment="1" quotePrefix="1">
      <alignment horizontal="center" vertical="center" wrapText="1"/>
    </xf>
    <xf numFmtId="0" fontId="5" fillId="2" borderId="0" xfId="0" applyFont="1" applyFill="1" applyBorder="1" applyAlignment="1" applyProtection="1" quotePrefix="1">
      <alignment horizontal="center" vertical="center" wrapText="1"/>
    </xf>
    <xf numFmtId="0" fontId="9" fillId="2" borderId="1" xfId="0" applyFont="1" applyFill="1" applyBorder="1" applyAlignment="1" quotePrefix="1">
      <alignment horizontal="center" wrapText="1"/>
    </xf>
    <xf numFmtId="0" fontId="9" fillId="3" borderId="1" xfId="0" applyFont="1" applyFill="1" applyBorder="1" applyAlignment="1" quotePrefix="1">
      <alignment horizontal="center" wrapText="1"/>
    </xf>
    <xf numFmtId="0" fontId="1" fillId="3" borderId="1" xfId="0" applyFont="1" applyFill="1" applyBorder="1" applyAlignment="1" quotePrefix="1">
      <alignment horizontal="center" vertical="center" wrapText="1"/>
    </xf>
    <xf numFmtId="0" fontId="29" fillId="2" borderId="1" xfId="0" applyFont="1" applyFill="1" applyBorder="1" applyAlignment="1" quotePrefix="1">
      <alignment horizontal="center" vertical="center" wrapText="1"/>
    </xf>
  </cellXfs>
  <cellStyles count="60096">
    <cellStyle name="常规" xfId="0" builtinId="0"/>
    <cellStyle name="货币[0]" xfId="1" builtinId="7"/>
    <cellStyle name="60% - 强调文字颜色 4 23 2" xfId="2"/>
    <cellStyle name="60% - 强调文字颜色 4 18 2" xfId="3"/>
    <cellStyle name="40% - 强调文字颜色 3 2 2 2 2 11" xfId="4"/>
    <cellStyle name="货币" xfId="5" builtinId="4"/>
    <cellStyle name="20% - 强调文字颜色 6 16 3 3" xfId="6"/>
    <cellStyle name="标题 4 3 7 3" xfId="7"/>
    <cellStyle name="20% - 强调文字颜色 2 16 2" xfId="8"/>
    <cellStyle name="20% - 强调文字颜色 2 21 2" xfId="9"/>
    <cellStyle name="20% - 强调文字颜色 2 3 6" xfId="10"/>
    <cellStyle name="输入" xfId="11" builtinId="20"/>
    <cellStyle name="标题 5 3 10" xfId="12"/>
    <cellStyle name="20% - 强调文字颜色 1 2 2 2 2 6 2 2" xfId="13"/>
    <cellStyle name="60% - 强调文字颜色 2 9 17" xfId="14"/>
    <cellStyle name="20% - 强调文字颜色 1 2 19 2" xfId="15"/>
    <cellStyle name="20% - 强调文字颜色 1 2 24 2" xfId="16"/>
    <cellStyle name="60% - 强调文字颜色 4 2 2 12 4" xfId="17"/>
    <cellStyle name="20% - 强调文字颜色 1 13 2" xfId="18"/>
    <cellStyle name="20% - 强调文字颜色 3" xfId="19" builtinId="38"/>
    <cellStyle name="20% - 强调文字颜色 1 2 2 2 22" xfId="20"/>
    <cellStyle name="20% - 强调文字颜色 1 2 2 2 17" xfId="21"/>
    <cellStyle name="标题 2 2 2 18 2" xfId="22"/>
    <cellStyle name="标题 2 2 2 23 2" xfId="23"/>
    <cellStyle name="千位分隔[0]" xfId="24" builtinId="6"/>
    <cellStyle name="常规 3 4 3" xfId="25"/>
    <cellStyle name="20% - 强调文字颜色 3 2 37 2" xfId="26"/>
    <cellStyle name="20% - 强调文字颜色 2 2 2 2 14" xfId="27"/>
    <cellStyle name=" 18 2 2" xfId="28"/>
    <cellStyle name="40% - 强调文字颜色 4 2 2 9 2" xfId="29"/>
    <cellStyle name="40% - 强调文字颜色 6 9 17" xfId="30"/>
    <cellStyle name="20% - 强调文字颜色 1 15 6 2 2" xfId="31"/>
    <cellStyle name="20% - 强调文字颜色 5 3 19 3" xfId="32"/>
    <cellStyle name="40% - 强调文字颜色 5 9 14" xfId="33"/>
    <cellStyle name="40% - 强调文字颜色 3" xfId="34" builtinId="39"/>
    <cellStyle name="20% - 强调文字颜色 1 16 6 3" xfId="35"/>
    <cellStyle name="差" xfId="36" builtinId="27"/>
    <cellStyle name="强调文字颜色 3 2 3 10" xfId="37"/>
    <cellStyle name="20% - 强调文字颜色 1 3 6 3" xfId="38"/>
    <cellStyle name="强调文字颜色 2 2 2 2 6 3" xfId="39"/>
    <cellStyle name="60% - 强调文字颜色 6 7 7 5" xfId="40"/>
    <cellStyle name="20% - 强调文字颜色 1 15 8 2" xfId="41"/>
    <cellStyle name=" 9 2 2" xfId="42"/>
    <cellStyle name="40% - 强调文字颜色 6 18 2 2" xfId="43"/>
    <cellStyle name="40% - 强调文字颜色 6 23 2 2" xfId="44"/>
    <cellStyle name="20% - 强调文字颜色 1 2 11 2 2" xfId="45"/>
    <cellStyle name="20% - 强调文字颜色 4 2 2 9 2 2" xfId="46"/>
    <cellStyle name="差 2 2 2 2 2 2 9 3" xfId="47"/>
    <cellStyle name="千位分隔" xfId="48" builtinId="3"/>
    <cellStyle name="20% - 强调文字颜色 3 3 14 4" xfId="49"/>
    <cellStyle name="20% - 强调文字颜色 4 3 13" xfId="50"/>
    <cellStyle name="20% - 强调文字颜色 4 3 3 2 8 3" xfId="51"/>
    <cellStyle name="20% - 强调文字颜色 1 20 2 2" xfId="52"/>
    <cellStyle name="20% - 强调文字颜色 1 15 2 2" xfId="53"/>
    <cellStyle name="60% - 强调文字颜色 3" xfId="54" builtinId="40"/>
    <cellStyle name="超链接" xfId="55" builtinId="8"/>
    <cellStyle name="百分比" xfId="56" builtinId="5"/>
    <cellStyle name="20% - 强调文字颜色 2 2 7 2 2" xfId="57"/>
    <cellStyle name="20% - 强调文字颜色 2 15 3 2 2" xfId="58"/>
    <cellStyle name="60% - 强调文字颜色 4 9 2 4" xfId="59"/>
    <cellStyle name="20% - 强调文字颜色 2 2 3 8" xfId="60"/>
    <cellStyle name="20% - 强调文字颜色 1 11" xfId="61"/>
    <cellStyle name="20% - 强调文字颜色 1 17 6 2 2" xfId="62"/>
    <cellStyle name="20% - 强调文字颜色 1 2 22" xfId="63"/>
    <cellStyle name="20% - 强调文字颜色 1 2 17" xfId="64"/>
    <cellStyle name="适中 9 4 4" xfId="65"/>
    <cellStyle name="标题 4 2 27 2" xfId="66"/>
    <cellStyle name="标题 4 2 32 2" xfId="67"/>
    <cellStyle name="常规 2 10 2 16 2 2" xfId="68"/>
    <cellStyle name="常规 2 10 2 21 2 2" xfId="69"/>
    <cellStyle name="20% - 强调文字颜色 2 8 5" xfId="70"/>
    <cellStyle name="20% - 强调文字颜色 1 2 2 24 2 2" xfId="71"/>
    <cellStyle name="20% - 强调文字颜色 1 2 2 19 2 2" xfId="72"/>
    <cellStyle name="常规 2 10 2 2 9" xfId="73"/>
    <cellStyle name="已访问的超链接" xfId="74" builtinId="9"/>
    <cellStyle name="60% - 强调文字颜色 1 2 10 2" xfId="75"/>
    <cellStyle name="注释" xfId="76" builtinId="10"/>
    <cellStyle name="20% - 强调文字颜色 2 17 3 2 2" xfId="77"/>
    <cellStyle name="60% - 强调文字颜色 6 9 2 4" xfId="78"/>
    <cellStyle name="60% - 强调文字颜色 2" xfId="79" builtinId="36"/>
    <cellStyle name="20% - 强调文字颜色 4 11 4 2 2" xfId="80"/>
    <cellStyle name="40% - 强调文字颜色 2 12 7" xfId="81"/>
    <cellStyle name="强调文字颜色 5 7 15" xfId="82"/>
    <cellStyle name="60% - 强调文字颜色 3 2 2 2 2 2 2 14 2" xfId="83"/>
    <cellStyle name="标题 4" xfId="84" builtinId="19"/>
    <cellStyle name="20% - 强调文字颜色 1 11 7" xfId="85"/>
    <cellStyle name="注释 2 2 2 2 10" xfId="86"/>
    <cellStyle name="标题 3 8 6 3" xfId="87"/>
    <cellStyle name="警告文本" xfId="88" builtinId="11"/>
    <cellStyle name="20% - 强调文字颜色 2 2 2 22" xfId="89"/>
    <cellStyle name="20% - 强调文字颜色 2 2 2 17" xfId="90"/>
    <cellStyle name=" 19 2 2" xfId="91"/>
    <cellStyle name="标题" xfId="92" builtinId="15"/>
    <cellStyle name="20% - 强调文字颜色 4 2 2 14 3 2" xfId="93"/>
    <cellStyle name="警告文本 7 5" xfId="94"/>
    <cellStyle name="20% - 强调文字颜色 4 3 12 2 2" xfId="95"/>
    <cellStyle name="适中 2 3 12" xfId="96"/>
    <cellStyle name="20% - 强调文字颜色 3 2 2 2 12 2" xfId="97"/>
    <cellStyle name="20% - 强调文字颜色 5 3 15 2 2" xfId="98"/>
    <cellStyle name="20% - 强调文字颜色 5 3 20 2 2" xfId="99"/>
    <cellStyle name="20% - 强调文字颜色 1 16 2 2 2" xfId="100"/>
    <cellStyle name="60% - 强调文字颜色 3 9 11" xfId="101"/>
    <cellStyle name="解释性文本" xfId="102" builtinId="53"/>
    <cellStyle name="40% - 强调文字颜色 2 12 4" xfId="103"/>
    <cellStyle name="标题 1" xfId="104" builtinId="16"/>
    <cellStyle name="20% - 强调文字颜色 1 11 4" xfId="105"/>
    <cellStyle name="40% - 强调文字颜色 2 12 5" xfId="106"/>
    <cellStyle name="标题 2" xfId="107" builtinId="17"/>
    <cellStyle name="20% - 强调文字颜色 1 11 5" xfId="108"/>
    <cellStyle name="强调文字颜色 4 3 3 16" xfId="109"/>
    <cellStyle name="20% - 强调文字颜色 1 10 4 3" xfId="110"/>
    <cellStyle name="60% - 强调文字颜色 2 8 7" xfId="111"/>
    <cellStyle name="60% - 强调文字颜色 1" xfId="112" builtinId="32"/>
    <cellStyle name="40% - 强调文字颜色 2 12 6" xfId="113"/>
    <cellStyle name="标题 3" xfId="114" builtinId="18"/>
    <cellStyle name="20% - 强调文字颜色 1 11 6" xfId="115"/>
    <cellStyle name="20% - 强调文字颜色 4 2 25 2 2" xfId="116"/>
    <cellStyle name="20% - 强调文字颜色 1 15 2 3" xfId="117"/>
    <cellStyle name="60% - 强调文字颜色 4" xfId="118" builtinId="44"/>
    <cellStyle name="输出" xfId="119" builtinId="21"/>
    <cellStyle name="20% - 强调文字颜色 2 4 2" xfId="120"/>
    <cellStyle name="常规 2 3 18 2" xfId="121"/>
    <cellStyle name="常规 2 3 23 2" xfId="122"/>
    <cellStyle name="计算" xfId="123" builtinId="22"/>
    <cellStyle name="20% - 强调文字颜色 1 15 6 2" xfId="124"/>
    <cellStyle name="差 2 2 7" xfId="125"/>
    <cellStyle name="检查单元格" xfId="126" builtinId="23"/>
    <cellStyle name="40% - 强调文字颜色 4 2 2 2 2 2 2 19 2" xfId="127"/>
    <cellStyle name="20% - 强调文字颜色 6" xfId="128" builtinId="50"/>
    <cellStyle name="强调文字颜色 2" xfId="129" builtinId="33"/>
    <cellStyle name="解释性文本 2 2 5 3" xfId="130"/>
    <cellStyle name="20% - 强调文字颜色 1 2 14 2" xfId="131"/>
    <cellStyle name="60% - 强调文字颜色 2 8 17" xfId="132"/>
    <cellStyle name="20% - 强调文字颜色 2 8 2 2" xfId="133"/>
    <cellStyle name="40% - 强调文字颜色 1 2 2 2 2 3" xfId="134"/>
    <cellStyle name="20% - 强调文字颜色 1 2 2 2 2 10" xfId="135"/>
    <cellStyle name="40% - 强调文字颜色 1 11 5" xfId="136"/>
    <cellStyle name="链接单元格" xfId="137" builtinId="24"/>
    <cellStyle name="强调文字颜色 6 2 2 20 2" xfId="138"/>
    <cellStyle name="强调文字颜色 6 2 2 15 2" xfId="139"/>
    <cellStyle name="20% - 强调文字颜色 1 2 2 2 2 2 21" xfId="140"/>
    <cellStyle name="20% - 强调文字颜色 1 2 2 2 2 2 16" xfId="141"/>
    <cellStyle name="标题 1 3 3 18" xfId="142"/>
    <cellStyle name="20% - 强调文字颜色 2 3 3 2 4" xfId="143"/>
    <cellStyle name="60% - 强调文字颜色 3 12 6 2" xfId="144"/>
    <cellStyle name="20% - 强调文字颜色 1 10 6 2" xfId="145"/>
    <cellStyle name="20% - 强调文字颜色 3 2 2 2 2 7 2 2" xfId="146"/>
    <cellStyle name="20% - 强调文字颜色 1 2 2 2 2 2 2 9" xfId="147"/>
    <cellStyle name="20% - 强调文字颜色 1 11 12" xfId="148"/>
    <cellStyle name="60% - 强调文字颜色 2 3 2 3" xfId="149"/>
    <cellStyle name="标题 5 10 2" xfId="150"/>
    <cellStyle name="20% - 强调文字颜色 1 2 2 2 10 2" xfId="151"/>
    <cellStyle name="60% - 强调文字颜色 2 11 2 4" xfId="152"/>
    <cellStyle name="常规 3 3 3 5 4" xfId="153"/>
    <cellStyle name="汇总" xfId="154" builtinId="25"/>
    <cellStyle name="20% - 强调文字颜色 2 2 2 2 2 7 2 2" xfId="155"/>
    <cellStyle name="20% - 强调文字颜色 1 9 7 2 2" xfId="156"/>
    <cellStyle name="链接单元格 2 2 2 2 21" xfId="157"/>
    <cellStyle name="链接单元格 2 2 2 2 16" xfId="158"/>
    <cellStyle name="20% - 强调文字颜色 1 6 6" xfId="159"/>
    <cellStyle name="20% - 强调文字颜色 4 2 2 2 2 20 2" xfId="160"/>
    <cellStyle name="20% - 强调文字颜色 4 2 2 2 2 15 2" xfId="161"/>
    <cellStyle name="20% - 强调文字颜色 1 14 8 2" xfId="162"/>
    <cellStyle name="强调文字颜色 4 13 8" xfId="163"/>
    <cellStyle name="40% - 强调文字颜色 4 3 3 5 3" xfId="164"/>
    <cellStyle name="强调文字颜色 3 2 2 5 4" xfId="165"/>
    <cellStyle name="20% - 强调文字颜色 1 15 9" xfId="166"/>
    <cellStyle name="好" xfId="167" builtinId="26"/>
    <cellStyle name="20% - 强调文字颜色 4 2 2 2 11 2" xfId="168"/>
    <cellStyle name="40% - 强调文字颜色 1 15 7 2" xfId="169"/>
    <cellStyle name="60% - 强调文字颜色 5 2 2 9" xfId="170"/>
    <cellStyle name=" 13 2" xfId="171"/>
    <cellStyle name="适中" xfId="172" builtinId="28"/>
    <cellStyle name="40% - 强调文字颜色 4 7 5 2 2" xfId="173"/>
    <cellStyle name="常规 3 13 4" xfId="174"/>
    <cellStyle name=" 6" xfId="175"/>
    <cellStyle name="40% - 强调文字颜色 6 15" xfId="176"/>
    <cellStyle name="40% - 强调文字颜色 6 20" xfId="177"/>
    <cellStyle name="20% - 强调文字颜色 1 12 4 2" xfId="178"/>
    <cellStyle name="60% - 强调文字颜色 4 8 6" xfId="179"/>
    <cellStyle name="标题 5 17 3" xfId="180"/>
    <cellStyle name="标题 5 22 3" xfId="181"/>
    <cellStyle name="20% - 强调文字颜色 5" xfId="182" builtinId="46"/>
    <cellStyle name="20% - 强调文字颜色 4 2 2 2 2 2 2 12 2" xfId="183"/>
    <cellStyle name="20% - 强调文字颜色 1 8 8 2 2" xfId="184"/>
    <cellStyle name="20% - 强调文字颜色 1 2 2 2 24" xfId="185"/>
    <cellStyle name="20% - 强调文字颜色 1 2 2 2 19" xfId="186"/>
    <cellStyle name="标题 2 2 2 18 4" xfId="187"/>
    <cellStyle name="常规 2 16 2 8 3" xfId="188"/>
    <cellStyle name="强调文字颜色 1" xfId="189" builtinId="29"/>
    <cellStyle name="解释性文本 2 2 5 2" xfId="190"/>
    <cellStyle name="链接单元格 2 2 2 7 2" xfId="191"/>
    <cellStyle name="20% - 强调文字颜色 2 30" xfId="192"/>
    <cellStyle name="20% - 强调文字颜色 2 25" xfId="193"/>
    <cellStyle name="20% - 强调文字颜色 1 9 8 3" xfId="194"/>
    <cellStyle name="强调文字颜色 2 10 6" xfId="195"/>
    <cellStyle name="20% - 强调文字颜色 2 2 2 2 2 8 3" xfId="196"/>
    <cellStyle name="40% - 强调文字颜色 1 3 3 2 6 2 2" xfId="197"/>
    <cellStyle name="40% - 强调文字颜色 3 26" xfId="198"/>
    <cellStyle name="40% - 强调文字颜色 3 31" xfId="199"/>
    <cellStyle name="差 3 17 5" xfId="200"/>
    <cellStyle name="20% - 强调文字颜色 1 16 5 2 2" xfId="201"/>
    <cellStyle name="60% - 强调文字颜色 2 2 2 2 2 2 5" xfId="202"/>
    <cellStyle name="20% - 强调文字颜色 1 2 2 2 20" xfId="203"/>
    <cellStyle name="20% - 强调文字颜色 1 2 2 2 15" xfId="204"/>
    <cellStyle name="60% - 强调文字颜色 6 2 2 2 2 2 2 10 2" xfId="205"/>
    <cellStyle name="20% - 强调文字颜色 1" xfId="206" builtinId="30"/>
    <cellStyle name="40% - 强调文字颜色 5 9 12" xfId="207"/>
    <cellStyle name="标题 1 14 3 4" xfId="208"/>
    <cellStyle name="常规 2 13 11" xfId="209"/>
    <cellStyle name="40% - 强调文字颜色 1" xfId="210" builtinId="31"/>
    <cellStyle name="20% - 强调文字颜色 2" xfId="211" builtinId="34"/>
    <cellStyle name="20% - 强调文字颜色 3 2 9 2 2" xfId="212"/>
    <cellStyle name="20% - 强调文字颜色 1 2 2 2 21" xfId="213"/>
    <cellStyle name="20% - 强调文字颜色 1 2 2 2 16" xfId="214"/>
    <cellStyle name="60% - 强调文字颜色 6 2 2 2 2 2 2 10 3" xfId="215"/>
    <cellStyle name="20% - 强调文字颜色 5 3 19 2" xfId="216"/>
    <cellStyle name="20% - 强调文字颜色 5 3 24 2" xfId="217"/>
    <cellStyle name="40% - 强调文字颜色 5 9 13" xfId="218"/>
    <cellStyle name="60% - 强调文字颜色 3 2 2 2 2 2 14 2" xfId="219"/>
    <cellStyle name="标题 1 14 3 5" xfId="220"/>
    <cellStyle name="40% - 强调文字颜色 2" xfId="221" builtinId="35"/>
    <cellStyle name="20% - 强调文字颜色 1 16 6 2" xfId="222"/>
    <cellStyle name="强调文字颜色 3" xfId="223" builtinId="37"/>
    <cellStyle name="解释性文本 2 2 5 4" xfId="224"/>
    <cellStyle name="20% - 强调文字颜色 1 2 14 3" xfId="225"/>
    <cellStyle name="20% - 强调文字颜色 2 8 2 3" xfId="226"/>
    <cellStyle name="40% - 强调文字颜色 1 2 2 2 2 4" xfId="227"/>
    <cellStyle name="20% - 强调文字颜色 2 2 2 2 14 2" xfId="228"/>
    <cellStyle name="20% - 强调文字颜色 1 2 2 2 2 11" xfId="229"/>
    <cellStyle name="40% - 强调文字颜色 1 11 6" xfId="230"/>
    <cellStyle name="40% - 强调文字颜色 2 2 3 2 2 2" xfId="231"/>
    <cellStyle name="强调文字颜色 4" xfId="232" builtinId="41"/>
    <cellStyle name="解释性文本 2 2 5 5" xfId="233"/>
    <cellStyle name="检查单元格 11 3 3" xfId="234"/>
    <cellStyle name="标题 4 35 2" xfId="235"/>
    <cellStyle name="20% - 强调文字颜色 3 2 2 2 2 2 2 14" xfId="236"/>
    <cellStyle name="40% - 强调文字颜色 2 14 3 2 2" xfId="237"/>
    <cellStyle name="40% - 强调文字颜色 3 2 2 2 2 2 2 5 2" xfId="238"/>
    <cellStyle name="40% - 强调文字颜色 3 7 13" xfId="239"/>
    <cellStyle name="20% - 强调文字颜色 1 13 3 2 2" xfId="240"/>
    <cellStyle name="60% - 强调文字颜色 5 7 6 2" xfId="241"/>
    <cellStyle name="标题 4 10 14" xfId="242"/>
    <cellStyle name="20% - 强调文字颜色 1 2 2 2 23" xfId="243"/>
    <cellStyle name="20% - 强调文字颜色 1 2 2 2 18" xfId="244"/>
    <cellStyle name="40% - 强调文字颜色 5 2 2 2 18 2" xfId="245"/>
    <cellStyle name="40% - 强调文字颜色 5 2 2 2 23 2" xfId="246"/>
    <cellStyle name="40% - 强调文字颜色 1 7 6 2 2" xfId="247"/>
    <cellStyle name="标题 2 2 2 18 3" xfId="248"/>
    <cellStyle name="标题 2 2 2 23 3" xfId="249"/>
    <cellStyle name="常规 2 16 2 8 2" xfId="250"/>
    <cellStyle name="20% - 强调文字颜色 4" xfId="251" builtinId="42"/>
    <cellStyle name="40% - 强调文字颜色 5 9 15" xfId="252"/>
    <cellStyle name="40% - 强调文字颜色 4" xfId="253" builtinId="43"/>
    <cellStyle name="20% - 强调文字颜色 3 15 7 2" xfId="254"/>
    <cellStyle name="40% - 强调文字颜色 1 2 2 2 2 2 9" xfId="255"/>
    <cellStyle name="20% - 强调文字颜色 1 3 12 2" xfId="256"/>
    <cellStyle name="强调文字颜色 5" xfId="257" builtinId="45"/>
    <cellStyle name="40% - 强调文字颜色 5 9 16" xfId="258"/>
    <cellStyle name="40% - 强调文字颜色 5" xfId="259" builtinId="47"/>
    <cellStyle name="20% - 强调文字颜色 3 15 7 3" xfId="260"/>
    <cellStyle name="60% - 强调文字颜色 5" xfId="261" builtinId="48"/>
    <cellStyle name="20% - 强调文字颜色 1 3 12 3" xfId="262"/>
    <cellStyle name="强调文字颜色 6" xfId="263" builtinId="49"/>
    <cellStyle name=" 13 2 2" xfId="264"/>
    <cellStyle name="40% - 强调文字颜色 6" xfId="265" builtinId="51"/>
    <cellStyle name="适中 8 2" xfId="266"/>
    <cellStyle name="40% - 强调文字颜色 5 9 17" xfId="267"/>
    <cellStyle name=" 6 2" xfId="268"/>
    <cellStyle name="40% - 强调文字颜色 6 15 2" xfId="269"/>
    <cellStyle name="40% - 强调文字颜色 6 20 2" xfId="270"/>
    <cellStyle name="标题 4 17 11" xfId="271"/>
    <cellStyle name="20% - 强调文字颜色 1 2 2 2 9" xfId="272"/>
    <cellStyle name="20% - 强调文字颜色 1 12 4 2 2" xfId="273"/>
    <cellStyle name="60% - 强调文字颜色 4 8 6 2" xfId="274"/>
    <cellStyle name="差 7 8 4" xfId="275"/>
    <cellStyle name="适中 2 6 4" xfId="276"/>
    <cellStyle name="20% - 强调文字颜色 3 2 2 2 7 2" xfId="277"/>
    <cellStyle name="常规 2 4 12 2" xfId="278"/>
    <cellStyle name="60% - 强调文字颜色 6" xfId="279" builtinId="52"/>
    <cellStyle name=" 12 2 2" xfId="280"/>
    <cellStyle name="20% - 强调文字颜色 1 12 3 2 2" xfId="281"/>
    <cellStyle name="强调文字颜色 3 2 2 2 13 2" xfId="282"/>
    <cellStyle name="60% - 强调文字颜色 4 7 6 2" xfId="283"/>
    <cellStyle name="标题 3 10 14" xfId="284"/>
    <cellStyle name="20% - 强调文字颜色 4 2 2 2 10 2" xfId="285"/>
    <cellStyle name="40% - 强调文字颜色 1 15 6 2" xfId="286"/>
    <cellStyle name=" 12 2" xfId="287"/>
    <cellStyle name="20% - 强调文字颜色 1 12 3 2" xfId="288"/>
    <cellStyle name="强调文字颜色 3 2 2 2 13" xfId="289"/>
    <cellStyle name="60% - 强调文字颜色 4 7 6" xfId="290"/>
    <cellStyle name="标题 5 16 3" xfId="291"/>
    <cellStyle name="标题 5 21 3" xfId="292"/>
    <cellStyle name=" 10 2 2" xfId="293"/>
    <cellStyle name="20% - 强调文字颜色 3 2 2 2 2 2 2 4 2" xfId="294"/>
    <cellStyle name="60% - 强调文字颜色 4 2 2 6 3" xfId="295"/>
    <cellStyle name=" 11 3" xfId="296"/>
    <cellStyle name="40% - 强调文字颜色 3 3 10 2 2" xfId="297"/>
    <cellStyle name="20% - 强调文字颜色 1 12 2 3" xfId="298"/>
    <cellStyle name="40% - 强调文字颜色 3 3 3 2 6 2" xfId="299"/>
    <cellStyle name="40% - 强调文字颜色 5 2 2 2 2 2 2 15" xfId="300"/>
    <cellStyle name="40% - 强调文字颜色 5 2 2 2 2 2 2 20" xfId="301"/>
    <cellStyle name="60% - 强调文字颜色 4 6 7" xfId="302"/>
    <cellStyle name="标题 5 15 4" xfId="303"/>
    <cellStyle name="标题 5 20 4" xfId="304"/>
    <cellStyle name="20% - 强调文字颜色 4 2 2 2 10" xfId="305"/>
    <cellStyle name="40% - 强调文字颜色 1 15 6" xfId="306"/>
    <cellStyle name="20% - 强调文字颜色 2 8 6 3" xfId="307"/>
    <cellStyle name="20% - 强调文字颜色 5 4 2" xfId="308"/>
    <cellStyle name="20% - 强调文字颜色 2 2 2 2 23 2" xfId="309"/>
    <cellStyle name="20% - 强调文字颜色 2 2 2 2 18 2" xfId="310"/>
    <cellStyle name="60% - 强调文字颜色 6 3 19" xfId="311"/>
    <cellStyle name="60% - 强调文字颜色 6 3 24" xfId="312"/>
    <cellStyle name=" 12" xfId="313"/>
    <cellStyle name="40% - 强调文字颜色 6 4 7" xfId="314"/>
    <cellStyle name="60% - 强调文字颜色 1 2 2 2 2 2 15 2" xfId="315"/>
    <cellStyle name="60% - 强调文字颜色 1 2 2 2 2 2 20 2" xfId="316"/>
    <cellStyle name="20% - 强调文字颜色 1 12 3" xfId="317"/>
    <cellStyle name="20% - 强调文字颜色 1 2 23 3" xfId="318"/>
    <cellStyle name="20% - 强调文字颜色 1 2 18 3" xfId="319"/>
    <cellStyle name=" 10 2" xfId="320"/>
    <cellStyle name="常规 6 6 4" xfId="321"/>
    <cellStyle name="40% - 强调文字颜色 6 14 2 2 2" xfId="322"/>
    <cellStyle name="20% - 强调文字颜色 6 7 3 2 2" xfId="323"/>
    <cellStyle name="20% - 强调文字颜色 4 2 2 2 11" xfId="324"/>
    <cellStyle name="40% - 强调文字颜色 1 15 7" xfId="325"/>
    <cellStyle name=" 13" xfId="326"/>
    <cellStyle name="40% - 强调文字颜色 6 4 8" xfId="327"/>
    <cellStyle name="20% - 强调文字颜色 1 12 4" xfId="328"/>
    <cellStyle name="20% - 强调文字颜色 3 2 2 2 2 2 2 3 2" xfId="329"/>
    <cellStyle name="60% - 强调文字颜色 4 2 2 5 3" xfId="330"/>
    <cellStyle name=" 10 3" xfId="331"/>
    <cellStyle name="" xfId="332"/>
    <cellStyle name="20% - 强调文字颜色 2 8 6 2 2" xfId="333"/>
    <cellStyle name="注释 13 7 4" xfId="334"/>
    <cellStyle name="标题 4 17 6" xfId="335"/>
    <cellStyle name=" 11 2" xfId="336"/>
    <cellStyle name="20% - 强调文字颜色 1 12 2 2" xfId="337"/>
    <cellStyle name="40% - 强调文字颜色 5 2 2 2 2 2 2 14" xfId="338"/>
    <cellStyle name="60% - 强调文字颜色 4 6 6" xfId="339"/>
    <cellStyle name="标题 5 15 3" xfId="340"/>
    <cellStyle name="标题 5 20 3" xfId="341"/>
    <cellStyle name="20% - 强调文字颜色 1 2 23 2 2" xfId="342"/>
    <cellStyle name="20% - 强调文字颜色 1 2 18 2 2" xfId="343"/>
    <cellStyle name="20% - 强调文字颜色 3 3 3 2 11" xfId="344"/>
    <cellStyle name="60% - 强调文字颜色 4 2 2 5" xfId="345"/>
    <cellStyle name=" 10" xfId="346"/>
    <cellStyle name=" 5 2 2" xfId="347"/>
    <cellStyle name="40% - 强调文字颜色 6 14 2 2" xfId="348"/>
    <cellStyle name="40% - 强调文字颜色 6 4 5" xfId="349"/>
    <cellStyle name="20% - 强调文字颜色 2 8 6 2" xfId="350"/>
    <cellStyle name="20% - 强调文字颜色 5 13 2 3" xfId="351"/>
    <cellStyle name="40% - 强调文字颜色 1 2 2 2 6 3" xfId="352"/>
    <cellStyle name=" 11" xfId="353"/>
    <cellStyle name="40% - 强调文字颜色 6 14 2 3" xfId="354"/>
    <cellStyle name="40% - 强调文字颜色 6 4 6" xfId="355"/>
    <cellStyle name="20% - 强调文字颜色 1 12 2" xfId="356"/>
    <cellStyle name="60% - 强调文字颜色 4 2 2 11 4" xfId="357"/>
    <cellStyle name="20% - 强调文字颜色 1 2 23 2" xfId="358"/>
    <cellStyle name="20% - 强调文字颜色 1 2 18 2" xfId="359"/>
    <cellStyle name=" 11 2 2" xfId="360"/>
    <cellStyle name="20% - 强调文字颜色 4 2 2 2 2 7 3" xfId="361"/>
    <cellStyle name="20% - 强调文字颜色 1 12 2 2 2" xfId="362"/>
    <cellStyle name="40% - 强调文字颜色 5 2 2 2 2 2 2 14 2" xfId="363"/>
    <cellStyle name="20% - 强调文字颜色 3 2 2 2 2 2 2 5 2" xfId="364"/>
    <cellStyle name="60% - 强调文字颜色 4 2 2 7 3" xfId="365"/>
    <cellStyle name=" 12 3" xfId="366"/>
    <cellStyle name="20% - 强调文字颜色 2 4" xfId="367"/>
    <cellStyle name="40% - 强调文字颜色 6 2 17 2 2" xfId="368"/>
    <cellStyle name="40% - 强调文字颜色 6 2 22 2 2" xfId="369"/>
    <cellStyle name="20% - 强调文字颜色 1 10 4 2 2" xfId="370"/>
    <cellStyle name="60% - 强调文字颜色 2 8 6 2" xfId="371"/>
    <cellStyle name="20% - 强调文字颜色 1 12 3 3" xfId="372"/>
    <cellStyle name="40% - 强调文字颜色 3 3 3 2 7 2" xfId="373"/>
    <cellStyle name="强调文字颜色 3 2 2 2 14" xfId="374"/>
    <cellStyle name="60% - 强调文字颜色 4 7 7" xfId="375"/>
    <cellStyle name="标题 5 16 4" xfId="376"/>
    <cellStyle name="标题 5 21 4" xfId="377"/>
    <cellStyle name="20% - 强调文字颜色 3 2 2 2 2 2 2 6 2" xfId="378"/>
    <cellStyle name="60% - 强调文字颜色 4 2 2 8 3" xfId="379"/>
    <cellStyle name=" 13 3" xfId="380"/>
    <cellStyle name="20% - 强调文字颜色 5 2 2 2 2 2 2 2 2 2" xfId="381"/>
    <cellStyle name="20% - 强调文字颜色 1 3 9 2" xfId="382"/>
    <cellStyle name="强调文字颜色 2 2 2 2 9 2" xfId="383"/>
    <cellStyle name="60% - 强调文字颜色 1 2 2 2 2 26 2" xfId="384"/>
    <cellStyle name=" 7" xfId="385"/>
    <cellStyle name="40% - 强调文字颜色 6 16" xfId="386"/>
    <cellStyle name="40% - 强调文字颜色 6 21" xfId="387"/>
    <cellStyle name="20% - 强调文字颜色 1 12 4 3" xfId="388"/>
    <cellStyle name="40% - 强调文字颜色 3 3 3 2 8 2" xfId="389"/>
    <cellStyle name="60% - 强调文字颜色 4 8 7" xfId="390"/>
    <cellStyle name="标题 5 17 4" xfId="391"/>
    <cellStyle name="标题 5 22 4" xfId="392"/>
    <cellStyle name="20% - 强调文字颜色 4 2 2 2 12" xfId="393"/>
    <cellStyle name="40% - 强调文字颜色 1 15 8" xfId="394"/>
    <cellStyle name=" 14" xfId="395"/>
    <cellStyle name="20% - 强调文字颜色 1 12 5" xfId="396"/>
    <cellStyle name="40% - 强调文字颜色 2 2 2 2 2 2 3 2 2" xfId="397"/>
    <cellStyle name="20% - 强调文字颜色 4 2 2 2 12 2" xfId="398"/>
    <cellStyle name="40% - 强调文字颜色 1 15 8 2" xfId="399"/>
    <cellStyle name="60% - 强调文字颜色 5 2 3 9" xfId="400"/>
    <cellStyle name=" 14 2" xfId="401"/>
    <cellStyle name="20% - 强调文字颜色 1 12 5 2" xfId="402"/>
    <cellStyle name="60% - 强调文字颜色 4 9 6" xfId="403"/>
    <cellStyle name="标题 5 18 3" xfId="404"/>
    <cellStyle name="标题 5 23 3" xfId="405"/>
    <cellStyle name="20% - 强调文字颜色 2 2 2 8 3" xfId="406"/>
    <cellStyle name=" 14 2 2" xfId="407"/>
    <cellStyle name="20% - 强调文字颜色 1 12 5 2 2" xfId="408"/>
    <cellStyle name="60% - 强调文字颜色 4 9 6 2" xfId="409"/>
    <cellStyle name="差 8 8 4" xfId="410"/>
    <cellStyle name="常规 2 2 2 2 15 4" xfId="411"/>
    <cellStyle name="常规 2 2 2 2 20 4" xfId="412"/>
    <cellStyle name="20% - 强调文字颜色 3 2 2 2 2 2 2 7 2" xfId="413"/>
    <cellStyle name="60% - 强调文字颜色 4 2 2 9 3" xfId="414"/>
    <cellStyle name=" 14 3" xfId="415"/>
    <cellStyle name="20% - 强调文字颜色 2 11 8 2 2" xfId="416"/>
    <cellStyle name="40% - 强调文字颜色 3 9 2" xfId="417"/>
    <cellStyle name="20% - 强调文字颜色 1 12 5 3" xfId="418"/>
    <cellStyle name="40% - 强调文字颜色 3 12 8 2 2" xfId="419"/>
    <cellStyle name="40% - 强调文字颜色 3 3 3 2 9 2" xfId="420"/>
    <cellStyle name="60% - 强调文字颜色 4 9 7" xfId="421"/>
    <cellStyle name="标题 5 18 4" xfId="422"/>
    <cellStyle name="标题 5 23 4" xfId="423"/>
    <cellStyle name="20% - 强调文字颜色 4 2 2 2 13" xfId="424"/>
    <cellStyle name="40% - 强调文字颜色 1 15 9" xfId="425"/>
    <cellStyle name="20% - 强调文字颜色 3 2 2 2 2 9 2" xfId="426"/>
    <cellStyle name=" 15" xfId="427"/>
    <cellStyle name=" 20" xfId="428"/>
    <cellStyle name="20% - 强调文字颜色 1 12 6" xfId="429"/>
    <cellStyle name="20% - 强调文字颜色 4 2 2 2 13 2" xfId="430"/>
    <cellStyle name="40% - 强调文字颜色 1 15 9 2" xfId="431"/>
    <cellStyle name="60% - 强调文字颜色 6 3 3 2 2 4" xfId="432"/>
    <cellStyle name="20% - 强调文字颜色 3 2 2 2 2 9 2 2" xfId="433"/>
    <cellStyle name="20% - 强调文字颜色 5 16 8" xfId="434"/>
    <cellStyle name="60% - 强调文字颜色 3 2 2 2 2 11 3" xfId="435"/>
    <cellStyle name="强调文字颜色 5 9 4 2" xfId="436"/>
    <cellStyle name="标题 2 11 7 3" xfId="437"/>
    <cellStyle name=" 15 2" xfId="438"/>
    <cellStyle name=" 20 2" xfId="439"/>
    <cellStyle name="20% - 强调文字颜色 1 12 6 2" xfId="440"/>
    <cellStyle name="标题 5 19 3" xfId="441"/>
    <cellStyle name="标题 5 24 3" xfId="442"/>
    <cellStyle name=" 15 2 2" xfId="443"/>
    <cellStyle name=" 20 2 2" xfId="444"/>
    <cellStyle name="20% - 强调文字颜色 4 2 2 15 2 2" xfId="445"/>
    <cellStyle name="20% - 强调文字颜色 4 2 2 20 2 2" xfId="446"/>
    <cellStyle name="标题 4 16 8 5" xfId="447"/>
    <cellStyle name="常规 31 12" xfId="448"/>
    <cellStyle name="常规 26 12" xfId="449"/>
    <cellStyle name="20% - 强调文字颜色 1 11 3" xfId="450"/>
    <cellStyle name="20% - 强调文字颜色 1 12 6 2 2" xfId="451"/>
    <cellStyle name="差 9 8 4" xfId="452"/>
    <cellStyle name="20% - 强调文字颜色 1 2 22 3" xfId="453"/>
    <cellStyle name="20% - 强调文字颜色 1 2 17 3" xfId="454"/>
    <cellStyle name="20% - 强调文字颜色 3 2 2 2 2 2 2 8 2" xfId="455"/>
    <cellStyle name=" 15 3" xfId="456"/>
    <cellStyle name=" 20 3" xfId="457"/>
    <cellStyle name="20% - 强调文字颜色 1 12 6 3" xfId="458"/>
    <cellStyle name="标题 5 19 4" xfId="459"/>
    <cellStyle name="标题 5 24 4" xfId="460"/>
    <cellStyle name="20% - 强调文字颜色 4 2 2 15 3" xfId="461"/>
    <cellStyle name="20% - 强调文字颜色 4 2 2 20 3" xfId="462"/>
    <cellStyle name="20% - 强调文字颜色 4 3 13 2" xfId="463"/>
    <cellStyle name="20% - 强调文字颜色 1 15 2 2 2" xfId="464"/>
    <cellStyle name="20% - 强调文字颜色 4 2 2 2 14" xfId="465"/>
    <cellStyle name="20% - 强调文字颜色 3 2 2 2 2 9 3" xfId="466"/>
    <cellStyle name="60% - 强调文字颜色 2 2 2 2 2 5 2 2" xfId="467"/>
    <cellStyle name=" 16" xfId="468"/>
    <cellStyle name=" 21" xfId="469"/>
    <cellStyle name="强调文字颜色 3 2 2 2 2" xfId="470"/>
    <cellStyle name="20% - 强调文字颜色 1 12 7" xfId="471"/>
    <cellStyle name="20% - 强调文字颜色 4 2 2 2 14 2" xfId="472"/>
    <cellStyle name="40% - 强调文字颜色 4 3 10 3" xfId="473"/>
    <cellStyle name="60% - 强调文字颜色 6 3 3 2 3 4" xfId="474"/>
    <cellStyle name="20% - 强调文字颜色 3 2 2 2 2 11" xfId="475"/>
    <cellStyle name=" 16 2" xfId="476"/>
    <cellStyle name=" 21 2" xfId="477"/>
    <cellStyle name="强调文字颜色 3 2 2 2 2 2" xfId="478"/>
    <cellStyle name="20% - 强调文字颜色 1 12 7 2" xfId="479"/>
    <cellStyle name="标题 5 25 3" xfId="480"/>
    <cellStyle name="20% - 强调文字颜色 3 2 2 2 2 11 2" xfId="481"/>
    <cellStyle name=" 16 2 2" xfId="482"/>
    <cellStyle name="差 19" xfId="483"/>
    <cellStyle name="差 24" xfId="484"/>
    <cellStyle name="强调文字颜色 3 2 2 44" xfId="485"/>
    <cellStyle name="强调文字颜色 3 2 2 39" xfId="486"/>
    <cellStyle name="20% - 强调文字颜色 1 5 5" xfId="487"/>
    <cellStyle name="标题 4 2 9 2" xfId="488"/>
    <cellStyle name="强调文字颜色 3 2 2 2 2 2 2" xfId="489"/>
    <cellStyle name="20% - 强调文字颜色 1 12 7 2 2" xfId="490"/>
    <cellStyle name="20% - 强调文字颜色 3 2 2 2 2 2 2 9 2" xfId="491"/>
    <cellStyle name="20% - 强调文字颜色 3 2 2 2 2 12" xfId="492"/>
    <cellStyle name="40% - 强调文字颜色 5 2 2 2 9 2 2" xfId="493"/>
    <cellStyle name=" 16 3" xfId="494"/>
    <cellStyle name="强调文字颜色 3 2 2 2 2 3" xfId="495"/>
    <cellStyle name="20% - 强调文字颜色 1 12 7 3" xfId="496"/>
    <cellStyle name="40% - 强调文字颜色 3 2 2 2 10 2" xfId="497"/>
    <cellStyle name="标题 5 25 4" xfId="498"/>
    <cellStyle name="20% - 强调文字颜色 4 2 2 2 20" xfId="499"/>
    <cellStyle name="20% - 强调文字颜色 4 2 2 2 15" xfId="500"/>
    <cellStyle name="常规 11 5 2" xfId="501"/>
    <cellStyle name=" 17" xfId="502"/>
    <cellStyle name=" 22" xfId="503"/>
    <cellStyle name="强调文字颜色 4 9 2 5" xfId="504"/>
    <cellStyle name="常规 2 2 2 15 3 2" xfId="505"/>
    <cellStyle name="强调文字颜色 3 2 2 2 3" xfId="506"/>
    <cellStyle name="20% - 强调文字颜色 1 12 8" xfId="507"/>
    <cellStyle name=" 17 2" xfId="508"/>
    <cellStyle name="输入 9 3 3" xfId="509"/>
    <cellStyle name="20% - 强调文字颜色 5 2 2 2 25" xfId="510"/>
    <cellStyle name="40% - 强调文字颜色 4 3 11 3" xfId="511"/>
    <cellStyle name="60% - 强调文字颜色 6 3 3 2 4 4" xfId="512"/>
    <cellStyle name="20% - 强调文字颜色 4 2 2 2 20 2" xfId="513"/>
    <cellStyle name="20% - 强调文字颜色 4 2 2 2 15 2" xfId="514"/>
    <cellStyle name="强调文字颜色 3 2 2 2 3 2" xfId="515"/>
    <cellStyle name="20% - 强调文字颜色 1 12 8 2" xfId="516"/>
    <cellStyle name="20% - 强调文字颜色 1 12 8 2 2" xfId="517"/>
    <cellStyle name="强调文字颜色 3 2 2 2 3 2 2" xfId="518"/>
    <cellStyle name="标题 4 3 9 2" xfId="519"/>
    <cellStyle name="20% - 强调文字颜色 2 5 5" xfId="520"/>
    <cellStyle name="20% - 强调文字颜色 5 2 2 2 25 2" xfId="521"/>
    <cellStyle name=" 17 2 2" xfId="522"/>
    <cellStyle name="40% - 强调文字颜色 3 2 2 2 11 2" xfId="523"/>
    <cellStyle name="20% - 强调文字颜色 1 12 8 3" xfId="524"/>
    <cellStyle name="强调文字颜色 3 2 2 2 3 3" xfId="525"/>
    <cellStyle name="20% - 强调文字颜色 3 3 3 2 2 2 2 2" xfId="526"/>
    <cellStyle name="20% - 强调文字颜色 5 2 2 2 26" xfId="527"/>
    <cellStyle name="输入 9 3 4" xfId="528"/>
    <cellStyle name=" 17 3" xfId="529"/>
    <cellStyle name="60% - 强调文字颜色 6 9 6" xfId="530"/>
    <cellStyle name="40% - 强调文字颜色 4 3 3 2 3" xfId="531"/>
    <cellStyle name="强调文字颜色 4 10 8" xfId="532"/>
    <cellStyle name="20% - 强调文字颜色 1 14 5 2" xfId="533"/>
    <cellStyle name="20% - 强调文字颜色 4 2 2 2 2 12 2" xfId="534"/>
    <cellStyle name="20% - 强调文字颜色 1 12 9" xfId="535"/>
    <cellStyle name="强调文字颜色 3 2 2 2 4" xfId="536"/>
    <cellStyle name=" 18" xfId="537"/>
    <cellStyle name="20% - 强调文字颜色 1 3 18 2 2" xfId="538"/>
    <cellStyle name="20% - 强调文字颜色 4 2 2 2 16" xfId="539"/>
    <cellStyle name="20% - 强调文字颜色 4 2 2 2 21" xfId="540"/>
    <cellStyle name="60% - 强调文字颜色 6 9 6 2" xfId="541"/>
    <cellStyle name="40% - 强调文字颜色 4 3 3 2 3 2" xfId="542"/>
    <cellStyle name="强调文字颜色 4 10 8 2" xfId="543"/>
    <cellStyle name="20% - 强调文字颜色 1 14 5 2 2" xfId="544"/>
    <cellStyle name="40% - 强调文字颜色 2 2 2 10 2" xfId="545"/>
    <cellStyle name="20% - 强调文字颜色 3 8 8" xfId="546"/>
    <cellStyle name="60% - 强调文字颜色 4 7 17" xfId="547"/>
    <cellStyle name="20% - 强调文字颜色 1 12 9 2" xfId="548"/>
    <cellStyle name="强调文字颜色 3 2 2 2 4 2" xfId="549"/>
    <cellStyle name="20% - 强调文字颜色 3 2 2 2 2 2 19" xfId="550"/>
    <cellStyle name="40% - 强调文字颜色 4 2 2 9" xfId="551"/>
    <cellStyle name=" 18 2" xfId="552"/>
    <cellStyle name="60% - 强调文字颜色 6 3 3 2 5 4" xfId="553"/>
    <cellStyle name="40% - 强调文字颜色 4 3 12 3" xfId="554"/>
    <cellStyle name="20% - 强调文字颜色 4 2 2 2 16 2" xfId="555"/>
    <cellStyle name="20% - 强调文字颜色 4 2 2 2 21 2" xfId="556"/>
    <cellStyle name=" 18 3" xfId="557"/>
    <cellStyle name="标题 3 13 10" xfId="558"/>
    <cellStyle name="20% - 强调文字颜色 1 14 5 3" xfId="559"/>
    <cellStyle name="60% - 强调文字颜色 6 9 7" xfId="560"/>
    <cellStyle name="40% - 强调文字颜色 4 3 3 2 4" xfId="561"/>
    <cellStyle name="强调文字颜色 4 10 9" xfId="562"/>
    <cellStyle name=" 19" xfId="563"/>
    <cellStyle name="标题 5 2 2 18 2" xfId="564"/>
    <cellStyle name="20% - 强调文字颜色 4 2 2 2 17" xfId="565"/>
    <cellStyle name="20% - 强调文字颜色 4 2 2 2 22" xfId="566"/>
    <cellStyle name="40% - 强调文字颜色 4 2 3 9" xfId="567"/>
    <cellStyle name=" 19 2" xfId="568"/>
    <cellStyle name="60% - 强调文字颜色 6 3 3 2 6 4" xfId="569"/>
    <cellStyle name="40% - 强调文字颜色 4 3 13 3" xfId="570"/>
    <cellStyle name="20% - 强调文字颜色 4 2 2 2 17 2" xfId="571"/>
    <cellStyle name="20% - 强调文字颜色 4 2 2 2 22 2" xfId="572"/>
    <cellStyle name=" 19 3" xfId="573"/>
    <cellStyle name="40% - 强调文字颜色 6 11" xfId="574"/>
    <cellStyle name=" 2" xfId="575"/>
    <cellStyle name="40% - 强调文字颜色 6 11 2" xfId="576"/>
    <cellStyle name="汇总 16 8 4" xfId="577"/>
    <cellStyle name=" 2 2" xfId="578"/>
    <cellStyle name="40% - 强调文字颜色 6 11 2 2" xfId="579"/>
    <cellStyle name="40% - 强调文字颜色 3 4 5" xfId="580"/>
    <cellStyle name="20% - 强调文字颜色 1 2 2 11 3" xfId="581"/>
    <cellStyle name=" 2 2 2" xfId="582"/>
    <cellStyle name="强调文字颜色 5 2 2 27" xfId="583"/>
    <cellStyle name="强调文字颜色 5 2 2 32" xfId="584"/>
    <cellStyle name="40% - 强调文字颜色 6 11 3" xfId="585"/>
    <cellStyle name="汇总 16 8 5" xfId="586"/>
    <cellStyle name=" 2 3" xfId="587"/>
    <cellStyle name="输入 2 6 2" xfId="588"/>
    <cellStyle name="40% - 强调文字颜色 6 12" xfId="589"/>
    <cellStyle name=" 3" xfId="590"/>
    <cellStyle name="20% - 强调文字颜色 4 2 23 2 2" xfId="591"/>
    <cellStyle name="20% - 强调文字颜色 4 2 18 2 2" xfId="592"/>
    <cellStyle name="40% - 强调文字颜色 6 12 2" xfId="593"/>
    <cellStyle name=" 3 2" xfId="594"/>
    <cellStyle name="20% - 强调文字颜色 1 19" xfId="595"/>
    <cellStyle name="20% - 强调文字颜色 1 24" xfId="596"/>
    <cellStyle name="强调文字颜色 4 14 6 4" xfId="597"/>
    <cellStyle name="20% - 强调文字颜色 1 9 3 2" xfId="598"/>
    <cellStyle name="差 3 12 4" xfId="599"/>
    <cellStyle name="40% - 强调文字颜色 2 9 8 2" xfId="600"/>
    <cellStyle name="40% - 强调文字颜色 2 30" xfId="601"/>
    <cellStyle name="40% - 强调文字颜色 2 25" xfId="602"/>
    <cellStyle name="20% - 强调文字颜色 2 2 2 2 2 3 2" xfId="603"/>
    <cellStyle name="20% - 强调文字颜色 4 16 8 2 2" xfId="604"/>
    <cellStyle name="40% - 强调文字颜色 6 12 2 2" xfId="605"/>
    <cellStyle name="40% - 强调文字颜色 4 4 5" xfId="606"/>
    <cellStyle name=" 3 2 2" xfId="607"/>
    <cellStyle name="警告文本 2 2 2 2 2 7" xfId="608"/>
    <cellStyle name="20% - 强调文字颜色 1 2 35" xfId="609"/>
    <cellStyle name="20% - 强调文字颜色 1 2 40" xfId="610"/>
    <cellStyle name="40% - 强调文字颜色 6 12 3" xfId="611"/>
    <cellStyle name=" 3 3" xfId="612"/>
    <cellStyle name="输入 2 7 2" xfId="613"/>
    <cellStyle name="40% - 强调文字颜色 6 13" xfId="614"/>
    <cellStyle name=" 4" xfId="615"/>
    <cellStyle name="20% - 强调文字颜色 2 2 2 26 2" xfId="616"/>
    <cellStyle name="20% - 强调文字颜色 2 2 2 31 2" xfId="617"/>
    <cellStyle name="60% - 强调文字颜色 1 10 13" xfId="618"/>
    <cellStyle name="40% - 强调文字颜色 6 13 2" xfId="619"/>
    <cellStyle name=" 4 2" xfId="620"/>
    <cellStyle name="60% - 强调文字颜色 1 10 13 2" xfId="621"/>
    <cellStyle name="40% - 强调文字颜色 5 4 5" xfId="622"/>
    <cellStyle name="40% - 强调文字颜色 6 13 2 2" xfId="623"/>
    <cellStyle name=" 4 2 2" xfId="624"/>
    <cellStyle name="60% - 强调文字颜色 1 10 14" xfId="625"/>
    <cellStyle name="40% - 强调文字颜色 6 13 3" xfId="626"/>
    <cellStyle name=" 4 3" xfId="627"/>
    <cellStyle name="输入 2 8 2" xfId="628"/>
    <cellStyle name="标题 2 2 2 23 2 2" xfId="629"/>
    <cellStyle name="标题 2 2 2 18 2 2" xfId="630"/>
    <cellStyle name="20% - 强调文字颜色 1 2 2 2 17 2" xfId="631"/>
    <cellStyle name="20% - 强调文字颜色 1 2 2 2 22 2" xfId="632"/>
    <cellStyle name="40% - 强调文字颜色 6 14" xfId="633"/>
    <cellStyle name=" 5" xfId="634"/>
    <cellStyle name="40% - 强调文字颜色 6 14 2" xfId="635"/>
    <cellStyle name=" 5 2" xfId="636"/>
    <cellStyle name="20% - 强调文字颜色 1 16 8 2 2" xfId="637"/>
    <cellStyle name="40% - 强调文字颜色 6 14 3" xfId="638"/>
    <cellStyle name=" 5 3" xfId="639"/>
    <cellStyle name="输入 2 9 2" xfId="640"/>
    <cellStyle name="40% - 强调文字颜色 2 17 8 2 2" xfId="641"/>
    <cellStyle name="40% - 强调文字颜色 1 2 2 2 7" xfId="642"/>
    <cellStyle name="20% - 强调文字颜色 5 13 3" xfId="643"/>
    <cellStyle name="20% - 强调文字颜色 4 2 2 2 2 2 2 2 2 2 2" xfId="644"/>
    <cellStyle name="常规 20 5" xfId="645"/>
    <cellStyle name="常规 15 5" xfId="646"/>
    <cellStyle name="计算 10 19" xfId="647"/>
    <cellStyle name="40% - 强调文字颜色 6 20 2 2" xfId="648"/>
    <cellStyle name="40% - 强调文字颜色 6 15 2 2" xfId="649"/>
    <cellStyle name=" 6 2 2" xfId="650"/>
    <cellStyle name="注释 2 2 2 29" xfId="651"/>
    <cellStyle name="标题 4 17 12" xfId="652"/>
    <cellStyle name="40% - 强调文字颜色 6 20 3" xfId="653"/>
    <cellStyle name="40% - 强调文字颜色 6 15 3" xfId="654"/>
    <cellStyle name=" 6 3" xfId="655"/>
    <cellStyle name="40% - 强调文字颜色 6 21 2" xfId="656"/>
    <cellStyle name="40% - 强调文字颜色 6 16 2" xfId="657"/>
    <cellStyle name=" 7 2" xfId="658"/>
    <cellStyle name="20% - 强调文字颜色 1 3 9 2 2" xfId="659"/>
    <cellStyle name="40% - 强调文字颜色 6 21 2 2" xfId="660"/>
    <cellStyle name="40% - 强调文字颜色 6 16 2 2" xfId="661"/>
    <cellStyle name=" 7 2 2" xfId="662"/>
    <cellStyle name="20% - 强调文字颜色 2 2 2 2 3" xfId="663"/>
    <cellStyle name="40% - 强调文字颜色 6 21 3" xfId="664"/>
    <cellStyle name="40% - 强调文字颜色 6 16 3" xfId="665"/>
    <cellStyle name=" 7 3" xfId="666"/>
    <cellStyle name="20% - 强调文字颜色 4 2 2 8" xfId="667"/>
    <cellStyle name="20% - 强调文字颜色 1 2 10" xfId="668"/>
    <cellStyle name="40% - 强调文字颜色 6 22" xfId="669"/>
    <cellStyle name="40% - 强调文字颜色 6 17" xfId="670"/>
    <cellStyle name=" 8" xfId="671"/>
    <cellStyle name="20% - 强调文字颜色 1 3 9 3" xfId="672"/>
    <cellStyle name="20% - 强调文字颜色 4 2 2 8 2" xfId="673"/>
    <cellStyle name="20% - 强调文字颜色 1 2 10 2" xfId="674"/>
    <cellStyle name="40% - 强调文字颜色 6 22 2" xfId="675"/>
    <cellStyle name="40% - 强调文字颜色 6 17 2" xfId="676"/>
    <cellStyle name=" 8 2" xfId="677"/>
    <cellStyle name="20% - 强调文字颜色 4 2 2 9 3" xfId="678"/>
    <cellStyle name="20% - 强调文字颜色 1 2 11 3" xfId="679"/>
    <cellStyle name="20% - 强调文字颜色 4 2 2 8 2 2" xfId="680"/>
    <cellStyle name="20% - 强调文字颜色 1 2 10 2 2" xfId="681"/>
    <cellStyle name="60% - 强调文字颜色 6 3 2 10" xfId="682"/>
    <cellStyle name="60% - 强调文字颜色 1 3 2 2" xfId="683"/>
    <cellStyle name="20% - 强调文字颜色 3 6 3" xfId="684"/>
    <cellStyle name="40% - 强调文字颜色 6 23 3" xfId="685"/>
    <cellStyle name="40% - 强调文字颜色 6 18 3" xfId="686"/>
    <cellStyle name=" 9 3" xfId="687"/>
    <cellStyle name="40% - 强调文字颜色 6 22 2 2" xfId="688"/>
    <cellStyle name="40% - 强调文字颜色 6 17 2 2" xfId="689"/>
    <cellStyle name=" 8 2 2" xfId="690"/>
    <cellStyle name="20% - 强调文字颜色 2 2 35" xfId="691"/>
    <cellStyle name="20% - 强调文字颜色 2 2 40" xfId="692"/>
    <cellStyle name="适中 3 3 2 3 3" xfId="693"/>
    <cellStyle name="20% - 强调文字颜色 4 2 2 8 3" xfId="694"/>
    <cellStyle name="20% - 强调文字颜色 1 2 10 3" xfId="695"/>
    <cellStyle name="60% - 强调文字颜色 1 3 3" xfId="696"/>
    <cellStyle name="40% - 强调文字颜色 3 2 33 2" xfId="697"/>
    <cellStyle name="40% - 强调文字颜色 3 2 28 2" xfId="698"/>
    <cellStyle name="20% - 强调文字颜色 2 2 2 2 7 2 2" xfId="699"/>
    <cellStyle name="40% - 强调文字颜色 6 22 3" xfId="700"/>
    <cellStyle name="40% - 强调文字颜色 6 17 3" xfId="701"/>
    <cellStyle name=" 8 3" xfId="702"/>
    <cellStyle name="60% - 强调文字颜色 5 13 5 3" xfId="703"/>
    <cellStyle name="40% - 强调文字颜色 3 8 4" xfId="704"/>
    <cellStyle name="40% - 强调文字颜色 1 3 2 10" xfId="705"/>
    <cellStyle name="20% - 强调文字颜色 1 2 2 15 2" xfId="706"/>
    <cellStyle name="20% - 强调文字颜色 1 2 2 20 2" xfId="707"/>
    <cellStyle name="40% - 强调文字颜色 6 9 6 2" xfId="708"/>
    <cellStyle name="20% - 强调文字颜色 3 11 5 3" xfId="709"/>
    <cellStyle name="20% - 强调文字颜色 4 2 2 9" xfId="710"/>
    <cellStyle name="20% - 强调文字颜色 1 2 11" xfId="711"/>
    <cellStyle name="标题 6 20 3" xfId="712"/>
    <cellStyle name="标题 6 15 3" xfId="713"/>
    <cellStyle name="60% - 强调文字颜色 2 8 7 4" xfId="714"/>
    <cellStyle name="20% - 强调文字颜色 1 17 2 2" xfId="715"/>
    <cellStyle name="20% - 强调文字颜色 1 22 2 2" xfId="716"/>
    <cellStyle name="20% - 强调文字颜色 3 6" xfId="717"/>
    <cellStyle name="40% - 强调文字颜色 6 23" xfId="718"/>
    <cellStyle name="40% - 强调文字颜色 6 18" xfId="719"/>
    <cellStyle name=" 9" xfId="720"/>
    <cellStyle name="注释 3 10 2 2" xfId="721"/>
    <cellStyle name="标题 4 9 5 5" xfId="722"/>
    <cellStyle name="20% - 强调文字颜色 1 3 3 2 6 2" xfId="723"/>
    <cellStyle name="常规 3 3 3 2 7 4" xfId="724"/>
    <cellStyle name="20% - 强调文字颜色 2 2 2 2 2 14 2" xfId="725"/>
    <cellStyle name="40% - 强调文字颜色 3 8 4 2" xfId="726"/>
    <cellStyle name="20% - 强调文字颜色 1 2 2 15 2 2" xfId="727"/>
    <cellStyle name="20% - 强调文字颜色 1 2 2 20 2 2" xfId="728"/>
    <cellStyle name="20% - 强调文字颜色 4 2 2 9 2" xfId="729"/>
    <cellStyle name="20% - 强调文字颜色 1 2 11 2" xfId="730"/>
    <cellStyle name="20% - 强调文字颜色 1 17 2 2 2" xfId="731"/>
    <cellStyle name="60% - 强调文字颜色 1 2 2 7 3" xfId="732"/>
    <cellStyle name="20% - 强调文字颜色 3 6 2" xfId="733"/>
    <cellStyle name="60% - 强调文字颜色 1 11 13" xfId="734"/>
    <cellStyle name="40% - 强调文字颜色 6 23 2" xfId="735"/>
    <cellStyle name="40% - 强调文字颜色 6 18 2" xfId="736"/>
    <cellStyle name=" 9 2" xfId="737"/>
    <cellStyle name="60% - 强调文字颜色 3 2 25 3" xfId="738"/>
    <cellStyle name="40% - 强调文字颜色 4 2 2 2 2 2 2 9" xfId="739"/>
    <cellStyle name="20% - 强调文字颜色 1 3 3 2 6 2 2" xfId="740"/>
    <cellStyle name="常规 27 7 3" xfId="741"/>
    <cellStyle name="20% - 强调文字颜色 1 2 2 5 2 2" xfId="742"/>
    <cellStyle name="强调文字颜色 5 2 2 2 2 3 2" xfId="743"/>
    <cellStyle name="20% - 强调文字颜色 1 2 16" xfId="744"/>
    <cellStyle name="20% - 强调文字颜色 1 2 21" xfId="745"/>
    <cellStyle name="60% - 强调文字颜色 5 2 2 10 2 2" xfId="746"/>
    <cellStyle name="20% - 强调文字颜色 1 10" xfId="747"/>
    <cellStyle name="差 15 4 4" xfId="748"/>
    <cellStyle name="20% - 强调文字颜色 1 10 10" xfId="749"/>
    <cellStyle name="常规 2 16 2 8 5" xfId="750"/>
    <cellStyle name="20% - 强调文字颜色 1 2 2 2 26" xfId="751"/>
    <cellStyle name="差 15 4 5" xfId="752"/>
    <cellStyle name="检查单元格 15 8 2" xfId="753"/>
    <cellStyle name="20% - 强调文字颜色 1 10 11" xfId="754"/>
    <cellStyle name="20% - 强调文字颜色 1 2 2 2 27" xfId="755"/>
    <cellStyle name="标题 17 5 2" xfId="756"/>
    <cellStyle name="检查单元格 15 8 3" xfId="757"/>
    <cellStyle name="20% - 强调文字颜色 1 10 12" xfId="758"/>
    <cellStyle name="20% - 强调文字颜色 1 2 2 2 28" xfId="759"/>
    <cellStyle name="标题 17 5 3" xfId="760"/>
    <cellStyle name="检查单元格 15 8 4" xfId="761"/>
    <cellStyle name="60% - 强调文字颜色 1 2 2 2 2 9 2 2" xfId="762"/>
    <cellStyle name="20% - 强调文字颜色 1 10 13" xfId="763"/>
    <cellStyle name="差 2 2 2 2 2 23" xfId="764"/>
    <cellStyle name="差 2 2 2 2 2 18" xfId="765"/>
    <cellStyle name="20% - 强调文字颜色 1 10 13 2" xfId="766"/>
    <cellStyle name="20% - 强调文字颜色 1 13 8 2" xfId="767"/>
    <cellStyle name="标题 17 5 4" xfId="768"/>
    <cellStyle name="检查单元格 15 8 5" xfId="769"/>
    <cellStyle name="20% - 强调文字颜色 1 10 14" xfId="770"/>
    <cellStyle name="标题 4 3 2 6 2" xfId="771"/>
    <cellStyle name="60% - 强调文字颜色 4 3 3 2 8 3" xfId="772"/>
    <cellStyle name="20% - 强调文字颜色 2 11 5 2" xfId="773"/>
    <cellStyle name="20% - 强调文字颜色 1 13 8 3" xfId="774"/>
    <cellStyle name="标题 17 5 5" xfId="775"/>
    <cellStyle name="20% - 强调文字颜色 6 2 2 2 2 2 19 2" xfId="776"/>
    <cellStyle name="20% - 强调文字颜色 1 10 15" xfId="777"/>
    <cellStyle name="60% - 强调文字颜色 4 3 3 2 8 4" xfId="778"/>
    <cellStyle name="20% - 强调文字颜色 2 11 5 3" xfId="779"/>
    <cellStyle name="40% - 强调文字颜色 3 17 7 2 2" xfId="780"/>
    <cellStyle name="40% - 强调文字颜色 1 9 6 2" xfId="781"/>
    <cellStyle name="20% - 强调文字颜色 2 16 7 2 2" xfId="782"/>
    <cellStyle name="20% - 强调文字颜色 1 10 16" xfId="783"/>
    <cellStyle name="20% - 强调文字颜色 4 10 6 2" xfId="784"/>
    <cellStyle name="20% - 强调文字颜色 1 10 17" xfId="785"/>
    <cellStyle name="20% - 强调文字颜色 4 10 6 3" xfId="786"/>
    <cellStyle name="20% - 强调文字颜色 1 2 16 2" xfId="787"/>
    <cellStyle name="20% - 强调文字颜色 1 2 21 2" xfId="788"/>
    <cellStyle name="20% - 强调文字颜色 1 10 2" xfId="789"/>
    <cellStyle name="20% - 强调文字颜色 1 2 16 2 2" xfId="790"/>
    <cellStyle name="20% - 强调文字颜色 1 2 21 2 2" xfId="791"/>
    <cellStyle name="60% - 强调文字颜色 2 6 6" xfId="792"/>
    <cellStyle name="20% - 强调文字颜色 1 10 2 2" xfId="793"/>
    <cellStyle name="20% - 强调文字颜色 5 2 2 2 2 2 3" xfId="794"/>
    <cellStyle name="20% - 强调文字颜色 3 3 13" xfId="795"/>
    <cellStyle name="60% - 强调文字颜色 2 7 7" xfId="796"/>
    <cellStyle name="20% - 强调文字颜色 4 2 2 39" xfId="797"/>
    <cellStyle name="20% - 强调文字颜色 1 10 3 3" xfId="798"/>
    <cellStyle name="20% - 强调文字颜色 1 10 2 2 2" xfId="799"/>
    <cellStyle name="40% - 强调文字颜色 4 3 3 8" xfId="800"/>
    <cellStyle name="20% - 强调文字颜色 5 2 2 2 2 2 3 2" xfId="801"/>
    <cellStyle name="20% - 强调文字颜色 2 2 2 2 2 2 2 15" xfId="802"/>
    <cellStyle name="20% - 强调文字颜色 2 2 2 2 2 2 2 20" xfId="803"/>
    <cellStyle name="20% - 强调文字颜色 3 3 13 2" xfId="804"/>
    <cellStyle name="60% - 强调文字颜色 2 6 7" xfId="805"/>
    <cellStyle name="20% - 强调文字颜色 1 10 2 3" xfId="806"/>
    <cellStyle name="差 2 2 13 2" xfId="807"/>
    <cellStyle name="20% - 强调文字颜色 5 2 2 2 2 2 4" xfId="808"/>
    <cellStyle name="20% - 强调文字颜色 3 3 14" xfId="809"/>
    <cellStyle name="20% - 强调文字颜色 1 2 16 3" xfId="810"/>
    <cellStyle name="20% - 强调文字颜色 1 2 21 3" xfId="811"/>
    <cellStyle name="20% - 强调文字颜色 1 10 3" xfId="812"/>
    <cellStyle name="60% - 强调文字颜色 2 7 6" xfId="813"/>
    <cellStyle name="20% - 强调文字颜色 4 2 2 38" xfId="814"/>
    <cellStyle name="20% - 强调文字颜色 1 10 3 2" xfId="815"/>
    <cellStyle name="20% - 强调文字颜色 1 17 8" xfId="816"/>
    <cellStyle name="强调文字颜色 3 2 2 7 3" xfId="817"/>
    <cellStyle name="20% - 强调文字颜色 4 2 2 2 2 2 2 3 2" xfId="818"/>
    <cellStyle name="汇总 2 2 2 2 2 4 2" xfId="819"/>
    <cellStyle name="常规 3 3 22" xfId="820"/>
    <cellStyle name="常规 3 3 17" xfId="821"/>
    <cellStyle name="注释 17 6 2" xfId="822"/>
    <cellStyle name="60% - 强调文字颜色 3 7 7" xfId="823"/>
    <cellStyle name="20% - 强调文字颜色 1 11 3 3" xfId="824"/>
    <cellStyle name="20% - 强调文字颜色 1 2 2 2 2 2 2 13" xfId="825"/>
    <cellStyle name="常规 2 10 2 23" xfId="826"/>
    <cellStyle name="常规 2 10 2 18" xfId="827"/>
    <cellStyle name="标题 1 10 14" xfId="828"/>
    <cellStyle name="60% - 强调文字颜色 2 7 6 2" xfId="829"/>
    <cellStyle name="20% - 强调文字颜色 4 2 2 38 2" xfId="830"/>
    <cellStyle name="20% - 强调文字颜色 1 10 3 2 2" xfId="831"/>
    <cellStyle name="20% - 强调文字颜色 1 10 4" xfId="832"/>
    <cellStyle name="60% - 强调文字颜色 2 8 6" xfId="833"/>
    <cellStyle name="20% - 强调文字颜色 1 10 4 2" xfId="834"/>
    <cellStyle name="强调文字颜色 4 3 3 15" xfId="835"/>
    <cellStyle name="常规 2 16 2 5 2 2" xfId="836"/>
    <cellStyle name="20% - 强调文字颜色 1 14 10" xfId="837"/>
    <cellStyle name="40% - 强调文字颜色 1 3 3 13 2" xfId="838"/>
    <cellStyle name="20% - 强调文字颜色 1 10 5" xfId="839"/>
    <cellStyle name="60% - 强调文字颜色 2 9 6" xfId="840"/>
    <cellStyle name="20% - 强调文字颜色 1 10 5 2" xfId="841"/>
    <cellStyle name="20% - 强调文字颜色 5 2 2 2 2 5 3" xfId="842"/>
    <cellStyle name="20% - 强调文字颜色 3 2 22 4" xfId="843"/>
    <cellStyle name="60% - 强调文字颜色 5 7 7" xfId="844"/>
    <cellStyle name="20% - 强调文字颜色 1 13 3 3" xfId="845"/>
    <cellStyle name="60% - 强调文字颜色 2 9 6 2" xfId="846"/>
    <cellStyle name="20% - 强调文字颜色 1 10 5 2 2" xfId="847"/>
    <cellStyle name="60% - 强调文字颜色 2 9 7" xfId="848"/>
    <cellStyle name="40% - 强调文字颜色 3 12 6 2 2" xfId="849"/>
    <cellStyle name="20% - 强调文字颜色 1 10 5 3" xfId="850"/>
    <cellStyle name="40% - 强调文字颜色 1 9 2" xfId="851"/>
    <cellStyle name="20% - 强调文字颜色 2 11 6 2 2" xfId="852"/>
    <cellStyle name="20% - 强调文字颜色 1 2 2 2 10" xfId="853"/>
    <cellStyle name="20% - 强调文字颜色 1 10 6" xfId="854"/>
    <cellStyle name="20% - 强调文字颜色 1 2 2 2 14" xfId="855"/>
    <cellStyle name="20% - 强调文字颜色 1 2 2 2 2 2 16 2" xfId="856"/>
    <cellStyle name="60% - 强调文字颜色 6 7 7" xfId="857"/>
    <cellStyle name="20% - 强调文字颜色 1 14 3 3" xfId="858"/>
    <cellStyle name="60% - 强调文字颜色 3 16 3 3" xfId="859"/>
    <cellStyle name="20% - 强调文字颜色 1 2 2 2 2 2 2 9 2" xfId="860"/>
    <cellStyle name="20% - 强调文字颜色 1 10 6 2 2" xfId="861"/>
    <cellStyle name="20% - 强调文字颜色 2 3 3 2 4 2" xfId="862"/>
    <cellStyle name="标题 5 10 3" xfId="863"/>
    <cellStyle name="60% - 强调文字颜色 2 3 2 4" xfId="864"/>
    <cellStyle name="20% - 强调文字颜色 1 11 13" xfId="865"/>
    <cellStyle name="20% - 强调文字颜色 1 10 6 3" xfId="866"/>
    <cellStyle name="60% - 强调文字颜色 3 12 6 3" xfId="867"/>
    <cellStyle name="20% - 强调文字颜色 2 3 3 2 5" xfId="868"/>
    <cellStyle name="20% - 强调文字颜色 1 2 2 2 11" xfId="869"/>
    <cellStyle name="20% - 强调文字颜色 1 13 8 2 2" xfId="870"/>
    <cellStyle name="20% - 强调文字颜色 1 10 7" xfId="871"/>
    <cellStyle name="60% - 强调文字颜色 6 2 2 2 2 14" xfId="872"/>
    <cellStyle name="60% - 强调文字颜色 2 11 3 4" xfId="873"/>
    <cellStyle name="20% - 强调文字颜色 1 2 2 2 11 2" xfId="874"/>
    <cellStyle name="标题 4 2 2 2 2 2 2 5" xfId="875"/>
    <cellStyle name="标题 14 4 4" xfId="876"/>
    <cellStyle name="检查单元格 12 7 5" xfId="877"/>
    <cellStyle name="20% - 强调文字颜色 3 3 2 7" xfId="878"/>
    <cellStyle name="20% - 强调文字颜色 1 10 7 2" xfId="879"/>
    <cellStyle name="60% - 强调文字颜色 3 12 7 2" xfId="880"/>
    <cellStyle name="20% - 强调文字颜色 2 3 3 3 4" xfId="881"/>
    <cellStyle name="20% - 强调文字颜色 1 15 3 3" xfId="882"/>
    <cellStyle name="40% - 强调文字颜色 5 2 2 2 2 2 8" xfId="883"/>
    <cellStyle name="20% - 强调文字颜色 1 10 7 2 2" xfId="884"/>
    <cellStyle name="20% - 强调文字颜色 1 10 7 3" xfId="885"/>
    <cellStyle name="20% - 强调文字颜色 4 10 7 2 2" xfId="886"/>
    <cellStyle name="20% - 强调文字颜色 4 7 8 3" xfId="887"/>
    <cellStyle name="20% - 强调文字颜色 2 16 10" xfId="888"/>
    <cellStyle name="40% - 强调文字颜色 3 17 10" xfId="889"/>
    <cellStyle name="20% - 强调文字颜色 1 2 2 2 12" xfId="890"/>
    <cellStyle name="20% - 强调文字颜色 4 2 2 2 2 6 2 2" xfId="891"/>
    <cellStyle name="20% - 强调文字颜色 1 10 8" xfId="892"/>
    <cellStyle name="60% - 强调文字颜色 2 11 4 4" xfId="893"/>
    <cellStyle name="20% - 强调文字颜色 1 2 2 2 12 2" xfId="894"/>
    <cellStyle name="标题 14 5 4" xfId="895"/>
    <cellStyle name="检查单元格 12 8 5" xfId="896"/>
    <cellStyle name="20% - 强调文字颜色 3 3 3 7" xfId="897"/>
    <cellStyle name="20% - 强调文字颜色 1 10 8 2" xfId="898"/>
    <cellStyle name="20% - 强调文字颜色 1 16 3 3" xfId="899"/>
    <cellStyle name="20% - 强调文字颜色 1 10 8 2 2" xfId="900"/>
    <cellStyle name="20% - 强调文字颜色 1 10 8 3" xfId="901"/>
    <cellStyle name="20% - 强调文字颜色 1 2 2 2 13" xfId="902"/>
    <cellStyle name="60% - 强调文字颜色 6 7 6" xfId="903"/>
    <cellStyle name="20% - 强调文字颜色 1 14 3 2" xfId="904"/>
    <cellStyle name="20% - 强调文字颜色 4 2 2 2 2 10 2" xfId="905"/>
    <cellStyle name="20% - 强调文字颜色 1 10 9" xfId="906"/>
    <cellStyle name="20% - 强调文字颜色 1 11 10" xfId="907"/>
    <cellStyle name="20% - 强调文字颜色 1 2 2 2 2 2 2 7" xfId="908"/>
    <cellStyle name="强调文字颜色 4 2 2 28 2" xfId="909"/>
    <cellStyle name="强调文字颜色 4 2 2 33 2" xfId="910"/>
    <cellStyle name="60% - 强调文字颜色 2 3 2 2" xfId="911"/>
    <cellStyle name="20% - 强调文字颜色 1 11 11" xfId="912"/>
    <cellStyle name="20% - 强调文字颜色 1 2 2 2 2 2 2 8" xfId="913"/>
    <cellStyle name="强调文字颜色 4 2 2 28 3" xfId="914"/>
    <cellStyle name="20% - 强调文字颜色 1 2 17 2" xfId="915"/>
    <cellStyle name="20% - 强调文字颜色 1 2 22 2" xfId="916"/>
    <cellStyle name="60% - 强调文字颜色 4 2 2 10 4" xfId="917"/>
    <cellStyle name="20% - 强调文字颜色 1 11 2" xfId="918"/>
    <cellStyle name="20% - 强调文字颜色 1 16 7" xfId="919"/>
    <cellStyle name="强调文字颜色 3 2 2 6 2" xfId="920"/>
    <cellStyle name="20% - 强调文字颜色 1 2 17 2 2" xfId="921"/>
    <cellStyle name="20% - 强调文字颜色 1 2 22 2 2" xfId="922"/>
    <cellStyle name="标题 2 2 2 2 2 2 14" xfId="923"/>
    <cellStyle name="60% - 强调文字颜色 3 6 6" xfId="924"/>
    <cellStyle name="20% - 强调文字颜色 1 11 2 2" xfId="925"/>
    <cellStyle name="20% - 强调文字颜色 3 8 13" xfId="926"/>
    <cellStyle name="40% - 强调文字颜色 5 3 3 2 2 2 2" xfId="927"/>
    <cellStyle name="20% - 强调文字颜色 1 17" xfId="928"/>
    <cellStyle name="20% - 强调文字颜色 1 22" xfId="929"/>
    <cellStyle name="强调文字颜色 4 14 6 2" xfId="930"/>
    <cellStyle name="20% - 强调文字颜色 1 16 7 2" xfId="931"/>
    <cellStyle name="强调文字颜色 3 2 2 6 2 2" xfId="932"/>
    <cellStyle name="标题 2 2 2 2 2 2 14 2" xfId="933"/>
    <cellStyle name="20% - 强调文字颜色 1 11 2 2 2" xfId="934"/>
    <cellStyle name="20% - 强调文字颜色 3 3 3 2 7 3" xfId="935"/>
    <cellStyle name="40% - 强调文字颜色 5 3 3 8" xfId="936"/>
    <cellStyle name="20% - 强调文字颜色 3 8 13 2" xfId="937"/>
    <cellStyle name="标题 4 3 13 2 2" xfId="938"/>
    <cellStyle name="20% - 强调文字颜色 4 2 2 2 2 2 16" xfId="939"/>
    <cellStyle name="20% - 强调文字颜色 4 2 2 2 2 2 21" xfId="940"/>
    <cellStyle name="20% - 强调文字颜色 1 16 8" xfId="941"/>
    <cellStyle name="强调文字颜色 3 2 2 6 3" xfId="942"/>
    <cellStyle name="40% - 强调文字颜色 2 17 8" xfId="943"/>
    <cellStyle name="20% - 强调文字颜色 4 2 2 2 2 2 2 2 2" xfId="944"/>
    <cellStyle name="汇总 2 2 2 2 2 3 2" xfId="945"/>
    <cellStyle name="标题 2 2 2 2 2 2 20" xfId="946"/>
    <cellStyle name="标题 2 2 2 2 2 2 15" xfId="947"/>
    <cellStyle name="60% - 强调文字颜色 3 6 7" xfId="948"/>
    <cellStyle name="20% - 强调文字颜色 1 11 2 3" xfId="949"/>
    <cellStyle name="20% - 强调文字颜色 3 8 14" xfId="950"/>
    <cellStyle name="20% - 强调文字颜色 1 17 7" xfId="951"/>
    <cellStyle name="强调文字颜色 3 2 2 7 2" xfId="952"/>
    <cellStyle name="常规 3 3 21" xfId="953"/>
    <cellStyle name="常规 3 3 16" xfId="954"/>
    <cellStyle name="60% - 强调文字颜色 3 7 6" xfId="955"/>
    <cellStyle name="20% - 强调文字颜色 1 11 3 2" xfId="956"/>
    <cellStyle name="60% - 强调文字颜色 1 3 8 2 2" xfId="957"/>
    <cellStyle name="20% - 强调文字颜色 1 2 2 2 2 2 2 12" xfId="958"/>
    <cellStyle name="标题 3 2 2 2 2 2 2 18" xfId="959"/>
    <cellStyle name="20% - 强调文字颜色 1 17 7 2" xfId="960"/>
    <cellStyle name="强调文字颜色 3 2 2 7 2 2" xfId="961"/>
    <cellStyle name="常规 3 3 16 2" xfId="962"/>
    <cellStyle name="标题 2 3 3 2 6 4" xfId="963"/>
    <cellStyle name="20% - 强调文字颜色 1 11 3 2 2" xfId="964"/>
    <cellStyle name="标题 2 10 14" xfId="965"/>
    <cellStyle name="60% - 强调文字颜色 3 7 6 2" xfId="966"/>
    <cellStyle name="20% - 强调文字颜色 1 2 2 2 2 2 2 12 2" xfId="967"/>
    <cellStyle name="60% - 强调文字颜色 3 8 6" xfId="968"/>
    <cellStyle name="20% - 强调文字颜色 1 11 4 2" xfId="969"/>
    <cellStyle name="60% - 强调文字颜色 3 8 6 2" xfId="970"/>
    <cellStyle name="20% - 强调文字颜色 1 11 4 2 2" xfId="971"/>
    <cellStyle name="60% - 强调文字颜色 3 8 7" xfId="972"/>
    <cellStyle name="20% - 强调文字颜色 1 11 4 3" xfId="973"/>
    <cellStyle name="60% - 强调文字颜色 3 9 6" xfId="974"/>
    <cellStyle name="20% - 强调文字颜色 1 11 5 2" xfId="975"/>
    <cellStyle name="60% - 强调文字颜色 3 9 6 2" xfId="976"/>
    <cellStyle name="20% - 强调文字颜色 1 11 5 2 2" xfId="977"/>
    <cellStyle name="20% - 强调文字颜色 3 12 6" xfId="978"/>
    <cellStyle name="60% - 强调文字颜色 3 9 7" xfId="979"/>
    <cellStyle name="40% - 强调文字颜色 3 12 7 2 2" xfId="980"/>
    <cellStyle name="20% - 强调文字颜色 1 11 5 3" xfId="981"/>
    <cellStyle name="常规 26 14 3" xfId="982"/>
    <cellStyle name="40% - 强调文字颜色 2 9 2" xfId="983"/>
    <cellStyle name="20% - 强调文字颜色 2 11 7 2 2" xfId="984"/>
    <cellStyle name="解释性文本 2 3 2 2 4" xfId="985"/>
    <cellStyle name="20% - 强调文字颜色 1 11 6 2" xfId="986"/>
    <cellStyle name="标题 2 2 2 41" xfId="987"/>
    <cellStyle name="标题 2 2 2 36" xfId="988"/>
    <cellStyle name="20% - 强调文字颜色 1 11 6 2 2" xfId="989"/>
    <cellStyle name="20% - 强调文字颜色 1 11 6 3" xfId="990"/>
    <cellStyle name="20% - 强调文字颜色 1 11 7 2" xfId="991"/>
    <cellStyle name="20% - 强调文字颜色 3 9 13" xfId="992"/>
    <cellStyle name="20% - 强调文字颜色 1 11 7 2 2" xfId="993"/>
    <cellStyle name="常规 3 2 3 4 3" xfId="994"/>
    <cellStyle name="20% - 强调文字颜色 3 9 13 2" xfId="995"/>
    <cellStyle name="20% - 强调文字颜色 3 9 14" xfId="996"/>
    <cellStyle name="20% - 强调文字颜色 1 11 7 3" xfId="997"/>
    <cellStyle name="20% - 强调文字颜色 4 10 8 2 2" xfId="998"/>
    <cellStyle name="60% - 强调文字颜色 4 10 11" xfId="999"/>
    <cellStyle name="40% - 强调文字颜色 5 3 3 2 8" xfId="1000"/>
    <cellStyle name="20% - 强调文字颜色 1 2 2 2" xfId="1001"/>
    <cellStyle name="20% - 强调文字颜色 1 11 8" xfId="1002"/>
    <cellStyle name="标题 2 2 2 5 4" xfId="1003"/>
    <cellStyle name="40% - 强调文字颜色 5 3 3 2 8 2" xfId="1004"/>
    <cellStyle name="20% - 强调文字颜色 1 2 2 2 2" xfId="1005"/>
    <cellStyle name="20% - 强调文字颜色 2 3 14 3" xfId="1006"/>
    <cellStyle name="20% - 强调文字颜色 4 10 17" xfId="1007"/>
    <cellStyle name="20% - 强调文字颜色 1 11 8 2" xfId="1008"/>
    <cellStyle name="20% - 强调文字颜色 1 11 8 2 2" xfId="1009"/>
    <cellStyle name="20% - 强调文字颜色 1 11 8 3" xfId="1010"/>
    <cellStyle name="60% - 强调文字颜色 6 8 6" xfId="1011"/>
    <cellStyle name="20% - 强调文字颜色 1 14 4 2" xfId="1012"/>
    <cellStyle name="20% - 强调文字颜色 4 2 2 2 2 11 2" xfId="1013"/>
    <cellStyle name="20% - 强调文字颜色 1 11 9" xfId="1014"/>
    <cellStyle name="20% - 强调文字颜色 5 2 32" xfId="1015"/>
    <cellStyle name="20% - 强调文字颜色 5 2 27" xfId="1016"/>
    <cellStyle name="20% - 强调文字颜色 2 8 13 2" xfId="1017"/>
    <cellStyle name="40% - 强调文字颜色 5 9 5 3" xfId="1018"/>
    <cellStyle name="20% - 强调文字颜色 3 7 2 2 2" xfId="1019"/>
    <cellStyle name="差 16 11" xfId="1020"/>
    <cellStyle name="60% - 强调文字颜色 6 8 6 2" xfId="1021"/>
    <cellStyle name="20% - 强调文字颜色 1 14 4 2 2" xfId="1022"/>
    <cellStyle name="20% - 强调文字颜色 2 8 8" xfId="1023"/>
    <cellStyle name="20% - 强调文字颜色 1 14" xfId="1024"/>
    <cellStyle name="60% - 强调文字颜色 4 2 22" xfId="1025"/>
    <cellStyle name="60% - 强调文字颜色 4 2 17" xfId="1026"/>
    <cellStyle name="20% - 强调文字颜色 1 11 9 2" xfId="1027"/>
    <cellStyle name="常规 2 16 3 5" xfId="1028"/>
    <cellStyle name="标题 1 3 20 4" xfId="1029"/>
    <cellStyle name="标题 1 3 15 4" xfId="1030"/>
    <cellStyle name="40% - 强调文字颜色 1 11 5 2" xfId="1031"/>
    <cellStyle name="20% - 强调文字颜色 1 2 2 2 2 10 2" xfId="1032"/>
    <cellStyle name="20% - 强调文字颜色 2 2 22 4" xfId="1033"/>
    <cellStyle name="40% - 强调文字颜色 1 2 2 2 2 3 2" xfId="1034"/>
    <cellStyle name="20% - 强调文字颜色 2 8 2 2 2" xfId="1035"/>
    <cellStyle name="20% - 强调文字颜色 1 2 18" xfId="1036"/>
    <cellStyle name="20% - 强调文字颜色 1 2 23" xfId="1037"/>
    <cellStyle name="20% - 强调文字颜色 1 2 14 2 2" xfId="1038"/>
    <cellStyle name="标题 3 3 2 2 2 2" xfId="1039"/>
    <cellStyle name="20% - 强调文字颜色 1 12" xfId="1040"/>
    <cellStyle name="标题 3 2 11 4" xfId="1041"/>
    <cellStyle name="40% - 强调文字颜色 5 2 2 2 2 2 2 11" xfId="1042"/>
    <cellStyle name="60% - 强调文字颜色 4 6 3" xfId="1043"/>
    <cellStyle name="20% - 强调文字颜色 1 12 10" xfId="1044"/>
    <cellStyle name="20% - 强调文字颜色 1 2 2 2 2 6 2" xfId="1045"/>
    <cellStyle name="20% - 强调文字颜色 1 2 19" xfId="1046"/>
    <cellStyle name="20% - 强调文字颜色 1 2 24" xfId="1047"/>
    <cellStyle name="20% - 强调文字颜色 1 13" xfId="1048"/>
    <cellStyle name="标题 3 2 21 4" xfId="1049"/>
    <cellStyle name="标题 3 2 16 4" xfId="1050"/>
    <cellStyle name="20% - 强调文字颜色 1 13 10" xfId="1051"/>
    <cellStyle name="常规 2 2 2 3 10" xfId="1052"/>
    <cellStyle name="20% - 强调文字颜色 1 2 19 2 2" xfId="1053"/>
    <cellStyle name="20% - 强调文字颜色 1 2 24 2 2" xfId="1054"/>
    <cellStyle name="60% - 强调文字颜色 5 6 6" xfId="1055"/>
    <cellStyle name="链接单元格 2 2 2 10" xfId="1056"/>
    <cellStyle name="20% - 强调文字颜色 1 13 2 2" xfId="1057"/>
    <cellStyle name="20% - 强调文字颜色 1 13 2 2 2" xfId="1058"/>
    <cellStyle name="60% - 强调文字颜色 5 6 7" xfId="1059"/>
    <cellStyle name="链接单元格 2 2 2 11" xfId="1060"/>
    <cellStyle name="20% - 强调文字颜色 1 13 2 3" xfId="1061"/>
    <cellStyle name="常规 14 4 2 2" xfId="1062"/>
    <cellStyle name="20% - 强调文字颜色 1 2 19 3" xfId="1063"/>
    <cellStyle name="20% - 强调文字颜色 1 2 24 3" xfId="1064"/>
    <cellStyle name="20% - 强调文字颜色 1 13 3" xfId="1065"/>
    <cellStyle name="60% - 强调文字颜色 5 7 6" xfId="1066"/>
    <cellStyle name="20% - 强调文字颜色 1 13 3 2" xfId="1067"/>
    <cellStyle name="20% - 强调文字颜色 1 13 4" xfId="1068"/>
    <cellStyle name="60% - 强调文字颜色 5 8 6" xfId="1069"/>
    <cellStyle name="20% - 强调文字颜色 1 13 4 2" xfId="1070"/>
    <cellStyle name="60% - 强调文字颜色 5 8 6 2" xfId="1071"/>
    <cellStyle name="20% - 强调文字颜色 1 13 4 2 2" xfId="1072"/>
    <cellStyle name="60% - 强调文字颜色 5 8 7" xfId="1073"/>
    <cellStyle name="20% - 强调文字颜色 1 13 4 3" xfId="1074"/>
    <cellStyle name="20% - 强调文字颜色 1 13 5" xfId="1075"/>
    <cellStyle name="60% - 强调文字颜色 5 9 6" xfId="1076"/>
    <cellStyle name="20% - 强调文字颜色 1 13 5 2" xfId="1077"/>
    <cellStyle name="标题 1 11 2 5" xfId="1078"/>
    <cellStyle name="20% - 强调文字颜色 1 3 26" xfId="1079"/>
    <cellStyle name="20% - 强调文字颜色 1 2 2 18" xfId="1080"/>
    <cellStyle name="20% - 强调文字颜色 1 2 2 23" xfId="1081"/>
    <cellStyle name="20% - 强调文字颜色 1 17 5" xfId="1082"/>
    <cellStyle name="60% - 强调文字颜色 5 9 6 2" xfId="1083"/>
    <cellStyle name="20% - 强调文字颜色 1 13 5 2 2" xfId="1084"/>
    <cellStyle name="20% - 强调文字颜色 1 3 3 2 9" xfId="1085"/>
    <cellStyle name="标题 6 5 5" xfId="1086"/>
    <cellStyle name="20% - 强调文字颜色 1 9 17" xfId="1087"/>
    <cellStyle name="40% - 强调文字颜色 5 10 15" xfId="1088"/>
    <cellStyle name="20% - 强调文字颜色 2 2 2 2 2 17" xfId="1089"/>
    <cellStyle name="20% - 强调文字颜色 2 2 2 2 2 22" xfId="1090"/>
    <cellStyle name="60% - 强调文字颜色 5 9 7" xfId="1091"/>
    <cellStyle name="20% - 强调文字颜色 1 13 5 3" xfId="1092"/>
    <cellStyle name="20% - 强调文字颜色 1 13 6" xfId="1093"/>
    <cellStyle name="20% - 强调文字颜色 2 10 8 2 2" xfId="1094"/>
    <cellStyle name="20% - 强调文字颜色 1 13 6 2" xfId="1095"/>
    <cellStyle name="20% - 强调文字颜色 1 13 6 2 2" xfId="1096"/>
    <cellStyle name="20% - 强调文字颜色 4 15 9" xfId="1097"/>
    <cellStyle name="20% - 强调文字颜色 1 15 3 2 2" xfId="1098"/>
    <cellStyle name="20% - 强调文字颜色 1 13 6 3" xfId="1099"/>
    <cellStyle name="20% - 强调文字颜色 1 13 7" xfId="1100"/>
    <cellStyle name="强调文字颜色 3 2 2 3 2" xfId="1101"/>
    <cellStyle name="20% - 强调文字颜色 1 13 7 2" xfId="1102"/>
    <cellStyle name="强调文字颜色 3 2 2 3 2 2" xfId="1103"/>
    <cellStyle name="20% - 强调文字颜色 1 13 7 2 2" xfId="1104"/>
    <cellStyle name="20% - 强调文字颜色 1 13 7 3" xfId="1105"/>
    <cellStyle name="20% - 强调文字颜色 1 13 8" xfId="1106"/>
    <cellStyle name="强调文字颜色 3 2 2 3 3" xfId="1107"/>
    <cellStyle name="40% - 强调文字颜色 4 3 3 3 3" xfId="1108"/>
    <cellStyle name="强调文字颜色 4 11 8" xfId="1109"/>
    <cellStyle name="20% - 强调文字颜色 1 14 6 2" xfId="1110"/>
    <cellStyle name="20% - 强调文字颜色 4 2 2 2 2 13 2" xfId="1111"/>
    <cellStyle name="20% - 强调文字颜色 1 13 9" xfId="1112"/>
    <cellStyle name="强调文字颜色 3 2 2 3 4" xfId="1113"/>
    <cellStyle name="60% - 强调文字颜色 5 2 2 30" xfId="1114"/>
    <cellStyle name="60% - 强调文字颜色 5 2 2 25" xfId="1115"/>
    <cellStyle name="40% - 强调文字颜色 4 3 3 3 3 2" xfId="1116"/>
    <cellStyle name="强调文字颜色 4 11 8 2" xfId="1117"/>
    <cellStyle name="20% - 强调文字颜色 1 14 6 2 2" xfId="1118"/>
    <cellStyle name="20% - 强调文字颜色 1 13 9 2" xfId="1119"/>
    <cellStyle name="60% - 强调文字颜色 4 2 2 13 4" xfId="1120"/>
    <cellStyle name="60% - 强调文字颜色 3 3 14 2 3" xfId="1121"/>
    <cellStyle name="20% - 强调文字颜色 1 14 2" xfId="1122"/>
    <cellStyle name="60% - 强调文字颜色 6 6 6" xfId="1123"/>
    <cellStyle name="20% - 强调文字颜色 1 14 2 2" xfId="1124"/>
    <cellStyle name="20% - 强调文字颜色 1 14 6" xfId="1125"/>
    <cellStyle name="20% - 强调文字颜色 4 2 2 2 2 13" xfId="1126"/>
    <cellStyle name="20% - 强调文字颜色 1 14 2 2 2" xfId="1127"/>
    <cellStyle name="60% - 强调文字颜色 6 6 7" xfId="1128"/>
    <cellStyle name="20% - 强调文字颜色 1 14 2 3" xfId="1129"/>
    <cellStyle name="60% - 强调文字颜色 3 16 2 3" xfId="1130"/>
    <cellStyle name="40% - 强调文字颜色 6 6 10" xfId="1131"/>
    <cellStyle name="注释 2 2 2" xfId="1132"/>
    <cellStyle name="20% - 强调文字颜色 1 2 2 2 2 2 2 8 2" xfId="1133"/>
    <cellStyle name="20% - 强调文字颜色 1 2 2 17 2 2" xfId="1134"/>
    <cellStyle name="20% - 强调文字颜色 1 2 2 22 2 2" xfId="1135"/>
    <cellStyle name="20% - 强调文字颜色 1 17 4 2 2" xfId="1136"/>
    <cellStyle name="20% - 强调文字颜色 2 2 2 2 25 2" xfId="1137"/>
    <cellStyle name="20% - 强调文字颜色 5 6 2" xfId="1138"/>
    <cellStyle name="20% - 强调文字颜色 2 8 8 3" xfId="1139"/>
    <cellStyle name="输入 10 14" xfId="1140"/>
    <cellStyle name="60% - 强调文字颜色 4 7 2 4" xfId="1141"/>
    <cellStyle name="20% - 强调文字颜色 2 2 5 2 2" xfId="1142"/>
    <cellStyle name="20% - 强调文字颜色 1 14 3" xfId="1143"/>
    <cellStyle name="20% - 强调文字颜色 4 2 2 2 2 10" xfId="1144"/>
    <cellStyle name="60% - 强调文字颜色 2 11 5 4" xfId="1145"/>
    <cellStyle name="20% - 强调文字颜色 1 2 2 2 13 2" xfId="1146"/>
    <cellStyle name="差 11 11" xfId="1147"/>
    <cellStyle name="60% - 强调文字颜色 6 7 6 2" xfId="1148"/>
    <cellStyle name="20% - 强调文字颜色 1 14 3 2 2" xfId="1149"/>
    <cellStyle name="20% - 强调文字颜色 1 8 8" xfId="1150"/>
    <cellStyle name="60% - 强调文字颜色 3 3 3 8 4" xfId="1151"/>
    <cellStyle name="20% - 强调文字颜色 2 2 2 17 3" xfId="1152"/>
    <cellStyle name="20% - 强调文字颜色 1 2 12 2 2" xfId="1153"/>
    <cellStyle name="40% - 强调文字颜色 6 24 2 2" xfId="1154"/>
    <cellStyle name="40% - 强调文字颜色 6 19 2 2" xfId="1155"/>
    <cellStyle name="20% - 强调文字颜色 1 14 4" xfId="1156"/>
    <cellStyle name="20% - 强调文字颜色 4 2 2 2 2 11" xfId="1157"/>
    <cellStyle name="60% - 强调文字颜色 6 8 7" xfId="1158"/>
    <cellStyle name="20% - 强调文字颜色 1 14 4 3" xfId="1159"/>
    <cellStyle name="20% - 强调文字颜色 1 14 5" xfId="1160"/>
    <cellStyle name="20% - 强调文字颜色 4 2 2 2 2 12" xfId="1161"/>
    <cellStyle name="标题 4 3 10 5" xfId="1162"/>
    <cellStyle name="20% - 强调文字颜色 1 15 4 2 2" xfId="1163"/>
    <cellStyle name="60% - 强调文字颜色 1 2 2 2 2 11" xfId="1164"/>
    <cellStyle name="20% - 强调文字颜色 3 39" xfId="1165"/>
    <cellStyle name="20% - 强调文字颜色 3 44" xfId="1166"/>
    <cellStyle name="40% - 强调文字颜色 4 3 3 3 4" xfId="1167"/>
    <cellStyle name="强调文字颜色 4 11 9" xfId="1168"/>
    <cellStyle name="20% - 强调文字颜色 1 14 6 3" xfId="1169"/>
    <cellStyle name="20% - 强调文字颜色 1 14 7" xfId="1170"/>
    <cellStyle name="强调文字颜色 3 2 2 4 2" xfId="1171"/>
    <cellStyle name="20% - 强调文字颜色 4 2 2 2 2 14" xfId="1172"/>
    <cellStyle name="20% - 强调文字颜色 1 14 9" xfId="1173"/>
    <cellStyle name="强调文字颜色 3 2 2 4 4" xfId="1174"/>
    <cellStyle name="20% - 强调文字颜色 4 2 2 2 2 16" xfId="1175"/>
    <cellStyle name="20% - 强调文字颜色 4 2 2 2 2 21" xfId="1176"/>
    <cellStyle name="40% - 强调文字颜色 4 3 3 4 3" xfId="1177"/>
    <cellStyle name="强调文字颜色 4 12 8" xfId="1178"/>
    <cellStyle name="20% - 强调文字颜色 1 14 7 2" xfId="1179"/>
    <cellStyle name="强调文字颜色 3 2 2 4 2 2" xfId="1180"/>
    <cellStyle name="20% - 强调文字颜色 4 2 2 2 2 14 2" xfId="1181"/>
    <cellStyle name="40% - 强调文字颜色 3 13 4 2 2" xfId="1182"/>
    <cellStyle name="20% - 强调文字颜色 1 16 9" xfId="1183"/>
    <cellStyle name="强调文字颜色 3 2 2 6 4" xfId="1184"/>
    <cellStyle name="20% - 强调文字颜色 6 2 2 2 9" xfId="1185"/>
    <cellStyle name="20% - 强调文字颜色 2 12 4 2 2" xfId="1186"/>
    <cellStyle name="40% - 强调文字颜色 2 17 9" xfId="1187"/>
    <cellStyle name="20% - 强调文字颜色 4 2 2 2 2 2 2 2 3" xfId="1188"/>
    <cellStyle name="汇总 2 2 2 2 2 3 3" xfId="1189"/>
    <cellStyle name="40% - 强调文字颜色 5 3 3 2 2 4" xfId="1190"/>
    <cellStyle name="40% - 强调文字颜色 4 3 3 6 3" xfId="1191"/>
    <cellStyle name="强调文字颜色 4 14 8" xfId="1192"/>
    <cellStyle name="20% - 强调文字颜色 1 14 9 2" xfId="1193"/>
    <cellStyle name="20% - 强调文字颜色 4 2 2 2 2 16 2" xfId="1194"/>
    <cellStyle name="20% - 强调文字颜色 4 2 2 2 2 21 2" xfId="1195"/>
    <cellStyle name="20% - 强调文字颜色 1 14 7 2 2" xfId="1196"/>
    <cellStyle name="20% - 强调文字颜色 1 14 7 3" xfId="1197"/>
    <cellStyle name="20% - 强调文字颜色 1 14 8" xfId="1198"/>
    <cellStyle name="强调文字颜色 3 2 2 4 3" xfId="1199"/>
    <cellStyle name="20% - 强调文字颜色 4 2 2 2 2 15" xfId="1200"/>
    <cellStyle name="20% - 强调文字颜色 4 2 2 2 2 20" xfId="1201"/>
    <cellStyle name="常规 2 2 2 23" xfId="1202"/>
    <cellStyle name="常规 2 2 2 18" xfId="1203"/>
    <cellStyle name="20% - 强调文字颜色 1 15 9 2" xfId="1204"/>
    <cellStyle name="20% - 强调文字颜色 1 14 8 2 2" xfId="1205"/>
    <cellStyle name="20% - 强调文字颜色 6 8 8" xfId="1206"/>
    <cellStyle name="20% - 强调文字颜色 3 2 2 25" xfId="1207"/>
    <cellStyle name="20% - 强调文字颜色 3 2 2 30" xfId="1208"/>
    <cellStyle name="20% - 强调文字颜色 1 14 8 3" xfId="1209"/>
    <cellStyle name="60% - 强调文字颜色 5 31 2" xfId="1210"/>
    <cellStyle name="60% - 强调文字颜色 5 26 2" xfId="1211"/>
    <cellStyle name="20% - 强调文字颜色 1 15" xfId="1212"/>
    <cellStyle name="20% - 强调文字颜色 1 20" xfId="1213"/>
    <cellStyle name="标题 4 3 3 2 2 3" xfId="1214"/>
    <cellStyle name="60% - 强调文字颜色 3 22" xfId="1215"/>
    <cellStyle name="60% - 强调文字颜色 3 17" xfId="1216"/>
    <cellStyle name="20% - 强调文字颜色 3 19 2" xfId="1217"/>
    <cellStyle name="20% - 强调文字颜色 3 24 2" xfId="1218"/>
    <cellStyle name="20% - 强调文字颜色 1 15 5" xfId="1219"/>
    <cellStyle name="差 16 4 4" xfId="1220"/>
    <cellStyle name="60% - 强调文字颜色 1 3 3 2 3" xfId="1221"/>
    <cellStyle name="20% - 强调文字颜色 1 15 10" xfId="1222"/>
    <cellStyle name="20% - 强调文字颜色 3 7 3 3" xfId="1223"/>
    <cellStyle name="60% - 强调文字颜色 4 2 2 14 4" xfId="1224"/>
    <cellStyle name="强调文字颜色 2 2 2 10 2" xfId="1225"/>
    <cellStyle name="20% - 强调文字颜色 1 15 2" xfId="1226"/>
    <cellStyle name="20% - 强调文字颜色 1 20 2" xfId="1227"/>
    <cellStyle name="60% - 强调文字颜色 3 22 2" xfId="1228"/>
    <cellStyle name="60% - 强调文字颜色 3 17 2" xfId="1229"/>
    <cellStyle name="20% - 强调文字颜色 6 11 2 3" xfId="1230"/>
    <cellStyle name="20% - 强调文字颜色 3 19 2 2" xfId="1231"/>
    <cellStyle name="20% - 强调文字颜色 3 24 2 2" xfId="1232"/>
    <cellStyle name="好 8 6 3" xfId="1233"/>
    <cellStyle name="60% - 强调文字颜色 4 2 2 14 5" xfId="1234"/>
    <cellStyle name="强调文字颜色 2 2 2 10 3" xfId="1235"/>
    <cellStyle name="20% - 强调文字颜色 1 15 3" xfId="1236"/>
    <cellStyle name="20% - 强调文字颜色 1 20 3" xfId="1237"/>
    <cellStyle name="20% - 强调文字颜色 1 15 3 2" xfId="1238"/>
    <cellStyle name="20% - 强调文字颜色 1 15 4" xfId="1239"/>
    <cellStyle name="20% - 强调文字颜色 1 15 4 2" xfId="1240"/>
    <cellStyle name="20% - 强调文字颜色 1 15 4 3" xfId="1241"/>
    <cellStyle name="常规 2 3 3 4 3" xfId="1242"/>
    <cellStyle name="60% - 强调文字颜色 4 10 4 5" xfId="1243"/>
    <cellStyle name="40% - 强调文字颜色 2 16 5 2" xfId="1244"/>
    <cellStyle name="20% - 强调文字颜色 1 2 2 10" xfId="1245"/>
    <cellStyle name="60% - 强调文字颜色 6 2 2 2 2 22" xfId="1246"/>
    <cellStyle name="60% - 强调文字颜色 6 2 2 2 2 17" xfId="1247"/>
    <cellStyle name="20% - 强调文字颜色 1 15 5 2" xfId="1248"/>
    <cellStyle name="40% - 强调文字颜色 3 3 4" xfId="1249"/>
    <cellStyle name="40% - 强调文字颜色 2 16 5 2 2" xfId="1250"/>
    <cellStyle name="20% - 强调文字颜色 1 2 2 10 2" xfId="1251"/>
    <cellStyle name="60% - 强调文字颜色 6 2 2 2 2 22 2" xfId="1252"/>
    <cellStyle name="60% - 强调文字颜色 6 2 2 2 2 17 2" xfId="1253"/>
    <cellStyle name="20% - 强调文字颜色 1 15 5 2 2" xfId="1254"/>
    <cellStyle name="20% - 强调文字颜色 1 15 6 3" xfId="1255"/>
    <cellStyle name="常规 2 3 3 4 4" xfId="1256"/>
    <cellStyle name="40% - 强调文字颜色 2 16 5 3" xfId="1257"/>
    <cellStyle name="20% - 强调文字颜色 1 2 2 11" xfId="1258"/>
    <cellStyle name="60% - 强调文字颜色 6 2 2 2 2 23" xfId="1259"/>
    <cellStyle name="60% - 强调文字颜色 6 2 2 2 2 18" xfId="1260"/>
    <cellStyle name="20% - 强调文字颜色 1 15 5 3" xfId="1261"/>
    <cellStyle name="20% - 强调文字颜色 1 15 6" xfId="1262"/>
    <cellStyle name="20% - 强调文字颜色 1 15 7" xfId="1263"/>
    <cellStyle name="强调文字颜色 3 2 2 5 2" xfId="1264"/>
    <cellStyle name="20% - 强调文字颜色 1 15 7 2" xfId="1265"/>
    <cellStyle name="强调文字颜色 3 2 2 5 2 2" xfId="1266"/>
    <cellStyle name="标题 1 3 3 2 7 2 2" xfId="1267"/>
    <cellStyle name="20% - 强调文字颜色 1 2 2 19 3" xfId="1268"/>
    <cellStyle name="20% - 强调文字颜色 2 13 4 2 2" xfId="1269"/>
    <cellStyle name="标题 6 19 4" xfId="1270"/>
    <cellStyle name="20% - 强调文字颜色 1 17 6 3" xfId="1271"/>
    <cellStyle name="20% - 强调文字颜色 1 15 7 2 2" xfId="1272"/>
    <cellStyle name="40% - 强调文字颜色 3 4 4" xfId="1273"/>
    <cellStyle name="20% - 强调文字颜色 1 2 2 11 2" xfId="1274"/>
    <cellStyle name="20% - 强调文字颜色 1 15 7 3" xfId="1275"/>
    <cellStyle name="20% - 强调文字颜色 4 3 8 2 2" xfId="1276"/>
    <cellStyle name="20% - 强调文字颜色 1 15 8" xfId="1277"/>
    <cellStyle name="强调文字颜色 3 2 2 5 3" xfId="1278"/>
    <cellStyle name="20% - 强调文字颜色 1 15 8 2 2" xfId="1279"/>
    <cellStyle name="40% - 强调文字颜色 6 9 3 2" xfId="1280"/>
    <cellStyle name="20% - 强调文字颜色 3 11 2 3" xfId="1281"/>
    <cellStyle name="60% - 强调文字颜色 5 13 2 3" xfId="1282"/>
    <cellStyle name="40% - 强调文字颜色 3 5 4" xfId="1283"/>
    <cellStyle name="20% - 强调文字颜色 3 14 6 2 2" xfId="1284"/>
    <cellStyle name="20% - 强调文字颜色 1 2 2 12 2" xfId="1285"/>
    <cellStyle name="20% - 强调文字颜色 1 15 8 3" xfId="1286"/>
    <cellStyle name="20% - 强调文字颜色 1 16" xfId="1287"/>
    <cellStyle name="20% - 强调文字颜色 1 21" xfId="1288"/>
    <cellStyle name="标题 4 3 3 2 2 4" xfId="1289"/>
    <cellStyle name="60% - 强调文字颜色 3 23" xfId="1290"/>
    <cellStyle name="60% - 强调文字颜色 3 18" xfId="1291"/>
    <cellStyle name="20% - 强调文字颜色 3 19 3" xfId="1292"/>
    <cellStyle name="20% - 强调文字颜色 3 24 3" xfId="1293"/>
    <cellStyle name="60% - 强调文字颜色 1 3 3 7 3" xfId="1294"/>
    <cellStyle name="20% - 强调文字颜色 1 16 10" xfId="1295"/>
    <cellStyle name="20% - 强调文字颜色 3 7 8 3" xfId="1296"/>
    <cellStyle name="60% - 强调文字颜色 4 2 2 20 4" xfId="1297"/>
    <cellStyle name="60% - 强调文字颜色 4 2 2 15 4" xfId="1298"/>
    <cellStyle name="强调文字颜色 2 2 2 11 2" xfId="1299"/>
    <cellStyle name="20% - 强调文字颜色 1 16 2" xfId="1300"/>
    <cellStyle name="20% - 强调文字颜色 1 21 2" xfId="1301"/>
    <cellStyle name="60% - 强调文字颜色 2 7 7 4" xfId="1302"/>
    <cellStyle name="20% - 强调文字颜色 1 16 2 2" xfId="1303"/>
    <cellStyle name="20% - 强调文字颜色 1 21 2 2" xfId="1304"/>
    <cellStyle name="60% - 强调文字颜色 3 2 2 2 2 2 10 2" xfId="1305"/>
    <cellStyle name="20% - 强调文字颜色 3 2 2 2 12" xfId="1306"/>
    <cellStyle name="20% - 强调文字颜色 5 3 20 2" xfId="1307"/>
    <cellStyle name="20% - 强调文字颜色 5 3 15 2" xfId="1308"/>
    <cellStyle name="20% - 强调文字颜色 1 16 2 3" xfId="1309"/>
    <cellStyle name="20% - 强调文字颜色 5 3 20 3" xfId="1310"/>
    <cellStyle name="20% - 强调文字颜色 5 3 15 3" xfId="1311"/>
    <cellStyle name="20% - 强调文字颜色 3 2 2 2 13" xfId="1312"/>
    <cellStyle name="常规 2 2 2 2 8 2 2" xfId="1313"/>
    <cellStyle name="20% - 强调文字颜色 1 16 3" xfId="1314"/>
    <cellStyle name="20% - 强调文字颜色 1 21 3" xfId="1315"/>
    <cellStyle name="60% - 强调文字颜色 3 2 2 2 2 2 11" xfId="1316"/>
    <cellStyle name="20% - 强调文字颜色 5 3 21" xfId="1317"/>
    <cellStyle name="20% - 强调文字颜色 5 3 16" xfId="1318"/>
    <cellStyle name="20% - 强调文字颜色 4 14 2 2 2" xfId="1319"/>
    <cellStyle name="60% - 强调文字颜色 2 7 8 4" xfId="1320"/>
    <cellStyle name="20% - 强调文字颜色 1 16 3 2" xfId="1321"/>
    <cellStyle name="20% - 强调文字颜色 1 16 3 2 2" xfId="1322"/>
    <cellStyle name="20% - 强调文字颜色 1 7 8 3" xfId="1323"/>
    <cellStyle name="60% - 强调文字颜色 4 2 2 2 2 10 2" xfId="1324"/>
    <cellStyle name="40% - 强调文字颜色 2 17 3 2 2" xfId="1325"/>
    <cellStyle name="20% - 强调文字颜色 4 13 3" xfId="1326"/>
    <cellStyle name="20% - 强调文字颜色 1 16 4" xfId="1327"/>
    <cellStyle name="标题 1 2 2 2 2 2 10" xfId="1328"/>
    <cellStyle name="20% - 强调文字颜色 1 16 4 2" xfId="1329"/>
    <cellStyle name="标题 1 2 2 2 2 2 10 2" xfId="1330"/>
    <cellStyle name="20% - 强调文字颜色 1 16 4 2 2" xfId="1331"/>
    <cellStyle name="20% - 强调文字颜色 1 8 8 3" xfId="1332"/>
    <cellStyle name="40% - 强调文字颜色 1 3 3 2 5 2 2" xfId="1333"/>
    <cellStyle name="20% - 强调文字颜色 4 2 2 2 2 2 2 13" xfId="1334"/>
    <cellStyle name="汇总 2 2 2 2 2 18" xfId="1335"/>
    <cellStyle name="汇总 2 2 2 2 2 23" xfId="1336"/>
    <cellStyle name="标题 1 2 2 2 2 2 11" xfId="1337"/>
    <cellStyle name="20% - 强调文字颜色 1 16 4 3" xfId="1338"/>
    <cellStyle name="40% - 强调文字颜色 5 8 6 2 2" xfId="1339"/>
    <cellStyle name="20% - 强调文字颜色 1 16 5" xfId="1340"/>
    <cellStyle name="20% - 强调文字颜色 1 16 5 2" xfId="1341"/>
    <cellStyle name="差 2 9 3" xfId="1342"/>
    <cellStyle name="40% - 强调文字颜色 1 3 3 2 6 2" xfId="1343"/>
    <cellStyle name="20% - 强调文字颜色 3 12 10" xfId="1344"/>
    <cellStyle name="20% - 强调文字颜色 1 16 5 3" xfId="1345"/>
    <cellStyle name="20% - 强调文字颜色 1 16 6" xfId="1346"/>
    <cellStyle name="标题 3 2 2 41" xfId="1347"/>
    <cellStyle name="标题 3 2 2 36" xfId="1348"/>
    <cellStyle name="20% - 强调文字颜色 1 16 6 2 2" xfId="1349"/>
    <cellStyle name="20% - 强调文字颜色 1 2 2 15" xfId="1350"/>
    <cellStyle name="20% - 强调文字颜色 1 2 2 20" xfId="1351"/>
    <cellStyle name="60% - 强调文字颜色 4 2 2 16 4" xfId="1352"/>
    <cellStyle name="强调文字颜色 2 2 2 12 2" xfId="1353"/>
    <cellStyle name="40% - 强调文字颜色 5 3 3 2 2 2 2 2" xfId="1354"/>
    <cellStyle name="20% - 强调文字颜色 1 17 2" xfId="1355"/>
    <cellStyle name="20% - 强调文字颜色 1 22 2" xfId="1356"/>
    <cellStyle name="60% - 强调文字颜色 4 9 11" xfId="1357"/>
    <cellStyle name="20% - 强调文字颜色 1 16 7 2 2" xfId="1358"/>
    <cellStyle name="标题 3 13 5 4" xfId="1359"/>
    <cellStyle name="20% - 强调文字颜色 1 2 2 10 2 2" xfId="1360"/>
    <cellStyle name="40% - 强调文字颜色 3 3 4 2" xfId="1361"/>
    <cellStyle name="20% - 强调文字颜色 1 16 7 3" xfId="1362"/>
    <cellStyle name="40% - 强调文字颜色 5 3 3 2 2 2 3" xfId="1363"/>
    <cellStyle name="20% - 强调文字颜色 1 18" xfId="1364"/>
    <cellStyle name="20% - 强调文字颜色 1 23" xfId="1365"/>
    <cellStyle name="强调文字颜色 4 14 6 3" xfId="1366"/>
    <cellStyle name="20% - 强调文字颜色 1 16 8 2" xfId="1367"/>
    <cellStyle name="60% - 强调文字颜色 4 11 7 5" xfId="1368"/>
    <cellStyle name="40% - 强调文字颜色 2 17 8 2" xfId="1369"/>
    <cellStyle name="20% - 强调文字颜色 4 2 2 2 2 2 2 2 2 2" xfId="1370"/>
    <cellStyle name="20% - 强调文字颜色 1 16 8 3" xfId="1371"/>
    <cellStyle name="60% - 强调文字颜色 5 2 22" xfId="1372"/>
    <cellStyle name="60% - 强调文字颜色 5 2 17" xfId="1373"/>
    <cellStyle name="20% - 强调文字颜色 1 16 9 2" xfId="1374"/>
    <cellStyle name="60% - 强调文字颜色 5 6 3" xfId="1375"/>
    <cellStyle name="20% - 强调文字颜色 1 17 10" xfId="1376"/>
    <cellStyle name="60% - 强调文字颜色 5 13 5 4" xfId="1377"/>
    <cellStyle name="40% - 强调文字颜色 6 11 6 2" xfId="1378"/>
    <cellStyle name="40% - 强调文字颜色 3 8 5" xfId="1379"/>
    <cellStyle name="20% - 强调文字颜色 1 2 2 15 3" xfId="1380"/>
    <cellStyle name="20% - 强调文字颜色 1 2 2 20 3" xfId="1381"/>
    <cellStyle name="20% - 强调文字颜色 1 2 12" xfId="1382"/>
    <cellStyle name="标题 6 20 4" xfId="1383"/>
    <cellStyle name="标题 6 15 4" xfId="1384"/>
    <cellStyle name="20% - 强调文字颜色 1 17 2 3" xfId="1385"/>
    <cellStyle name="20% - 强调文字颜色 3 7" xfId="1386"/>
    <cellStyle name="20% - 强调文字颜色 1 2 2 16" xfId="1387"/>
    <cellStyle name="20% - 强调文字颜色 1 2 2 21" xfId="1388"/>
    <cellStyle name="40% - 强调文字颜色 6 9 7" xfId="1389"/>
    <cellStyle name="20% - 强调文字颜色 2 2 2 6 2 2" xfId="1390"/>
    <cellStyle name="20% - 强调文字颜色 1 17 3" xfId="1391"/>
    <cellStyle name="20% - 强调文字颜色 1 22 3" xfId="1392"/>
    <cellStyle name="60% - 强调文字颜色 5 13 6 3" xfId="1393"/>
    <cellStyle name="40% - 强调文字颜色 3 9 4" xfId="1394"/>
    <cellStyle name="20% - 强调文字颜色 1 2 2 16 2" xfId="1395"/>
    <cellStyle name="20% - 强调文字颜色 1 2 2 21 2" xfId="1396"/>
    <cellStyle name="40% - 强调文字颜色 6 9 7 2" xfId="1397"/>
    <cellStyle name="20% - 强调文字颜色 3 11 6 3" xfId="1398"/>
    <cellStyle name="差 2 2 2 2 2 2 9" xfId="1399"/>
    <cellStyle name="标题 6 21 3" xfId="1400"/>
    <cellStyle name="标题 6 16 3" xfId="1401"/>
    <cellStyle name="60% - 强调文字颜色 2 8 8 4" xfId="1402"/>
    <cellStyle name="20% - 强调文字颜色 1 17 3 2" xfId="1403"/>
    <cellStyle name="20% - 强调文字颜色 1 45" xfId="1404"/>
    <cellStyle name="40% - 强调文字颜色 3 9 4 2" xfId="1405"/>
    <cellStyle name="20% - 强调文字颜色 1 2 2 16 2 2" xfId="1406"/>
    <cellStyle name="20% - 强调文字颜色 1 2 2 21 2 2" xfId="1407"/>
    <cellStyle name="差 2 2 2 2 2 2 9 2" xfId="1408"/>
    <cellStyle name="20% - 强调文字颜色 1 17 3 2 2" xfId="1409"/>
    <cellStyle name="20% - 强调文字颜色 1 45 2" xfId="1410"/>
    <cellStyle name="标题 5 2 2 2 2 3 2" xfId="1411"/>
    <cellStyle name="20% - 强调文字颜色 4 6 2" xfId="1412"/>
    <cellStyle name="20% - 强调文字颜色 2 7 8 3" xfId="1413"/>
    <cellStyle name="60% - 强调文字颜色 5 13 6 4" xfId="1414"/>
    <cellStyle name="40% - 强调文字颜色 6 11 7 2" xfId="1415"/>
    <cellStyle name="40% - 强调文字颜色 3 9 5" xfId="1416"/>
    <cellStyle name="20% - 强调文字颜色 1 2 2 16 3" xfId="1417"/>
    <cellStyle name="标题 6 16 4" xfId="1418"/>
    <cellStyle name="20% - 强调文字颜色 1 17 3 3" xfId="1419"/>
    <cellStyle name="20% - 强调文字颜色 1 2 2 17" xfId="1420"/>
    <cellStyle name="20% - 强调文字颜色 1 2 2 22" xfId="1421"/>
    <cellStyle name="20% - 强调文字颜色 1 17 4" xfId="1422"/>
    <cellStyle name="40% - 强调文字颜色 1 2 2 2 24 2" xfId="1423"/>
    <cellStyle name="40% - 强调文字颜色 1 2 2 2 19 2" xfId="1424"/>
    <cellStyle name="20% - 强调文字颜色 1 3 10 2 2" xfId="1425"/>
    <cellStyle name="60% - 强调文字颜色 5 13 7 3" xfId="1426"/>
    <cellStyle name="20% - 强调文字颜色 1 2 2 17 2" xfId="1427"/>
    <cellStyle name="20% - 强调文字颜色 1 2 2 22 2" xfId="1428"/>
    <cellStyle name="40% - 强调文字颜色 6 9 8 2" xfId="1429"/>
    <cellStyle name="20% - 强调文字颜色 3 11 7 3" xfId="1430"/>
    <cellStyle name="标题 6 17 3" xfId="1431"/>
    <cellStyle name="20% - 强调文字颜色 1 17 4 2" xfId="1432"/>
    <cellStyle name="60% - 强调文字颜色 6 2 2 2 2 2 2 2 3" xfId="1433"/>
    <cellStyle name="60% - 强调文字颜色 4 12 3 5" xfId="1434"/>
    <cellStyle name="40% - 强调文字颜色 5 10 4 3" xfId="1435"/>
    <cellStyle name="20% - 强调文字颜色 2 2 2 2 25" xfId="1436"/>
    <cellStyle name="60% - 强调文字颜色 6 3 16 2 2" xfId="1437"/>
    <cellStyle name="60% - 强调文字颜色 5 13 7 4" xfId="1438"/>
    <cellStyle name="40% - 强调文字颜色 6 11 8 2" xfId="1439"/>
    <cellStyle name="20% - 强调文字颜色 1 2 2 17 3" xfId="1440"/>
    <cellStyle name="标题 6 17 4" xfId="1441"/>
    <cellStyle name="20% - 强调文字颜色 1 17 4 3" xfId="1442"/>
    <cellStyle name="60% - 强调文字颜色 6 2 2 2 2 2 2 2 4" xfId="1443"/>
    <cellStyle name="20% - 强调文字颜色 2 2 2 2 26" xfId="1444"/>
    <cellStyle name="60% - 强调文字颜色 5 13 8 3" xfId="1445"/>
    <cellStyle name="20% - 强调文字颜色 1 2 2 18 2" xfId="1446"/>
    <cellStyle name="20% - 强调文字颜色 1 2 2 23 2" xfId="1447"/>
    <cellStyle name="20% - 强调文字颜色 4 3 3 6 2 2" xfId="1448"/>
    <cellStyle name="20% - 强调文字颜色 3 11 8 3" xfId="1449"/>
    <cellStyle name="标题 6 18 3" xfId="1450"/>
    <cellStyle name="20% - 强调文字颜色 1 17 5 2" xfId="1451"/>
    <cellStyle name="差 3 9 3" xfId="1452"/>
    <cellStyle name="20% - 强调文字颜色 3 17 10" xfId="1453"/>
    <cellStyle name="20% - 强调文字颜色 1 2 2 18 2 2" xfId="1454"/>
    <cellStyle name="20% - 强调文字颜色 1 2 2 23 2 2" xfId="1455"/>
    <cellStyle name="20% - 强调文字颜色 1 8 5" xfId="1456"/>
    <cellStyle name="20% - 强调文字颜色 6 6 2" xfId="1457"/>
    <cellStyle name="20% - 强调文字颜色 2 9 8 3" xfId="1458"/>
    <cellStyle name="标题 4 2 2 23 3" xfId="1459"/>
    <cellStyle name="标题 4 2 2 18 3" xfId="1460"/>
    <cellStyle name="适中 4 4" xfId="1461"/>
    <cellStyle name="20% - 强调文字颜色 1 17 5 2 2" xfId="1462"/>
    <cellStyle name="20% - 强调文字颜色 3 2 2 2 18" xfId="1463"/>
    <cellStyle name="20% - 强调文字颜色 3 2 2 2 23" xfId="1464"/>
    <cellStyle name="60% - 强调文字颜色 5 13 8 4" xfId="1465"/>
    <cellStyle name="40% - 强调文字颜色 6 11 9 2" xfId="1466"/>
    <cellStyle name="20% - 强调文字颜色 1 2 2 18 3" xfId="1467"/>
    <cellStyle name="20% - 强调文字颜色 5 9 4 3" xfId="1468"/>
    <cellStyle name="20% - 强调文字颜色 3 2 2 2 2 2 2 2 2 2" xfId="1469"/>
    <cellStyle name="标题 6 18 4" xfId="1470"/>
    <cellStyle name="20% - 强调文字颜色 1 17 5 3" xfId="1471"/>
    <cellStyle name="20% - 强调文字颜色 1 2 2 19" xfId="1472"/>
    <cellStyle name="20% - 强调文字颜色 1 2 2 24" xfId="1473"/>
    <cellStyle name="20% - 强调文字颜色 4 2 2 2 2 3 2 2" xfId="1474"/>
    <cellStyle name="汇总 2 2 2 3 2 3" xfId="1475"/>
    <cellStyle name="20% - 强调文字颜色 1 17 6" xfId="1476"/>
    <cellStyle name="20% - 强调文字颜色 1 2 2 19 2" xfId="1477"/>
    <cellStyle name="20% - 强调文字颜色 1 2 2 24 2" xfId="1478"/>
    <cellStyle name="标题 6 19 3" xfId="1479"/>
    <cellStyle name="20% - 强调文字颜色 1 17 6 2" xfId="1480"/>
    <cellStyle name="标题 3 2 2 2 2 2 2 18 2" xfId="1481"/>
    <cellStyle name="20% - 强调文字颜色 1 17 7 2 2" xfId="1482"/>
    <cellStyle name="适中 3 3 2 5 5" xfId="1483"/>
    <cellStyle name="标题 5 2 2 2 6 4" xfId="1484"/>
    <cellStyle name="标题 3 14 5 4" xfId="1485"/>
    <cellStyle name="20% - 强调文字颜色 1 2 2 11 2 2" xfId="1486"/>
    <cellStyle name="40% - 强调文字颜色 3 4 4 2" xfId="1487"/>
    <cellStyle name="标题 3 2 2 2 2 2 2 19" xfId="1488"/>
    <cellStyle name="20% - 强调文字颜色 1 17 7 3" xfId="1489"/>
    <cellStyle name="20% - 强调文字颜色 1 17 8 2" xfId="1490"/>
    <cellStyle name="20% - 强调文字颜色 2 45" xfId="1491"/>
    <cellStyle name="20% - 强调文字颜色 1 17 8 2 2" xfId="1492"/>
    <cellStyle name="20% - 强调文字颜色 2 45 2" xfId="1493"/>
    <cellStyle name="20% - 强调文字颜色 1 17 8 3" xfId="1494"/>
    <cellStyle name="60% - 强调文字颜色 4 2 2 2 2 2 2 2" xfId="1495"/>
    <cellStyle name="20% - 强调文字颜色 1 17 9" xfId="1496"/>
    <cellStyle name="强调文字颜色 3 2 2 7 4" xfId="1497"/>
    <cellStyle name="60% - 强调文字颜色 6 3 2 7" xfId="1498"/>
    <cellStyle name="解释性文本 2 37" xfId="1499"/>
    <cellStyle name="解释性文本 2 42" xfId="1500"/>
    <cellStyle name="20% - 强调文字颜色 2 3 3 2 8 2 2" xfId="1501"/>
    <cellStyle name="60% - 强调文字颜色 5 7 17" xfId="1502"/>
    <cellStyle name="20% - 强调文字颜色 1 17 9 2" xfId="1503"/>
    <cellStyle name="60% - 强调文字颜色 4 2 2 2 2 2 2 2 2" xfId="1504"/>
    <cellStyle name="60% - 强调文字颜色 4 2 2 17 4" xfId="1505"/>
    <cellStyle name="强调文字颜色 2 2 2 13 2" xfId="1506"/>
    <cellStyle name="40% - 强调文字颜色 4 3 2 10" xfId="1507"/>
    <cellStyle name="20% - 强调文字颜色 1 18 2" xfId="1508"/>
    <cellStyle name="20% - 强调文字颜色 1 23 2" xfId="1509"/>
    <cellStyle name="60% - 强调文字颜色 2 9 7 4" xfId="1510"/>
    <cellStyle name="40% - 强调文字颜色 4 2 2 2 2 26" xfId="1511"/>
    <cellStyle name="20% - 强调文字颜色 4 10 2 3" xfId="1512"/>
    <cellStyle name="20% - 强调文字颜色 1 18 2 2" xfId="1513"/>
    <cellStyle name="20% - 强调文字颜色 1 23 2 2" xfId="1514"/>
    <cellStyle name="20% - 强调文字颜色 1 18 3" xfId="1515"/>
    <cellStyle name="20% - 强调文字颜色 1 23 3" xfId="1516"/>
    <cellStyle name="60% - 强调文字颜色 4 2 2 18 4" xfId="1517"/>
    <cellStyle name="强调文字颜色 2 2 2 14 2" xfId="1518"/>
    <cellStyle name="20% - 强调文字颜色 1 19 2" xfId="1519"/>
    <cellStyle name="20% - 强调文字颜色 1 24 2" xfId="1520"/>
    <cellStyle name="20% - 强调文字颜色 1 9 3 2 2" xfId="1521"/>
    <cellStyle name="40% - 强调文字颜色 2 9 8 2 2" xfId="1522"/>
    <cellStyle name="40% - 强调文字颜色 2 30 2" xfId="1523"/>
    <cellStyle name="40% - 强调文字颜色 2 25 2" xfId="1524"/>
    <cellStyle name="20% - 强调文字颜色 2 2 2 2 2 3 2 2" xfId="1525"/>
    <cellStyle name="标题 3 17 3 5" xfId="1526"/>
    <cellStyle name="40% - 强调文字颜色 1 3 3 5 3" xfId="1527"/>
    <cellStyle name="40% - 强调文字颜色 3 7 2 3" xfId="1528"/>
    <cellStyle name="20% - 强调文字颜色 4 2 2 2 2 5" xfId="1529"/>
    <cellStyle name="20% - 强调文字颜色 1 19 2 2" xfId="1530"/>
    <cellStyle name="20% - 强调文字颜色 1 24 2 2" xfId="1531"/>
    <cellStyle name="20% - 强调文字颜色 4 11 2 3" xfId="1532"/>
    <cellStyle name="20% - 强调文字颜色 4 2 2 2 2 5 2" xfId="1533"/>
    <cellStyle name="20% - 强调文字颜色 1 19 3" xfId="1534"/>
    <cellStyle name="20% - 强调文字颜色 1 24 3" xfId="1535"/>
    <cellStyle name="20% - 强调文字颜色 4 2 2 2 2 6" xfId="1536"/>
    <cellStyle name="常规 2 2 2 20" xfId="1537"/>
    <cellStyle name="常规 2 2 2 15" xfId="1538"/>
    <cellStyle name="60% - 强调文字颜色 2 11 7 4" xfId="1539"/>
    <cellStyle name="20% - 强调文字颜色 1 2 2 2 15 2" xfId="1540"/>
    <cellStyle name="20% - 强调文字颜色 1 2 2 2 20 2" xfId="1541"/>
    <cellStyle name="20% - 强调文字颜色 1 2" xfId="1542"/>
    <cellStyle name="20% - 强调文字颜色 4 2 11 3" xfId="1543"/>
    <cellStyle name="检查单元格 7 17" xfId="1544"/>
    <cellStyle name="20% - 强调文字颜色 1 2 12 2" xfId="1545"/>
    <cellStyle name="20% - 强调文字颜色 1 2 12 3" xfId="1546"/>
    <cellStyle name="20% - 强调文字颜色 1 2 13" xfId="1547"/>
    <cellStyle name="20% - 强调文字颜色 1 2 13 2" xfId="1548"/>
    <cellStyle name="标题 4 2 2 18 4" xfId="1549"/>
    <cellStyle name="适中 4 5" xfId="1550"/>
    <cellStyle name="20% - 强调文字颜色 1 2 13 2 2" xfId="1551"/>
    <cellStyle name="20% - 强调文字颜色 3 2 2 2 19" xfId="1552"/>
    <cellStyle name="20% - 强调文字颜色 3 2 2 2 24" xfId="1553"/>
    <cellStyle name="20% - 强调文字颜色 1 2 13 3" xfId="1554"/>
    <cellStyle name="20% - 强调文字颜色 1 2 14" xfId="1555"/>
    <cellStyle name="20% - 强调文字颜色 1 2 15" xfId="1556"/>
    <cellStyle name="20% - 强调文字颜色 1 2 20" xfId="1557"/>
    <cellStyle name="差 2 2 2 2 2 13" xfId="1558"/>
    <cellStyle name="20% - 强调文字颜色 1 2 15 2" xfId="1559"/>
    <cellStyle name="20% - 强调文字颜色 1 2 20 2" xfId="1560"/>
    <cellStyle name="20% - 强调文字颜色 2 2 2 36" xfId="1561"/>
    <cellStyle name="20% - 强调文字颜色 2 2 2 41" xfId="1562"/>
    <cellStyle name="差 2 2 2 2 2 13 2" xfId="1563"/>
    <cellStyle name="20% - 强调文字颜色 1 2 15 2 2" xfId="1564"/>
    <cellStyle name="20% - 强调文字颜色 1 2 20 2 2" xfId="1565"/>
    <cellStyle name="20% - 强调文字颜色 2 2 2 36 2" xfId="1566"/>
    <cellStyle name="差 2 2 2 2 2 14" xfId="1567"/>
    <cellStyle name="20% - 强调文字颜色 1 2 15 3" xfId="1568"/>
    <cellStyle name="20% - 强调文字颜色 1 2 20 3" xfId="1569"/>
    <cellStyle name="20% - 强调文字颜色 2 2 2 37" xfId="1570"/>
    <cellStyle name="20% - 强调文字颜色 2 2 2 42" xfId="1571"/>
    <cellStyle name="20% - 强调文字颜色 1 2 2" xfId="1572"/>
    <cellStyle name="40% - 强调文字颜色 3 3 5" xfId="1573"/>
    <cellStyle name="20% - 强调文字颜色 1 2 2 10 3" xfId="1574"/>
    <cellStyle name="常规 2 3 3 4 5" xfId="1575"/>
    <cellStyle name="60% - 强调文字颜色 2 31 2" xfId="1576"/>
    <cellStyle name="60% - 强调文字颜色 2 26 2" xfId="1577"/>
    <cellStyle name="20% - 强调文字颜色 1 2 2 12" xfId="1578"/>
    <cellStyle name="20% - 强调文字颜色 3 14 6 2" xfId="1579"/>
    <cellStyle name="标题 3 15 5 4" xfId="1580"/>
    <cellStyle name="20% - 强调文字颜色 1 2 2 12 2 2" xfId="1581"/>
    <cellStyle name="60% - 强调文字颜色 5 13 2 4" xfId="1582"/>
    <cellStyle name="40% - 强调文字颜色 6 11 3 2" xfId="1583"/>
    <cellStyle name="40% - 强调文字颜色 3 5 5" xfId="1584"/>
    <cellStyle name="20% - 强调文字颜色 1 2 2 12 3" xfId="1585"/>
    <cellStyle name="20% - 强调文字颜色 1 2 2 13" xfId="1586"/>
    <cellStyle name="20% - 强调文字颜色 3 14 6 3" xfId="1587"/>
    <cellStyle name="60% - 强调文字颜色 5 13 3 3" xfId="1588"/>
    <cellStyle name="40% - 强调文字颜色 3 6 4" xfId="1589"/>
    <cellStyle name="40% - 强调文字颜色 1 3 2 7" xfId="1590"/>
    <cellStyle name="20% - 强调文字颜色 1 2 2 13 2" xfId="1591"/>
    <cellStyle name="40% - 强调文字颜色 6 9 4 2" xfId="1592"/>
    <cellStyle name="20% - 强调文字颜色 3 11 3 3" xfId="1593"/>
    <cellStyle name="标题 3 16 5 4" xfId="1594"/>
    <cellStyle name="20% - 强调文字颜色 1 2 2 13 2 2" xfId="1595"/>
    <cellStyle name="60% - 强调文字颜色 5 13 3 4" xfId="1596"/>
    <cellStyle name="40% - 强调文字颜色 6 11 4 2" xfId="1597"/>
    <cellStyle name="40% - 强调文字颜色 3 6 5" xfId="1598"/>
    <cellStyle name="40% - 强调文字颜色 1 3 2 8" xfId="1599"/>
    <cellStyle name="20% - 强调文字颜色 1 2 2 13 3" xfId="1600"/>
    <cellStyle name="20% - 强调文字颜色 1 2 2 14" xfId="1601"/>
    <cellStyle name="60% - 强调文字颜色 5 13 4 3" xfId="1602"/>
    <cellStyle name="40% - 强调文字颜色 3 7 4" xfId="1603"/>
    <cellStyle name="40% - 强调文字颜色 1 3 3 7" xfId="1604"/>
    <cellStyle name="20% - 强调文字颜色 1 2 2 14 2" xfId="1605"/>
    <cellStyle name="40% - 强调文字颜色 6 9 5 2" xfId="1606"/>
    <cellStyle name="40% - 强调文字颜色 6 14 7 2 2" xfId="1607"/>
    <cellStyle name="20% - 强调文字颜色 3 11 4 3" xfId="1608"/>
    <cellStyle name="标题 3 17 5 4" xfId="1609"/>
    <cellStyle name="40% - 强调文字颜色 1 3 3 7 2" xfId="1610"/>
    <cellStyle name="20% - 强调文字颜色 1 2 2 14 2 2" xfId="1611"/>
    <cellStyle name="40% - 强调文字颜色 3 7 4 2" xfId="1612"/>
    <cellStyle name="差 7 5 3" xfId="1613"/>
    <cellStyle name="40% - 强调文字颜色 3 7 4 2 2" xfId="1614"/>
    <cellStyle name="40% - 强调文字颜色 1 3 3 7 2 2" xfId="1615"/>
    <cellStyle name="20% - 强调文字颜色 1 2 2 14 2 2 2" xfId="1616"/>
    <cellStyle name="60% - 强调文字颜色 5 13 4 4" xfId="1617"/>
    <cellStyle name="40% - 强调文字颜色 6 11 5 2" xfId="1618"/>
    <cellStyle name="40% - 强调文字颜色 3 7 5" xfId="1619"/>
    <cellStyle name="40% - 强调文字颜色 1 3 3 8" xfId="1620"/>
    <cellStyle name="20% - 强调文字颜色 1 2 2 14 3" xfId="1621"/>
    <cellStyle name="40% - 强调文字颜色 6 9 5 3" xfId="1622"/>
    <cellStyle name="20% - 强调文字颜色 3 8 2 2 2" xfId="1623"/>
    <cellStyle name="标题 3 17 6 4" xfId="1624"/>
    <cellStyle name="40% - 强调文字颜色 1 3 3 8 2" xfId="1625"/>
    <cellStyle name="20% - 强调文字颜色 1 2 2 14 3 2" xfId="1626"/>
    <cellStyle name="40% - 强调文字颜色 6 11 5 2 2" xfId="1627"/>
    <cellStyle name="40% - 强调文字颜色 3 7 5 2" xfId="1628"/>
    <cellStyle name="60% - 强调文字颜色 5 13 4 5" xfId="1629"/>
    <cellStyle name="40% - 强调文字颜色 6 11 5 3" xfId="1630"/>
    <cellStyle name="40% - 强调文字颜色 3 7 6" xfId="1631"/>
    <cellStyle name="40% - 强调文字颜色 1 3 3 9" xfId="1632"/>
    <cellStyle name="20% - 强调文字颜色 1 2 2 14 4" xfId="1633"/>
    <cellStyle name="强调文字颜色 3 2 2 14 2 2 2" xfId="1634"/>
    <cellStyle name="60% - 强调文字颜色 2 11 6 4" xfId="1635"/>
    <cellStyle name="20% - 强调文字颜色 1 2 2 2 14 2" xfId="1636"/>
    <cellStyle name="60% - 强调文字颜色 2 11 8 4" xfId="1637"/>
    <cellStyle name="20% - 强调文字颜色 1 2 2 2 16 2" xfId="1638"/>
    <cellStyle name="20% - 强调文字颜色 1 2 2 2 21 2" xfId="1639"/>
    <cellStyle name="常规 2 16 2 8 2 2" xfId="1640"/>
    <cellStyle name="20% - 强调文字颜色 1 2 2 2 18 2" xfId="1641"/>
    <cellStyle name="20% - 强调文字颜色 1 2 2 2 23 2" xfId="1642"/>
    <cellStyle name="20% - 强调文字颜色 1 2 2 2 19 2" xfId="1643"/>
    <cellStyle name="20% - 强调文字颜色 1 2 2 2 24 2" xfId="1644"/>
    <cellStyle name="常规 2 16 4 5" xfId="1645"/>
    <cellStyle name="标题 1 3 16 4" xfId="1646"/>
    <cellStyle name="40% - 强调文字颜色 1 11 6 2" xfId="1647"/>
    <cellStyle name="20% - 强调文字颜色 1 2 2 2 2 11 2" xfId="1648"/>
    <cellStyle name="40% - 强调文字颜色 1 2 2 2 2 4 2" xfId="1649"/>
    <cellStyle name="20% - 强调文字颜色 4 2 2 2 2 2 2 18" xfId="1650"/>
    <cellStyle name="检查单元格 2 2 2 2 2 3 4" xfId="1651"/>
    <cellStyle name="强调文字颜色 3 9 4 5" xfId="1652"/>
    <cellStyle name="40% - 强调文字颜色 1 11 7" xfId="1653"/>
    <cellStyle name="20% - 强调文字颜色 1 2 2 2 2 12" xfId="1654"/>
    <cellStyle name="常规 2 16 5 5" xfId="1655"/>
    <cellStyle name="标题 1 3 17 4" xfId="1656"/>
    <cellStyle name="40% - 强调文字颜色 1 11 7 2" xfId="1657"/>
    <cellStyle name="20% - 强调文字颜色 1 2 2 2 2 12 2" xfId="1658"/>
    <cellStyle name="40% - 强调文字颜色 1 11 8" xfId="1659"/>
    <cellStyle name="20% - 强调文字颜色 1 2 2 2 2 13" xfId="1660"/>
    <cellStyle name="常规 2 16 6 5" xfId="1661"/>
    <cellStyle name="标题 1 3 18 4" xfId="1662"/>
    <cellStyle name="40% - 强调文字颜色 4 2 12" xfId="1663"/>
    <cellStyle name="20% - 强调文字颜色 1 2 2 2 2 13 2" xfId="1664"/>
    <cellStyle name="40% - 强调文字颜色 1 11 8 2" xfId="1665"/>
    <cellStyle name="40% - 强调文字颜色 1 11 9" xfId="1666"/>
    <cellStyle name="20% - 强调文字颜色 1 2 2 2 2 14" xfId="1667"/>
    <cellStyle name="40% - 强调文字颜色 5 2 32" xfId="1668"/>
    <cellStyle name="40% - 强调文字颜色 5 2 27" xfId="1669"/>
    <cellStyle name="20% - 强调文字颜色 3 2 2 2 2 5 2" xfId="1670"/>
    <cellStyle name="常规 2 16 7 5" xfId="1671"/>
    <cellStyle name="标题 1 3 19 4" xfId="1672"/>
    <cellStyle name="40% - 强调文字颜色 1 11 9 2" xfId="1673"/>
    <cellStyle name="20% - 强调文字颜色 1 2 2 2 2 14 2" xfId="1674"/>
    <cellStyle name="20% - 强调文字颜色 3 2 12" xfId="1675"/>
    <cellStyle name="标题 2 3 10" xfId="1676"/>
    <cellStyle name="20% - 强调文字颜色 3 2 2 2 2 5 2 2" xfId="1677"/>
    <cellStyle name="40% - 强调文字颜色 5 2 32 2" xfId="1678"/>
    <cellStyle name="40% - 强调文字颜色 5 2 27 2" xfId="1679"/>
    <cellStyle name="40% - 强调文字颜色 2 2 2 9 3" xfId="1680"/>
    <cellStyle name="20% - 强调文字颜色 1 2 2 2 2 15" xfId="1681"/>
    <cellStyle name="20% - 强调文字颜色 1 2 2 2 2 20" xfId="1682"/>
    <cellStyle name="40% - 强调文字颜色 5 2 33" xfId="1683"/>
    <cellStyle name="40% - 强调文字颜色 5 2 28" xfId="1684"/>
    <cellStyle name="20% - 强调文字颜色 3 2 2 2 2 5 3" xfId="1685"/>
    <cellStyle name="常规 2 16 8 5" xfId="1686"/>
    <cellStyle name="20% - 强调文字颜色 1 2 2 2 2 15 2" xfId="1687"/>
    <cellStyle name="20% - 强调文字颜色 1 2 2 2 2 20 2" xfId="1688"/>
    <cellStyle name="60% - 强调文字颜色 5 2 2 2 2 2 20" xfId="1689"/>
    <cellStyle name="60% - 强调文字颜色 5 2 2 2 2 2 15" xfId="1690"/>
    <cellStyle name="20% - 强调文字颜色 3 2 10 3" xfId="1691"/>
    <cellStyle name="20% - 强调文字颜色 1 2 2 2 2 16" xfId="1692"/>
    <cellStyle name="20% - 强调文字颜色 1 2 2 2 2 21" xfId="1693"/>
    <cellStyle name="常规 2 16 9 5" xfId="1694"/>
    <cellStyle name="20% - 强调文字颜色 1 2 2 2 2 16 2" xfId="1695"/>
    <cellStyle name="20% - 强调文字颜色 1 2 2 2 2 21 2" xfId="1696"/>
    <cellStyle name="20% - 强调文字颜色 3 2 11 3" xfId="1697"/>
    <cellStyle name="20% - 强调文字颜色 1 2 2 2 2 17" xfId="1698"/>
    <cellStyle name="20% - 强调文字颜色 1 2 2 2 2 22" xfId="1699"/>
    <cellStyle name="20% - 强调文字颜色 3 2 4 2 2" xfId="1700"/>
    <cellStyle name="20% - 强调文字颜色 1 2 2 2 2 17 2" xfId="1701"/>
    <cellStyle name="20% - 强调文字颜色 1 2 2 2 2 22 2" xfId="1702"/>
    <cellStyle name="20% - 强调文字颜色 1 2 2 2 2 6" xfId="1703"/>
    <cellStyle name="20% - 强调文字颜色 3 2 12 3" xfId="1704"/>
    <cellStyle name="标题 5 2 2 14 2" xfId="1705"/>
    <cellStyle name="20% - 强调文字颜色 1 2 2 2 2 18" xfId="1706"/>
    <cellStyle name="20% - 强调文字颜色 1 2 2 2 2 23" xfId="1707"/>
    <cellStyle name="40% - 强调文字颜色 4 3 12" xfId="1708"/>
    <cellStyle name="20% - 强调文字颜色 1 2 2 2 2 18 2" xfId="1709"/>
    <cellStyle name="20% - 强调文字颜色 1 2 2 2 2 23 2" xfId="1710"/>
    <cellStyle name="20% - 强调文字颜色 3 2 13 3" xfId="1711"/>
    <cellStyle name="20% - 强调文字颜色 1 2 2 2 2 2 2 13 2" xfId="1712"/>
    <cellStyle name="差 2 2 2 2 2 2 17 2" xfId="1713"/>
    <cellStyle name="20% - 强调文字颜色 1 2 2 2 2 19" xfId="1714"/>
    <cellStyle name="20% - 强调文字颜色 1 2 2 2 2 24" xfId="1715"/>
    <cellStyle name="20% - 强调文字颜色 1 2 2 2 2 19 2" xfId="1716"/>
    <cellStyle name="20% - 强调文字颜色 1 2 2 2 2 24 2" xfId="1717"/>
    <cellStyle name="输入 2 2 2 2 6" xfId="1718"/>
    <cellStyle name="20% - 强调文字颜色 5 2 2 2 2 2 2" xfId="1719"/>
    <cellStyle name="20% - 强调文字颜色 3 3 12" xfId="1720"/>
    <cellStyle name="20% - 强调文字颜色 3 2 14 3" xfId="1721"/>
    <cellStyle name="常规 24 7 3" xfId="1722"/>
    <cellStyle name="40% - 强调文字颜色 5 3 3 2 8 2 2" xfId="1723"/>
    <cellStyle name="20% - 强调文字颜色 1 2 2 2 2 2" xfId="1724"/>
    <cellStyle name="20% - 强调文字颜色 6 8 2 3" xfId="1725"/>
    <cellStyle name="20% - 强调文字颜色 2 3 14 3 2" xfId="1726"/>
    <cellStyle name="20% - 强调文字颜色 3 2 2 14 3" xfId="1727"/>
    <cellStyle name="常规 14 4" xfId="1728"/>
    <cellStyle name="标题 1 3 3 12" xfId="1729"/>
    <cellStyle name="20% - 强调文字颜色 1 2 2 2 2 2 10" xfId="1730"/>
    <cellStyle name="常规 14 4 2" xfId="1731"/>
    <cellStyle name="20% - 强调文字颜色 1 2 2 2 2 2 10 2" xfId="1732"/>
    <cellStyle name="常规 14 5" xfId="1733"/>
    <cellStyle name="标题 1 3 3 13" xfId="1734"/>
    <cellStyle name="20% - 强调文字颜色 1 2 2 2 2 2 11" xfId="1735"/>
    <cellStyle name="常规 14 5 2" xfId="1736"/>
    <cellStyle name="20% - 强调文字颜色 1 2 2 2 2 2 11 2" xfId="1737"/>
    <cellStyle name="常规 14 6" xfId="1738"/>
    <cellStyle name="标题 1 3 3 14" xfId="1739"/>
    <cellStyle name="20% - 强调文字颜色 1 2 2 2 2 2 12" xfId="1740"/>
    <cellStyle name="常规 2 2 2 18 4" xfId="1741"/>
    <cellStyle name="20% - 强调文字颜色 2 9 5 2" xfId="1742"/>
    <cellStyle name="常规 14 6 2" xfId="1743"/>
    <cellStyle name="20% - 强调文字颜色 1 2 2 2 2 2 12 2" xfId="1744"/>
    <cellStyle name="20% - 强调文字颜色 2 9 5 2 2" xfId="1745"/>
    <cellStyle name="强调文字颜色 2 16 4 3" xfId="1746"/>
    <cellStyle name="常规 14 7" xfId="1747"/>
    <cellStyle name="标题 1 3 3 15" xfId="1748"/>
    <cellStyle name="20% - 强调文字颜色 1 2 2 2 2 2 13" xfId="1749"/>
    <cellStyle name="20% - 强调文字颜色 2 10 4 2 2" xfId="1750"/>
    <cellStyle name="常规 2 2 2 18 5" xfId="1751"/>
    <cellStyle name="20% - 强调文字颜色 6 3 2" xfId="1752"/>
    <cellStyle name="20% - 强调文字颜色 2 9 5 3" xfId="1753"/>
    <cellStyle name="20% - 强调文字颜色 6 21" xfId="1754"/>
    <cellStyle name="20% - 强调文字颜色 6 16" xfId="1755"/>
    <cellStyle name="20% - 强调文字颜色 1 2 2 2 2 2 13 2" xfId="1756"/>
    <cellStyle name="常规 14 8" xfId="1757"/>
    <cellStyle name="标题 1 3 3 16" xfId="1758"/>
    <cellStyle name="20% - 强调文字颜色 1 2 2 2 2 2 14" xfId="1759"/>
    <cellStyle name="20% - 强调文字颜色 1 2 2 2 2 2 14 2" xfId="1760"/>
    <cellStyle name="常规 14 9" xfId="1761"/>
    <cellStyle name="标题 1 3 3 17" xfId="1762"/>
    <cellStyle name="20% - 强调文字颜色 1 2 2 2 2 2 15" xfId="1763"/>
    <cellStyle name="20% - 强调文字颜色 1 2 2 2 2 2 20" xfId="1764"/>
    <cellStyle name="20% - 强调文字颜色 1 2 2 2 2 2 15 2" xfId="1765"/>
    <cellStyle name="20% - 强调文字颜色 1 2 2 2 2 2 20 2" xfId="1766"/>
    <cellStyle name="20% - 强调文字颜色 1 2 2 2 2 2 17" xfId="1767"/>
    <cellStyle name="20% - 强调文字颜色 1 2 2 2 2 2 22" xfId="1768"/>
    <cellStyle name="20% - 强调文字颜色 1 2 2 2 2 2 17 2" xfId="1769"/>
    <cellStyle name="输出 2 2 2 2 2 2 14" xfId="1770"/>
    <cellStyle name="20% - 强调文字颜色 1 2 2 2 2 2 18" xfId="1771"/>
    <cellStyle name="20% - 强调文字颜色 1 2 2 2 2 2 18 2" xfId="1772"/>
    <cellStyle name="20% - 强调文字颜色 2 10 7" xfId="1773"/>
    <cellStyle name="20% - 强调文字颜色 1 2 2 2 2 2 19" xfId="1774"/>
    <cellStyle name="20% - 强调文字颜色 1 2 2 2 2 2 19 2" xfId="1775"/>
    <cellStyle name="标题 4 3 2 8" xfId="1776"/>
    <cellStyle name="20% - 强调文字颜色 2 11 7" xfId="1777"/>
    <cellStyle name="20% - 强调文字颜色 1 2 2 2 2 2 2" xfId="1778"/>
    <cellStyle name="20% - 强调文字颜色 2 9 15" xfId="1779"/>
    <cellStyle name="20% - 强调文字颜色 3 2 2 14 3 2" xfId="1780"/>
    <cellStyle name="20% - 强调文字颜色 1 2 2 2 2 2 2 10" xfId="1781"/>
    <cellStyle name="标题 4 20" xfId="1782"/>
    <cellStyle name="标题 4 15" xfId="1783"/>
    <cellStyle name="20% - 强调文字颜色 1 2 2 2 2 2 2 10 2" xfId="1784"/>
    <cellStyle name="20% - 强调文字颜色 3 2 2 2 2 2 7" xfId="1785"/>
    <cellStyle name="20% - 强调文字颜色 1 2 2 2 2 2 2 11" xfId="1786"/>
    <cellStyle name="20% - 强调文字颜色 1 2 2 2 2 2 2 11 2" xfId="1787"/>
    <cellStyle name="20% - 强调文字颜色 1 2 2 2 2 2 2 14" xfId="1788"/>
    <cellStyle name="常规 3 2 2 2 2 2 3 3" xfId="1789"/>
    <cellStyle name="20% - 强调文字颜色 3 10 4 2" xfId="1790"/>
    <cellStyle name="强调文字颜色 6 3 3 15" xfId="1791"/>
    <cellStyle name="20% - 强调文字颜色 5 2 2 2 3" xfId="1792"/>
    <cellStyle name="20% - 强调文字颜色 4 2 42" xfId="1793"/>
    <cellStyle name="20% - 强调文字颜色 4 2 37" xfId="1794"/>
    <cellStyle name="20% - 强调文字颜色 1 2 2 2 2 2 2 14 2" xfId="1795"/>
    <cellStyle name="20% - 强调文字颜色 5 2 2 2 3 2" xfId="1796"/>
    <cellStyle name="20% - 强调文字颜色 3 10 4 2 2" xfId="1797"/>
    <cellStyle name="20% - 强调文字颜色 1 2 2 2 2 2 2 15" xfId="1798"/>
    <cellStyle name="20% - 强调文字颜色 1 2 2 2 2 2 2 20" xfId="1799"/>
    <cellStyle name="常规 3 2 2 2 2 2 3 4" xfId="1800"/>
    <cellStyle name="40% - 强调文字颜色 6 14 6 2 2" xfId="1801"/>
    <cellStyle name="20% - 强调文字颜色 3 10 4 3" xfId="1802"/>
    <cellStyle name="强调文字颜色 6 3 3 16" xfId="1803"/>
    <cellStyle name="40% - 强调文字颜色 6 8 5 2" xfId="1804"/>
    <cellStyle name="20% - 强调文字颜色 5 2 2 2 4" xfId="1805"/>
    <cellStyle name="40% - 强调文字颜色 4 2 2 12 2" xfId="1806"/>
    <cellStyle name="标题 5 20" xfId="1807"/>
    <cellStyle name="标题 5 15" xfId="1808"/>
    <cellStyle name="20% - 强调文字颜色 1 2 2 2 2 2 2 15 2" xfId="1809"/>
    <cellStyle name="20% - 强调文字颜色 1 2 2 2 2 2 2 20 2" xfId="1810"/>
    <cellStyle name="20% - 强调文字颜色 1 2 2 2 2 2 2 16" xfId="1811"/>
    <cellStyle name="20% - 强调文字颜色 1 2 2 2 2 2 2 21" xfId="1812"/>
    <cellStyle name="20% - 强调文字颜色 1 2 2 2 2 2 2 16 2" xfId="1813"/>
    <cellStyle name="60% - 强调文字颜色 6 2 2 7 2 2" xfId="1814"/>
    <cellStyle name="20% - 强调文字颜色 1 2 2 2 2 2 2 17" xfId="1815"/>
    <cellStyle name="20% - 强调文字颜色 2 17 5 2" xfId="1816"/>
    <cellStyle name="20% - 强调文字颜色 1 2 2 2 2 2 2 17 2" xfId="1817"/>
    <cellStyle name="20% - 强调文字颜色 2 17 5 2 2" xfId="1818"/>
    <cellStyle name="20% - 强调文字颜色 4 2 2 2 18" xfId="1819"/>
    <cellStyle name="20% - 强调文字颜色 4 2 2 2 23" xfId="1820"/>
    <cellStyle name="20% - 强调文字颜色 1 2 2 2 2 2 2 18" xfId="1821"/>
    <cellStyle name="20% - 强调文字颜色 1 7 2" xfId="1822"/>
    <cellStyle name="20% - 强调文字颜色 2 17 5 3" xfId="1823"/>
    <cellStyle name="20% - 强调文字颜色 1 2 2 2 2 2 2 18 2" xfId="1824"/>
    <cellStyle name="20% - 强调文字颜色 1 7 2 2" xfId="1825"/>
    <cellStyle name="20% - 强调文字颜色 1 2 2 2 2 2 2 19" xfId="1826"/>
    <cellStyle name="40% - 强调文字颜色 3 2 26 2 2" xfId="1827"/>
    <cellStyle name="强调文字颜色 2 2 2 6 3" xfId="1828"/>
    <cellStyle name="20% - 强调文字颜色 1 7 3" xfId="1829"/>
    <cellStyle name="40% - 强调文字颜色 2 7 8" xfId="1830"/>
    <cellStyle name="20% - 强调文字颜色 4 16 6 2" xfId="1831"/>
    <cellStyle name="20% - 强调文字颜色 1 2 2 2 2 2 2 19 2" xfId="1832"/>
    <cellStyle name="20% - 强调文字颜色 1 7 3 2" xfId="1833"/>
    <cellStyle name="40% - 强调文字颜色 2 7 8 2" xfId="1834"/>
    <cellStyle name="20% - 强调文字颜色 4 16 6 2 2" xfId="1835"/>
    <cellStyle name="20% - 强调文字颜色 1 2 2 2 2 2 2 2" xfId="1836"/>
    <cellStyle name="标题 3 2 2 2 2 2 2 3 3" xfId="1837"/>
    <cellStyle name="链接单元格 3 3 2 5 4" xfId="1838"/>
    <cellStyle name="20% - 强调文字颜色 2 13 9" xfId="1839"/>
    <cellStyle name="标题 4 10 7 3" xfId="1840"/>
    <cellStyle name="20% - 强调文字颜色 1 2 2 2 2 2 2 2 2" xfId="1841"/>
    <cellStyle name="20% - 强调文字颜色 2 13 9 2" xfId="1842"/>
    <cellStyle name="20% - 强调文字颜色 5 2 3 10" xfId="1843"/>
    <cellStyle name="20% - 强调文字颜色 1 2 2 2 2 2 2 2 2 2" xfId="1844"/>
    <cellStyle name="强调文字颜色 1 3 3" xfId="1845"/>
    <cellStyle name="标题 5 2 2 20" xfId="1846"/>
    <cellStyle name="标题 5 2 2 15" xfId="1847"/>
    <cellStyle name="20% - 强调文字颜色 1 2 2 2 2 2 2 2 2 2 2" xfId="1848"/>
    <cellStyle name="解释性文本 2 2 2 9 4" xfId="1849"/>
    <cellStyle name="强调文字颜色 1 3 3 2" xfId="1850"/>
    <cellStyle name="标题 4 10 7 4" xfId="1851"/>
    <cellStyle name="20% - 强调文字颜色 1 2 2 2 2 2 2 2 3" xfId="1852"/>
    <cellStyle name="20% - 强调文字颜色 1 2 2 2 2 2 2 3" xfId="1853"/>
    <cellStyle name="标题 4 10 8 3" xfId="1854"/>
    <cellStyle name="20% - 强调文字颜色 1 2 2 2 2 2 2 3 2" xfId="1855"/>
    <cellStyle name="40% - 强调文字颜色 6 5 10" xfId="1856"/>
    <cellStyle name="标题 2 2 23 2" xfId="1857"/>
    <cellStyle name="标题 2 2 18 2" xfId="1858"/>
    <cellStyle name="20% - 强调文字颜色 1 2 2 2 2 2 2 4" xfId="1859"/>
    <cellStyle name="20% - 强调文字颜色 1 2 2 2 2 2 2 4 2" xfId="1860"/>
    <cellStyle name="40% - 强调文字颜色 5 2 2" xfId="1861"/>
    <cellStyle name="20% - 强调文字颜色 3 2 2 2 2 13" xfId="1862"/>
    <cellStyle name="标题 2 2 23 3" xfId="1863"/>
    <cellStyle name="标题 2 2 18 3" xfId="1864"/>
    <cellStyle name="60% - 强调文字颜色 6 2 2 37 2" xfId="1865"/>
    <cellStyle name="20% - 强调文字颜色 1 2 2 2 2 2 2 5" xfId="1866"/>
    <cellStyle name="20% - 强调文字颜色 1 2 2 2 2 2 2 5 2" xfId="1867"/>
    <cellStyle name="标题 2 2 23 4" xfId="1868"/>
    <cellStyle name="标题 2 2 18 4" xfId="1869"/>
    <cellStyle name="20% - 强调文字颜色 1 2 2 2 2 2 2 6" xfId="1870"/>
    <cellStyle name="40% - 强调文字颜色 5 4" xfId="1871"/>
    <cellStyle name="20% - 强调文字颜色 3 2 2 8 2 2" xfId="1872"/>
    <cellStyle name="20% - 强调文字颜色 1 2 2 2 2 2 2 6 2" xfId="1873"/>
    <cellStyle name="20% - 强调文字颜色 1 2 2 2 2 2 2 7 2" xfId="1874"/>
    <cellStyle name="20% - 强调文字颜色 1 2 2 2 2 2 3" xfId="1875"/>
    <cellStyle name="20% - 强调文字颜色 2 9 16" xfId="1876"/>
    <cellStyle name="20% - 强调文字颜色 1 2 2 2 2 2 3 2" xfId="1877"/>
    <cellStyle name="标题 3 2 2 2 2 2 2 4 3" xfId="1878"/>
    <cellStyle name="链接单元格 3 3 2 6 4" xfId="1879"/>
    <cellStyle name="20% - 强调文字颜色 2 14 9" xfId="1880"/>
    <cellStyle name="标题 4 11 7 3" xfId="1881"/>
    <cellStyle name="20% - 强调文字颜色 1 2 2 2 2 2 3 2 2" xfId="1882"/>
    <cellStyle name="40% - 强调文字颜色 5 2 14" xfId="1883"/>
    <cellStyle name="20% - 强调文字颜色 2 14 9 2" xfId="1884"/>
    <cellStyle name="输入 2 2 2 2 2 5" xfId="1885"/>
    <cellStyle name="20% - 强调文字颜色 1 2 2 2 2 2 3 3" xfId="1886"/>
    <cellStyle name="标题 2 2 2 34 2" xfId="1887"/>
    <cellStyle name="标题 2 2 2 29 2" xfId="1888"/>
    <cellStyle name="20% - 强调文字颜色 1 3 3 2 4 2 2" xfId="1889"/>
    <cellStyle name="20% - 强调文字颜色 1 2 2 2 2 2 4" xfId="1890"/>
    <cellStyle name="20% - 强调文字颜色 2 9 17" xfId="1891"/>
    <cellStyle name="40% - 强调文字颜色 4 2 2 2 2 3" xfId="1892"/>
    <cellStyle name="20% - 强调文字颜色 1 2 2 2 2 2 4 2" xfId="1893"/>
    <cellStyle name="标题 3 2 2 2 2 2 2 5 3" xfId="1894"/>
    <cellStyle name="链接单元格 3 3 2 7 4" xfId="1895"/>
    <cellStyle name="20% - 强调文字颜色 2 15 9" xfId="1896"/>
    <cellStyle name="20% - 强调文字颜色 1 2 2 2 2 2 5" xfId="1897"/>
    <cellStyle name="20% - 强调文字颜色 2 12 9 2" xfId="1898"/>
    <cellStyle name="40% - 强调文字颜色 4 2 2 2 3 3" xfId="1899"/>
    <cellStyle name="20% - 强调文字颜色 1 2 2 2 2 2 5 2" xfId="1900"/>
    <cellStyle name="标题 3 2 2 2 2 2 2 6 3" xfId="1901"/>
    <cellStyle name="链接单元格 3 3 2 8 4" xfId="1902"/>
    <cellStyle name="20% - 强调文字颜色 2 16 9" xfId="1903"/>
    <cellStyle name="20% - 强调文字颜色 1 2 2 2 2 2 6" xfId="1904"/>
    <cellStyle name="40% - 强调文字颜色 4 2 2 2 4 3" xfId="1905"/>
    <cellStyle name="20% - 强调文字颜色 1 2 2 2 2 2 6 2" xfId="1906"/>
    <cellStyle name="标题 3 2 2 2 2 2 2 7 3" xfId="1907"/>
    <cellStyle name="60% - 强调文字颜色 4 2 2 2 2 7 2 2" xfId="1908"/>
    <cellStyle name="20% - 强调文字颜色 2 17 9" xfId="1909"/>
    <cellStyle name="标题 3 16 8 2" xfId="1910"/>
    <cellStyle name="20% - 强调文字颜色 1 2 2 2 2 2 7" xfId="1911"/>
    <cellStyle name="标题 1 2 2 2 2 2 2 3" xfId="1912"/>
    <cellStyle name="20% - 强调文字颜色 3 3 3 7 2" xfId="1913"/>
    <cellStyle name="40% - 强调文字颜色 4 2 2 2 5 3" xfId="1914"/>
    <cellStyle name="20% - 强调文字颜色 1 2 2 2 2 2 7 2" xfId="1915"/>
    <cellStyle name="标题 1 2 2 2 2 2 2 3 2" xfId="1916"/>
    <cellStyle name="20% - 强调文字颜色 3 3 3 7 2 2" xfId="1917"/>
    <cellStyle name="检查单元格 2 15 4" xfId="1918"/>
    <cellStyle name="检查单元格 2 20 4" xfId="1919"/>
    <cellStyle name="标题 3 16 8 3" xfId="1920"/>
    <cellStyle name="60% - 强调文字颜色 3 6 2 2 2" xfId="1921"/>
    <cellStyle name="20% - 强调文字颜色 1 2 2 2 2 2 8" xfId="1922"/>
    <cellStyle name="强调文字颜色 2 2 2 2 2 9 2 2" xfId="1923"/>
    <cellStyle name="标题 1 2 2 2 2 2 2 4" xfId="1924"/>
    <cellStyle name="20% - 强调文字颜色 3 3 3 7 3" xfId="1925"/>
    <cellStyle name="40% - 强调文字颜色 4 2 2 2 6 3" xfId="1926"/>
    <cellStyle name="20% - 强调文字颜色 1 2 2 2 2 2 8 2" xfId="1927"/>
    <cellStyle name="标题 3 16 8 4" xfId="1928"/>
    <cellStyle name="20% - 强调文字颜色 1 2 2 2 2 2 9" xfId="1929"/>
    <cellStyle name="20% - 强调文字颜色 2 6 2 2" xfId="1930"/>
    <cellStyle name="40% - 强调文字颜色 4 2 2 2 7 3" xfId="1931"/>
    <cellStyle name="20% - 强调文字颜色 1 2 2 2 2 2 9 2" xfId="1932"/>
    <cellStyle name="20% - 强调文字颜色 2 6 2 2 2" xfId="1933"/>
    <cellStyle name="20% - 强调文字颜色 1 2 2 2 2 25" xfId="1934"/>
    <cellStyle name="20% - 强调文字颜色 1 8 3 2 2" xfId="1935"/>
    <cellStyle name="输入 8 10" xfId="1936"/>
    <cellStyle name="20% - 强调文字颜色 1 2 2 2 2 25 2" xfId="1937"/>
    <cellStyle name="输入 2 2 2 3 6" xfId="1938"/>
    <cellStyle name="20% - 强调文字颜色 5 2 2 2 2 3 2" xfId="1939"/>
    <cellStyle name="20% - 强调文字颜色 3 2 15 3" xfId="1940"/>
    <cellStyle name="20% - 强调文字颜色 3 2 20 3" xfId="1941"/>
    <cellStyle name="20% - 强调文字颜色 1 2 2 2 2 26" xfId="1942"/>
    <cellStyle name="20% - 强调文字颜色 1 2 2 2 2 26 2" xfId="1943"/>
    <cellStyle name="60% - 强调文字颜色 1 42" xfId="1944"/>
    <cellStyle name="60% - 强调文字颜色 1 37" xfId="1945"/>
    <cellStyle name="20% - 强调文字颜色 5 2 2 2 2 4 2" xfId="1946"/>
    <cellStyle name="20% - 强调文字颜色 3 2 16 3" xfId="1947"/>
    <cellStyle name="20% - 强调文字颜色 3 2 21 3" xfId="1948"/>
    <cellStyle name="20% - 强调文字颜色 1 2 2 2 2 27" xfId="1949"/>
    <cellStyle name="20% - 强调文字颜色 1 2 2 2 2 5 2 2" xfId="1950"/>
    <cellStyle name="20% - 强调文字颜色 1 2 2 2 2 28" xfId="1951"/>
    <cellStyle name="常规 24 7 4" xfId="1952"/>
    <cellStyle name="20% - 强调文字颜色 1 2 2 2 2 3" xfId="1953"/>
    <cellStyle name="20% - 强调文字颜色 3 2 2 14 4" xfId="1954"/>
    <cellStyle name="20% - 强调文字颜色 6 2 2 2 11" xfId="1955"/>
    <cellStyle name="20% - 强调文字颜色 1 2 2 2 2 3 2" xfId="1956"/>
    <cellStyle name="20% - 强调文字颜色 6 2 2 2 11 2" xfId="1957"/>
    <cellStyle name="20% - 强调文字颜色 1 2 2 2 2 3 2 2" xfId="1958"/>
    <cellStyle name="常规 2 4 12" xfId="1959"/>
    <cellStyle name="20% - 强调文字颜色 3 2 2 2 7" xfId="1960"/>
    <cellStyle name="40% - 强调文字颜色 2 2 2 2 13 2" xfId="1961"/>
    <cellStyle name="20% - 强调文字颜色 6 2 2 2 12" xfId="1962"/>
    <cellStyle name="20% - 强调文字颜色 1 2 2 2 2 3 3" xfId="1963"/>
    <cellStyle name="标题 2 10 7 3" xfId="1964"/>
    <cellStyle name="强调文字颜色 5 8 4 2" xfId="1965"/>
    <cellStyle name="20% - 强调文字颜色 3 2 2 2 2 8 2 2" xfId="1966"/>
    <cellStyle name="标题 2 10 8" xfId="1967"/>
    <cellStyle name="20% - 强调文字颜色 2 2 3 2 2 2" xfId="1968"/>
    <cellStyle name="常规 24 7 5" xfId="1969"/>
    <cellStyle name="20% - 强调文字颜色 1 2 2 2 2 4" xfId="1970"/>
    <cellStyle name="20% - 强调文字颜色 2 2 29 2" xfId="1971"/>
    <cellStyle name="20% - 强调文字颜色 2 2 34 2" xfId="1972"/>
    <cellStyle name="适中 3 3 2 3 2 2" xfId="1973"/>
    <cellStyle name="20% - 强调文字颜色 1 2 2 2 2 4 2" xfId="1974"/>
    <cellStyle name="20% - 强调文字颜色 1 2 2 2 2 4 2 2" xfId="1975"/>
    <cellStyle name="20% - 强调文字颜色 1 2 2 2 2 4 3" xfId="1976"/>
    <cellStyle name="20% - 强调文字颜色 1 2 2 2 2 5" xfId="1977"/>
    <cellStyle name="20% - 强调文字颜色 3 2 12 2" xfId="1978"/>
    <cellStyle name="20% - 强调文字颜色 1 2 2 2 2 5 2" xfId="1979"/>
    <cellStyle name="20% - 强调文字颜色 3 2 12 2 2" xfId="1980"/>
    <cellStyle name="20% - 强调文字颜色 1 2 2 2 2 5 3" xfId="1981"/>
    <cellStyle name="20% - 强调文字颜色 1 2 2 2 2 6 3" xfId="1982"/>
    <cellStyle name="20% - 强调文字颜色 1 2 25" xfId="1983"/>
    <cellStyle name="20% - 强调文字颜色 1 2 30" xfId="1984"/>
    <cellStyle name="20% - 强调文字颜色 1 2 2 2 2 7" xfId="1985"/>
    <cellStyle name="20% - 强调文字颜色 1 2 2 2 2 7 2" xfId="1986"/>
    <cellStyle name="20% - 强调文字颜色 1 2 2 2 2 7 2 2" xfId="1987"/>
    <cellStyle name="60% - 强调文字颜色 5 3 13 2 2" xfId="1988"/>
    <cellStyle name="60% - 强调文字颜色 3 9 7 5" xfId="1989"/>
    <cellStyle name="20% - 强调文字颜色 3 13 9" xfId="1990"/>
    <cellStyle name="20% - 强调文字颜色 1 2 2 2 2 7 3" xfId="1991"/>
    <cellStyle name="差 2 2 2 2 8 2 2" xfId="1992"/>
    <cellStyle name="40% - 强调文字颜色 1 4 2" xfId="1993"/>
    <cellStyle name="强调文字颜色 5 2 2 2 28" xfId="1994"/>
    <cellStyle name="20% - 强调文字颜色 1 2 2 2 2 8" xfId="1995"/>
    <cellStyle name="40% - 强调文字颜色 1 4 2 2" xfId="1996"/>
    <cellStyle name="20% - 强调文字颜色 1 2 2 2 2 8 2" xfId="1997"/>
    <cellStyle name="20% - 强调文字颜色 1 2 2 2 2 8 2 2" xfId="1998"/>
    <cellStyle name="20% - 强调文字颜色 1 2 2 2 2 8 3" xfId="1999"/>
    <cellStyle name="40% - 强调文字颜色 1 4 3" xfId="2000"/>
    <cellStyle name="强调文字颜色 5 2 2 2 29" xfId="2001"/>
    <cellStyle name="20% - 强调文字颜色 1 2 2 2 2 9" xfId="2002"/>
    <cellStyle name="40% - 强调文字颜色 1 4 3 2" xfId="2003"/>
    <cellStyle name="20% - 强调文字颜色 1 2 2 2 2 9 2" xfId="2004"/>
    <cellStyle name="20% - 强调文字颜色 1 2 2 2 2 9 2 2" xfId="2005"/>
    <cellStyle name="20% - 强调文字颜色 1 2 2 2 2 9 3" xfId="2006"/>
    <cellStyle name="常规 2 16 2 8 4" xfId="2007"/>
    <cellStyle name="20% - 强调文字颜色 1 2 2 2 25" xfId="2008"/>
    <cellStyle name="20% - 强调文字颜色 1 2 2 2 25 2" xfId="2009"/>
    <cellStyle name="20% - 强调文字颜色 1 2 2 2 26 2" xfId="2010"/>
    <cellStyle name="40% - 强调文字颜色 5 3 3 2 8 3" xfId="2011"/>
    <cellStyle name="20% - 强调文字颜色 1 2 2 2 3" xfId="2012"/>
    <cellStyle name="20% - 强调文字颜色 2 2 2 2 2 2 2 19 2" xfId="2013"/>
    <cellStyle name="20% - 强调文字颜色 2 3 14 4" xfId="2014"/>
    <cellStyle name="60% - 强调文字颜色 2 17 2 2" xfId="2015"/>
    <cellStyle name="20% - 强调文字颜色 3 14 2 2 2" xfId="2016"/>
    <cellStyle name="常规 24 8 3" xfId="2017"/>
    <cellStyle name="20% - 强调文字颜色 1 2 2 2 3 2" xfId="2018"/>
    <cellStyle name="20% - 强调文字颜色 6 8 3 3" xfId="2019"/>
    <cellStyle name="20% - 强调文字颜色 3 2 2 15 3" xfId="2020"/>
    <cellStyle name="20% - 强调文字颜色 3 2 2 20 3" xfId="2021"/>
    <cellStyle name="20% - 强调文字颜色 1 2 2 2 3 2 2" xfId="2022"/>
    <cellStyle name="20% - 强调文字颜色 1 2 2 2 3 2 2 2" xfId="2023"/>
    <cellStyle name="20% - 强调文字颜色 2 2 2 7 3" xfId="2024"/>
    <cellStyle name="常规 24 8 4" xfId="2025"/>
    <cellStyle name="20% - 强调文字颜色 1 2 2 2 3 3" xfId="2026"/>
    <cellStyle name="20% - 强调文字颜色 1 2 2 2 3 3 2" xfId="2027"/>
    <cellStyle name="常规 24 8 5" xfId="2028"/>
    <cellStyle name="20% - 强调文字颜色 1 2 2 2 3 4" xfId="2029"/>
    <cellStyle name="20% - 强调文字颜色 2 2 35 2" xfId="2030"/>
    <cellStyle name="20% - 强调文字颜色 1 2 2 2 4" xfId="2031"/>
    <cellStyle name="20% - 强调文字颜色 1 2 2 2 4 2" xfId="2032"/>
    <cellStyle name="标题 2 2 2 2 2 5 2 2" xfId="2033"/>
    <cellStyle name="60% - 强调文字颜色 4 10 17" xfId="2034"/>
    <cellStyle name="20% - 强调文字颜色 1 2 2 8" xfId="2035"/>
    <cellStyle name="20% - 强调文字颜色 6 8 4 3" xfId="2036"/>
    <cellStyle name="20% - 强调文字颜色 3 2 2 16 3" xfId="2037"/>
    <cellStyle name="20% - 强调文字颜色 1 2 2 2 4 2 2" xfId="2038"/>
    <cellStyle name="20% - 强调文字颜色 1 2 2 8 2" xfId="2039"/>
    <cellStyle name="强调文字颜色 5 2 2 2 5 3" xfId="2040"/>
    <cellStyle name="20% - 强调文字颜色 1 2 2 2 4 3" xfId="2041"/>
    <cellStyle name="60% - 强调文字颜色 4 10 18" xfId="2042"/>
    <cellStyle name="60% - 强调文字颜色 2 6 2" xfId="2043"/>
    <cellStyle name="20% - 强调文字颜色 1 2 2 9" xfId="2044"/>
    <cellStyle name="标题 3 15 10" xfId="2045"/>
    <cellStyle name="20% - 强调文字颜色 1 2 2 2 5" xfId="2046"/>
    <cellStyle name="20% - 强调文字颜色 2 14 3 2" xfId="2047"/>
    <cellStyle name="20% - 强调文字颜色 1 2 2 2 5 2" xfId="2048"/>
    <cellStyle name="20% - 强调文字颜色 4 2 2 33" xfId="2049"/>
    <cellStyle name="20% - 强调文字颜色 4 2 2 28" xfId="2050"/>
    <cellStyle name="20% - 强调文字颜色 1 2 3 8" xfId="2051"/>
    <cellStyle name="60% - 强调文字颜色 3 9 2 4" xfId="2052"/>
    <cellStyle name="20% - 强调文字颜色 2 14 3 2 2" xfId="2053"/>
    <cellStyle name="20% - 强调文字颜色 6 8 5 3" xfId="2054"/>
    <cellStyle name="20% - 强调文字颜色 3 2 2 17 3" xfId="2055"/>
    <cellStyle name="20% - 强调文字颜色 1 2 2 2 5 2 2" xfId="2056"/>
    <cellStyle name="20% - 强调文字颜色 1 2 2 2 5 3" xfId="2057"/>
    <cellStyle name="60% - 强调文字颜色 2 7 2" xfId="2058"/>
    <cellStyle name="20% - 强调文字颜色 4 2 2 34" xfId="2059"/>
    <cellStyle name="20% - 强调文字颜色 4 2 2 29" xfId="2060"/>
    <cellStyle name="20% - 强调文字颜色 1 2 3 9" xfId="2061"/>
    <cellStyle name="标题 3 15 11" xfId="2062"/>
    <cellStyle name="20% - 强调文字颜色 1 2 2 2 6" xfId="2063"/>
    <cellStyle name="20% - 强调文字颜色 2 14 3 3" xfId="2064"/>
    <cellStyle name="20% - 强调文字颜色 1 2 2 2 6 2" xfId="2065"/>
    <cellStyle name="20% - 强调文字颜色 6 8 6 3" xfId="2066"/>
    <cellStyle name="20% - 强调文字颜色 3 2 2 18 3" xfId="2067"/>
    <cellStyle name="20% - 强调文字颜色 1 2 2 2 6 2 2" xfId="2068"/>
    <cellStyle name="20% - 强调文字颜色 1 2 2 2 6 3" xfId="2069"/>
    <cellStyle name="差 7 8 2" xfId="2070"/>
    <cellStyle name="标题 3 15 12" xfId="2071"/>
    <cellStyle name="20% - 强调文字颜色 1 2 2 2 7" xfId="2072"/>
    <cellStyle name="20% - 强调文字颜色 4 13 4 2" xfId="2073"/>
    <cellStyle name="20% - 强调文字颜色 1 2 2 2 7 2" xfId="2074"/>
    <cellStyle name="60% - 强调文字颜色 3 9 4 4" xfId="2075"/>
    <cellStyle name="20% - 强调文字颜色 3 10 8" xfId="2076"/>
    <cellStyle name="20% - 强调文字颜色 6 8 7 3" xfId="2077"/>
    <cellStyle name="20% - 强调文字颜色 3 2 2 19 3" xfId="2078"/>
    <cellStyle name="40% - 强调文字颜色 4 11 8" xfId="2079"/>
    <cellStyle name="输入 2 2 2 5 2" xfId="2080"/>
    <cellStyle name="20% - 强调文字颜色 4 13 4 2 2" xfId="2081"/>
    <cellStyle name="20% - 强调文字颜色 1 2 2 2 7 2 2" xfId="2082"/>
    <cellStyle name="常规 3 2 2 2 2 2 7 3" xfId="2083"/>
    <cellStyle name="20% - 强调文字颜色 3 10 8 2" xfId="2084"/>
    <cellStyle name="标题 4 4" xfId="2085"/>
    <cellStyle name="20% - 强调文字颜色 5 2 2 6 3" xfId="2086"/>
    <cellStyle name="输出 2 2 2 2 2 2 2 2 2" xfId="2087"/>
    <cellStyle name="20% - 强调文字颜色 3 9 15" xfId="2088"/>
    <cellStyle name="20% - 强调文字颜色 1 2 2 2 7 3" xfId="2089"/>
    <cellStyle name="60% - 强调文字颜色 3 9 4 5" xfId="2090"/>
    <cellStyle name="20% - 强调文字颜色 3 10 9" xfId="2091"/>
    <cellStyle name="差 7 8 3" xfId="2092"/>
    <cellStyle name="20% - 强调文字颜色 1 2 2 2 8" xfId="2093"/>
    <cellStyle name="20% - 强调文字颜色 4 13 4 3" xfId="2094"/>
    <cellStyle name="常规 2 10 2 5" xfId="2095"/>
    <cellStyle name="20% - 强调文字颜色 1 2 2 2 8 2" xfId="2096"/>
    <cellStyle name="60% - 强调文字颜色 3 9 5 4" xfId="2097"/>
    <cellStyle name="20% - 强调文字颜色 3 11 8" xfId="2098"/>
    <cellStyle name="20% - 强调文字颜色 6 8 8 3" xfId="2099"/>
    <cellStyle name="20% - 强调文字颜色 3 2 2 25 3" xfId="2100"/>
    <cellStyle name="常规 2 10 2 5 2" xfId="2101"/>
    <cellStyle name="标题 12 11" xfId="2102"/>
    <cellStyle name="20% - 强调文字颜色 1 2 2 2 8 2 2" xfId="2103"/>
    <cellStyle name="20% - 强调文字颜色 3 11 8 2" xfId="2104"/>
    <cellStyle name="常规 2 10 2 6" xfId="2105"/>
    <cellStyle name="20% - 强调文字颜色 1 2 2 2 8 3" xfId="2106"/>
    <cellStyle name="60% - 强调文字颜色 3 9 5 5" xfId="2107"/>
    <cellStyle name="20% - 强调文字颜色 3 11 9" xfId="2108"/>
    <cellStyle name="40% - 强调文字颜色 3 10 17" xfId="2109"/>
    <cellStyle name="20% - 强调文字颜色 1 2 2 2 9 2" xfId="2110"/>
    <cellStyle name="60% - 强调文字颜色 3 9 6 4" xfId="2111"/>
    <cellStyle name="20% - 强调文字颜色 3 12 8" xfId="2112"/>
    <cellStyle name="标题 17 11" xfId="2113"/>
    <cellStyle name="20% - 强调文字颜色 1 2 2 2 9 2 2" xfId="2114"/>
    <cellStyle name="20% - 强调文字颜色 3 12 8 2" xfId="2115"/>
    <cellStyle name="标题 5 2 11 2 2" xfId="2116"/>
    <cellStyle name="20% - 强调文字颜色 1 2 2 2 9 3" xfId="2117"/>
    <cellStyle name="60% - 强调文字颜色 3 9 6 5" xfId="2118"/>
    <cellStyle name="20% - 强调文字颜色 3 12 9" xfId="2119"/>
    <cellStyle name="20% - 强调文字颜色 1 2 2 25" xfId="2120"/>
    <cellStyle name="20% - 强调文字颜色 1 2 2 30" xfId="2121"/>
    <cellStyle name="40% - 强调文字颜色 1 3 3 10" xfId="2122"/>
    <cellStyle name="20% - 强调文字颜色 1 2 2 25 2" xfId="2123"/>
    <cellStyle name="20% - 强调文字颜色 1 2 2 30 2" xfId="2124"/>
    <cellStyle name="20% - 强调文字颜色 4 2 7 3" xfId="2125"/>
    <cellStyle name="20% - 强调文字颜色 1 2 2 25 2 2" xfId="2126"/>
    <cellStyle name="20% - 强调文字颜色 3 8 5" xfId="2127"/>
    <cellStyle name="40% - 强调文字颜色 1 3 3 11" xfId="2128"/>
    <cellStyle name="20% - 强调文字颜色 1 2 2 25 3" xfId="2129"/>
    <cellStyle name="常规 2 2 20 2 2" xfId="2130"/>
    <cellStyle name="常规 2 2 15 2 2" xfId="2131"/>
    <cellStyle name="20% - 强调文字颜色 1 2 2 26" xfId="2132"/>
    <cellStyle name="20% - 强调文字颜色 1 2 2 31" xfId="2133"/>
    <cellStyle name="20% - 强调文字颜色 1 2 2 26 2" xfId="2134"/>
    <cellStyle name="20% - 强调文字颜色 1 2 2 31 2" xfId="2135"/>
    <cellStyle name="20% - 强调文字颜色 2 3 3 2 2 3" xfId="2136"/>
    <cellStyle name="20% - 强调文字颜色 1 2 2 27" xfId="2137"/>
    <cellStyle name="20% - 强调文字颜色 1 2 2 32" xfId="2138"/>
    <cellStyle name="20% - 强调文字颜色 1 2 2 27 2" xfId="2139"/>
    <cellStyle name="20% - 强调文字颜色 1 2 2 32 2" xfId="2140"/>
    <cellStyle name="标题 1 8 18" xfId="2141"/>
    <cellStyle name="20% - 强调文字颜色 2 3 3 2 3 3" xfId="2142"/>
    <cellStyle name="差 44 2" xfId="2143"/>
    <cellStyle name="20% - 强调文字颜色 1 2 2 28" xfId="2144"/>
    <cellStyle name="20% - 强调文字颜色 1 2 2 33" xfId="2145"/>
    <cellStyle name="20% - 强调文字颜色 1 2 2 28 2" xfId="2146"/>
    <cellStyle name="20% - 强调文字颜色 1 2 2 33 2" xfId="2147"/>
    <cellStyle name="20% - 强调文字颜色 2 3 3 2 4 3" xfId="2148"/>
    <cellStyle name="20% - 强调文字颜色 1 2 2 29" xfId="2149"/>
    <cellStyle name="20% - 强调文字颜色 1 2 2 34" xfId="2150"/>
    <cellStyle name="20% - 强调文字颜色 1 7 6 2" xfId="2151"/>
    <cellStyle name="20% - 强调文字颜色 4 11 2" xfId="2152"/>
    <cellStyle name="20% - 强调文字颜色 1 2 2 29 2" xfId="2153"/>
    <cellStyle name="20% - 强调文字颜色 1 2 2 34 2" xfId="2154"/>
    <cellStyle name="20% - 强调文字颜色 1 7 6 2 2" xfId="2155"/>
    <cellStyle name="60% - 强调文字颜色 6 13 2 2" xfId="2156"/>
    <cellStyle name="解释性文本 8 6 2" xfId="2157"/>
    <cellStyle name="20% - 强调文字颜色 6 2 2 2 2 13" xfId="2158"/>
    <cellStyle name="20% - 强调文字颜色 2 3 3 2 5 3" xfId="2159"/>
    <cellStyle name="20% - 强调文字颜色 4 11 2 2" xfId="2160"/>
    <cellStyle name="标题 4 2 2 2 2 8 2" xfId="2161"/>
    <cellStyle name="60% - 强调文字颜色 4 10 12" xfId="2162"/>
    <cellStyle name="40% - 强调文字颜色 5 3 3 2 9" xfId="2163"/>
    <cellStyle name="20% - 强调文字颜色 1 2 2 3" xfId="2164"/>
    <cellStyle name="标题 4 2 2 2 2 8 2 2" xfId="2165"/>
    <cellStyle name="标题 2 2 2 6 4" xfId="2166"/>
    <cellStyle name="40% - 强调文字颜色 5 3 3 2 9 2" xfId="2167"/>
    <cellStyle name="20% - 强调文字颜色 1 2 2 3 2" xfId="2168"/>
    <cellStyle name="20% - 强调文字颜色 2 3 15 3" xfId="2169"/>
    <cellStyle name="20% - 强调文字颜色 2 3 20 3" xfId="2170"/>
    <cellStyle name="常规 25 7 3" xfId="2171"/>
    <cellStyle name="常规 30 7 3" xfId="2172"/>
    <cellStyle name="20% - 强调文字颜色 1 2 2 3 2 2" xfId="2173"/>
    <cellStyle name="20% - 强调文字颜色 1 2 2 3 3" xfId="2174"/>
    <cellStyle name="标题 5 2 2 4 2" xfId="2175"/>
    <cellStyle name="20% - 强调文字颜色 1 2 2 35" xfId="2176"/>
    <cellStyle name="20% - 强调文字颜色 1 2 2 40" xfId="2177"/>
    <cellStyle name="20% - 强调文字颜色 1 7 6 3" xfId="2178"/>
    <cellStyle name="20% - 强调文字颜色 4 11 3" xfId="2179"/>
    <cellStyle name="20% - 强调文字颜色 1 2 2 35 2" xfId="2180"/>
    <cellStyle name="60% - 强调文字颜色 6 13 3 2" xfId="2181"/>
    <cellStyle name="解释性文本 8 7 2" xfId="2182"/>
    <cellStyle name="40% - 强调文字颜色 6 3 2 6" xfId="2183"/>
    <cellStyle name="20% - 强调文字颜色 2 3 3 2 6 3" xfId="2184"/>
    <cellStyle name="20% - 强调文字颜色 4 11 3 2" xfId="2185"/>
    <cellStyle name="标题 5 2 2 4 3" xfId="2186"/>
    <cellStyle name="标题 3 21 2" xfId="2187"/>
    <cellStyle name="标题 3 16 2" xfId="2188"/>
    <cellStyle name="20% - 强调文字颜色 1 2 2 36" xfId="2189"/>
    <cellStyle name="20% - 强调文字颜色 1 2 2 41" xfId="2190"/>
    <cellStyle name="20% - 强调文字颜色 4 11 4" xfId="2191"/>
    <cellStyle name="标题 3 16 2 2" xfId="2192"/>
    <cellStyle name="20% - 强调文字颜色 1 2 2 36 2" xfId="2193"/>
    <cellStyle name="60% - 强调文字颜色 6 13 4 2" xfId="2194"/>
    <cellStyle name="解释性文本 8 8 2" xfId="2195"/>
    <cellStyle name="输入 2 2 36" xfId="2196"/>
    <cellStyle name="输入 2 2 41" xfId="2197"/>
    <cellStyle name="40% - 强调文字颜色 6 3 3 6" xfId="2198"/>
    <cellStyle name="20% - 强调文字颜色 2 3 3 2 7 3" xfId="2199"/>
    <cellStyle name="20% - 强调文字颜色 4 11 4 2" xfId="2200"/>
    <cellStyle name="标题 5 2 2 4 4" xfId="2201"/>
    <cellStyle name="标题 3 21 3" xfId="2202"/>
    <cellStyle name="标题 3 16 3" xfId="2203"/>
    <cellStyle name="20% - 强调文字颜色 1 2 2 37" xfId="2204"/>
    <cellStyle name="20% - 强调文字颜色 1 2 2 42" xfId="2205"/>
    <cellStyle name="差 12 4 3" xfId="2206"/>
    <cellStyle name="20% - 强调文字颜色 3 3 3 2" xfId="2207"/>
    <cellStyle name="40% - 强调文字颜色 4 3 8 2" xfId="2208"/>
    <cellStyle name="20% - 强调文字颜色 4 11 5" xfId="2209"/>
    <cellStyle name="标题 3 16 3 2" xfId="2210"/>
    <cellStyle name="20% - 强调文字颜色 1 2 2 37 2" xfId="2211"/>
    <cellStyle name="标题 1 9 18" xfId="2212"/>
    <cellStyle name="60% - 强调文字颜色 6 13 5 2" xfId="2213"/>
    <cellStyle name="解释性文本 8 9 2" xfId="2214"/>
    <cellStyle name="20% - 强调文字颜色 2 3 3 2 8 3" xfId="2215"/>
    <cellStyle name="标题 4 3 3 5 4" xfId="2216"/>
    <cellStyle name="20% - 强调文字颜色 3 3 3 2 2" xfId="2217"/>
    <cellStyle name="60% - 强调文字颜色 4 2 2 2 2 2 3" xfId="2218"/>
    <cellStyle name="40% - 强调文字颜色 4 3 8 2 2" xfId="2219"/>
    <cellStyle name="强调文字颜色 5 10 7" xfId="2220"/>
    <cellStyle name="20% - 强调文字颜色 4 11 5 2" xfId="2221"/>
    <cellStyle name="标题 5 2 2 4 5" xfId="2222"/>
    <cellStyle name="标题 3 21 4" xfId="2223"/>
    <cellStyle name="标题 3 16 4" xfId="2224"/>
    <cellStyle name="20% - 强调文字颜色 1 2 2 38" xfId="2225"/>
    <cellStyle name="差 12 4 4" xfId="2226"/>
    <cellStyle name="40% - 强调文字颜色 3 2 21 2" xfId="2227"/>
    <cellStyle name="40% - 强调文字颜色 3 2 16 2" xfId="2228"/>
    <cellStyle name="20% - 强调文字颜色 3 3 3 3" xfId="2229"/>
    <cellStyle name="40% - 强调文字颜色 4 3 8 3" xfId="2230"/>
    <cellStyle name="20% - 强调文字颜色 4 11 6" xfId="2231"/>
    <cellStyle name="标题 3 16 4 2" xfId="2232"/>
    <cellStyle name="20% - 强调文字颜色 1 2 2 38 2" xfId="2233"/>
    <cellStyle name="标题 4 3 3 6 4" xfId="2234"/>
    <cellStyle name="标题 14 12" xfId="2235"/>
    <cellStyle name="40% - 强调文字颜色 6 2 2 2 8" xfId="2236"/>
    <cellStyle name="40% - 强调文字颜色 3 2 21 2 2" xfId="2237"/>
    <cellStyle name="40% - 强调文字颜色 3 2 16 2 2" xfId="2238"/>
    <cellStyle name="20% - 强调文字颜色 3 3 3 3 2" xfId="2239"/>
    <cellStyle name="60% - 强调文字颜色 4 2 2 2 2 3 3" xfId="2240"/>
    <cellStyle name="20% - 强调文字颜色 4 11 6 2" xfId="2241"/>
    <cellStyle name="标题 3 21 5" xfId="2242"/>
    <cellStyle name="标题 3 16 5" xfId="2243"/>
    <cellStyle name="20% - 强调文字颜色 1 2 2 39" xfId="2244"/>
    <cellStyle name="差 12 4 5" xfId="2245"/>
    <cellStyle name="检查单元格 12 8 2" xfId="2246"/>
    <cellStyle name="标题 4 2 2 2 2 2 3 2" xfId="2247"/>
    <cellStyle name="40% - 强调文字颜色 3 2 21 3" xfId="2248"/>
    <cellStyle name="40% - 强调文字颜色 3 2 16 3" xfId="2249"/>
    <cellStyle name="20% - 强调文字颜色 3 3 3 4" xfId="2250"/>
    <cellStyle name="20% - 强调文字颜色 4 11 7" xfId="2251"/>
    <cellStyle name="标题 4 2 2 2 2 8 3" xfId="2252"/>
    <cellStyle name="60% - 强调文字颜色 4 10 13" xfId="2253"/>
    <cellStyle name="20% - 强调文字颜色 1 2 2 4" xfId="2254"/>
    <cellStyle name="标题 2 2 2 7 4" xfId="2255"/>
    <cellStyle name="20% - 强调文字颜色 1 2 2 4 2" xfId="2256"/>
    <cellStyle name="20% - 强调文字颜色 2 3 16 3" xfId="2257"/>
    <cellStyle name="20% - 强调文字颜色 2 3 21 3" xfId="2258"/>
    <cellStyle name="常规 26 7 3" xfId="2259"/>
    <cellStyle name="常规 31 7 3" xfId="2260"/>
    <cellStyle name="20% - 强调文字颜色 1 2 2 4 2 2" xfId="2261"/>
    <cellStyle name="20% - 强调文字颜色 1 2 2 4 3" xfId="2262"/>
    <cellStyle name="标题 4 2 2 2 2 8 4" xfId="2263"/>
    <cellStyle name="60% - 强调文字颜色 4 10 14" xfId="2264"/>
    <cellStyle name="20% - 强调文字颜色 1 2 2 5" xfId="2265"/>
    <cellStyle name="标题 2 12 3" xfId="2266"/>
    <cellStyle name="20% - 强调文字颜色 3 3 3 5 2 2" xfId="2267"/>
    <cellStyle name="20% - 强调文字颜色 4 11 8 2 2" xfId="2268"/>
    <cellStyle name="标题 2 2 2 8 4" xfId="2269"/>
    <cellStyle name="20% - 强调文字颜色 1 2 2 5 2" xfId="2270"/>
    <cellStyle name="强调文字颜色 5 2 2 2 2 3" xfId="2271"/>
    <cellStyle name="20% - 强调文字颜色 2 3 17 3" xfId="2272"/>
    <cellStyle name="20% - 强调文字颜色 1 2 2 5 3" xfId="2273"/>
    <cellStyle name="强调文字颜色 5 2 2 2 2 4" xfId="2274"/>
    <cellStyle name="20% - 强调文字颜色 2 8 7 2 2" xfId="2275"/>
    <cellStyle name="标题 4 2 2 2 2 8 5" xfId="2276"/>
    <cellStyle name="60% - 强调文字颜色 4 10 15" xfId="2277"/>
    <cellStyle name="20% - 强调文字颜色 1 2 2 6" xfId="2278"/>
    <cellStyle name="标题 2 2 2 9 4" xfId="2279"/>
    <cellStyle name="40% - 强调文字颜色 2 2 2 2 2 2 21" xfId="2280"/>
    <cellStyle name="40% - 强调文字颜色 2 2 2 2 2 2 16" xfId="2281"/>
    <cellStyle name="20% - 强调文字颜色 1 2 2 6 2" xfId="2282"/>
    <cellStyle name="强调文字颜色 5 2 2 2 3 3" xfId="2283"/>
    <cellStyle name="20% - 强调文字颜色 2 3 18 3" xfId="2284"/>
    <cellStyle name="常规 28 7 3" xfId="2285"/>
    <cellStyle name="40% - 强调文字颜色 2 2 2 2 2 2 16 2" xfId="2286"/>
    <cellStyle name="20% - 强调文字颜色 1 2 2 6 2 2" xfId="2287"/>
    <cellStyle name="强调文字颜色 5 2 2 2 3 3 2" xfId="2288"/>
    <cellStyle name="20% - 强调文字颜色 1 7 16" xfId="2289"/>
    <cellStyle name="40% - 强调文字颜色 2 2 2 2 2 2 22" xfId="2290"/>
    <cellStyle name="40% - 强调文字颜色 2 2 2 2 2 2 17" xfId="2291"/>
    <cellStyle name="20% - 强调文字颜色 1 2 2 6 3" xfId="2292"/>
    <cellStyle name="强调文字颜色 5 2 2 2 3 4" xfId="2293"/>
    <cellStyle name="60% - 强调文字颜色 4 10 16" xfId="2294"/>
    <cellStyle name="20% - 强调文字颜色 1 2 2 7" xfId="2295"/>
    <cellStyle name="20% - 强调文字颜色 6 8 4 2" xfId="2296"/>
    <cellStyle name="20% - 强调文字颜色 3 2 2 16 2" xfId="2297"/>
    <cellStyle name="20% - 强调文字颜色 3 2 2 21 2" xfId="2298"/>
    <cellStyle name="20% - 强调文字颜色 1 2 2 7 2" xfId="2299"/>
    <cellStyle name="强调文字颜色 5 2 2 2 4 3" xfId="2300"/>
    <cellStyle name="20% - 强调文字颜色 2 3 19 3" xfId="2301"/>
    <cellStyle name="20% - 强调文字颜色 6 8 4 2 2" xfId="2302"/>
    <cellStyle name="20% - 强调文字颜色 3 2 2 16 2 2" xfId="2303"/>
    <cellStyle name="20% - 强调文字颜色 3 2 2 21 2 2" xfId="2304"/>
    <cellStyle name="常规 29 7 3" xfId="2305"/>
    <cellStyle name="20% - 强调文字颜色 1 2 2 7 2 2" xfId="2306"/>
    <cellStyle name="20% - 强调文字颜色 1 2 2 7 3" xfId="2307"/>
    <cellStyle name="强调文字颜色 5 2 2 2 4 4" xfId="2308"/>
    <cellStyle name="标题 1 6 8" xfId="2309"/>
    <cellStyle name="20% - 强调文字颜色 1 2 2 8 2 2" xfId="2310"/>
    <cellStyle name="20% - 强调文字颜色 1 2 2 8 3" xfId="2311"/>
    <cellStyle name="强调文字颜色 5 2 2 2 5 4" xfId="2312"/>
    <cellStyle name="60% - 强调文字颜色 2 6 2 2" xfId="2313"/>
    <cellStyle name="20% - 强调文字颜色 1 2 2 9 2" xfId="2314"/>
    <cellStyle name="强调文字颜色 5 2 2 2 6 3" xfId="2315"/>
    <cellStyle name="20% - 强调文字颜色 4 2 11" xfId="2316"/>
    <cellStyle name="标题 2 6 8" xfId="2317"/>
    <cellStyle name="60% - 强调文字颜色 2 6 2 2 2" xfId="2318"/>
    <cellStyle name="20% - 强调文字颜色 1 2 2 9 2 2" xfId="2319"/>
    <cellStyle name="20% - 强调文字颜色 2 3 3 7 3" xfId="2320"/>
    <cellStyle name="20% - 强调文字颜色 4 2 11 2" xfId="2321"/>
    <cellStyle name="检查单元格 7 16" xfId="2322"/>
    <cellStyle name="20% - 强调文字颜色 1 2 2 9 3" xfId="2323"/>
    <cellStyle name="强调文字颜色 5 2 2 2 6 4" xfId="2324"/>
    <cellStyle name="20% - 强调文字颜色 4 3 3 2 3 2" xfId="2325"/>
    <cellStyle name="20% - 强调文字颜色 4 2 12" xfId="2326"/>
    <cellStyle name="20% - 强调文字颜色 6 3 11 2 2" xfId="2327"/>
    <cellStyle name="20% - 强调文字颜色 1 2 22 4" xfId="2328"/>
    <cellStyle name="20% - 强调文字颜色 2 3 2 2 2" xfId="2329"/>
    <cellStyle name="20% - 强调文字颜色 1 2 25 2" xfId="2330"/>
    <cellStyle name="20% - 强调文字颜色 1 2 30 2" xfId="2331"/>
    <cellStyle name="20% - 强调文字颜色 1 2 25 2 2" xfId="2332"/>
    <cellStyle name="20% - 强调文字颜色 1 2 25 3" xfId="2333"/>
    <cellStyle name="标题 1 4 6" xfId="2334"/>
    <cellStyle name="20% - 强调文字颜色 1 3 3 2 8 2 2" xfId="2335"/>
    <cellStyle name="强调文字颜色 4 2 2 5 4" xfId="2336"/>
    <cellStyle name="20% - 强调文字颜色 1 2 26" xfId="2337"/>
    <cellStyle name="20% - 强调文字颜色 1 2 31" xfId="2338"/>
    <cellStyle name="20% - 强调文字颜色 1 2 26 2" xfId="2339"/>
    <cellStyle name="20% - 强调文字颜色 1 2 31 2" xfId="2340"/>
    <cellStyle name="20% - 强调文字颜色 1 2 26 2 2" xfId="2341"/>
    <cellStyle name="20% - 强调文字颜色 1 2 26 3" xfId="2342"/>
    <cellStyle name="20% - 强调文字颜色 1 2 27" xfId="2343"/>
    <cellStyle name="20% - 强调文字颜色 1 2 32" xfId="2344"/>
    <cellStyle name="20% - 强调文字颜色 1 2 27 2" xfId="2345"/>
    <cellStyle name="20% - 强调文字颜色 1 2 32 2" xfId="2346"/>
    <cellStyle name="标题 1 2 2 2 2 2 6 2" xfId="2347"/>
    <cellStyle name="20% - 强调文字颜色 1 2 28" xfId="2348"/>
    <cellStyle name="20% - 强调文字颜色 1 2 33" xfId="2349"/>
    <cellStyle name="20% - 强调文字颜色 1 2 28 2" xfId="2350"/>
    <cellStyle name="20% - 强调文字颜色 1 2 33 2" xfId="2351"/>
    <cellStyle name="20% - 强调文字颜色 1 2 29" xfId="2352"/>
    <cellStyle name="20% - 强调文字颜色 1 2 34" xfId="2353"/>
    <cellStyle name="20% - 强调文字颜色 1 2 29 2" xfId="2354"/>
    <cellStyle name="20% - 强调文字颜色 1 2 34 2" xfId="2355"/>
    <cellStyle name="20% - 强调文字颜色 1 2 3" xfId="2356"/>
    <cellStyle name="20% - 强调文字颜色 1 2 3 10" xfId="2357"/>
    <cellStyle name="汇总 2 2 2 2 2 2 4 2" xfId="2358"/>
    <cellStyle name="20% - 强调文字颜色 4 2 2 22" xfId="2359"/>
    <cellStyle name="20% - 强调文字颜色 1 2 3 2" xfId="2360"/>
    <cellStyle name="20% - 强调文字颜色 4 2 2 17" xfId="2361"/>
    <cellStyle name="20% - 强调文字颜色 4 2 2 22 2" xfId="2362"/>
    <cellStyle name="20% - 强调文字颜色 1 2 3 2 2" xfId="2363"/>
    <cellStyle name="20% - 强调文字颜色 4 2 2 17 2" xfId="2364"/>
    <cellStyle name="20% - 强调文字颜色 4 2 2 22 2 2" xfId="2365"/>
    <cellStyle name="20% - 强调文字颜色 1 2 3 2 2 2" xfId="2366"/>
    <cellStyle name="20% - 强调文字颜色 4 2 2 17 2 2" xfId="2367"/>
    <cellStyle name="标题 4 2 2 2 2 9 2" xfId="2368"/>
    <cellStyle name="20% - 强调文字颜色 4 2 2 23" xfId="2369"/>
    <cellStyle name="20% - 强调文字颜色 1 2 3 3" xfId="2370"/>
    <cellStyle name="20% - 强调文字颜色 4 2 2 18" xfId="2371"/>
    <cellStyle name="标题 4 2 2 2 2 9 3" xfId="2372"/>
    <cellStyle name="20% - 强调文字颜色 4 2 2 24" xfId="2373"/>
    <cellStyle name="20% - 强调文字颜色 1 2 3 4" xfId="2374"/>
    <cellStyle name="20% - 强调文字颜色 4 2 2 19" xfId="2375"/>
    <cellStyle name="20% - 强调文字颜色 4 2 2 30" xfId="2376"/>
    <cellStyle name="20% - 强调文字颜色 4 2 2 25" xfId="2377"/>
    <cellStyle name="20% - 强调文字颜色 1 2 3 5" xfId="2378"/>
    <cellStyle name="20% - 强调文字颜色 4 2 2 31" xfId="2379"/>
    <cellStyle name="20% - 强调文字颜色 4 2 2 26" xfId="2380"/>
    <cellStyle name="20% - 强调文字颜色 1 2 3 6" xfId="2381"/>
    <cellStyle name="20% - 强调文字颜色 4 2 2 31 2" xfId="2382"/>
    <cellStyle name="20% - 强调文字颜色 4 2 2 26 2" xfId="2383"/>
    <cellStyle name="20% - 强调文字颜色 1 2 3 6 2" xfId="2384"/>
    <cellStyle name="20% - 强调文字颜色 4 2 2 32" xfId="2385"/>
    <cellStyle name="20% - 强调文字颜色 4 2 2 27" xfId="2386"/>
    <cellStyle name="20% - 强调文字颜色 1 2 3 7" xfId="2387"/>
    <cellStyle name="20% - 强调文字颜色 6 8 5 2" xfId="2388"/>
    <cellStyle name="20% - 强调文字颜色 3 2 2 17 2" xfId="2389"/>
    <cellStyle name="20% - 强调文字颜色 3 2 2 22 2" xfId="2390"/>
    <cellStyle name="20% - 强调文字颜色 1 2 35 2" xfId="2391"/>
    <cellStyle name="20% - 强调文字颜色 1 2 36" xfId="2392"/>
    <cellStyle name="20% - 强调文字颜色 1 2 41" xfId="2393"/>
    <cellStyle name="60% - 强调文字颜色 1 2 2 5 2" xfId="2394"/>
    <cellStyle name="20% - 强调文字颜色 5 11 2 3" xfId="2395"/>
    <cellStyle name="20% - 强调文字颜色 2 19 2 2" xfId="2396"/>
    <cellStyle name="20% - 强调文字颜色 2 24 2 2" xfId="2397"/>
    <cellStyle name="20% - 强调文字颜色 2 6 6 2" xfId="2398"/>
    <cellStyle name="20% - 强调文字颜色 1 2 36 2" xfId="2399"/>
    <cellStyle name="20% - 强调文字颜色 1 2 37" xfId="2400"/>
    <cellStyle name="20% - 强调文字颜色 1 2 42" xfId="2401"/>
    <cellStyle name="60% - 强调文字颜色 1 2 2 5 3" xfId="2402"/>
    <cellStyle name="20% - 强调文字颜色 3 4 2" xfId="2403"/>
    <cellStyle name="20% - 强调文字颜色 1 2 37 2" xfId="2404"/>
    <cellStyle name="20% - 强调文字颜色 3 2 2 35" xfId="2405"/>
    <cellStyle name="20% - 强调文字颜色 3 2 2 40" xfId="2406"/>
    <cellStyle name="差 13 3 3" xfId="2407"/>
    <cellStyle name="20% - 强调文字颜色 3 4 2 2" xfId="2408"/>
    <cellStyle name="20% - 强调文字颜色 1 2 38" xfId="2409"/>
    <cellStyle name="20% - 强调文字颜色 1 2 43" xfId="2410"/>
    <cellStyle name="40% - 强调文字颜色 6 2 2 11 2 2" xfId="2411"/>
    <cellStyle name="20% - 强调文字颜色 3 4 3" xfId="2412"/>
    <cellStyle name="20% - 强调文字颜色 1 2 38 2" xfId="2413"/>
    <cellStyle name="差 13 4 3" xfId="2414"/>
    <cellStyle name="40% - 强调文字颜色 3 2 2 2 2 2 18" xfId="2415"/>
    <cellStyle name="20% - 强调文字颜色 3 4 3 2" xfId="2416"/>
    <cellStyle name="20% - 强调文字颜色 4 2 3 2" xfId="2417"/>
    <cellStyle name="20% - 强调文字颜色 1 2 39" xfId="2418"/>
    <cellStyle name="20% - 强调文字颜色 1 2 44" xfId="2419"/>
    <cellStyle name="40% - 强调文字颜色 5 2 8 2" xfId="2420"/>
    <cellStyle name="20% - 强调文字颜色 3 2 2 2 2 19 2" xfId="2421"/>
    <cellStyle name="20% - 强调文字颜色 3 2 2 2 2 24 2" xfId="2422"/>
    <cellStyle name="20% - 强调文字颜色 3 4 4" xfId="2423"/>
    <cellStyle name="20% - 强调文字颜色 4 2 3 2 2" xfId="2424"/>
    <cellStyle name="20% - 强调文字颜色 1 2 39 2" xfId="2425"/>
    <cellStyle name="差 13 5 3" xfId="2426"/>
    <cellStyle name="20% - 强调文字颜色 3 4 4 2" xfId="2427"/>
    <cellStyle name="20% - 强调文字颜色 1 2 4" xfId="2428"/>
    <cellStyle name="20% - 强调文字颜色 2 7 2 2 2" xfId="2429"/>
    <cellStyle name="强调文字颜色 1 7 3" xfId="2430"/>
    <cellStyle name="20% - 强调文字颜色 1 2 4 2" xfId="2431"/>
    <cellStyle name="20% - 强调文字颜色 1 2 4 2 2" xfId="2432"/>
    <cellStyle name="20% - 强调文字颜色 1 2 4 3" xfId="2433"/>
    <cellStyle name="标题 4 2 6 2" xfId="2434"/>
    <cellStyle name="20% - 强调文字颜色 1 2 5" xfId="2435"/>
    <cellStyle name="20% - 强调文字颜色 3 10" xfId="2436"/>
    <cellStyle name="20% - 强调文字颜色 1 2 5 2" xfId="2437"/>
    <cellStyle name="20% - 强调文字颜色 3 10 2" xfId="2438"/>
    <cellStyle name="20% - 强调文字颜色 1 2 5 2 2" xfId="2439"/>
    <cellStyle name="20% - 强调文字颜色 3 10 2 2" xfId="2440"/>
    <cellStyle name="20% - 强调文字颜色 1 2 5 3" xfId="2441"/>
    <cellStyle name="20% - 强调文字颜色 3 10 3" xfId="2442"/>
    <cellStyle name="标题 4 2 6 3" xfId="2443"/>
    <cellStyle name="20% - 强调文字颜色 1 2 6" xfId="2444"/>
    <cellStyle name="20% - 强调文字颜色 3 11" xfId="2445"/>
    <cellStyle name="20% - 强调文字颜色 1 2 6 2" xfId="2446"/>
    <cellStyle name="标题 4 8 2 3" xfId="2447"/>
    <cellStyle name="20% - 强调文字颜色 3 11 2" xfId="2448"/>
    <cellStyle name="20% - 强调文字颜色 1 2 6 2 2" xfId="2449"/>
    <cellStyle name="20% - 强调文字颜色 3 11 2 2" xfId="2450"/>
    <cellStyle name="20% - 强调文字颜色 1 2 6 3" xfId="2451"/>
    <cellStyle name="标题 4 8 2 4" xfId="2452"/>
    <cellStyle name="20% - 强调文字颜色 3 11 3" xfId="2453"/>
    <cellStyle name="标题 4 2 6 4" xfId="2454"/>
    <cellStyle name="20% - 强调文字颜色 1 2 7" xfId="2455"/>
    <cellStyle name="60% - 强调文字颜色 3 3 3 2 3" xfId="2456"/>
    <cellStyle name="40% - 强调文字颜色 4 13" xfId="2457"/>
    <cellStyle name="链接单元格 13 6 2" xfId="2458"/>
    <cellStyle name="20% - 强调文字颜色 2 2 2 11 2" xfId="2459"/>
    <cellStyle name="20% - 强调文字颜色 3 12" xfId="2460"/>
    <cellStyle name="60% - 强调文字颜色 4 11 11" xfId="2461"/>
    <cellStyle name="20% - 强调文字颜色 1 2 7 2" xfId="2462"/>
    <cellStyle name="60% - 强调文字颜色 3 3 3 2 3 2" xfId="2463"/>
    <cellStyle name="40% - 强调文字颜色 4 13 2" xfId="2464"/>
    <cellStyle name="20% - 强调文字颜色 2 2 2 11 2 2" xfId="2465"/>
    <cellStyle name="标题 4 8 3 3" xfId="2466"/>
    <cellStyle name="20% - 强调文字颜色 3 12 2" xfId="2467"/>
    <cellStyle name="20% - 强调文字颜色 1 2 7 2 2" xfId="2468"/>
    <cellStyle name="20% - 强调文字颜色 3 12 2 2" xfId="2469"/>
    <cellStyle name="60% - 强调文字颜色 4 11 12" xfId="2470"/>
    <cellStyle name="20% - 强调文字颜色 1 2 7 3" xfId="2471"/>
    <cellStyle name="标题 4 8 3 4" xfId="2472"/>
    <cellStyle name="20% - 强调文字颜色 3 12 3" xfId="2473"/>
    <cellStyle name="标题 4 2 6 5" xfId="2474"/>
    <cellStyle name="20% - 强调文字颜色 1 2 8" xfId="2475"/>
    <cellStyle name="60% - 强调文字颜色 3 3 3 2 4" xfId="2476"/>
    <cellStyle name="40% - 强调文字颜色 4 14" xfId="2477"/>
    <cellStyle name="解释性文本 16 8 2" xfId="2478"/>
    <cellStyle name="链接单元格 13 6 3" xfId="2479"/>
    <cellStyle name="20% - 强调文字颜色 2 2 2 11 3" xfId="2480"/>
    <cellStyle name="20% - 强调文字颜色 3 13" xfId="2481"/>
    <cellStyle name="20% - 强调文字颜色 1 2 8 2" xfId="2482"/>
    <cellStyle name="标题 4 8 4 3" xfId="2483"/>
    <cellStyle name="20% - 强调文字颜色 3 13 2" xfId="2484"/>
    <cellStyle name="20% - 强调文字颜色 1 2 8 2 2" xfId="2485"/>
    <cellStyle name="20% - 强调文字颜色 3 13 2 2" xfId="2486"/>
    <cellStyle name="好 2 6 3" xfId="2487"/>
    <cellStyle name="20% - 强调文字颜色 1 2 8 3" xfId="2488"/>
    <cellStyle name="标题 4 8 4 4" xfId="2489"/>
    <cellStyle name="20% - 强调文字颜色 3 13 3" xfId="2490"/>
    <cellStyle name="20% - 强调文字颜色 1 2 9" xfId="2491"/>
    <cellStyle name="20% - 强调文字颜色 3 14" xfId="2492"/>
    <cellStyle name="20% - 强调文字颜色 1 2 9 2" xfId="2493"/>
    <cellStyle name="标题 4 8 5 3" xfId="2494"/>
    <cellStyle name="20% - 强调文字颜色 3 14 2" xfId="2495"/>
    <cellStyle name="60% - 强调文字颜色 2 22" xfId="2496"/>
    <cellStyle name="60% - 强调文字颜色 2 17" xfId="2497"/>
    <cellStyle name="40% - 强调文字颜色 6 3 14 4" xfId="2498"/>
    <cellStyle name="20% - 强调文字颜色 1 2 9 2 2" xfId="2499"/>
    <cellStyle name="标题 25 3" xfId="2500"/>
    <cellStyle name="20% - 强调文字颜色 2 2 2 2 2 2 2 19" xfId="2501"/>
    <cellStyle name="计算 13 3 2" xfId="2502"/>
    <cellStyle name="60% - 强调文字颜色 2 22 2" xfId="2503"/>
    <cellStyle name="60% - 强调文字颜色 2 17 2" xfId="2504"/>
    <cellStyle name="20% - 强调文字颜色 3 14 2 2" xfId="2505"/>
    <cellStyle name="好 3 6 3" xfId="2506"/>
    <cellStyle name="20% - 强调文字颜色 1 2 9 3" xfId="2507"/>
    <cellStyle name="标题 4 8 5 4" xfId="2508"/>
    <cellStyle name="20% - 强调文字颜色 3 14 3" xfId="2509"/>
    <cellStyle name="60% - 强调文字颜色 2 23" xfId="2510"/>
    <cellStyle name="60% - 强调文字颜色 2 18" xfId="2511"/>
    <cellStyle name="20% - 强调文字颜色 1 25" xfId="2512"/>
    <cellStyle name="20% - 强调文字颜色 1 30" xfId="2513"/>
    <cellStyle name="链接单元格 2 2 2 2 2" xfId="2514"/>
    <cellStyle name="强调文字颜色 4 14 6 5" xfId="2515"/>
    <cellStyle name="20% - 强调文字颜色 1 9 3 3" xfId="2516"/>
    <cellStyle name="差 3 12 5" xfId="2517"/>
    <cellStyle name="检查单元格 3 16 2" xfId="2518"/>
    <cellStyle name="检查单元格 3 21 2" xfId="2519"/>
    <cellStyle name="40% - 强调文字颜色 2 9 8 3" xfId="2520"/>
    <cellStyle name="40% - 强调文字颜色 2 31" xfId="2521"/>
    <cellStyle name="40% - 强调文字颜色 2 26" xfId="2522"/>
    <cellStyle name="20% - 强调文字颜色 2 2 2 2 2 3 3" xfId="2523"/>
    <cellStyle name="20% - 强调文字颜色 3 2 2 38 2" xfId="2524"/>
    <cellStyle name="60% - 强调文字颜色 4 2 2 19 4" xfId="2525"/>
    <cellStyle name="强调文字颜色 2 2 2 15 2" xfId="2526"/>
    <cellStyle name="强调文字颜色 2 2 2 20 2" xfId="2527"/>
    <cellStyle name="20% - 强调文字颜色 1 25 2" xfId="2528"/>
    <cellStyle name="20% - 强调文字颜色 1 30 2" xfId="2529"/>
    <cellStyle name="链接单元格 2 2 2 2 2 2" xfId="2530"/>
    <cellStyle name="20% - 强调文字颜色 1 25 3" xfId="2531"/>
    <cellStyle name="链接单元格 2 2 2 2 2 3" xfId="2532"/>
    <cellStyle name="20% - 强调文字颜色 1 26" xfId="2533"/>
    <cellStyle name="20% - 强调文字颜色 1 31" xfId="2534"/>
    <cellStyle name="链接单元格 2 2 2 2 3" xfId="2535"/>
    <cellStyle name="20% - 强调文字颜色 1 26 2" xfId="2536"/>
    <cellStyle name="20% - 强调文字颜色 1 31 2" xfId="2537"/>
    <cellStyle name="链接单元格 2 2 2 2 3 2" xfId="2538"/>
    <cellStyle name="20% - 强调文字颜色 1 27" xfId="2539"/>
    <cellStyle name="20% - 强调文字颜色 1 32" xfId="2540"/>
    <cellStyle name="链接单元格 2 2 2 2 4" xfId="2541"/>
    <cellStyle name="20% - 强调文字颜色 1 27 2" xfId="2542"/>
    <cellStyle name="20% - 强调文字颜色 1 32 2" xfId="2543"/>
    <cellStyle name="链接单元格 2 2 2 2 4 2" xfId="2544"/>
    <cellStyle name="差 2 2 2 2 2 2 2" xfId="2545"/>
    <cellStyle name="标题 3 7 5 2" xfId="2546"/>
    <cellStyle name="20% - 强调文字颜色 1 28" xfId="2547"/>
    <cellStyle name="20% - 强调文字颜色 1 33" xfId="2548"/>
    <cellStyle name="链接单元格 2 2 2 2 5" xfId="2549"/>
    <cellStyle name="差 2 2 2 2 2 2 2 2" xfId="2550"/>
    <cellStyle name="40% - 强调文字颜色 4 3 3 10" xfId="2551"/>
    <cellStyle name="20% - 强调文字颜色 1 28 2" xfId="2552"/>
    <cellStyle name="20% - 强调文字颜色 1 33 2" xfId="2553"/>
    <cellStyle name="链接单元格 2 2 2 2 5 2" xfId="2554"/>
    <cellStyle name="差 2 2 2 2 2 2 3" xfId="2555"/>
    <cellStyle name="标题 3 7 5 3" xfId="2556"/>
    <cellStyle name="20% - 强调文字颜色 1 29" xfId="2557"/>
    <cellStyle name="20% - 强调文字颜色 1 34" xfId="2558"/>
    <cellStyle name="链接单元格 2 2 2 2 6" xfId="2559"/>
    <cellStyle name="常规 3 3 3" xfId="2560"/>
    <cellStyle name="20% - 强调文字颜色 3 2 36 2" xfId="2561"/>
    <cellStyle name="60% - 强调文字颜色 3 41" xfId="2562"/>
    <cellStyle name="60% - 强调文字颜色 3 36" xfId="2563"/>
    <cellStyle name="常规 3 3 3 2" xfId="2564"/>
    <cellStyle name="60% - 强调文字颜色 3 36 2" xfId="2565"/>
    <cellStyle name="20% - 强调文字颜色 1 3 3 12" xfId="2566"/>
    <cellStyle name="差 2 2 2 2 2 2 3 2" xfId="2567"/>
    <cellStyle name="20% - 强调文字颜色 1 29 2" xfId="2568"/>
    <cellStyle name="20% - 强调文字颜色 1 34 2" xfId="2569"/>
    <cellStyle name="链接单元格 2 2 2 2 6 2" xfId="2570"/>
    <cellStyle name="20% - 强调文字颜色 2 7 2 3" xfId="2571"/>
    <cellStyle name="20% - 强调文字颜色 1 3" xfId="2572"/>
    <cellStyle name="20% - 强调文字颜色 1 3 10" xfId="2573"/>
    <cellStyle name="40% - 强调文字颜色 1 2 2 2 24" xfId="2574"/>
    <cellStyle name="40% - 强调文字颜色 1 2 2 2 19" xfId="2575"/>
    <cellStyle name="20% - 强调文字颜色 1 3 10 2" xfId="2576"/>
    <cellStyle name="40% - 强调文字颜色 1 2 2 2 25" xfId="2577"/>
    <cellStyle name="20% - 强调文字颜色 1 3 10 3" xfId="2578"/>
    <cellStyle name="20% - 强调文字颜色 5 2 2 2 23" xfId="2579"/>
    <cellStyle name="20% - 强调文字颜色 5 2 2 2 18" xfId="2580"/>
    <cellStyle name="20% - 强调文字颜色 3 17 5 2 2" xfId="2581"/>
    <cellStyle name="20% - 强调文字颜色 1 3 11" xfId="2582"/>
    <cellStyle name="20% - 强调文字颜色 1 3 11 2" xfId="2583"/>
    <cellStyle name="常规 2 10 2 22 2 2" xfId="2584"/>
    <cellStyle name="常规 2 10 2 17 2 2" xfId="2585"/>
    <cellStyle name="20% - 强调文字颜色 1 7 17" xfId="2586"/>
    <cellStyle name="20% - 强调文字颜色 1 3 11 2 2" xfId="2587"/>
    <cellStyle name="20% - 强调文字颜色 1 3 11 3" xfId="2588"/>
    <cellStyle name="20% - 强调文字颜色 1 3 12" xfId="2589"/>
    <cellStyle name="20% - 强调文字颜色 1 3 3 4 2 2" xfId="2590"/>
    <cellStyle name="20% - 强调文字颜色 1 3 12 2 2" xfId="2591"/>
    <cellStyle name="20% - 强调文字颜色 1 3 13" xfId="2592"/>
    <cellStyle name="20% - 强调文字颜色 1 3 13 2" xfId="2593"/>
    <cellStyle name="20% - 强调文字颜色 1 3 13 2 2" xfId="2594"/>
    <cellStyle name="20% - 强调文字颜色 1 3 13 3" xfId="2595"/>
    <cellStyle name="60% - 强调文字颜色 1 14 7 2 2" xfId="2596"/>
    <cellStyle name="20% - 强调文字颜色 1 3 14" xfId="2597"/>
    <cellStyle name="标题 13 2 3" xfId="2598"/>
    <cellStyle name="检查单元格 11 5 4" xfId="2599"/>
    <cellStyle name="60% - 强调文字颜色 3 8 17" xfId="2600"/>
    <cellStyle name="20% - 强调文字颜色 1 3 14 2" xfId="2601"/>
    <cellStyle name="标题 4 2 8 5" xfId="2602"/>
    <cellStyle name="20% - 强调文字颜色 1 4 8" xfId="2603"/>
    <cellStyle name="60% - 强调文字颜色 3 3 3 4 4" xfId="2604"/>
    <cellStyle name="20% - 强调文字颜色 1 3 14 2 2" xfId="2605"/>
    <cellStyle name="20% - 强调文字颜色 2 2 2 13 3" xfId="2606"/>
    <cellStyle name="20% - 强调文字颜色 1 3 14 2 2 2" xfId="2607"/>
    <cellStyle name="标题 13 2 4" xfId="2608"/>
    <cellStyle name="检查单元格 11 5 5" xfId="2609"/>
    <cellStyle name="60% - 强调文字颜色 3 8 18" xfId="2610"/>
    <cellStyle name="20% - 强调文字颜色 1 3 14 3" xfId="2611"/>
    <cellStyle name="标题 4 2 9 5" xfId="2612"/>
    <cellStyle name="20% - 强调文字颜色 1 5 8" xfId="2613"/>
    <cellStyle name="60% - 强调文字颜色 3 3 3 5 4" xfId="2614"/>
    <cellStyle name="20% - 强调文字颜色 1 3 14 3 2" xfId="2615"/>
    <cellStyle name="20% - 强调文字颜色 2 2 2 14 3" xfId="2616"/>
    <cellStyle name="标题 13 2 5" xfId="2617"/>
    <cellStyle name="20% - 强调文字颜色 1 3 14 4" xfId="2618"/>
    <cellStyle name="常规 3 2 14 3 2" xfId="2619"/>
    <cellStyle name="输出 2 2 8 6" xfId="2620"/>
    <cellStyle name="20% - 强调文字颜色 1 3 15" xfId="2621"/>
    <cellStyle name="20% - 强调文字颜色 1 3 20" xfId="2622"/>
    <cellStyle name="标题 13 3 3" xfId="2623"/>
    <cellStyle name="检查单元格 11 6 4" xfId="2624"/>
    <cellStyle name="20% - 强调文字颜色 1 3 15 2" xfId="2625"/>
    <cellStyle name="20% - 强调文字颜色 1 3 20 2" xfId="2626"/>
    <cellStyle name="20% - 强调文字颜色 1 3 15 2 2" xfId="2627"/>
    <cellStyle name="20% - 强调文字颜色 1 3 20 2 2" xfId="2628"/>
    <cellStyle name="标题 4 3 8 5" xfId="2629"/>
    <cellStyle name="20% - 强调文字颜色 2 17 4" xfId="2630"/>
    <cellStyle name="20% - 强调文字颜色 2 4 8" xfId="2631"/>
    <cellStyle name="标题 13 3 4" xfId="2632"/>
    <cellStyle name="检查单元格 11 6 5" xfId="2633"/>
    <cellStyle name="20% - 强调文字颜色 1 3 15 3" xfId="2634"/>
    <cellStyle name="20% - 强调文字颜色 1 3 20 3" xfId="2635"/>
    <cellStyle name="标题 3 2 2 2 3 3 2" xfId="2636"/>
    <cellStyle name="20% - 强调文字颜色 1 3 16" xfId="2637"/>
    <cellStyle name="20% - 强调文字颜色 1 3 21" xfId="2638"/>
    <cellStyle name="20% - 强调文字颜色 4 13 7 2 2" xfId="2639"/>
    <cellStyle name="20% - 强调文字颜色 1 8 17" xfId="2640"/>
    <cellStyle name="标题 13 4 3" xfId="2641"/>
    <cellStyle name="检查单元格 11 7 4" xfId="2642"/>
    <cellStyle name="60% - 强调文字颜色 6 10 15" xfId="2643"/>
    <cellStyle name="常规 3 4 2 2 2 2 3" xfId="2644"/>
    <cellStyle name="20% - 强调文字颜色 1 3 16 2" xfId="2645"/>
    <cellStyle name="20% - 强调文字颜色 1 3 21 2" xfId="2646"/>
    <cellStyle name="20% - 强调文字颜色 3 2 2 6" xfId="2647"/>
    <cellStyle name="常规 2 16 7" xfId="2648"/>
    <cellStyle name="20% - 强调文字颜色 1 3 16 2 2" xfId="2649"/>
    <cellStyle name="20% - 强调文字颜色 3 2 2 6 2" xfId="2650"/>
    <cellStyle name="标题 4 2 2 9 4" xfId="2651"/>
    <cellStyle name="链接单元格 15 8 3" xfId="2652"/>
    <cellStyle name="20% - 强调文字颜色 3 4 8" xfId="2653"/>
    <cellStyle name="标题 13 4 4" xfId="2654"/>
    <cellStyle name="检查单元格 11 7 5" xfId="2655"/>
    <cellStyle name="60% - 强调文字颜色 6 10 16" xfId="2656"/>
    <cellStyle name="20% - 强调文字颜色 1 3 16 3" xfId="2657"/>
    <cellStyle name="20% - 强调文字颜色 1 3 21 3" xfId="2658"/>
    <cellStyle name="20% - 强调文字颜色 3 2 2 7" xfId="2659"/>
    <cellStyle name="60% - 强调文字颜色 1 2 2 2 2 5 2" xfId="2660"/>
    <cellStyle name="强调文字颜色 2 2 2 2 17" xfId="2661"/>
    <cellStyle name="强调文字颜色 2 2 2 2 22" xfId="2662"/>
    <cellStyle name="20% - 强调文字颜色 1 3 17" xfId="2663"/>
    <cellStyle name="20% - 强调文字颜色 1 3 22" xfId="2664"/>
    <cellStyle name="标题 13 5 3" xfId="2665"/>
    <cellStyle name="检查单元格 11 8 4" xfId="2666"/>
    <cellStyle name="60% - 强调文字颜色 1 2 2 2 2 5 2 2" xfId="2667"/>
    <cellStyle name="强调文字颜色 2 2 2 2 17 2" xfId="2668"/>
    <cellStyle name="20% - 强调文字颜色 1 3 17 2" xfId="2669"/>
    <cellStyle name="20% - 强调文字颜色 1 3 22 2" xfId="2670"/>
    <cellStyle name="20% - 强调文字颜色 3 2 3 6" xfId="2671"/>
    <cellStyle name="20% - 强调文字颜色 1 3 17 2 2" xfId="2672"/>
    <cellStyle name="20% - 强调文字颜色 3 2 3 6 2" xfId="2673"/>
    <cellStyle name="标题 13 5 4" xfId="2674"/>
    <cellStyle name="检查单元格 11 8 5" xfId="2675"/>
    <cellStyle name="20% - 强调文字颜色 1 3 17 3" xfId="2676"/>
    <cellStyle name="20% - 强调文字颜色 3 2 3 7" xfId="2677"/>
    <cellStyle name="标题 1 11 2 2" xfId="2678"/>
    <cellStyle name="20% - 强调文字颜色 1 3 18" xfId="2679"/>
    <cellStyle name="20% - 强调文字颜色 1 3 23" xfId="2680"/>
    <cellStyle name="60% - 强调文字颜色 1 2 2 2 2 5 3" xfId="2681"/>
    <cellStyle name="强调文字颜色 2 2 2 2 18" xfId="2682"/>
    <cellStyle name="强调文字颜色 2 2 2 2 23" xfId="2683"/>
    <cellStyle name="标题 13 6 3" xfId="2684"/>
    <cellStyle name="20% - 强调文字颜色 1 3 18 2" xfId="2685"/>
    <cellStyle name="20% - 强调文字颜色 1 3 23 2" xfId="2686"/>
    <cellStyle name="标题 13 6 4" xfId="2687"/>
    <cellStyle name="20% - 强调文字颜色 1 3 18 3" xfId="2688"/>
    <cellStyle name="标题 1 11 2 3" xfId="2689"/>
    <cellStyle name="20% - 强调文字颜色 1 3 19" xfId="2690"/>
    <cellStyle name="20% - 强调文字颜色 1 3 24" xfId="2691"/>
    <cellStyle name="标题 13 7 3" xfId="2692"/>
    <cellStyle name="60% - 强调文字颜色 3 9 17" xfId="2693"/>
    <cellStyle name="20% - 强调文字颜色 1 3 19 2" xfId="2694"/>
    <cellStyle name="20% - 强调文字颜色 1 3 24 2" xfId="2695"/>
    <cellStyle name="20% - 强调文字颜色 1 3 19 2 2" xfId="2696"/>
    <cellStyle name="标题 13 7 4" xfId="2697"/>
    <cellStyle name="60% - 强调文字颜色 3 9 18" xfId="2698"/>
    <cellStyle name="20% - 强调文字颜色 1 3 19 3" xfId="2699"/>
    <cellStyle name="60% - 强调文字颜色 1 2 2 2 2 14" xfId="2700"/>
    <cellStyle name="强调文字颜色 2 2 2 2 2" xfId="2701"/>
    <cellStyle name="20% - 强调文字颜色 1 3 2" xfId="2702"/>
    <cellStyle name="60% - 强调文字颜色 4 15 4 5" xfId="2703"/>
    <cellStyle name="40% - 强调文字颜色 5 13 5 3" xfId="2704"/>
    <cellStyle name="20% - 强调文字颜色 1 3 2 10" xfId="2705"/>
    <cellStyle name="20% - 强调文字颜色 4 12 5 3" xfId="2706"/>
    <cellStyle name="标题 3 17 3 3" xfId="2707"/>
    <cellStyle name="20% - 强调文字颜色 4 2 2 2 2 3" xfId="2708"/>
    <cellStyle name="60% - 强调文字颜色 6 7 3 4" xfId="2709"/>
    <cellStyle name="60% - 强调文字颜色 1 2 2 2 2 14 2" xfId="2710"/>
    <cellStyle name="强调文字颜色 2 2 2 2 2 2" xfId="2711"/>
    <cellStyle name="60% - 强调文字颜色 4 15 11" xfId="2712"/>
    <cellStyle name="20% - 强调文字颜色 1 3 2 2" xfId="2713"/>
    <cellStyle name="20% - 强调文字颜色 1 3 2 2 2" xfId="2714"/>
    <cellStyle name="20% - 强调文字颜色 1 3 2 2 2 2" xfId="2715"/>
    <cellStyle name="40% - 强调文字颜色 3 7 17" xfId="2716"/>
    <cellStyle name="20% - 强调文字颜色 3 2 2 2 2 2 2 18" xfId="2717"/>
    <cellStyle name="60% - 强调文字颜色 6 7 3 5" xfId="2718"/>
    <cellStyle name="强调文字颜色 2 2 2 2 2 3" xfId="2719"/>
    <cellStyle name="60% - 强调文字颜色 4 15 12" xfId="2720"/>
    <cellStyle name="20% - 强调文字颜色 1 3 2 3" xfId="2721"/>
    <cellStyle name="20% - 强调文字颜色 1 3 2 4" xfId="2722"/>
    <cellStyle name="20% - 强调文字颜色 1 3 2 5" xfId="2723"/>
    <cellStyle name="20% - 强调文字颜色 6 2 2 23" xfId="2724"/>
    <cellStyle name="20% - 强调文字颜色 6 2 2 18" xfId="2725"/>
    <cellStyle name="20% - 强调文字颜色 3 3 3 6 2 2" xfId="2726"/>
    <cellStyle name="20% - 强调文字颜色 1 3 2 6" xfId="2727"/>
    <cellStyle name="20% - 强调文字颜色 1 3 2 6 2" xfId="2728"/>
    <cellStyle name="20% - 强调文字颜色 1 3 2 7" xfId="2729"/>
    <cellStyle name="标题 2 2 2 2 2 6 2 2" xfId="2730"/>
    <cellStyle name="20% - 强调文字颜色 1 3 2 8" xfId="2731"/>
    <cellStyle name="标题 2 2 2 2 2 2 10" xfId="2732"/>
    <cellStyle name="60% - 强调文字颜色 3 6 2" xfId="2733"/>
    <cellStyle name="20% - 强调文字颜色 1 3 2 9" xfId="2734"/>
    <cellStyle name="标题 1 11 2 4" xfId="2735"/>
    <cellStyle name="20% - 强调文字颜色 1 3 25" xfId="2736"/>
    <cellStyle name="标题 13 8 3" xfId="2737"/>
    <cellStyle name="20% - 强调文字颜色 1 3 25 2" xfId="2738"/>
    <cellStyle name="60% - 强调文字颜色 1 2 2 2 2 20" xfId="2739"/>
    <cellStyle name="60% - 强调文字颜色 1 2 2 2 2 15" xfId="2740"/>
    <cellStyle name="强调文字颜色 2 2 2 2 3" xfId="2741"/>
    <cellStyle name="20% - 强调文字颜色 1 3 3" xfId="2742"/>
    <cellStyle name="40% - 强调文字颜色 2 3 8" xfId="2743"/>
    <cellStyle name="20% - 强调文字颜色 4 21 2 2" xfId="2744"/>
    <cellStyle name="20% - 强调文字颜色 4 16 2 2" xfId="2745"/>
    <cellStyle name="20% - 强调文字颜色 1 3 3 10" xfId="2746"/>
    <cellStyle name="20% - 强调文字颜色 1 3 3 11" xfId="2747"/>
    <cellStyle name="20% - 强调文字颜色 2 7 2 2" xfId="2748"/>
    <cellStyle name="常规 3 3 3 3" xfId="2749"/>
    <cellStyle name="20% - 强调文字颜色 1 3 3 13" xfId="2750"/>
    <cellStyle name="常规 3 3 3 3 2" xfId="2751"/>
    <cellStyle name="20% - 强调文字颜色 1 3 3 13 2" xfId="2752"/>
    <cellStyle name="20% - 强调文字颜色 1 4 4" xfId="2753"/>
    <cellStyle name="20% - 强调文字颜色 4 16 3 3" xfId="2754"/>
    <cellStyle name="常规 3 3 3 4" xfId="2755"/>
    <cellStyle name="60% - 强调文字颜色 6 3 9 2" xfId="2756"/>
    <cellStyle name="20% - 强调文字颜色 1 3 3 14" xfId="2757"/>
    <cellStyle name="常规 3 3 3 5" xfId="2758"/>
    <cellStyle name="60% - 强调文字颜色 6 3 9 3" xfId="2759"/>
    <cellStyle name="20% - 强调文字颜色 1 3 3 15" xfId="2760"/>
    <cellStyle name="20% - 强调文字颜色 3 2 2 2 2 2 2 13 2" xfId="2761"/>
    <cellStyle name="强调文字颜色 2 2 2 19 5" xfId="2762"/>
    <cellStyle name="常规 3 3 3 6" xfId="2763"/>
    <cellStyle name="60% - 强调文字颜色 6 3 9 4" xfId="2764"/>
    <cellStyle name="20% - 强调文字颜色 1 3 3 16" xfId="2765"/>
    <cellStyle name="常规 3 3 3 7" xfId="2766"/>
    <cellStyle name="20% - 强调文字颜色 1 3 3 17" xfId="2767"/>
    <cellStyle name="60% - 强调文字颜色 6 7 4 4" xfId="2768"/>
    <cellStyle name="60% - 强调文字颜色 1 2 2 2 2 20 2" xfId="2769"/>
    <cellStyle name="60% - 强调文字颜色 1 2 2 2 2 15 2" xfId="2770"/>
    <cellStyle name="强调文字颜色 2 2 2 2 3 2" xfId="2771"/>
    <cellStyle name="20% - 强调文字颜色 1 3 3 2" xfId="2772"/>
    <cellStyle name="40% - 强调文字颜色 2 3 8 2" xfId="2773"/>
    <cellStyle name="20% - 强调文字颜色 4 16 2 2 2" xfId="2774"/>
    <cellStyle name="标题 2 35 2" xfId="2775"/>
    <cellStyle name="20% - 强调文字颜色 1 3 3 2 10" xfId="2776"/>
    <cellStyle name="20% - 强调文字颜色 1 3 3 2 11" xfId="2777"/>
    <cellStyle name="标题 2 3 3 5 4" xfId="2778"/>
    <cellStyle name="20% - 强调文字颜色 1 3 3 2 2" xfId="2779"/>
    <cellStyle name="20% - 强调文字颜色 1 9 10" xfId="2780"/>
    <cellStyle name="常规 2 3 17 3" xfId="2781"/>
    <cellStyle name="20% - 强调文字颜色 2 2 2 2 2 10" xfId="2782"/>
    <cellStyle name="20% - 强调文字颜色 1 3 3 2 2 2" xfId="2783"/>
    <cellStyle name="常规 3 3 3 2 3 4" xfId="2784"/>
    <cellStyle name="20% - 强调文字颜色 2 2 2 2 2 10 2" xfId="2785"/>
    <cellStyle name="标题 6 3 2 5 5" xfId="2786"/>
    <cellStyle name="20% - 强调文字颜色 1 3 3 2 2 2 2" xfId="2787"/>
    <cellStyle name="20% - 强调文字颜色 1 3 3 2 2 2 2 2" xfId="2788"/>
    <cellStyle name="20% - 强调文字颜色 2 29" xfId="2789"/>
    <cellStyle name="20% - 强调文字颜色 2 34" xfId="2790"/>
    <cellStyle name="常规 24 5 2" xfId="2791"/>
    <cellStyle name="常规 19 5 2" xfId="2792"/>
    <cellStyle name="20% - 强调文字颜色 1 3 3 2 2 2 3" xfId="2793"/>
    <cellStyle name="40% - 强调文字颜色 6 15 6 2 2" xfId="2794"/>
    <cellStyle name="20% - 强调文字颜色 5 14 6 2 2" xfId="2795"/>
    <cellStyle name="20% - 强调文字颜色 3 2 2 12 2" xfId="2796"/>
    <cellStyle name="20% - 强调文字颜色 1 3 3 2 2 3" xfId="2797"/>
    <cellStyle name="标题 6 3 2 6 5" xfId="2798"/>
    <cellStyle name="20% - 强调文字颜色 1 3 3 2 2 3 2" xfId="2799"/>
    <cellStyle name="20% - 强调文字颜色 1 3 3 2 2 4" xfId="2800"/>
    <cellStyle name="60% - 强调文字颜色 1 3 20 2" xfId="2801"/>
    <cellStyle name="60% - 强调文字颜色 1 3 15 2" xfId="2802"/>
    <cellStyle name="20% - 强调文字颜色 1 3 3 2 2 5" xfId="2803"/>
    <cellStyle name="标题 2 3 3 5 5" xfId="2804"/>
    <cellStyle name="20% - 强调文字颜色 1 3 3 2 3" xfId="2805"/>
    <cellStyle name="40% - 强调文字颜色 4 16 3 2 2" xfId="2806"/>
    <cellStyle name="20% - 强调文字颜色 1 9 11" xfId="2807"/>
    <cellStyle name="常规 22 3 2" xfId="2808"/>
    <cellStyle name="常规 17 3 2" xfId="2809"/>
    <cellStyle name="常规 2 3 17 4" xfId="2810"/>
    <cellStyle name="20% - 强调文字颜色 2 2 2 2 2 11" xfId="2811"/>
    <cellStyle name="20% - 强调文字颜色 6 2 2 2 2 4 2" xfId="2812"/>
    <cellStyle name="40% - 强调文字颜色 6 2 2 2 2 4" xfId="2813"/>
    <cellStyle name="20% - 强调文字颜色 3 15 3 2 2" xfId="2814"/>
    <cellStyle name="20% - 强调文字颜色 3 2 2 2 14 2" xfId="2815"/>
    <cellStyle name="标题 4 9 2 5" xfId="2816"/>
    <cellStyle name="20% - 强调文字颜色 1 3 3 2 3 2" xfId="2817"/>
    <cellStyle name="常规 3 3 3 2 4 4" xfId="2818"/>
    <cellStyle name="20% - 强调文字颜色 6 2 2 2 2 4 2 2" xfId="2819"/>
    <cellStyle name="20% - 强调文字颜色 2 2 2 2 2 11 2" xfId="2820"/>
    <cellStyle name="60% - 强调文字颜色 3 2 2 2 2 2 2 2 3" xfId="2821"/>
    <cellStyle name="20% - 强调文字颜色 5 3 3 2 3" xfId="2822"/>
    <cellStyle name="20% - 强调文字颜色 1 3 3 2 3 2 2" xfId="2823"/>
    <cellStyle name="20% - 强调文字颜色 1 3 3 2 3 3" xfId="2824"/>
    <cellStyle name="20% - 强调文字颜色 1 3 3 2 4" xfId="2825"/>
    <cellStyle name="汇总 17 2 2" xfId="2826"/>
    <cellStyle name="60% - 强调文字颜色 1 2 2 2 2 2 2 20 2" xfId="2827"/>
    <cellStyle name="60% - 强调文字颜色 1 2 2 2 2 2 2 15 2" xfId="2828"/>
    <cellStyle name="20% - 强调文字颜色 1 9 12" xfId="2829"/>
    <cellStyle name="常规 22 3 3" xfId="2830"/>
    <cellStyle name="常规 17 3 3" xfId="2831"/>
    <cellStyle name="40% - 强调文字颜色 5 10 10" xfId="2832"/>
    <cellStyle name="40% - 强调文字颜色 1 2 24 2" xfId="2833"/>
    <cellStyle name="40% - 强调文字颜色 1 2 19 2" xfId="2834"/>
    <cellStyle name="20% - 强调文字颜色 6 2 2 2 2 4 3" xfId="2835"/>
    <cellStyle name="20% - 强调文字颜色 2 2 2 2 2 12" xfId="2836"/>
    <cellStyle name="标题 4 9 3 5" xfId="2837"/>
    <cellStyle name="标题 2 2 2 34" xfId="2838"/>
    <cellStyle name="标题 2 2 2 29" xfId="2839"/>
    <cellStyle name="20% - 强调文字颜色 1 3 3 2 4 2" xfId="2840"/>
    <cellStyle name="常规 3 3 3 2 5 4" xfId="2841"/>
    <cellStyle name="40% - 强调文字颜色 1 2 24 2 2" xfId="2842"/>
    <cellStyle name="40% - 强调文字颜色 1 2 19 2 2" xfId="2843"/>
    <cellStyle name="20% - 强调文字颜色 2 2 2 2 2 12 2" xfId="2844"/>
    <cellStyle name="标题 2 2 2 40" xfId="2845"/>
    <cellStyle name="标题 2 2 2 35" xfId="2846"/>
    <cellStyle name="20% - 强调文字颜色 1 3 3 2 4 3" xfId="2847"/>
    <cellStyle name="20% - 强调文字颜色 1 3 3 2 5" xfId="2848"/>
    <cellStyle name="汇总 17 2 3" xfId="2849"/>
    <cellStyle name="20% - 强调文字颜色 1 9 13" xfId="2850"/>
    <cellStyle name="常规 22 3 4" xfId="2851"/>
    <cellStyle name="常规 17 3 4" xfId="2852"/>
    <cellStyle name="40% - 强调文字颜色 5 10 11" xfId="2853"/>
    <cellStyle name="40% - 强调文字颜色 1 2 24 3" xfId="2854"/>
    <cellStyle name="40% - 强调文字颜色 1 2 19 3" xfId="2855"/>
    <cellStyle name="20% - 强调文字颜色 2 2 2 2 2 13" xfId="2856"/>
    <cellStyle name="差 11 8 3" xfId="2857"/>
    <cellStyle name="60% - 强调文字颜色 6 11 11" xfId="2858"/>
    <cellStyle name="20% - 强调文字颜色 3 2 7 2" xfId="2859"/>
    <cellStyle name="标题 4 9 4 5" xfId="2860"/>
    <cellStyle name="20% - 强调文字颜色 1 3 3 2 5 2" xfId="2861"/>
    <cellStyle name="20% - 强调文字颜色 1 9 13 2" xfId="2862"/>
    <cellStyle name="常规 3 3 3 2 6 4" xfId="2863"/>
    <cellStyle name="20% - 强调文字颜色 2 2 2 2 2 13 2" xfId="2864"/>
    <cellStyle name="20% - 强调文字颜色 3 2 7 2 2" xfId="2865"/>
    <cellStyle name="20% - 强调文字颜色 1 3 3 2 5 2 2" xfId="2866"/>
    <cellStyle name="20% - 强调文字颜色 1 3 3 2 5 3" xfId="2867"/>
    <cellStyle name="40% - 强调文字颜色 6 45 2" xfId="2868"/>
    <cellStyle name="20% - 强调文字颜色 1 3 3 2 6" xfId="2869"/>
    <cellStyle name="汇总 17 2 4" xfId="2870"/>
    <cellStyle name="标题 6 5 2" xfId="2871"/>
    <cellStyle name="40% - 强调文字颜色 4 2 2 23 2 2" xfId="2872"/>
    <cellStyle name="40% - 强调文字颜色 4 2 2 18 2 2" xfId="2873"/>
    <cellStyle name="20% - 强调文字颜色 1 9 14" xfId="2874"/>
    <cellStyle name="常规 22 3 5" xfId="2875"/>
    <cellStyle name="40% - 强调文字颜色 5 10 12" xfId="2876"/>
    <cellStyle name="20% - 强调文字颜色 2 2 2 2 2 14" xfId="2877"/>
    <cellStyle name="差 11 8 4" xfId="2878"/>
    <cellStyle name="标题 4 3 3 2 10" xfId="2879"/>
    <cellStyle name="60% - 强调文字颜色 6 11 12" xfId="2880"/>
    <cellStyle name="20% - 强调文字颜色 3 2 7 3" xfId="2881"/>
    <cellStyle name="20% - 强调文字颜色 1 3 3 2 6 3" xfId="2882"/>
    <cellStyle name="20% - 强调文字颜色 1 3 3 2 7" xfId="2883"/>
    <cellStyle name="汇总 17 2 5" xfId="2884"/>
    <cellStyle name="标题 6 5 3" xfId="2885"/>
    <cellStyle name="20% - 强调文字颜色 1 9 15" xfId="2886"/>
    <cellStyle name="40% - 强调文字颜色 5 10 13" xfId="2887"/>
    <cellStyle name="20% - 强调文字颜色 2 2 2 2 2 15" xfId="2888"/>
    <cellStyle name="20% - 强调文字颜色 2 2 2 2 2 20" xfId="2889"/>
    <cellStyle name="标题 4 9 6 5" xfId="2890"/>
    <cellStyle name="20% - 强调文字颜色 1 3 3 2 7 2" xfId="2891"/>
    <cellStyle name="常规 3 3 3 2 8 4" xfId="2892"/>
    <cellStyle name="40% - 强调文字颜色 5 10 13 2" xfId="2893"/>
    <cellStyle name="20% - 强调文字颜色 2 2 2 2 2 15 2" xfId="2894"/>
    <cellStyle name="20% - 强调文字颜色 2 2 2 2 2 20 2" xfId="2895"/>
    <cellStyle name="20% - 强调文字颜色 1 3 3 2 7 2 2" xfId="2896"/>
    <cellStyle name="20% - 强调文字颜色 1 3 3 2 7 3" xfId="2897"/>
    <cellStyle name="20% - 强调文字颜色 1 3 3 2 8" xfId="2898"/>
    <cellStyle name="标题 6 5 4" xfId="2899"/>
    <cellStyle name="20% - 强调文字颜色 1 9 16" xfId="2900"/>
    <cellStyle name="40% - 强调文字颜色 5 10 14" xfId="2901"/>
    <cellStyle name="20% - 强调文字颜色 2 2 2 2 2 16" xfId="2902"/>
    <cellStyle name="20% - 强调文字颜色 2 2 2 2 2 21" xfId="2903"/>
    <cellStyle name="标题 4 9 7 5" xfId="2904"/>
    <cellStyle name="20% - 强调文字颜色 1 3 3 2 8 2" xfId="2905"/>
    <cellStyle name="20% - 强调文字颜色 2 2 2 2 2 16 2" xfId="2906"/>
    <cellStyle name="20% - 强调文字颜色 2 2 2 2 2 21 2" xfId="2907"/>
    <cellStyle name="20% - 强调文字颜色 1 3 3 2 8 3" xfId="2908"/>
    <cellStyle name="标题 4 9 8 5" xfId="2909"/>
    <cellStyle name="20% - 强调文字颜色 1 3 3 2 9 2" xfId="2910"/>
    <cellStyle name="20% - 强调文字颜色 2 2 2 2 2 17 2" xfId="2911"/>
    <cellStyle name="20% - 强调文字颜色 2 2 2 2 2 22 2" xfId="2912"/>
    <cellStyle name="60% - 强调文字颜色 6 7 4 5" xfId="2913"/>
    <cellStyle name="60% - 强调文字颜色 1 2 2 2 2 20 3" xfId="2914"/>
    <cellStyle name="强调文字颜色 2 2 2 2 3 3" xfId="2915"/>
    <cellStyle name="20% - 强调文字颜色 1 3 3 3" xfId="2916"/>
    <cellStyle name="标题 2 3 3 6 4" xfId="2917"/>
    <cellStyle name="40% - 强调文字颜色 4 2 2 2 8" xfId="2918"/>
    <cellStyle name="20% - 强调文字颜色 1 3 3 3 2" xfId="2919"/>
    <cellStyle name="40% - 强调文字颜色 4 2 2 2 8 2" xfId="2920"/>
    <cellStyle name="20% - 强调文字颜色 1 3 3 3 2 2" xfId="2921"/>
    <cellStyle name="40% - 强调文字颜色 4 2 2 2 8 2 2" xfId="2922"/>
    <cellStyle name="20% - 强调文字颜色 1 3 3 3 2 2 2" xfId="2923"/>
    <cellStyle name="计算 13 8 5" xfId="2924"/>
    <cellStyle name="标题 2 3 3 6 5" xfId="2925"/>
    <cellStyle name="40% - 强调文字颜色 4 2 2 2 9" xfId="2926"/>
    <cellStyle name="20% - 强调文字颜色 1 3 3 3 3" xfId="2927"/>
    <cellStyle name="20% - 强调文字颜色 3 2 2 2 15 2" xfId="2928"/>
    <cellStyle name="20% - 强调文字颜色 3 2 2 2 20 2" xfId="2929"/>
    <cellStyle name="40% - 强调文字颜色 4 2 2 2 9 2" xfId="2930"/>
    <cellStyle name="20% - 强调文字颜色 1 3 3 3 3 2" xfId="2931"/>
    <cellStyle name="20% - 强调文字颜色 1 3 3 3 4" xfId="2932"/>
    <cellStyle name="汇总 17 3 2" xfId="2933"/>
    <cellStyle name="20% - 强调文字颜色 1 3 3 4" xfId="2934"/>
    <cellStyle name="标题 2 3 3 7 4" xfId="2935"/>
    <cellStyle name="20% - 强调文字颜色 1 3 3 4 2" xfId="2936"/>
    <cellStyle name="标题 2 3 3 7 5" xfId="2937"/>
    <cellStyle name="40% - 强调文字颜色 1 2 2 2 2 2 2 10 2" xfId="2938"/>
    <cellStyle name="20% - 强调文字颜色 1 3 3 4 3" xfId="2939"/>
    <cellStyle name="20% - 强调文字颜色 3 2 2 2 16 2" xfId="2940"/>
    <cellStyle name="20% - 强调文字颜色 3 2 2 2 21 2" xfId="2941"/>
    <cellStyle name="20% - 强调文字颜色 1 3 3 5" xfId="2942"/>
    <cellStyle name="标题 2 3 3 8 4" xfId="2943"/>
    <cellStyle name="20% - 强调文字颜色 1 3 3 5 2" xfId="2944"/>
    <cellStyle name="20% - 强调文字颜色 1 3 3 5 2 2" xfId="2945"/>
    <cellStyle name="常规 2 2 6 3" xfId="2946"/>
    <cellStyle name="60% - 强调文字颜色 1 2 2 2 2 2 2 10 2" xfId="2947"/>
    <cellStyle name="20% - 强调文字颜色 1 8 12" xfId="2948"/>
    <cellStyle name="40% - 强调文字颜色 2 2 2 2 2 9 3" xfId="2949"/>
    <cellStyle name="标题 2 3 3 8 5" xfId="2950"/>
    <cellStyle name="60% - 强调文字颜色 1 14 10" xfId="2951"/>
    <cellStyle name="40% - 强调文字颜色 1 2 2 2 2 2 2 11 2" xfId="2952"/>
    <cellStyle name="20% - 强调文字颜色 1 3 3 5 3" xfId="2953"/>
    <cellStyle name="20% - 强调文字颜色 2 9 8 2 2" xfId="2954"/>
    <cellStyle name="标题 4 2 2 23 2 2" xfId="2955"/>
    <cellStyle name="标题 4 2 2 18 2 2" xfId="2956"/>
    <cellStyle name="适中 4 3 2" xfId="2957"/>
    <cellStyle name="60% - 强调文字颜色 1 2 2 2 2 2 2 11" xfId="2958"/>
    <cellStyle name="20% - 强调文字颜色 3 2 2 2 17 2" xfId="2959"/>
    <cellStyle name="20% - 强调文字颜色 3 2 2 2 22 2" xfId="2960"/>
    <cellStyle name="20% - 强调文字颜色 1 3 3 6" xfId="2961"/>
    <cellStyle name="20% - 强调文字颜色 1 3 3 6 2" xfId="2962"/>
    <cellStyle name="20% - 强调文字颜色 1 3 3 6 2 2" xfId="2963"/>
    <cellStyle name="20% - 强调文字颜色 4 10 4" xfId="2964"/>
    <cellStyle name="常规 2 3 6 3" xfId="2965"/>
    <cellStyle name="20% - 强调文字颜色 4 13 10" xfId="2966"/>
    <cellStyle name="60% - 强调文字颜色 6 2 2 2 2 2 3 2" xfId="2967"/>
    <cellStyle name="40% - 强调文字颜色 5 11 4" xfId="2968"/>
    <cellStyle name="40% - 强调文字颜色 1 2 2 2 2 2 2 12 2" xfId="2969"/>
    <cellStyle name="20% - 强调文字颜色 1 3 3 6 3" xfId="2970"/>
    <cellStyle name="60% - 强调文字颜色 6 2 2 2 2 2 4" xfId="2971"/>
    <cellStyle name="20% - 强调文字颜色 3 2 2 2 18 2" xfId="2972"/>
    <cellStyle name="20% - 强调文字颜色 3 2 2 2 23 2" xfId="2973"/>
    <cellStyle name="常规 3 3 10" xfId="2974"/>
    <cellStyle name="20% - 强调文字颜色 1 3 3 7" xfId="2975"/>
    <cellStyle name="常规 3 3 10 2" xfId="2976"/>
    <cellStyle name="20% - 强调文字颜色 1 3 3 7 2" xfId="2977"/>
    <cellStyle name="常规 3 3 10 2 2" xfId="2978"/>
    <cellStyle name="20% - 强调文字颜色 1 3 3 7 2 2" xfId="2979"/>
    <cellStyle name="40% - 强调文字颜色 2 2 2 2 5 3" xfId="2980"/>
    <cellStyle name="20% - 强调文字颜色 3 2 2 29" xfId="2981"/>
    <cellStyle name="20% - 强调文字颜色 3 2 2 34" xfId="2982"/>
    <cellStyle name="常规 3 3 10 3" xfId="2983"/>
    <cellStyle name="40% - 强调文字颜色 1 2 2 2 2 2 2 13 2" xfId="2984"/>
    <cellStyle name="20% - 强调文字颜色 1 3 3 7 3" xfId="2985"/>
    <cellStyle name="60% - 强调文字颜色 6 2 2 2 2 3 4" xfId="2986"/>
    <cellStyle name="20% - 强调文字颜色 3 2 2 2 19 2" xfId="2987"/>
    <cellStyle name="20% - 强调文字颜色 3 2 2 2 24 2" xfId="2988"/>
    <cellStyle name="常规 3 3 11" xfId="2989"/>
    <cellStyle name="20% - 强调文字颜色 1 3 3 8" xfId="2990"/>
    <cellStyle name="60% - 强调文字颜色 1 3 13 3" xfId="2991"/>
    <cellStyle name="20% - 强调文字颜色 2 14 4 2 2" xfId="2992"/>
    <cellStyle name="常规 3 3 11 2" xfId="2993"/>
    <cellStyle name="20% - 强调文字颜色 1 3 3 8 2" xfId="2994"/>
    <cellStyle name="常规 3 3 11 2 2" xfId="2995"/>
    <cellStyle name="20% - 强调文字颜色 1 3 3 8 2 2" xfId="2996"/>
    <cellStyle name="常规 3 3 11 3" xfId="2997"/>
    <cellStyle name="40% - 强调文字颜色 1 2 2 2 2 2 2 14 2" xfId="2998"/>
    <cellStyle name="20% - 强调文字颜色 1 3 3 8 3" xfId="2999"/>
    <cellStyle name="60% - 强调文字颜色 6 2 2 2 2 4 4" xfId="3000"/>
    <cellStyle name="20% - 强调文字颜色 3 2 2 2 25 2" xfId="3001"/>
    <cellStyle name="常规 3 3 12" xfId="3002"/>
    <cellStyle name="60% - 强调文字颜色 3 7 2" xfId="3003"/>
    <cellStyle name="20% - 强调文字颜色 1 3 3 9" xfId="3004"/>
    <cellStyle name="60% - 强调文字颜色 1 2 2 2 2 21" xfId="3005"/>
    <cellStyle name="60% - 强调文字颜色 1 2 2 2 2 16" xfId="3006"/>
    <cellStyle name="强调文字颜色 2 2 2 2 4" xfId="3007"/>
    <cellStyle name="20% - 强调文字颜色 1 3 4" xfId="3008"/>
    <cellStyle name="40% - 强调文字颜色 2 3 9" xfId="3009"/>
    <cellStyle name="20% - 强调文字颜色 4 16 2 3" xfId="3010"/>
    <cellStyle name="60% - 强调文字颜色 6 7 5 4" xfId="3011"/>
    <cellStyle name="60% - 强调文字颜色 1 2 2 2 2 21 2" xfId="3012"/>
    <cellStyle name="60% - 强调文字颜色 1 2 2 2 2 16 2" xfId="3013"/>
    <cellStyle name="强调文字颜色 2 2 2 2 4 2" xfId="3014"/>
    <cellStyle name="20% - 强调文字颜色 1 3 4 2" xfId="3015"/>
    <cellStyle name="20% - 强调文字颜色 4 20" xfId="3016"/>
    <cellStyle name="20% - 强调文字颜色 4 15" xfId="3017"/>
    <cellStyle name="差 9 6" xfId="3018"/>
    <cellStyle name="20% - 强调文字颜色 1 3 4 2 2" xfId="3019"/>
    <cellStyle name="20% - 强调文字颜色 4 20 2" xfId="3020"/>
    <cellStyle name="20% - 强调文字颜色 4 15 2" xfId="3021"/>
    <cellStyle name="60% - 强调文字颜色 6 7 5 5" xfId="3022"/>
    <cellStyle name="强调文字颜色 2 2 2 2 4 3" xfId="3023"/>
    <cellStyle name="20% - 强调文字颜色 1 3 4 3" xfId="3024"/>
    <cellStyle name="20% - 强调文字颜色 4 21" xfId="3025"/>
    <cellStyle name="20% - 强调文字颜色 4 16" xfId="3026"/>
    <cellStyle name="标题 4 2 7 2" xfId="3027"/>
    <cellStyle name="60% - 强调文字颜色 1 2 2 2 2 22" xfId="3028"/>
    <cellStyle name="60% - 强调文字颜色 1 2 2 2 2 17" xfId="3029"/>
    <cellStyle name="强调文字颜色 2 2 2 2 5" xfId="3030"/>
    <cellStyle name="20% - 强调文字颜色 1 3 5" xfId="3031"/>
    <cellStyle name="差 11 13" xfId="3032"/>
    <cellStyle name="60% - 强调文字颜色 6 7 6 4" xfId="3033"/>
    <cellStyle name="60% - 强调文字颜色 1 2 2 2 2 22 2" xfId="3034"/>
    <cellStyle name="60% - 强调文字颜色 1 2 2 2 2 17 2" xfId="3035"/>
    <cellStyle name="强调文字颜色 2 2 2 2 5 2" xfId="3036"/>
    <cellStyle name="20% - 强调文字颜色 1 3 5 2" xfId="3037"/>
    <cellStyle name="20% - 强调文字颜色 1 3 5 2 2" xfId="3038"/>
    <cellStyle name="差 11 14" xfId="3039"/>
    <cellStyle name="60% - 强调文字颜色 6 7 6 5" xfId="3040"/>
    <cellStyle name="强调文字颜色 2 2 2 2 5 3" xfId="3041"/>
    <cellStyle name="20% - 强调文字颜色 1 3 5 3" xfId="3042"/>
    <cellStyle name="标题 4 2 7 3" xfId="3043"/>
    <cellStyle name="60% - 强调文字颜色 1 2 2 2 2 23" xfId="3044"/>
    <cellStyle name="60% - 强调文字颜色 1 2 2 2 2 18" xfId="3045"/>
    <cellStyle name="强调文字颜色 2 2 2 2 6" xfId="3046"/>
    <cellStyle name="20% - 强调文字颜色 1 3 6" xfId="3047"/>
    <cellStyle name="60% - 强调文字颜色 6 7 7 4" xfId="3048"/>
    <cellStyle name="60% - 强调文字颜色 1 2 2 2 2 23 2" xfId="3049"/>
    <cellStyle name="60% - 强调文字颜色 1 2 2 2 2 18 2" xfId="3050"/>
    <cellStyle name="强调文字颜色 2 2 2 2 6 2" xfId="3051"/>
    <cellStyle name="20% - 强调文字颜色 1 3 6 2" xfId="3052"/>
    <cellStyle name="20% - 强调文字颜色 1 3 6 2 2" xfId="3053"/>
    <cellStyle name="标题 4 2 7 4" xfId="3054"/>
    <cellStyle name="60% - 强调文字颜色 1 2 2 2 2 24" xfId="3055"/>
    <cellStyle name="60% - 强调文字颜色 1 2 2 2 2 19" xfId="3056"/>
    <cellStyle name="强调文字颜色 2 2 2 2 7" xfId="3057"/>
    <cellStyle name="20% - 强调文字颜色 1 3 7" xfId="3058"/>
    <cellStyle name="60% - 强调文字颜色 3 3 3 3 3" xfId="3059"/>
    <cellStyle name="20% - 强调文字颜色 2 2 2 12 2" xfId="3060"/>
    <cellStyle name="20% - 强调文字颜色 4 14 6 2 2" xfId="3061"/>
    <cellStyle name="链接单元格 13 7 2" xfId="3062"/>
    <cellStyle name="60% - 强调文字颜色 6 7 8 4" xfId="3063"/>
    <cellStyle name="60% - 强调文字颜色 1 2 2 2 2 24 2" xfId="3064"/>
    <cellStyle name="60% - 强调文字颜色 1 2 2 2 2 19 2" xfId="3065"/>
    <cellStyle name="强调文字颜色 2 2 2 2 7 2" xfId="3066"/>
    <cellStyle name="60% - 强调文字颜色 4 16 11" xfId="3067"/>
    <cellStyle name="20% - 强调文字颜色 1 3 7 2" xfId="3068"/>
    <cellStyle name="60% - 强调文字颜色 3 3 3 3 3 2" xfId="3069"/>
    <cellStyle name="20% - 强调文字颜色 2 2 2 12 2 2" xfId="3070"/>
    <cellStyle name="标题 1 17 8" xfId="3071"/>
    <cellStyle name="20% - 强调文字颜色 1 3 7 2 2" xfId="3072"/>
    <cellStyle name="60% - 强调文字颜色 6 7 8 5" xfId="3073"/>
    <cellStyle name="强调文字颜色 2 2 2 2 7 3" xfId="3074"/>
    <cellStyle name="60% - 强调文字颜色 4 16 12" xfId="3075"/>
    <cellStyle name="20% - 强调文字颜色 1 3 7 3" xfId="3076"/>
    <cellStyle name="标题 4 2 7 5" xfId="3077"/>
    <cellStyle name="60% - 强调文字颜色 1 2 2 2 2 25" xfId="3078"/>
    <cellStyle name="强调文字颜色 2 2 2 2 8" xfId="3079"/>
    <cellStyle name="20% - 强调文字颜色 1 3 8" xfId="3080"/>
    <cellStyle name="60% - 强调文字颜色 3 3 3 3 4" xfId="3081"/>
    <cellStyle name="20% - 强调文字颜色 2 2 2 12 3" xfId="3082"/>
    <cellStyle name="60% - 强调文字颜色 1 2 2 2 2 25 2" xfId="3083"/>
    <cellStyle name="强调文字颜色 2 2 2 2 8 2" xfId="3084"/>
    <cellStyle name="20% - 强调文字颜色 1 3 8 2" xfId="3085"/>
    <cellStyle name="20% - 强调文字颜色 1 3 8 2 2" xfId="3086"/>
    <cellStyle name="60% - 强调文字颜色 1 2 22 5" xfId="3087"/>
    <cellStyle name="20% - 强调文字颜色 2 9 10" xfId="3088"/>
    <cellStyle name="20% - 强调文字颜色 1 3 8 3" xfId="3089"/>
    <cellStyle name="60% - 强调文字颜色 1 2 2 2 2 26" xfId="3090"/>
    <cellStyle name="强调文字颜色 2 2 2 2 9" xfId="3091"/>
    <cellStyle name="20% - 强调文字颜色 1 3 9" xfId="3092"/>
    <cellStyle name="差 2 2 2 2 2 2 4" xfId="3093"/>
    <cellStyle name="标题 3 7 5 4" xfId="3094"/>
    <cellStyle name="20% - 强调文字颜色 1 35" xfId="3095"/>
    <cellStyle name="20% - 强调文字颜色 1 40" xfId="3096"/>
    <cellStyle name="链接单元格 2 2 2 2 7" xfId="3097"/>
    <cellStyle name="标题 3 3 12 2" xfId="3098"/>
    <cellStyle name="好 11 3 4" xfId="3099"/>
    <cellStyle name="标题 16 2 2" xfId="3100"/>
    <cellStyle name="检查单元格 14 5 3" xfId="3101"/>
    <cellStyle name="20% - 强调文字颜色 4 2 14 2" xfId="3102"/>
    <cellStyle name="差 2 2 2 2 2 2 4 2" xfId="3103"/>
    <cellStyle name="标题 3 3 12 2 2" xfId="3104"/>
    <cellStyle name="20% - 强调文字颜色 1 35 2" xfId="3105"/>
    <cellStyle name="20% - 强调文字颜色 1 40 2" xfId="3106"/>
    <cellStyle name="链接单元格 2 2 2 2 7 2" xfId="3107"/>
    <cellStyle name="20% - 强调文字颜色 2 7 3 3" xfId="3108"/>
    <cellStyle name="40% - 强调文字颜色 3 7 8 3" xfId="3109"/>
    <cellStyle name="40% - 强调文字颜色 1 16 10" xfId="3110"/>
    <cellStyle name="20% - 强调文字颜色 4 2 14 2 2" xfId="3111"/>
    <cellStyle name="差 2 2 2 2 2 2 5" xfId="3112"/>
    <cellStyle name="标题 3 7 5 5" xfId="3113"/>
    <cellStyle name="20% - 强调文字颜色 1 36" xfId="3114"/>
    <cellStyle name="20% - 强调文字颜色 1 41" xfId="3115"/>
    <cellStyle name="链接单元格 2 2 2 2 8" xfId="3116"/>
    <cellStyle name="标题 3 3 12 3" xfId="3117"/>
    <cellStyle name="好 11 3 5" xfId="3118"/>
    <cellStyle name="40% - 强调文字颜色 6 2 37 2" xfId="3119"/>
    <cellStyle name="20% - 强调文字颜色 4 2" xfId="3120"/>
    <cellStyle name="适中 2 2 2 2 2 2 10 3" xfId="3121"/>
    <cellStyle name="标题 5 3 2 2" xfId="3122"/>
    <cellStyle name="标题 16 2 3" xfId="3123"/>
    <cellStyle name="检查单元格 14 5 4" xfId="3124"/>
    <cellStyle name="20% - 强调文字颜色 4 2 14 3" xfId="3125"/>
    <cellStyle name="差 2 2 2 2 2 2 5 2" xfId="3126"/>
    <cellStyle name="20% - 强调文字颜色 1 36 2" xfId="3127"/>
    <cellStyle name="20% - 强调文字颜色 1 41 2" xfId="3128"/>
    <cellStyle name="链接单元格 2 2 2 2 8 2" xfId="3129"/>
    <cellStyle name="标题 5 3 2 2 2" xfId="3130"/>
    <cellStyle name="40% - 强调文字颜色 5 2 7" xfId="3131"/>
    <cellStyle name="20% - 强调文字颜色 3 2 2 2 2 18" xfId="3132"/>
    <cellStyle name="20% - 强调文字颜色 3 2 2 2 2 23" xfId="3133"/>
    <cellStyle name="20% - 强调文字颜色 2 7 4 3" xfId="3134"/>
    <cellStyle name="20% - 强调文字颜色 4 2 2" xfId="3135"/>
    <cellStyle name="差 2 2 2 2 2 2 6" xfId="3136"/>
    <cellStyle name="标题 3 3 12 4" xfId="3137"/>
    <cellStyle name="40% - 强调文字颜色 3 11 2 2" xfId="3138"/>
    <cellStyle name="20% - 强调文字颜色 1 37" xfId="3139"/>
    <cellStyle name="20% - 强调文字颜色 1 42" xfId="3140"/>
    <cellStyle name="链接单元格 2 2 2 2 9" xfId="3141"/>
    <cellStyle name="20% - 强调文字颜色 2 10 2 2" xfId="3142"/>
    <cellStyle name="差 2 2 2 2 2 2 6 2" xfId="3143"/>
    <cellStyle name="40% - 强调文字颜色 3 11 2 2 2" xfId="3144"/>
    <cellStyle name="20% - 强调文字颜色 1 37 2" xfId="3145"/>
    <cellStyle name="20% - 强调文字颜色 1 42 2" xfId="3146"/>
    <cellStyle name="链接单元格 2 2 2 2 9 2" xfId="3147"/>
    <cellStyle name="20% - 强调文字颜色 2 10 2 2 2" xfId="3148"/>
    <cellStyle name="20% - 强调文字颜色 4 3 2" xfId="3149"/>
    <cellStyle name="20% - 强调文字颜色 2 7 5 3" xfId="3150"/>
    <cellStyle name="差 2 2 2 2 2 2 7" xfId="3151"/>
    <cellStyle name="60% - 强调文字颜色 2 8 8 2" xfId="3152"/>
    <cellStyle name="40% - 强调文字颜色 3 11 2 3" xfId="3153"/>
    <cellStyle name="20% - 强调文字颜色 1 38" xfId="3154"/>
    <cellStyle name="20% - 强调文字颜色 1 43" xfId="3155"/>
    <cellStyle name="40% - 强调文字颜色 1 8 3 2" xfId="3156"/>
    <cellStyle name="20% - 强调文字颜色 2 10 2 3" xfId="3157"/>
    <cellStyle name="差 2 2 2 2 2 2 7 2" xfId="3158"/>
    <cellStyle name="20% - 强调文字颜色 1 38 2" xfId="3159"/>
    <cellStyle name="20% - 强调文字颜色 1 43 2" xfId="3160"/>
    <cellStyle name="20% - 强调文字颜色 4 4 2" xfId="3161"/>
    <cellStyle name="20% - 强调文字颜色 2 7 6 3" xfId="3162"/>
    <cellStyle name="差 2 2 2 2 2 2 8" xfId="3163"/>
    <cellStyle name="标题 6 21 2" xfId="3164"/>
    <cellStyle name="标题 6 16 2" xfId="3165"/>
    <cellStyle name="60% - 强调文字颜色 2 8 8 3" xfId="3166"/>
    <cellStyle name="20% - 强调文字颜色 1 39" xfId="3167"/>
    <cellStyle name="20% - 强调文字颜色 1 44" xfId="3168"/>
    <cellStyle name="差 2 2 2 2 2 2 8 2" xfId="3169"/>
    <cellStyle name="标题 6 16 2 2" xfId="3170"/>
    <cellStyle name="20% - 强调文字颜色 1 39 2" xfId="3171"/>
    <cellStyle name="20% - 强调文字颜色 1 44 2" xfId="3172"/>
    <cellStyle name="标题 5 2 2 2 2 2 2" xfId="3173"/>
    <cellStyle name="20% - 强调文字颜色 4 5 2" xfId="3174"/>
    <cellStyle name="20% - 强调文字颜色 2 7 7 3" xfId="3175"/>
    <cellStyle name="20% - 强调文字颜色 1 4" xfId="3176"/>
    <cellStyle name="20% - 强调文字颜色 1 4 2" xfId="3177"/>
    <cellStyle name="20% - 强调文字颜色 2 17 2 3" xfId="3178"/>
    <cellStyle name="60% - 强调文字颜色 6 8 3 4" xfId="3179"/>
    <cellStyle name="强调文字颜色 2 2 2 3 2 2" xfId="3180"/>
    <cellStyle name="20% - 强调文字颜色 1 4 2 2" xfId="3181"/>
    <cellStyle name="20% - 强调文字颜色 1 4 3" xfId="3182"/>
    <cellStyle name="40% - 强调文字颜色 2 4 8" xfId="3183"/>
    <cellStyle name="20% - 强调文字颜色 4 16 3 2" xfId="3184"/>
    <cellStyle name="60% - 强调文字颜色 6 8 4 4" xfId="3185"/>
    <cellStyle name="20% - 强调文字颜色 1 4 3 2" xfId="3186"/>
    <cellStyle name="差 2 12 4" xfId="3187"/>
    <cellStyle name="20% - 强调文字颜色 4 16 3 2 2" xfId="3188"/>
    <cellStyle name="60% - 强调文字颜色 6 8 5 4" xfId="3189"/>
    <cellStyle name="20% - 强调文字颜色 1 4 4 2" xfId="3190"/>
    <cellStyle name="60% - 强调文字颜色 5 2 2 13" xfId="3191"/>
    <cellStyle name="20% - 强调文字颜色 1 4 4 2 2" xfId="3192"/>
    <cellStyle name="标题 4 2 8 2" xfId="3193"/>
    <cellStyle name="20% - 强调文字颜色 1 4 5" xfId="3194"/>
    <cellStyle name="标题 4 2 8 3" xfId="3195"/>
    <cellStyle name="20% - 强调文字颜色 1 4 6" xfId="3196"/>
    <cellStyle name="标题 4 2 8 4" xfId="3197"/>
    <cellStyle name="20% - 强调文字颜色 1 4 7" xfId="3198"/>
    <cellStyle name="60% - 强调文字颜色 3 3 3 4 3" xfId="3199"/>
    <cellStyle name="20% - 强调文字颜色 2 2 2 13 2" xfId="3200"/>
    <cellStyle name="强调文字颜色 4 3 5 2 2" xfId="3201"/>
    <cellStyle name="20% - 强调文字颜色 1 5" xfId="3202"/>
    <cellStyle name="60% - 强调文字颜色 4 2 2 2 2 2 2 3" xfId="3203"/>
    <cellStyle name="20% - 强调文字颜色 1 5 10" xfId="3204"/>
    <cellStyle name="强调文字颜色 3 2 2 7 5" xfId="3205"/>
    <cellStyle name="20% - 强调文字颜色 1 5 2" xfId="3206"/>
    <cellStyle name="强调文字颜色 3 2 2 36" xfId="3207"/>
    <cellStyle name="强调文字颜色 3 2 2 41" xfId="3208"/>
    <cellStyle name="20% - 强调文字颜色 2 17 3 3" xfId="3209"/>
    <cellStyle name="60% - 强调文字颜色 6 9 3 4" xfId="3210"/>
    <cellStyle name="强调文字颜色 2 2 2 4 2 2" xfId="3211"/>
    <cellStyle name="20% - 强调文字颜色 1 5 2 2" xfId="3212"/>
    <cellStyle name="强调文字颜色 3 2 2 36 2" xfId="3213"/>
    <cellStyle name="20% - 强调文字颜色 1 5 2 2 2" xfId="3214"/>
    <cellStyle name="20% - 强调文字颜色 3 27" xfId="3215"/>
    <cellStyle name="20% - 强调文字颜色 3 32" xfId="3216"/>
    <cellStyle name="20% - 强调文字颜色 1 5 3" xfId="3217"/>
    <cellStyle name="强调文字颜色 3 2 2 37" xfId="3218"/>
    <cellStyle name="强调文字颜色 3 2 2 42" xfId="3219"/>
    <cellStyle name="标题 2 2 2 2 21" xfId="3220"/>
    <cellStyle name="标题 2 2 2 2 16" xfId="3221"/>
    <cellStyle name="20% - 强调文字颜色 4 16 4 2" xfId="3222"/>
    <cellStyle name="40% - 强调文字颜色 5 2 2 2 2 20" xfId="3223"/>
    <cellStyle name="40% - 强调文字颜色 5 2 2 2 2 15" xfId="3224"/>
    <cellStyle name="40% - 强调文字颜色 2 5 8" xfId="3225"/>
    <cellStyle name="20% - 强调文字颜色 1 5 4" xfId="3226"/>
    <cellStyle name="强调文字颜色 3 2 2 38" xfId="3227"/>
    <cellStyle name="强调文字颜色 3 2 2 43" xfId="3228"/>
    <cellStyle name="标题 2 2 2 2 22" xfId="3229"/>
    <cellStyle name="标题 2 2 2 2 17" xfId="3230"/>
    <cellStyle name="20% - 强调文字颜色 4 16 4 3" xfId="3231"/>
    <cellStyle name="40% - 强调文字颜色 5 2 2 2 2 21" xfId="3232"/>
    <cellStyle name="40% - 强调文字颜色 5 2 2 2 2 16" xfId="3233"/>
    <cellStyle name="40% - 强调文字颜色 2 5 9" xfId="3234"/>
    <cellStyle name="标题 4 2 9 3" xfId="3235"/>
    <cellStyle name="20% - 强调文字颜色 1 5 6" xfId="3236"/>
    <cellStyle name="60% - 强调文字颜色 6 9 7 4" xfId="3237"/>
    <cellStyle name="20% - 强调文字颜色 1 5 6 2" xfId="3238"/>
    <cellStyle name="标题 4 2 9 4" xfId="3239"/>
    <cellStyle name="20% - 强调文字颜色 1 5 7" xfId="3240"/>
    <cellStyle name="60% - 强调文字颜色 3 3 3 5 3" xfId="3241"/>
    <cellStyle name="20% - 强调文字颜色 2 2 2 14 2" xfId="3242"/>
    <cellStyle name="20% - 强调文字颜色 1 5 9" xfId="3243"/>
    <cellStyle name="20% - 强调文字颜色 2 13 10" xfId="3244"/>
    <cellStyle name="60% - 强调文字颜色 3 3 3 5 5" xfId="3245"/>
    <cellStyle name="20% - 强调文字颜色 2 2 2 14 4" xfId="3246"/>
    <cellStyle name="20% - 强调文字颜色 1 6" xfId="3247"/>
    <cellStyle name="差 3 4 3" xfId="3248"/>
    <cellStyle name="60% - 强调文字颜色 4 2 2 2 7 2" xfId="3249"/>
    <cellStyle name="20% - 强调文字颜色 5 7 8 3" xfId="3250"/>
    <cellStyle name="20% - 强调文字颜色 3 16 10" xfId="3251"/>
    <cellStyle name="20% - 强调文字颜色 1 6 10" xfId="3252"/>
    <cellStyle name="20% - 强调文字颜色 3 3 3 2 6 3" xfId="3253"/>
    <cellStyle name="强调文字颜色 2 2 2 2 2 2 2 11" xfId="3254"/>
    <cellStyle name="20% - 强调文字颜色 1 6 2" xfId="3255"/>
    <cellStyle name="链接单元格 2 2 2 2 12" xfId="3256"/>
    <cellStyle name="20% - 强调文字颜色 2 17 4 3" xfId="3257"/>
    <cellStyle name="20% - 强调文字颜色 1 6 2 2" xfId="3258"/>
    <cellStyle name="链接单元格 2 2 2 2 12 2" xfId="3259"/>
    <cellStyle name="20% - 强调文字颜色 1 6 2 2 2" xfId="3260"/>
    <cellStyle name="20% - 强调文字颜色 1 6 3" xfId="3261"/>
    <cellStyle name="链接单元格 2 2 2 2 13" xfId="3262"/>
    <cellStyle name="20% - 强调文字颜色 3 3 8 2 2" xfId="3263"/>
    <cellStyle name="强调文字颜色 2 2 2 5 3" xfId="3264"/>
    <cellStyle name="40% - 强调文字颜色 2 6 8" xfId="3265"/>
    <cellStyle name="20% - 强调文字颜色 4 16 5 2" xfId="3266"/>
    <cellStyle name="20% - 强调文字颜色 1 6 4" xfId="3267"/>
    <cellStyle name="链接单元格 2 2 2 2 14" xfId="3268"/>
    <cellStyle name="40% - 强调文字颜色 2 6 9" xfId="3269"/>
    <cellStyle name="20% - 强调文字颜色 4 16 5 3" xfId="3270"/>
    <cellStyle name="20% - 强调文字颜色 1 6 5" xfId="3271"/>
    <cellStyle name="链接单元格 2 2 2 2 15" xfId="3272"/>
    <cellStyle name="链接单元格 2 2 2 2 20" xfId="3273"/>
    <cellStyle name="20% - 强调文字颜色 1 6 6 2" xfId="3274"/>
    <cellStyle name="链接单元格 2 2 2 2 16 2" xfId="3275"/>
    <cellStyle name="链接单元格 2 2 2 2 21 2" xfId="3276"/>
    <cellStyle name="常规 2 3 13 3" xfId="3277"/>
    <cellStyle name="20% - 强调文字颜色 4 2 2 2 2 2 2 7" xfId="3278"/>
    <cellStyle name="汇总 2 2 2 2 2 8" xfId="3279"/>
    <cellStyle name="20% - 强调文字颜色 1 6 7" xfId="3280"/>
    <cellStyle name="链接单元格 2 2 2 2 17" xfId="3281"/>
    <cellStyle name="链接单元格 2 2 2 2 22" xfId="3282"/>
    <cellStyle name="60% - 强调文字颜色 3 3 3 6 3" xfId="3283"/>
    <cellStyle name="20% - 强调文字颜色 2 2 2 15 2" xfId="3284"/>
    <cellStyle name="20% - 强调文字颜色 2 2 2 20 2" xfId="3285"/>
    <cellStyle name="20% - 强调文字颜色 1 6 8" xfId="3286"/>
    <cellStyle name="链接单元格 2 2 2 2 18" xfId="3287"/>
    <cellStyle name="链接单元格 2 2 2 2 23" xfId="3288"/>
    <cellStyle name="60% - 强调文字颜色 3 3 3 6 4" xfId="3289"/>
    <cellStyle name="20% - 强调文字颜色 2 2 2 15 3" xfId="3290"/>
    <cellStyle name="20% - 强调文字颜色 2 2 2 20 3" xfId="3291"/>
    <cellStyle name="20% - 强调文字颜色 1 6 9" xfId="3292"/>
    <cellStyle name="链接单元格 2 2 2 2 19" xfId="3293"/>
    <cellStyle name="链接单元格 2 2 2 2 24" xfId="3294"/>
    <cellStyle name="20% - 强调文字颜色 1 7" xfId="3295"/>
    <cellStyle name="20% - 强调文字颜色 4 3 2 8" xfId="3296"/>
    <cellStyle name="20% - 强调文字颜色 1 7 10" xfId="3297"/>
    <cellStyle name="40% - 强调文字颜色 2 2 2 2 2 4 2" xfId="3298"/>
    <cellStyle name="20% - 强调文字颜色 4 3 2 9" xfId="3299"/>
    <cellStyle name="20% - 强调文字颜色 1 7 11" xfId="3300"/>
    <cellStyle name="40% - 强调文字颜色 2 2 2 2 2 4 3" xfId="3301"/>
    <cellStyle name="20% - 强调文字颜色 1 7 12" xfId="3302"/>
    <cellStyle name="60% - 强调文字颜色 5 2 7 2" xfId="3303"/>
    <cellStyle name="40% - 强调文字颜色 3 3 3 3 2 2 2" xfId="3304"/>
    <cellStyle name="20% - 强调文字颜色 1 7 13" xfId="3305"/>
    <cellStyle name="20% - 强调文字颜色 1 7 13 2" xfId="3306"/>
    <cellStyle name="60% - 强调文字颜色 5 2 7 3" xfId="3307"/>
    <cellStyle name="20% - 强调文字颜色 1 7 14" xfId="3308"/>
    <cellStyle name="60% - 强调文字颜色 5 2 7 4" xfId="3309"/>
    <cellStyle name="20% - 强调文字颜色 1 7 15" xfId="3310"/>
    <cellStyle name="20% - 强调文字颜色 1 7 2 2 2" xfId="3311"/>
    <cellStyle name="20% - 强调文字颜色 5 2 2 2 7 2 2" xfId="3312"/>
    <cellStyle name="20% - 强调文字颜色 4 3 12" xfId="3313"/>
    <cellStyle name="20% - 强调文字颜色 4 3 3 2 8 2" xfId="3314"/>
    <cellStyle name="20% - 强调文字颜色 3 3 14 3" xfId="3315"/>
    <cellStyle name="20% - 强调文字颜色 1 7 2 3" xfId="3316"/>
    <cellStyle name="20% - 强调文字颜色 1 7 3 2 2" xfId="3317"/>
    <cellStyle name="20% - 强调文字颜色 3 2 2 2 11" xfId="3318"/>
    <cellStyle name="20% - 强调文字颜色 1 7 3 3" xfId="3319"/>
    <cellStyle name="20% - 强调文字颜色 1 7 4" xfId="3320"/>
    <cellStyle name="40% - 强调文字颜色 2 7 9" xfId="3321"/>
    <cellStyle name="20% - 强调文字颜色 4 16 6 3" xfId="3322"/>
    <cellStyle name="20% - 强调文字颜色 1 7 4 2" xfId="3323"/>
    <cellStyle name="20% - 强调文字颜色 1 7 4 2 2" xfId="3324"/>
    <cellStyle name="20% - 强调文字颜色 3 5" xfId="3325"/>
    <cellStyle name="20% - 强调文字颜色 1 7 4 3" xfId="3326"/>
    <cellStyle name="常规 2 10 2 5 2 2" xfId="3327"/>
    <cellStyle name="20% - 强调文字颜色 1 7 5" xfId="3328"/>
    <cellStyle name="40% - 强调文字颜色 5 11" xfId="3329"/>
    <cellStyle name="40% - 强调文字颜色 4 2 2 2 2 2 14" xfId="3330"/>
    <cellStyle name="20% - 强调文字颜色 3 11 8 2 2" xfId="3331"/>
    <cellStyle name="20% - 强调文字颜色 4 10" xfId="3332"/>
    <cellStyle name="20% - 强调文字颜色 1 7 5 2" xfId="3333"/>
    <cellStyle name="20% - 强调文字颜色 4 10 2" xfId="3334"/>
    <cellStyle name="20% - 强调文字颜色 1 7 5 2 2" xfId="3335"/>
    <cellStyle name="60% - 强调文字颜色 2 9 7 3" xfId="3336"/>
    <cellStyle name="40% - 强调文字颜色 4 2 2 2 2 25" xfId="3337"/>
    <cellStyle name="20% - 强调文字颜色 4 10 2 2" xfId="3338"/>
    <cellStyle name="20% - 强调文字颜色 1 7 5 3" xfId="3339"/>
    <cellStyle name="20% - 强调文字颜色 4 10 3" xfId="3340"/>
    <cellStyle name="20% - 强调文字颜色 1 7 6" xfId="3341"/>
    <cellStyle name="20% - 强调文字颜色 4 11" xfId="3342"/>
    <cellStyle name="20% - 强调文字颜色 1 7 7" xfId="3343"/>
    <cellStyle name="60% - 强调文字颜色 3 3 3 7 3" xfId="3344"/>
    <cellStyle name="40% - 强调文字颜色 5 13" xfId="3345"/>
    <cellStyle name="40% - 强调文字颜色 4 2 2 2 2 2 21" xfId="3346"/>
    <cellStyle name="40% - 强调文字颜色 4 2 2 2 2 2 16" xfId="3347"/>
    <cellStyle name="20% - 强调文字颜色 2 2 2 16 2" xfId="3348"/>
    <cellStyle name="20% - 强调文字颜色 2 2 2 21 2" xfId="3349"/>
    <cellStyle name="20% - 强调文字颜色 4 12" xfId="3350"/>
    <cellStyle name="20% - 强调文字颜色 1 7 7 2" xfId="3351"/>
    <cellStyle name="40% - 强调文字颜色 5 13 2" xfId="3352"/>
    <cellStyle name="40% - 强调文字颜色 4 2 2 2 2 2 16 2" xfId="3353"/>
    <cellStyle name="20% - 强调文字颜色 2 2 2 16 2 2" xfId="3354"/>
    <cellStyle name="20% - 强调文字颜色 2 2 2 21 2 2" xfId="3355"/>
    <cellStyle name="20% - 强调文字颜色 4 12 2" xfId="3356"/>
    <cellStyle name="标题 1 3 3 2 4 4" xfId="3357"/>
    <cellStyle name="20% - 强调文字颜色 1 7 7 2 2" xfId="3358"/>
    <cellStyle name="20% - 强调文字颜色 4 12 2 2" xfId="3359"/>
    <cellStyle name="20% - 强调文字颜色 1 7 7 3" xfId="3360"/>
    <cellStyle name="20% - 强调文字颜色 4 12 3" xfId="3361"/>
    <cellStyle name="20% - 强调文字颜色 1 7 8" xfId="3362"/>
    <cellStyle name="解释性文本 3 7 2 2" xfId="3363"/>
    <cellStyle name="60% - 强调文字颜色 3 3 3 7 4" xfId="3364"/>
    <cellStyle name="40% - 强调文字颜色 5 14" xfId="3365"/>
    <cellStyle name="40% - 强调文字颜色 4 2 2 2 2 2 22" xfId="3366"/>
    <cellStyle name="40% - 强调文字颜色 4 2 2 2 2 2 17" xfId="3367"/>
    <cellStyle name="20% - 强调文字颜色 2 2 2 16 3" xfId="3368"/>
    <cellStyle name="20% - 强调文字颜色 4 13" xfId="3369"/>
    <cellStyle name="20% - 强调文字颜色 4 3 3 17" xfId="3370"/>
    <cellStyle name="20% - 强调文字颜色 1 7 8 2" xfId="3371"/>
    <cellStyle name="20% - 强调文字颜色 4 13 2" xfId="3372"/>
    <cellStyle name="20% - 强调文字颜色 1 7 8 2 2" xfId="3373"/>
    <cellStyle name="20% - 强调文字颜色 4 13 2 2" xfId="3374"/>
    <cellStyle name="20% - 强调文字颜色 1 7 9" xfId="3375"/>
    <cellStyle name="标题 3 2 2 2 2 2 13 2" xfId="3376"/>
    <cellStyle name="20% - 强调文字颜色 4 14" xfId="3377"/>
    <cellStyle name="20% - 强调文字颜色 1 8" xfId="3378"/>
    <cellStyle name="20% - 强调文字颜色 1 8 10" xfId="3379"/>
    <cellStyle name="常规 2 2 6 2" xfId="3380"/>
    <cellStyle name="20% - 强调文字颜色 1 8 11" xfId="3381"/>
    <cellStyle name="40% - 强调文字颜色 2 2 2 2 2 9 2" xfId="3382"/>
    <cellStyle name="常规 2 2 6 4" xfId="3383"/>
    <cellStyle name="20% - 强调文字颜色 1 8 13" xfId="3384"/>
    <cellStyle name="差 11 3 3" xfId="3385"/>
    <cellStyle name="60% - 强调文字颜色 6 10 11" xfId="3386"/>
    <cellStyle name="20% - 强调文字颜色 3 2 2 2" xfId="3387"/>
    <cellStyle name="60% - 强调文字颜色 5 3 3 2 7 3" xfId="3388"/>
    <cellStyle name="20% - 强调文字颜色 1 8 13 2" xfId="3389"/>
    <cellStyle name="常规 3 2 3 8" xfId="3390"/>
    <cellStyle name="解释性文本 2 2 9 2 2" xfId="3391"/>
    <cellStyle name="标题 4 2 2 5 4" xfId="3392"/>
    <cellStyle name="链接单元格 15 4 3" xfId="3393"/>
    <cellStyle name="20% - 强调文字颜色 3 2 2 2 2" xfId="3394"/>
    <cellStyle name="60% - 强调文字颜色 1 14 8 2 2" xfId="3395"/>
    <cellStyle name="20% - 强调文字颜色 1 8 14" xfId="3396"/>
    <cellStyle name="差 11 3 4" xfId="3397"/>
    <cellStyle name="60% - 强调文字颜色 6 10 12" xfId="3398"/>
    <cellStyle name="40% - 强调文字颜色 1 2 9 2 2" xfId="3399"/>
    <cellStyle name="解释性文本 2 2 9 3" xfId="3400"/>
    <cellStyle name="20% - 强调文字颜色 3 2 2 3" xfId="3401"/>
    <cellStyle name="20% - 强调文字颜色 1 8 15" xfId="3402"/>
    <cellStyle name="差 11 3 5" xfId="3403"/>
    <cellStyle name="检查单元格 11 7 2" xfId="3404"/>
    <cellStyle name="60% - 强调文字颜色 6 10 13" xfId="3405"/>
    <cellStyle name="20% - 强调文字颜色 3 2 2 4" xfId="3406"/>
    <cellStyle name="标题 13 4 2" xfId="3407"/>
    <cellStyle name="检查单元格 11 7 3" xfId="3408"/>
    <cellStyle name="60% - 强调文字颜色 6 10 14" xfId="3409"/>
    <cellStyle name="常规 3 4 2 2 2 2 2" xfId="3410"/>
    <cellStyle name="20% - 强调文字颜色 3 2 2 5" xfId="3411"/>
    <cellStyle name="20% - 强调文字颜色 1 8 16" xfId="3412"/>
    <cellStyle name="20% - 强调文字颜色 4 13 8 2 2" xfId="3413"/>
    <cellStyle name="20% - 强调文字颜色 1 8 2" xfId="3414"/>
    <cellStyle name="20% - 强调文字颜色 2 17 6 3" xfId="3415"/>
    <cellStyle name="20% - 强调文字颜色 1 8 2 2" xfId="3416"/>
    <cellStyle name="20% - 强调文字颜色 1 8 2 2 2" xfId="3417"/>
    <cellStyle name="输入 3 10" xfId="3418"/>
    <cellStyle name="20% - 强调文字颜色 1 8 2 3" xfId="3419"/>
    <cellStyle name="20% - 强调文字颜色 1 8 3" xfId="3420"/>
    <cellStyle name="40% - 强调文字颜色 2 8 8" xfId="3421"/>
    <cellStyle name="20% - 强调文字颜色 4 16 7 2" xfId="3422"/>
    <cellStyle name="20% - 强调文字颜色 1 8 3 2" xfId="3423"/>
    <cellStyle name="40% - 强调文字颜色 2 8 8 2" xfId="3424"/>
    <cellStyle name="20% - 强调文字颜色 4 16 7 2 2" xfId="3425"/>
    <cellStyle name="20% - 强调文字颜色 1 8 3 3" xfId="3426"/>
    <cellStyle name="20% - 强调文字颜色 1 8 4" xfId="3427"/>
    <cellStyle name="40% - 强调文字颜色 2 8 9" xfId="3428"/>
    <cellStyle name="20% - 强调文字颜色 4 16 7 3" xfId="3429"/>
    <cellStyle name="40% - 强调文字颜色 6 2 2 30" xfId="3430"/>
    <cellStyle name="40% - 强调文字颜色 6 2 2 25" xfId="3431"/>
    <cellStyle name="20% - 强调文字颜色 1 8 4 2" xfId="3432"/>
    <cellStyle name="60% - 强调文字颜色 3 2 2 2 9 3" xfId="3433"/>
    <cellStyle name="40% - 强调文字颜色 6 2 2 30 2" xfId="3434"/>
    <cellStyle name="40% - 强调文字颜色 6 2 2 25 2" xfId="3435"/>
    <cellStyle name="20% - 强调文字颜色 1 8 4 2 2" xfId="3436"/>
    <cellStyle name="40% - 强调文字颜色 6 2 2 31" xfId="3437"/>
    <cellStyle name="40% - 强调文字颜色 6 2 2 26" xfId="3438"/>
    <cellStyle name="20% - 强调文字颜色 1 8 4 3" xfId="3439"/>
    <cellStyle name="20% - 强调文字颜色 1 8 5 2" xfId="3440"/>
    <cellStyle name="20% - 强调文字颜色 6 15 8 2 2" xfId="3441"/>
    <cellStyle name="适中 17 7 3" xfId="3442"/>
    <cellStyle name="20% - 强调文字颜色 3 2 2 27" xfId="3443"/>
    <cellStyle name="20% - 强调文字颜色 3 2 2 32" xfId="3444"/>
    <cellStyle name="20% - 强调文字颜色 1 8 5 2 2" xfId="3445"/>
    <cellStyle name="60% - 强调文字颜色 3 9 7 3" xfId="3446"/>
    <cellStyle name="20% - 强调文字颜色 3 13 7" xfId="3447"/>
    <cellStyle name="20% - 强调文字颜色 3 2 2 27 2" xfId="3448"/>
    <cellStyle name="20% - 强调文字颜色 3 2 2 32 2" xfId="3449"/>
    <cellStyle name="20% - 强调文字颜色 1 8 5 3" xfId="3450"/>
    <cellStyle name="40% - 强调文字颜色 2 2 2 2 5 2" xfId="3451"/>
    <cellStyle name="20% - 强调文字颜色 3 2 2 28" xfId="3452"/>
    <cellStyle name="20% - 强调文字颜色 3 2 2 33" xfId="3453"/>
    <cellStyle name="20% - 强调文字颜色 1 8 6" xfId="3454"/>
    <cellStyle name="20% - 强调文字颜色 1 8 6 2" xfId="3455"/>
    <cellStyle name="20% - 强调文字颜色 1 8 6 2 2" xfId="3456"/>
    <cellStyle name="20% - 强调文字颜色 1 8 6 3" xfId="3457"/>
    <cellStyle name="20% - 强调文字颜色 1 8 7" xfId="3458"/>
    <cellStyle name="60% - 强调文字颜色 3 3 3 8 3" xfId="3459"/>
    <cellStyle name="20% - 强调文字颜色 2 2 2 17 2" xfId="3460"/>
    <cellStyle name="20% - 强调文字颜色 2 2 2 22 2" xfId="3461"/>
    <cellStyle name="20% - 强调文字颜色 1 8 7 2" xfId="3462"/>
    <cellStyle name="60% - 强调文字颜色 3 2 3 6" xfId="3463"/>
    <cellStyle name="常规 4 2 2 2 2 9 2" xfId="3464"/>
    <cellStyle name="20% - 强调文字颜色 2 2 2 17 2 2" xfId="3465"/>
    <cellStyle name="20% - 强调文字颜色 2 2 2 22 2 2" xfId="3466"/>
    <cellStyle name="20% - 强调文字颜色 1 8 7 2 2" xfId="3467"/>
    <cellStyle name="20% - 强调文字颜色 1 8 7 3" xfId="3468"/>
    <cellStyle name="20% - 强调文字颜色 1 8 8 2" xfId="3469"/>
    <cellStyle name="20% - 强调文字颜色 4 2 2 2 2 2 2 12" xfId="3470"/>
    <cellStyle name="汇总 2 2 2 2 2 17" xfId="3471"/>
    <cellStyle name="汇总 2 2 2 2 2 22" xfId="3472"/>
    <cellStyle name="20% - 强调文字颜色 1 8 9" xfId="3473"/>
    <cellStyle name="20% - 强调文字颜色 3 2 2 2 5 2 2" xfId="3474"/>
    <cellStyle name="20% - 强调文字颜色 1 9" xfId="3475"/>
    <cellStyle name="计算 2 2 2 2 2 2 14 2" xfId="3476"/>
    <cellStyle name="标题 3 2 2 5 4" xfId="3477"/>
    <cellStyle name="20% - 强调文字颜色 2 2 2 2 2" xfId="3478"/>
    <cellStyle name="20% - 强调文字颜色 1 9 2" xfId="3479"/>
    <cellStyle name="20% - 强调文字颜色 2 17 7 3" xfId="3480"/>
    <cellStyle name="40% - 强调文字颜色 2 9 7" xfId="3481"/>
    <cellStyle name="20% - 强调文字颜色 2 2 2 2 2 2" xfId="3482"/>
    <cellStyle name="20% - 强调文字颜色 1 9 2 2" xfId="3483"/>
    <cellStyle name="差 3 11 4" xfId="3484"/>
    <cellStyle name="40% - 强调文字颜色 2 9 7 2" xfId="3485"/>
    <cellStyle name="20% - 强调文字颜色 2 2 2 2 2 2 2" xfId="3486"/>
    <cellStyle name="60% - 强调文字颜色 4 2 2 2 2 2 6" xfId="3487"/>
    <cellStyle name="20% - 强调文字颜色 2 2 2 2 2 2 2 2" xfId="3488"/>
    <cellStyle name="40% - 强调文字颜色 2 9 7 2 2" xfId="3489"/>
    <cellStyle name="20% - 强调文字颜色 1 9 2 2 2" xfId="3490"/>
    <cellStyle name="20% - 强调文字颜色 3 3 3 2 5" xfId="3491"/>
    <cellStyle name="20% - 强调文字颜色 1 9 2 3" xfId="3492"/>
    <cellStyle name="差 3 11 5" xfId="3493"/>
    <cellStyle name="检查单元格 3 15 2" xfId="3494"/>
    <cellStyle name="检查单元格 3 20 2" xfId="3495"/>
    <cellStyle name="40% - 强调文字颜色 2 9 7 3" xfId="3496"/>
    <cellStyle name="20% - 强调文字颜色 2 2 2 2 2 2 3" xfId="3497"/>
    <cellStyle name="常规 2 5 3 2" xfId="3498"/>
    <cellStyle name="20% - 强调文字颜色 3 2 2 37 2" xfId="3499"/>
    <cellStyle name="20% - 强调文字颜色 1 9 3" xfId="3500"/>
    <cellStyle name="40% - 强调文字颜色 2 9 8" xfId="3501"/>
    <cellStyle name="20% - 强调文字颜色 2 2 2 2 2 3" xfId="3502"/>
    <cellStyle name="20% - 强调文字颜色 4 16 8 2" xfId="3503"/>
    <cellStyle name="20% - 强调文字颜色 1 9 4" xfId="3504"/>
    <cellStyle name="常规 3 3 3 8 2" xfId="3505"/>
    <cellStyle name="20% - 强调文字颜色 3 2 3 2 2 2" xfId="3506"/>
    <cellStyle name="40% - 强调文字颜色 2 9 9" xfId="3507"/>
    <cellStyle name="20% - 强调文字颜色 2 2 2 2 2 4" xfId="3508"/>
    <cellStyle name="20% - 强调文字颜色 4 16 8 3" xfId="3509"/>
    <cellStyle name="20% - 强调文字颜色 1 9 4 2" xfId="3510"/>
    <cellStyle name="差 3 13 4" xfId="3511"/>
    <cellStyle name="20% - 强调文字颜色 2 2 2 2 2 4 2" xfId="3512"/>
    <cellStyle name="60% - 强调文字颜色 6 2 2 13" xfId="3513"/>
    <cellStyle name="20% - 强调文字颜色 1 9 4 2 2" xfId="3514"/>
    <cellStyle name="常规 3 2 2 2 2 26" xfId="3515"/>
    <cellStyle name="20% - 强调文字颜色 2 2 2 2 2 4 2 2" xfId="3516"/>
    <cellStyle name="20% - 强调文字颜色 1 9 4 3" xfId="3517"/>
    <cellStyle name="差 3 13 5" xfId="3518"/>
    <cellStyle name="检查单元格 3 17 2" xfId="3519"/>
    <cellStyle name="检查单元格 3 22 2" xfId="3520"/>
    <cellStyle name="标题 5 2 4 2 2" xfId="3521"/>
    <cellStyle name="20% - 强调文字颜色 2 2 2 2 10" xfId="3522"/>
    <cellStyle name="强调文字颜色 6 13 8 3" xfId="3523"/>
    <cellStyle name="20% - 强调文字颜色 2 2 2 2 2 4 3" xfId="3524"/>
    <cellStyle name="20% - 强调文字颜色 1 9 5" xfId="3525"/>
    <cellStyle name="20% - 强调文字颜色 2 2 2 2 2 5" xfId="3526"/>
    <cellStyle name="20% - 强调文字颜色 3 2 2 2 2 2 2 2 2 2 2" xfId="3527"/>
    <cellStyle name="20% - 强调文字颜色 1 9 5 2" xfId="3528"/>
    <cellStyle name="差 3 14 4" xfId="3529"/>
    <cellStyle name="20% - 强调文字颜色 2 2 2 2 2 5 2" xfId="3530"/>
    <cellStyle name="20% - 强调文字颜色 1 9 5 2 2" xfId="3531"/>
    <cellStyle name="20% - 强调文字颜色 2 2 2 2 2 5 2 2" xfId="3532"/>
    <cellStyle name="20% - 强调文字颜色 1 9 5 3" xfId="3533"/>
    <cellStyle name="差 3 14 5" xfId="3534"/>
    <cellStyle name="检查单元格 3 18 2" xfId="3535"/>
    <cellStyle name="检查单元格 3 23 2" xfId="3536"/>
    <cellStyle name="20% - 强调文字颜色 2 2 2 2 2 5 3" xfId="3537"/>
    <cellStyle name="标题 3 2 2 2 2 2 2 10 2" xfId="3538"/>
    <cellStyle name="20% - 强调文字颜色 1 9 6" xfId="3539"/>
    <cellStyle name="20% - 强调文字颜色 2 2 2 2 2 6" xfId="3540"/>
    <cellStyle name="20% - 强调文字颜色 1 9 6 2" xfId="3541"/>
    <cellStyle name="差 3 20 4" xfId="3542"/>
    <cellStyle name="差 3 15 4" xfId="3543"/>
    <cellStyle name="20% - 强调文字颜色 2 2 2 2 2 6 2" xfId="3544"/>
    <cellStyle name="20% - 强调文字颜色 1 9 6 2 2" xfId="3545"/>
    <cellStyle name="差 3 3 3 6" xfId="3546"/>
    <cellStyle name="20% - 强调文字颜色 2 2 2 2 2 6 2 2" xfId="3547"/>
    <cellStyle name="40% - 强调文字颜色 5 3 3 3 4" xfId="3548"/>
    <cellStyle name="20% - 强调文字颜色 6 14 6 3" xfId="3549"/>
    <cellStyle name="20% - 强调文字颜色 4 2 2 13" xfId="3550"/>
    <cellStyle name="检查单元格 19 2" xfId="3551"/>
    <cellStyle name="检查单元格 24 2" xfId="3552"/>
    <cellStyle name="20% - 强调文字颜色 1 9 6 3" xfId="3553"/>
    <cellStyle name="差 3 20 5" xfId="3554"/>
    <cellStyle name="差 3 15 5" xfId="3555"/>
    <cellStyle name="检查单元格 3 19 2" xfId="3556"/>
    <cellStyle name="检查单元格 3 24 2" xfId="3557"/>
    <cellStyle name="20% - 强调文字颜色 2 2 2 2 2 6 3" xfId="3558"/>
    <cellStyle name="标题 3 2 2 2 2 2 2 10 3" xfId="3559"/>
    <cellStyle name="20% - 强调文字颜色 1 9 7" xfId="3560"/>
    <cellStyle name="20% - 强调文字颜色 2 2 2 2 2 7" xfId="3561"/>
    <cellStyle name="20% - 强调文字颜色 2 2 2 18 2" xfId="3562"/>
    <cellStyle name="20% - 强调文字颜色 2 2 2 23 2" xfId="3563"/>
    <cellStyle name="20% - 强调文字颜色 1 9 7 2" xfId="3564"/>
    <cellStyle name="差 3 16 4" xfId="3565"/>
    <cellStyle name="20% - 强调文字颜色 2 2 2 2 2 7 2" xfId="3566"/>
    <cellStyle name="60% - 强调文字颜色 3 3 3 6" xfId="3567"/>
    <cellStyle name="20% - 强调文字颜色 2 2 2 18 2 2" xfId="3568"/>
    <cellStyle name="20% - 强调文字颜色 2 2 2 23 2 2" xfId="3569"/>
    <cellStyle name="20% - 强调文字颜色 1 9 7 3" xfId="3570"/>
    <cellStyle name="差 3 16 5" xfId="3571"/>
    <cellStyle name="检查单元格 3 25 2" xfId="3572"/>
    <cellStyle name="20% - 强调文字颜色 2 2 2 2 2 7 3" xfId="3573"/>
    <cellStyle name="20% - 强调文字颜色 1 9 8" xfId="3574"/>
    <cellStyle name="20% - 强调文字颜色 2 2 2 18 3" xfId="3575"/>
    <cellStyle name="40% - 强调文字颜色 5 7 2 2" xfId="3576"/>
    <cellStyle name="20% - 强调文字颜色 2 2 2 2 2 8" xfId="3577"/>
    <cellStyle name="差 3 17 4" xfId="3578"/>
    <cellStyle name="40% - 强调文字颜色 5 7 2 2 2" xfId="3579"/>
    <cellStyle name="40% - 强调文字颜色 3 30" xfId="3580"/>
    <cellStyle name="40% - 强调文字颜色 3 25" xfId="3581"/>
    <cellStyle name="20% - 强调文字颜色 2 2 2 2 2 8 2" xfId="3582"/>
    <cellStyle name="强调文字颜色 2 10 5" xfId="3583"/>
    <cellStyle name="20% - 强调文字颜色 1 9 8 2" xfId="3584"/>
    <cellStyle name="20% - 强调文字颜色 2 19" xfId="3585"/>
    <cellStyle name="20% - 强调文字颜色 2 24" xfId="3586"/>
    <cellStyle name="40% - 强调文字颜色 3 30 2" xfId="3587"/>
    <cellStyle name="40% - 强调文字颜色 3 25 2" xfId="3588"/>
    <cellStyle name="20% - 强调文字颜色 2 2 2 2 2 8 2 2" xfId="3589"/>
    <cellStyle name="强调文字颜色 2 10 5 2" xfId="3590"/>
    <cellStyle name="60% - 强调文字颜色 1 2 2 5" xfId="3591"/>
    <cellStyle name="20% - 强调文字颜色 1 9 8 2 2" xfId="3592"/>
    <cellStyle name="20% - 强调文字颜色 2 19 2" xfId="3593"/>
    <cellStyle name="20% - 强调文字颜色 2 24 2" xfId="3594"/>
    <cellStyle name="20% - 强调文字颜色 2 6 6" xfId="3595"/>
    <cellStyle name="20% - 强调文字颜色 1 9 9" xfId="3596"/>
    <cellStyle name="40% - 强调文字颜色 5 7 2 3" xfId="3597"/>
    <cellStyle name="20% - 强调文字颜色 2 2 2 2 2 9" xfId="3598"/>
    <cellStyle name="20% - 强调文字颜色 2 10" xfId="3599"/>
    <cellStyle name="20% - 强调文字颜色 2 10 10" xfId="3600"/>
    <cellStyle name="注释 2 2 8 3" xfId="3601"/>
    <cellStyle name="60% - 强调文字颜色 4 12 10" xfId="3602"/>
    <cellStyle name="20% - 强调文字颜色 2 2 2 2 8" xfId="3603"/>
    <cellStyle name="强调文字颜色 4 3 15 3" xfId="3604"/>
    <cellStyle name="强调文字颜色 4 3 20 3" xfId="3605"/>
    <cellStyle name="60% - 强调文字颜色 2 2 2 2 2 7 2 2" xfId="3606"/>
    <cellStyle name="计算 16 3" xfId="3607"/>
    <cellStyle name="计算 21 3" xfId="3608"/>
    <cellStyle name="20% - 强调文字颜色 2 10 11" xfId="3609"/>
    <cellStyle name="注释 2 2 8 4" xfId="3610"/>
    <cellStyle name="60% - 强调文字颜色 4 12 11" xfId="3611"/>
    <cellStyle name="20% - 强调文字颜色 2 2 2 2 9" xfId="3612"/>
    <cellStyle name="强调文字颜色 4 3 15 4" xfId="3613"/>
    <cellStyle name="强调文字颜色 4 3 20 4" xfId="3614"/>
    <cellStyle name="标题 4 8 8 3" xfId="3615"/>
    <cellStyle name="20% - 强调文字颜色 3 17 2" xfId="3616"/>
    <cellStyle name="20% - 强调文字颜色 3 22 2" xfId="3617"/>
    <cellStyle name="20% - 强调文字颜色 2 10 12" xfId="3618"/>
    <cellStyle name="注释 2 2 8 5" xfId="3619"/>
    <cellStyle name="标题 4 8 8 4" xfId="3620"/>
    <cellStyle name="20% - 强调文字颜色 3 17 3" xfId="3621"/>
    <cellStyle name="20% - 强调文字颜色 3 22 3" xfId="3622"/>
    <cellStyle name="20% - 强调文字颜色 2 10 13" xfId="3623"/>
    <cellStyle name="注释 2 2 8 6" xfId="3624"/>
    <cellStyle name="标题 4 8 8 5" xfId="3625"/>
    <cellStyle name="20% - 强调文字颜色 3 17 4" xfId="3626"/>
    <cellStyle name="20% - 强调文字颜色 2 10 13 2" xfId="3627"/>
    <cellStyle name="20% - 强调文字颜色 3 17 4 2" xfId="3628"/>
    <cellStyle name="常规 2 10 2 2 19 2 2" xfId="3629"/>
    <cellStyle name="40% - 强调文字颜色 5 2 2 7 2" xfId="3630"/>
    <cellStyle name="汇总 13 4 3" xfId="3631"/>
    <cellStyle name="20% - 强调文字颜色 2 10 14" xfId="3632"/>
    <cellStyle name="20% - 强调文字颜色 3 17 5" xfId="3633"/>
    <cellStyle name="40% - 强调文字颜色 5 2 2 7 3" xfId="3634"/>
    <cellStyle name="常规 4 2 2 2 3 3 2" xfId="3635"/>
    <cellStyle name="汇总 13 4 4" xfId="3636"/>
    <cellStyle name="20% - 强调文字颜色 2 10 15" xfId="3637"/>
    <cellStyle name="20% - 强调文字颜色 2 17 7 2 2" xfId="3638"/>
    <cellStyle name="20% - 强调文字颜色 3 17 6" xfId="3639"/>
    <cellStyle name="20% - 强调文字颜色 2 2 15 2 2" xfId="3640"/>
    <cellStyle name="20% - 强调文字颜色 2 2 20 2 2" xfId="3641"/>
    <cellStyle name="20% - 强调文字颜色 3 17 7" xfId="3642"/>
    <cellStyle name="常规 2 5 2 2" xfId="3643"/>
    <cellStyle name="20% - 强调文字颜色 3 2 2 36 2" xfId="3644"/>
    <cellStyle name="20% - 强调文字颜色 2 10 16" xfId="3645"/>
    <cellStyle name="20% - 强调文字颜色 2 10 17" xfId="3646"/>
    <cellStyle name="20% - 强调文字颜色 3 17 8" xfId="3647"/>
    <cellStyle name="20% - 强调文字颜色 2 10 2" xfId="3648"/>
    <cellStyle name="20% - 强调文字颜色 2 10 3" xfId="3649"/>
    <cellStyle name="20% - 强调文字颜色 5 2 2 38" xfId="3650"/>
    <cellStyle name="20% - 强调文字颜色 2 10 3 2" xfId="3651"/>
    <cellStyle name="输入 3 3 2 10" xfId="3652"/>
    <cellStyle name="常规 3 28 2 2" xfId="3653"/>
    <cellStyle name="标题 3 2 2 23 2" xfId="3654"/>
    <cellStyle name="标题 3 2 2 18 2" xfId="3655"/>
    <cellStyle name="60% - 强调文字颜色 4 12 3 2" xfId="3656"/>
    <cellStyle name="20% - 强调文字颜色 2 2 2 2 17" xfId="3657"/>
    <cellStyle name="20% - 强调文字颜色 2 2 2 2 22" xfId="3658"/>
    <cellStyle name="标题 18 7" xfId="3659"/>
    <cellStyle name="20% - 强调文字颜色 5 2 2 38 2" xfId="3660"/>
    <cellStyle name="常规 3 4 2 2 7 5" xfId="3661"/>
    <cellStyle name="20% - 强调文字颜色 2 10 3 2 2" xfId="3662"/>
    <cellStyle name="标题 3 2 2 23 2 2" xfId="3663"/>
    <cellStyle name="标题 3 2 2 18 2 2" xfId="3664"/>
    <cellStyle name="20% - 强调文字颜色 2 2 2 2 17 2" xfId="3665"/>
    <cellStyle name="20% - 强调文字颜色 2 2 2 2 22 2" xfId="3666"/>
    <cellStyle name="20% - 强调文字颜色 5 3 2" xfId="3667"/>
    <cellStyle name="20% - 强调文字颜色 2 8 5 3" xfId="3668"/>
    <cellStyle name="常规 2 3 3 2 8 2 2" xfId="3669"/>
    <cellStyle name="40% - 强调文字颜色 1 8 4 2" xfId="3670"/>
    <cellStyle name="20% - 强调文字颜色 5 2 2 39" xfId="3671"/>
    <cellStyle name="20% - 强调文字颜色 2 10 3 3" xfId="3672"/>
    <cellStyle name="输入 3 3 2 11" xfId="3673"/>
    <cellStyle name="标题 3 2 2 23 3" xfId="3674"/>
    <cellStyle name="标题 3 2 2 18 3" xfId="3675"/>
    <cellStyle name="40% - 强调文字颜色 6 7 6 2 2" xfId="3676"/>
    <cellStyle name="60% - 强调文字颜色 4 12 3 3" xfId="3677"/>
    <cellStyle name="20% - 强调文字颜色 2 2 2 2 18" xfId="3678"/>
    <cellStyle name="20% - 强调文字颜色 2 2 2 2 23" xfId="3679"/>
    <cellStyle name="20% - 强调文字颜色 2 10 4" xfId="3680"/>
    <cellStyle name="20% - 强调文字颜色 2 10 4 2" xfId="3681"/>
    <cellStyle name="强调文字颜色 5 3 3 15" xfId="3682"/>
    <cellStyle name="40% - 强调文字颜色 1 8 5 2" xfId="3683"/>
    <cellStyle name="20% - 强调文字颜色 2 10 4 3" xfId="3684"/>
    <cellStyle name="强调文字颜色 5 3 3 16" xfId="3685"/>
    <cellStyle name="20% - 强调文字颜色 2 10 5" xfId="3686"/>
    <cellStyle name="20% - 强调文字颜色 2 10 5 2" xfId="3687"/>
    <cellStyle name="20% - 强调文字颜色 2 10 5 2 2" xfId="3688"/>
    <cellStyle name="40% - 强调文字颜色 3 17 6 2 2" xfId="3689"/>
    <cellStyle name="40% - 强调文字颜色 1 8 6 2" xfId="3690"/>
    <cellStyle name="20% - 强调文字颜色 2 10 5 3" xfId="3691"/>
    <cellStyle name="60% - 强调文字颜色 1 3 2 10" xfId="3692"/>
    <cellStyle name="20% - 强调文字颜色 2 16 6 2 2" xfId="3693"/>
    <cellStyle name="60% - 强调文字颜色 3 4 4 2" xfId="3694"/>
    <cellStyle name="20% - 强调文字颜色 2 10 6" xfId="3695"/>
    <cellStyle name="60% - 强调文字颜色 3 4 4 2 2" xfId="3696"/>
    <cellStyle name="20% - 强调文字颜色 2 10 6 2" xfId="3697"/>
    <cellStyle name="20% - 强调文字颜色 2 10 6 2 2" xfId="3698"/>
    <cellStyle name="40% - 强调文字颜色 1 8 7 2" xfId="3699"/>
    <cellStyle name="20% - 强调文字颜色 2 10 6 3" xfId="3700"/>
    <cellStyle name="20% - 强调文字颜色 2 10 7 2" xfId="3701"/>
    <cellStyle name="标题 3 3 17 4" xfId="3702"/>
    <cellStyle name="60% - 强调文字颜色 2 13 6 4" xfId="3703"/>
    <cellStyle name="40% - 强调文字颜色 3 11 7 2" xfId="3704"/>
    <cellStyle name="20% - 强调文字颜色 2 37" xfId="3705"/>
    <cellStyle name="20% - 强调文字颜色 2 42" xfId="3706"/>
    <cellStyle name="常规 21 14 3" xfId="3707"/>
    <cellStyle name="解释性文本 11 6 4" xfId="3708"/>
    <cellStyle name="20% - 强调文字颜色 2 10 7 2 2" xfId="3709"/>
    <cellStyle name="解释性文本 2 2 2 2 4" xfId="3710"/>
    <cellStyle name="40% - 强调文字颜色 3 11 7 2 2" xfId="3711"/>
    <cellStyle name="20% - 强调文字颜色 2 37 2" xfId="3712"/>
    <cellStyle name="20% - 强调文字颜色 2 42 2" xfId="3713"/>
    <cellStyle name="60% - 强调文字颜色 4 44 2" xfId="3714"/>
    <cellStyle name="20% - 强调文字颜色 4 2 2 2 2 2 8" xfId="3715"/>
    <cellStyle name="40% - 强调文字颜色 5 16 7 2 2" xfId="3716"/>
    <cellStyle name="40% - 强调文字颜色 3 11 7 3" xfId="3717"/>
    <cellStyle name="20% - 强调文字颜色 2 38" xfId="3718"/>
    <cellStyle name="20% - 强调文字颜色 2 43" xfId="3719"/>
    <cellStyle name="40% - 强调文字颜色 1 8 8 2" xfId="3720"/>
    <cellStyle name="20% - 强调文字颜色 2 10 7 3" xfId="3721"/>
    <cellStyle name="20% - 强调文字颜色 4 15 7 2 2" xfId="3722"/>
    <cellStyle name="20% - 强调文字颜色 2 10 8" xfId="3723"/>
    <cellStyle name="20% - 强调文字颜色 2 10 8 2" xfId="3724"/>
    <cellStyle name="20% - 强调文字颜色 2 10 8 3" xfId="3725"/>
    <cellStyle name="20% - 强调文字颜色 2 10 9" xfId="3726"/>
    <cellStyle name="20% - 强调文字颜色 2 11" xfId="3727"/>
    <cellStyle name="差 2 2 2 2 26" xfId="3728"/>
    <cellStyle name="20% - 强调文字颜色 2 11 10" xfId="3729"/>
    <cellStyle name="40% - 强调文字颜色 3 12 10" xfId="3730"/>
    <cellStyle name="20% - 强调文字颜色 4 2 2 2 2 5 2 2" xfId="3731"/>
    <cellStyle name="差 2 2 2 2 27" xfId="3732"/>
    <cellStyle name="20% - 强调文字颜色 2 11 11" xfId="3733"/>
    <cellStyle name="60% - 强调文字颜色 3 3 2 2" xfId="3734"/>
    <cellStyle name="标题 4 3 3 2 5 3" xfId="3735"/>
    <cellStyle name="20% - 强调文字颜色 3 27 2" xfId="3736"/>
    <cellStyle name="20% - 强调文字颜色 3 32 2" xfId="3737"/>
    <cellStyle name="差 2 2 2 2 28" xfId="3738"/>
    <cellStyle name="20% - 强调文字颜色 2 11 12" xfId="3739"/>
    <cellStyle name="60% - 强调文字颜色 3 3 2 3" xfId="3740"/>
    <cellStyle name="40% - 强调文字颜色 1 2 2 2 2 2 2 2 2 2 2" xfId="3741"/>
    <cellStyle name="差 2 2 2 2 29" xfId="3742"/>
    <cellStyle name="20% - 强调文字颜色 2 11 13" xfId="3743"/>
    <cellStyle name="60% - 强调文字颜色 3 3 2 4" xfId="3744"/>
    <cellStyle name="标题 4 3 2 3" xfId="3745"/>
    <cellStyle name="20% - 强调文字颜色 2 11 2" xfId="3746"/>
    <cellStyle name="60% - 强调文字颜色 4 3 3 2 5 3" xfId="3747"/>
    <cellStyle name="20% - 强调文字颜色 2 11 2 2" xfId="3748"/>
    <cellStyle name="常规 25 14 3" xfId="3749"/>
    <cellStyle name="20% - 强调文字颜色 2 11 2 2 2" xfId="3750"/>
    <cellStyle name="差 16 6 4" xfId="3751"/>
    <cellStyle name="60% - 强调文字颜色 4 9 14" xfId="3752"/>
    <cellStyle name="20% - 强调文字颜色 3 7 5 3" xfId="3753"/>
    <cellStyle name="60% - 强调文字颜色 1 3 3 4 3" xfId="3754"/>
    <cellStyle name="60% - 强调文字颜色 4 3 3 2 5 4" xfId="3755"/>
    <cellStyle name="20% - 强调文字颜色 2 11 2 3" xfId="3756"/>
    <cellStyle name="40% - 强调文字颜色 1 9 3 2" xfId="3757"/>
    <cellStyle name="标题 4 3 2 4" xfId="3758"/>
    <cellStyle name="20% - 强调文字颜色 2 11 3" xfId="3759"/>
    <cellStyle name="60% - 强调文字颜色 4 3 3 2 6 3" xfId="3760"/>
    <cellStyle name="20% - 强调文字颜色 2 11 3 2" xfId="3761"/>
    <cellStyle name="40% - 强调文字颜色 5 2 2 2 2 9 3" xfId="3762"/>
    <cellStyle name="强调文字颜色 6 10 13" xfId="3763"/>
    <cellStyle name="20% - 强调文字颜色 2 11 3 2 2" xfId="3764"/>
    <cellStyle name="差 17 6 4" xfId="3765"/>
    <cellStyle name="40% - 强调文字颜色 3 3 23 2" xfId="3766"/>
    <cellStyle name="40% - 强调文字颜色 3 3 18 2" xfId="3767"/>
    <cellStyle name="20% - 强调文字颜色 3 8 5 3" xfId="3768"/>
    <cellStyle name="60% - 强调文字颜色 4 3 3 2 6 4" xfId="3769"/>
    <cellStyle name="20% - 强调文字颜色 2 11 3 3" xfId="3770"/>
    <cellStyle name="40% - 强调文字颜色 1 9 4 2" xfId="3771"/>
    <cellStyle name="常规 4 2 2 7" xfId="3772"/>
    <cellStyle name="标题 4 3 2 5" xfId="3773"/>
    <cellStyle name="20% - 强调文字颜色 2 11 4" xfId="3774"/>
    <cellStyle name="60% - 强调文字颜色 4 3 3 2 7 3" xfId="3775"/>
    <cellStyle name="20% - 强调文字颜色 2 11 4 2" xfId="3776"/>
    <cellStyle name="标题 1 16 2 2" xfId="3777"/>
    <cellStyle name="20% - 强调文字颜色 2 3 18" xfId="3778"/>
    <cellStyle name="20% - 强调文字颜色 2 3 23" xfId="3779"/>
    <cellStyle name="20% - 强调文字颜色 2 11 4 2 2" xfId="3780"/>
    <cellStyle name="20% - 强调文字颜色 2 3 18 2" xfId="3781"/>
    <cellStyle name="20% - 强调文字颜色 2 3 23 2" xfId="3782"/>
    <cellStyle name="标题 2 2 2 9 3" xfId="3783"/>
    <cellStyle name="60% - 强调文字颜色 5 2 22 5" xfId="3784"/>
    <cellStyle name="20% - 强调文字颜色 3 9 5 3" xfId="3785"/>
    <cellStyle name="40% - 强调文字颜色 2 2 2 2 2 2 20" xfId="3786"/>
    <cellStyle name="40% - 强调文字颜色 2 2 2 2 2 2 15" xfId="3787"/>
    <cellStyle name="60% - 强调文字颜色 4 3 3 2 7 4" xfId="3788"/>
    <cellStyle name="20% - 强调文字颜色 2 11 4 3" xfId="3789"/>
    <cellStyle name="40% - 强调文字颜色 1 9 5 2" xfId="3790"/>
    <cellStyle name="常规 4 2 3 7" xfId="3791"/>
    <cellStyle name="标题 1 16 2 3" xfId="3792"/>
    <cellStyle name="20% - 强调文字颜色 2 3 19" xfId="3793"/>
    <cellStyle name="20% - 强调文字颜色 2 3 24" xfId="3794"/>
    <cellStyle name="常规 6 3 3 2 2" xfId="3795"/>
    <cellStyle name="标题 4 3 2 6" xfId="3796"/>
    <cellStyle name="20% - 强调文字颜色 2 11 5" xfId="3797"/>
    <cellStyle name="20% - 强调文字颜色 2 11 5 2 2" xfId="3798"/>
    <cellStyle name="标题 4 3 2 7" xfId="3799"/>
    <cellStyle name="20% - 强调文字颜色 2 11 6" xfId="3800"/>
    <cellStyle name="40% - 强调文字颜色 1 9" xfId="3801"/>
    <cellStyle name="20% - 强调文字颜色 2 11 6 2" xfId="3802"/>
    <cellStyle name="40% - 强调文字颜色 1 9 7 2" xfId="3803"/>
    <cellStyle name="20% - 强调文字颜色 2 11 6 3" xfId="3804"/>
    <cellStyle name="40% - 强调文字颜色 2 9" xfId="3805"/>
    <cellStyle name="20% - 强调文字颜色 2 11 7 2" xfId="3806"/>
    <cellStyle name="40% - 强调文字颜色 1 9 8 2" xfId="3807"/>
    <cellStyle name="20% - 强调文字颜色 2 11 7 3" xfId="3808"/>
    <cellStyle name="20% - 强调文字颜色 4 15 8 2 2" xfId="3809"/>
    <cellStyle name="标题 4 3 2 9" xfId="3810"/>
    <cellStyle name="20% - 强调文字颜色 2 11 8" xfId="3811"/>
    <cellStyle name="40% - 强调文字颜色 3 9" xfId="3812"/>
    <cellStyle name="20% - 强调文字颜色 2 11 8 2" xfId="3813"/>
    <cellStyle name="20% - 强调文字颜色 2 11 8 3" xfId="3814"/>
    <cellStyle name="20% - 强调文字颜色 2 11 9" xfId="3815"/>
    <cellStyle name="20% - 强调文字颜色 6 2 32" xfId="3816"/>
    <cellStyle name="20% - 强调文字颜色 6 2 27" xfId="3817"/>
    <cellStyle name="20% - 强调文字颜色 2 9 13 2" xfId="3818"/>
    <cellStyle name="20% - 强调文字颜色 3 7 7 2 2" xfId="3819"/>
    <cellStyle name="40% - 强调文字颜色 4 9" xfId="3820"/>
    <cellStyle name="20% - 强调文字颜色 2 11 9 2" xfId="3821"/>
    <cellStyle name="20% - 强调文字颜色 2 12" xfId="3822"/>
    <cellStyle name="标题 4 3 3 15" xfId="3823"/>
    <cellStyle name="20% - 强调文字颜色 2 12 10" xfId="3824"/>
    <cellStyle name="标题 4 3 3 3" xfId="3825"/>
    <cellStyle name="20% - 强调文字颜色 2 12 2" xfId="3826"/>
    <cellStyle name="标题 4 3 3 3 2" xfId="3827"/>
    <cellStyle name="20% - 强调文字颜色 2 12 2 2" xfId="3828"/>
    <cellStyle name="标题 4 3 3 3 2 2" xfId="3829"/>
    <cellStyle name="20% - 强调文字颜色 2 12 2 2 2" xfId="3830"/>
    <cellStyle name="标题 1 10 3" xfId="3831"/>
    <cellStyle name="60% - 强调文字颜色 1 8 2 4" xfId="3832"/>
    <cellStyle name="标题 4 3 3 3 3" xfId="3833"/>
    <cellStyle name="20% - 强调文字颜色 2 12 2 3" xfId="3834"/>
    <cellStyle name="40% - 强调文字颜色 6 3 2 5" xfId="3835"/>
    <cellStyle name="40% - 强调文字颜色 4 10 7 2 2" xfId="3836"/>
    <cellStyle name="20% - 强调文字颜色 2 3 3 2 6 2" xfId="3837"/>
    <cellStyle name="标题 4 3 3 4" xfId="3838"/>
    <cellStyle name="20% - 强调文字颜色 2 12 3" xfId="3839"/>
    <cellStyle name="标题 4 3 3 4 2" xfId="3840"/>
    <cellStyle name="20% - 强调文字颜色 2 12 3 2" xfId="3841"/>
    <cellStyle name="常规 22 23" xfId="3842"/>
    <cellStyle name="常规 22 18" xfId="3843"/>
    <cellStyle name="60% - 强调文字颜色 1 9 2 4" xfId="3844"/>
    <cellStyle name="20% - 强调文字颜色 6 2 2 2 2 28" xfId="3845"/>
    <cellStyle name="20% - 强调文字颜色 2 12 3 2 2" xfId="3846"/>
    <cellStyle name="标题 4 3 3 4 3" xfId="3847"/>
    <cellStyle name="20% - 强调文字颜色 2 12 3 3" xfId="3848"/>
    <cellStyle name="40% - 强调文字颜色 6 3 3 5" xfId="3849"/>
    <cellStyle name="20% - 强调文字颜色 2 3 3 2 7 2" xfId="3850"/>
    <cellStyle name="标题 4 3 3 5" xfId="3851"/>
    <cellStyle name="20% - 强调文字颜色 2 12 4" xfId="3852"/>
    <cellStyle name="标题 4 3 3 5 2" xfId="3853"/>
    <cellStyle name="20% - 强调文字颜色 2 12 4 2" xfId="3854"/>
    <cellStyle name="标题 4 3 3 5 3" xfId="3855"/>
    <cellStyle name="20% - 强调文字颜色 2 12 4 3" xfId="3856"/>
    <cellStyle name="60% - 强调文字颜色 6 3 14 2 2 2" xfId="3857"/>
    <cellStyle name="标题 1 9 17" xfId="3858"/>
    <cellStyle name="20% - 强调文字颜色 2 3 3 2 8 2" xfId="3859"/>
    <cellStyle name="标题 4 3 3 6" xfId="3860"/>
    <cellStyle name="20% - 强调文字颜色 2 12 5" xfId="3861"/>
    <cellStyle name="标题 4 3 3 6 2" xfId="3862"/>
    <cellStyle name="20% - 强调文字颜色 2 12 5 2" xfId="3863"/>
    <cellStyle name="标题 14 10" xfId="3864"/>
    <cellStyle name="40% - 强调文字颜色 6 2 2 2 6" xfId="3865"/>
    <cellStyle name="标题 3 14" xfId="3866"/>
    <cellStyle name="强调文字颜色 3 12 4 4" xfId="3867"/>
    <cellStyle name="40% - 强调文字颜色 6 2 2 2 6 2" xfId="3868"/>
    <cellStyle name="20% - 强调文字颜色 2 12 5 2 2" xfId="3869"/>
    <cellStyle name="标题 4 3 3 6 3" xfId="3870"/>
    <cellStyle name="20% - 强调文字颜色 2 12 5 3" xfId="3871"/>
    <cellStyle name="标题 14 11" xfId="3872"/>
    <cellStyle name="40% - 强调文字颜色 6 2 2 2 7" xfId="3873"/>
    <cellStyle name="40% - 强调文字颜色 3 17 8 2 2" xfId="3874"/>
    <cellStyle name="20% - 强调文字颜色 2 16 8 2 2" xfId="3875"/>
    <cellStyle name="20% - 强调文字颜色 2 3 3 2 9 2" xfId="3876"/>
    <cellStyle name="标题 4 3 3 7" xfId="3877"/>
    <cellStyle name="20% - 强调文字颜色 2 12 6" xfId="3878"/>
    <cellStyle name="标题 4 3 3 7 2" xfId="3879"/>
    <cellStyle name="20% - 强调文字颜色 2 12 6 2" xfId="3880"/>
    <cellStyle name="20% - 强调文字颜色 2 12 6 2 2" xfId="3881"/>
    <cellStyle name="标题 4 3 3 7 3" xfId="3882"/>
    <cellStyle name="20% - 强调文字颜色 2 12 6 3" xfId="3883"/>
    <cellStyle name="标题 4 3 3 8" xfId="3884"/>
    <cellStyle name="20% - 强调文字颜色 2 12 7" xfId="3885"/>
    <cellStyle name="标题 4 3 3 8 2" xfId="3886"/>
    <cellStyle name="20% - 强调文字颜色 2 12 7 2" xfId="3887"/>
    <cellStyle name="标题 2 10 3" xfId="3888"/>
    <cellStyle name="20% - 强调文字颜色 2 12 7 2 2" xfId="3889"/>
    <cellStyle name="标题 4 3 3 8 3" xfId="3890"/>
    <cellStyle name="20% - 强调文字颜色 2 12 7 3" xfId="3891"/>
    <cellStyle name="标题 4 3 3 9" xfId="3892"/>
    <cellStyle name="20% - 强调文字颜色 2 12 8" xfId="3893"/>
    <cellStyle name="标题 3 2 2 2 2 2 2 2 2" xfId="3894"/>
    <cellStyle name="链接单元格 3 3 2 4 3" xfId="3895"/>
    <cellStyle name="标题 3 2 2 2 2 2 2 2 2 2" xfId="3896"/>
    <cellStyle name="20% - 强调文字颜色 2 12 8 2" xfId="3897"/>
    <cellStyle name="标题 3 2 2 2 2 2 2 2 2 2 2" xfId="3898"/>
    <cellStyle name="强调文字颜色 3 15 4 4" xfId="3899"/>
    <cellStyle name="20% - 强调文字颜色 2 12 8 2 2" xfId="3900"/>
    <cellStyle name="20% - 强调文字颜色 2 12 8 3" xfId="3901"/>
    <cellStyle name="标题 3 2 2 2 2 2 2 2 3" xfId="3902"/>
    <cellStyle name="链接单元格 3 3 2 4 4" xfId="3903"/>
    <cellStyle name="20% - 强调文字颜色 2 12 9" xfId="3904"/>
    <cellStyle name="20% - 强调文字颜色 2 13" xfId="3905"/>
    <cellStyle name="标题 4 3 4 3" xfId="3906"/>
    <cellStyle name="20% - 强调文字颜色 2 13 2" xfId="3907"/>
    <cellStyle name="20% - 强调文字颜色 2 13 2 2" xfId="3908"/>
    <cellStyle name="标题 6 10 3" xfId="3909"/>
    <cellStyle name="60% - 强调文字颜色 2 8 2 4" xfId="3910"/>
    <cellStyle name="20% - 强调文字颜色 2 13 2 2 2" xfId="3911"/>
    <cellStyle name="20% - 强调文字颜色 2 13 2 3" xfId="3912"/>
    <cellStyle name="标题 4 3 4 4" xfId="3913"/>
    <cellStyle name="20% - 强调文字颜色 2 13 3" xfId="3914"/>
    <cellStyle name="20% - 强调文字颜色 2 13 3 2" xfId="3915"/>
    <cellStyle name="60% - 强调文字颜色 2 9 2 4" xfId="3916"/>
    <cellStyle name="20% - 强调文字颜色 2 13 3 2 2" xfId="3917"/>
    <cellStyle name="20% - 强调文字颜色 2 13 3 3" xfId="3918"/>
    <cellStyle name="标题 4 3 4 5" xfId="3919"/>
    <cellStyle name="20% - 强调文字颜色 2 13 4" xfId="3920"/>
    <cellStyle name="20% - 强调文字颜色 2 13 4 2" xfId="3921"/>
    <cellStyle name="60% - 强调文字颜色 4 2 2 4 4" xfId="3922"/>
    <cellStyle name="20% - 强调文字颜色 3 2 2 2 2 2 2 2 3" xfId="3923"/>
    <cellStyle name="20% - 强调文字颜色 2 13 4 3" xfId="3924"/>
    <cellStyle name="20% - 强调文字颜色 2 13 5" xfId="3925"/>
    <cellStyle name="20% - 强调文字颜色 2 17 10" xfId="3926"/>
    <cellStyle name="标题 19 10" xfId="3927"/>
    <cellStyle name="20% - 强调文字颜色 2 13 5 2" xfId="3928"/>
    <cellStyle name="20% - 强调文字颜色 6 3 3 2 9" xfId="3929"/>
    <cellStyle name="20% - 强调文字颜色 2 13 5 2 2" xfId="3930"/>
    <cellStyle name="标题 19 11" xfId="3931"/>
    <cellStyle name="强调文字颜色 5 2 2 10 2 2" xfId="3932"/>
    <cellStyle name="20% - 强调文字颜色 2 13 5 3" xfId="3933"/>
    <cellStyle name="20% - 强调文字颜色 2 13 6" xfId="3934"/>
    <cellStyle name="20% - 强调文字颜色 2 13 6 2" xfId="3935"/>
    <cellStyle name="20% - 强调文字颜色 2 13 6 2 2" xfId="3936"/>
    <cellStyle name="20% - 强调文字颜色 2 13 6 3" xfId="3937"/>
    <cellStyle name="20% - 强调文字颜色 2 13 7" xfId="3938"/>
    <cellStyle name="常规 4 4 2 2 2 2 2" xfId="3939"/>
    <cellStyle name="20% - 强调文字颜色 2 13 7 2" xfId="3940"/>
    <cellStyle name="常规 4 4 2 2 2 2 2 2" xfId="3941"/>
    <cellStyle name="20% - 强调文字颜色 2 13 7 2 2" xfId="3942"/>
    <cellStyle name="20% - 强调文字颜色 2 13 7 3" xfId="3943"/>
    <cellStyle name="标题 3 2 2 2 2 2 2 3 2" xfId="3944"/>
    <cellStyle name="链接单元格 3 3 2 5 3" xfId="3945"/>
    <cellStyle name="20% - 强调文字颜色 2 13 8" xfId="3946"/>
    <cellStyle name="20% - 强调文字颜色 2 13 8 2" xfId="3947"/>
    <cellStyle name="20% - 强调文字颜色 2 13 8 2 2" xfId="3948"/>
    <cellStyle name="20% - 强调文字颜色 2 13 8 3" xfId="3949"/>
    <cellStyle name="20% - 强调文字颜色 2 14" xfId="3950"/>
    <cellStyle name="20% - 强调文字颜色 2 14 10" xfId="3951"/>
    <cellStyle name="标题 4 3 5 3" xfId="3952"/>
    <cellStyle name="20% - 强调文字颜色 2 14 2" xfId="3953"/>
    <cellStyle name="20% - 强调文字颜色 2 14 2 2" xfId="3954"/>
    <cellStyle name="60% - 强调文字颜色 3 8 2 4" xfId="3955"/>
    <cellStyle name="20% - 强调文字颜色 2 14 2 2 2" xfId="3956"/>
    <cellStyle name="20% - 强调文字颜色 2 14 2 3" xfId="3957"/>
    <cellStyle name="标题 4 3 5 4" xfId="3958"/>
    <cellStyle name="20% - 强调文字颜色 2 14 3" xfId="3959"/>
    <cellStyle name="20% - 强调文字颜色 2 15 6 2 2" xfId="3960"/>
    <cellStyle name="标题 4 3 5 5" xfId="3961"/>
    <cellStyle name="20% - 强调文字颜色 2 14 4" xfId="3962"/>
    <cellStyle name="20% - 强调文字颜色 2 14 4 2" xfId="3963"/>
    <cellStyle name="20% - 强调文字颜色 2 14 4 3" xfId="3964"/>
    <cellStyle name="20% - 强调文字颜色 2 14 5" xfId="3965"/>
    <cellStyle name="20% - 强调文字颜色 2 14 5 2" xfId="3966"/>
    <cellStyle name="标题 1 2 2 2 12" xfId="3967"/>
    <cellStyle name="20% - 强调文字颜色 2 14 5 2 2" xfId="3968"/>
    <cellStyle name="20% - 强调文字颜色 2 14 5 3" xfId="3969"/>
    <cellStyle name="20% - 强调文字颜色 2 14 6" xfId="3970"/>
    <cellStyle name="40% - 强调文字颜色 4 2 2 2 2 2 2 14" xfId="3971"/>
    <cellStyle name="20% - 强调文字颜色 2 14 6 2" xfId="3972"/>
    <cellStyle name="40% - 强调文字颜色 4 2 2 2 2 2 2 14 2" xfId="3973"/>
    <cellStyle name="20% - 强调文字颜色 2 14 6 2 2" xfId="3974"/>
    <cellStyle name="40% - 强调文字颜色 4 2 2 2 2 2 2 20" xfId="3975"/>
    <cellStyle name="40% - 强调文字颜色 4 2 2 2 2 2 2 15" xfId="3976"/>
    <cellStyle name="20% - 强调文字颜色 2 14 6 3" xfId="3977"/>
    <cellStyle name="20% - 强调文字颜色 2 14 7" xfId="3978"/>
    <cellStyle name="20% - 强调文字颜色 2 14 7 2" xfId="3979"/>
    <cellStyle name="60% - 强调文字颜色 4 2 13 4" xfId="3980"/>
    <cellStyle name="20% - 强调文字颜色 2 14 7 2 2" xfId="3981"/>
    <cellStyle name="20% - 强调文字颜色 2 14 7 3" xfId="3982"/>
    <cellStyle name="标题 3 2 2 2 2 2 2 4 2" xfId="3983"/>
    <cellStyle name="链接单元格 3 3 2 6 3" xfId="3984"/>
    <cellStyle name="20% - 强调文字颜色 2 14 8" xfId="3985"/>
    <cellStyle name="20% - 强调文字颜色 2 14 8 2" xfId="3986"/>
    <cellStyle name="20% - 强调文字颜色 2 14 8 2 2" xfId="3987"/>
    <cellStyle name="20% - 强调文字颜色 2 14 8 3" xfId="3988"/>
    <cellStyle name="60% - 强调文字颜色 5 36 2" xfId="3989"/>
    <cellStyle name="20% - 强调文字颜色 2 15" xfId="3990"/>
    <cellStyle name="20% - 强调文字颜色 2 20" xfId="3991"/>
    <cellStyle name="标题 4 3 3 2 7 3" xfId="3992"/>
    <cellStyle name="60% - 强调文字颜色 4 22" xfId="3993"/>
    <cellStyle name="60% - 强调文字颜色 4 17" xfId="3994"/>
    <cellStyle name="20% - 强调文字颜色 3 29 2" xfId="3995"/>
    <cellStyle name="20% - 强调文字颜色 3 34 2" xfId="3996"/>
    <cellStyle name="20% - 强调文字颜色 4 7 3 3" xfId="3997"/>
    <cellStyle name="20% - 强调文字颜色 2 15 10" xfId="3998"/>
    <cellStyle name="标题 4 3 6 3" xfId="3999"/>
    <cellStyle name="20% - 强调文字颜色 2 15 2" xfId="4000"/>
    <cellStyle name="20% - 强调文字颜色 2 20 2" xfId="4001"/>
    <cellStyle name="20% - 强调文字颜色 2 2 6" xfId="4002"/>
    <cellStyle name="20% - 强调文字颜色 2 15 2 2" xfId="4003"/>
    <cellStyle name="20% - 强调文字颜色 2 20 2 2" xfId="4004"/>
    <cellStyle name="20% - 强调文字颜色 2 2 6 2" xfId="4005"/>
    <cellStyle name="60% - 强调文字颜色 4 8 2 4" xfId="4006"/>
    <cellStyle name="20% - 强调文字颜色 2 15 2 2 2" xfId="4007"/>
    <cellStyle name="20% - 强调文字颜色 2 2 6 2 2" xfId="4008"/>
    <cellStyle name="20% - 强调文字颜色 2 15 2 3" xfId="4009"/>
    <cellStyle name="20% - 强调文字颜色 2 2 6 3" xfId="4010"/>
    <cellStyle name="标题 4 3 6 4" xfId="4011"/>
    <cellStyle name="20% - 强调文字颜色 2 15 3" xfId="4012"/>
    <cellStyle name="20% - 强调文字颜色 2 20 3" xfId="4013"/>
    <cellStyle name="20% - 强调文字颜色 2 2 7" xfId="4014"/>
    <cellStyle name="60% - 强调文字颜色 5 11 11" xfId="4015"/>
    <cellStyle name="20% - 强调文字颜色 2 15 3 2" xfId="4016"/>
    <cellStyle name="20% - 强调文字颜色 2 2 7 2" xfId="4017"/>
    <cellStyle name="60% - 强调文字颜色 5 11 12" xfId="4018"/>
    <cellStyle name="20% - 强调文字颜色 2 15 3 3" xfId="4019"/>
    <cellStyle name="20% - 强调文字颜色 2 2 7 3" xfId="4020"/>
    <cellStyle name="标题 4 3 6 5" xfId="4021"/>
    <cellStyle name="20% - 强调文字颜色 2 15 4" xfId="4022"/>
    <cellStyle name="20% - 强调文字颜色 2 2 8" xfId="4023"/>
    <cellStyle name="20% - 强调文字颜色 2 15 4 2" xfId="4024"/>
    <cellStyle name="20% - 强调文字颜色 2 2 8 2" xfId="4025"/>
    <cellStyle name="20% - 强调文字颜色 2 15 4 2 2" xfId="4026"/>
    <cellStyle name="20% - 强调文字颜色 2 2 8 2 2" xfId="4027"/>
    <cellStyle name="20% - 强调文字颜色 2 3 3 8" xfId="4028"/>
    <cellStyle name="20% - 强调文字颜色 3 2 29" xfId="4029"/>
    <cellStyle name="20% - 强调文字颜色 3 2 34" xfId="4030"/>
    <cellStyle name="20% - 强调文字颜色 2 15 4 3" xfId="4031"/>
    <cellStyle name="20% - 强调文字颜色 2 2 8 3" xfId="4032"/>
    <cellStyle name="20% - 强调文字颜色 2 15 5" xfId="4033"/>
    <cellStyle name="20% - 强调文字颜色 2 2 9" xfId="4034"/>
    <cellStyle name="60% - 强调文字颜色 5 10 4 5" xfId="4035"/>
    <cellStyle name="40% - 强调文字颜色 3 16 5 2" xfId="4036"/>
    <cellStyle name="20% - 强调文字颜色 2 2 2 10" xfId="4037"/>
    <cellStyle name="20% - 强调文字颜色 2 15 5 2" xfId="4038"/>
    <cellStyle name="20% - 强调文字颜色 2 2 9 2" xfId="4039"/>
    <cellStyle name="40% - 强调文字颜色 3 16 5 2 2" xfId="4040"/>
    <cellStyle name="20% - 强调文字颜色 2 2 2 10 2" xfId="4041"/>
    <cellStyle name="20% - 强调文字颜色 2 15 5 2 2" xfId="4042"/>
    <cellStyle name="20% - 强调文字颜色 2 2 9 2 2" xfId="4043"/>
    <cellStyle name="标题 3 2 2 3 2 2" xfId="4044"/>
    <cellStyle name="40% - 强调文字颜色 3 16 5 3" xfId="4045"/>
    <cellStyle name="20% - 强调文字颜色 2 2 2 11" xfId="4046"/>
    <cellStyle name="20% - 强调文字颜色 2 15 5 3" xfId="4047"/>
    <cellStyle name="20% - 强调文字颜色 2 2 9 3" xfId="4048"/>
    <cellStyle name="20% - 强调文字颜色 2 15 6" xfId="4049"/>
    <cellStyle name="20% - 强调文字颜色 2 15 6 2" xfId="4050"/>
    <cellStyle name="20% - 强调文字颜色 2 15 6 3" xfId="4051"/>
    <cellStyle name="20% - 强调文字颜色 2 15 7" xfId="4052"/>
    <cellStyle name="20% - 强调文字颜色 2 15 7 2" xfId="4053"/>
    <cellStyle name="20% - 强调文字颜色 2 15 7 2 2" xfId="4054"/>
    <cellStyle name="20% - 强调文字颜色 2 15 7 3" xfId="4055"/>
    <cellStyle name="标题 3 2 2 2 2 2 2 5 2" xfId="4056"/>
    <cellStyle name="链接单元格 3 3 2 7 3" xfId="4057"/>
    <cellStyle name="20% - 强调文字颜色 2 15 8" xfId="4058"/>
    <cellStyle name="60% - 强调文字颜色 5 12 11" xfId="4059"/>
    <cellStyle name="20% - 强调文字颜色 2 15 8 2" xfId="4060"/>
    <cellStyle name="60% - 强调文字颜色 4 17 8 2" xfId="4061"/>
    <cellStyle name="20% - 强调文字颜色 3 10 11" xfId="4062"/>
    <cellStyle name="20% - 强调文字颜色 2 15 8 2 2" xfId="4063"/>
    <cellStyle name="60% - 强调文字颜色 5 12 12" xfId="4064"/>
    <cellStyle name="20% - 强调文字颜色 2 15 8 3" xfId="4065"/>
    <cellStyle name="60% - 强调文字颜色 4 17 8 3" xfId="4066"/>
    <cellStyle name="20% - 强调文字颜色 3 10 12" xfId="4067"/>
    <cellStyle name="常规 3 2 2 23" xfId="4068"/>
    <cellStyle name="常规 3 2 2 18" xfId="4069"/>
    <cellStyle name="常规 2 11 13" xfId="4070"/>
    <cellStyle name="40% - 强调文字颜色 5 7 14" xfId="4071"/>
    <cellStyle name="20% - 强调文字颜色 2 15 9 2" xfId="4072"/>
    <cellStyle name="20% - 强调文字颜色 2 16" xfId="4073"/>
    <cellStyle name="20% - 强调文字颜色 2 21" xfId="4074"/>
    <cellStyle name="20% - 强调文字颜色 2 16 2 2" xfId="4075"/>
    <cellStyle name="20% - 强调文字颜色 2 21 2 2" xfId="4076"/>
    <cellStyle name="20% - 强调文字颜色 2 3 6 2" xfId="4077"/>
    <cellStyle name="60% - 强调文字颜色 5 8 2 4" xfId="4078"/>
    <cellStyle name="20% - 强调文字颜色 2 16 2 2 2" xfId="4079"/>
    <cellStyle name="20% - 强调文字颜色 2 3 6 2 2" xfId="4080"/>
    <cellStyle name="20% - 强调文字颜色 2 16 2 3" xfId="4081"/>
    <cellStyle name="20% - 强调文字颜色 2 3 6 3" xfId="4082"/>
    <cellStyle name="标题 4 3 7 4" xfId="4083"/>
    <cellStyle name="20% - 强调文字颜色 2 16 3" xfId="4084"/>
    <cellStyle name="20% - 强调文字颜色 2 21 3" xfId="4085"/>
    <cellStyle name="20% - 强调文字颜色 2 3 7" xfId="4086"/>
    <cellStyle name="20% - 强调文字颜色 6 3 21" xfId="4087"/>
    <cellStyle name="20% - 强调文字颜色 6 3 16" xfId="4088"/>
    <cellStyle name="20% - 强调文字颜色 4 14 7 2 2" xfId="4089"/>
    <cellStyle name="链接单元格 14 7 2" xfId="4090"/>
    <cellStyle name="60% - 强调文字颜色 5 16 11" xfId="4091"/>
    <cellStyle name="20% - 强调文字颜色 2 16 3 2" xfId="4092"/>
    <cellStyle name="20% - 强调文字颜色 2 3 7 2" xfId="4093"/>
    <cellStyle name="标题 13 5 5" xfId="4094"/>
    <cellStyle name="20% - 强调文字颜色 6 3 16 2 2" xfId="4095"/>
    <cellStyle name="20% - 强调文字颜色 3 2 3 8" xfId="4096"/>
    <cellStyle name="20% - 强调文字颜色 2 3 7 2 2" xfId="4097"/>
    <cellStyle name="20% - 强调文字颜色 2 16 3 2 2" xfId="4098"/>
    <cellStyle name="60% - 强调文字颜色 5 9 2 4" xfId="4099"/>
    <cellStyle name="20% - 强调文字颜色 2 3 7 3" xfId="4100"/>
    <cellStyle name="20% - 强调文字颜色 2 16 3 3" xfId="4101"/>
    <cellStyle name="60% - 强调文字颜色 5 16 12" xfId="4102"/>
    <cellStyle name="20% - 强调文字颜色 2 3 8" xfId="4103"/>
    <cellStyle name="20% - 强调文字颜色 2 16 4" xfId="4104"/>
    <cellStyle name="标题 4 3 7 5" xfId="4105"/>
    <cellStyle name="20% - 强调文字颜色 3 3 23" xfId="4106"/>
    <cellStyle name="20% - 强调文字颜色 3 3 18" xfId="4107"/>
    <cellStyle name="20% - 强调文字颜色 5 2 2 2 2 2 8" xfId="4108"/>
    <cellStyle name="标题 4 13 2 3" xfId="4109"/>
    <cellStyle name="20% - 强调文字颜色 2 3 8 2" xfId="4110"/>
    <cellStyle name="20% - 强调文字颜色 2 16 4 2" xfId="4111"/>
    <cellStyle name="20% - 强调文字颜色 3 3 3 8" xfId="4112"/>
    <cellStyle name="20% - 强调文字颜色 6 3 17 2 2" xfId="4113"/>
    <cellStyle name="标题 14 5 5" xfId="4114"/>
    <cellStyle name="20% - 强调文字颜色 3 3 23 2" xfId="4115"/>
    <cellStyle name="20% - 强调文字颜色 3 3 18 2" xfId="4116"/>
    <cellStyle name="20% - 强调文字颜色 5 2 2 2 2 2 8 2" xfId="4117"/>
    <cellStyle name="强调文字颜色 1 2 2 5 3" xfId="4118"/>
    <cellStyle name="20% - 强调文字颜色 2 3 8 2 2" xfId="4119"/>
    <cellStyle name="20% - 强调文字颜色 2 16 4 2 2" xfId="4120"/>
    <cellStyle name="20% - 强调文字颜色 3 3 24" xfId="4121"/>
    <cellStyle name="20% - 强调文字颜色 3 3 19" xfId="4122"/>
    <cellStyle name="20% - 强调文字颜色 5 2 2 2 2 2 9" xfId="4123"/>
    <cellStyle name="标题 4 13 2 4" xfId="4124"/>
    <cellStyle name="20% - 强调文字颜色 2 3 8 3" xfId="4125"/>
    <cellStyle name="20% - 强调文字颜色 2 16 4 3" xfId="4126"/>
    <cellStyle name="20% - 强调文字颜色 2 3 9" xfId="4127"/>
    <cellStyle name="20% - 强调文字颜色 2 16 5" xfId="4128"/>
    <cellStyle name="20% - 强调文字颜色 2 3 9 2" xfId="4129"/>
    <cellStyle name="20% - 强调文字颜色 2 16 5 2" xfId="4130"/>
    <cellStyle name="20% - 强调文字颜色 2 16 5 2 2" xfId="4131"/>
    <cellStyle name="20% - 强调文字颜色 2 3 9 2 2" xfId="4132"/>
    <cellStyle name="60% - 强调文字颜色 1 2 2 2 25" xfId="4133"/>
    <cellStyle name="20% - 强调文字颜色 2 3 9 3" xfId="4134"/>
    <cellStyle name="20% - 强调文字颜色 2 16 5 3" xfId="4135"/>
    <cellStyle name="20% - 强调文字颜色 2 16 6" xfId="4136"/>
    <cellStyle name="20% - 强调文字颜色 2 16 6 2" xfId="4137"/>
    <cellStyle name="20% - 强调文字颜色 2 16 6 3" xfId="4138"/>
    <cellStyle name="20% - 强调文字颜色 2 16 7" xfId="4139"/>
    <cellStyle name="20% - 强调文字颜色 2 16 7 2" xfId="4140"/>
    <cellStyle name="20% - 强调文字颜色 2 16 7 3" xfId="4141"/>
    <cellStyle name="20% - 强调文字颜色 2 16 8" xfId="4142"/>
    <cellStyle name="链接单元格 3 3 2 8 3" xfId="4143"/>
    <cellStyle name="标题 3 2 2 2 2 2 2 6 2" xfId="4144"/>
    <cellStyle name="20% - 强调文字颜色 2 3 3 2 9" xfId="4145"/>
    <cellStyle name="20% - 强调文字颜色 2 16 8 2" xfId="4146"/>
    <cellStyle name="60% - 强调文字颜色 5 17 11" xfId="4147"/>
    <cellStyle name="20% - 强调文字颜色 2 16 8 3" xfId="4148"/>
    <cellStyle name="60% - 强调文字颜色 5 17 12" xfId="4149"/>
    <cellStyle name="60% - 强调文字颜色 5 2 3 2 2 2" xfId="4150"/>
    <cellStyle name="20% - 强调文字颜色 2 16 9 2" xfId="4151"/>
    <cellStyle name="常规 2 16 13" xfId="4152"/>
    <cellStyle name="20% - 强调文字颜色 2 22" xfId="4153"/>
    <cellStyle name="20% - 强调文字颜色 2 17" xfId="4154"/>
    <cellStyle name="20% - 强调文字颜色 2 4 6" xfId="4155"/>
    <cellStyle name="20% - 强调文字颜色 2 22 2" xfId="4156"/>
    <cellStyle name="20% - 强调文字颜色 2 17 2" xfId="4157"/>
    <cellStyle name="标题 4 3 8 3" xfId="4158"/>
    <cellStyle name="20% - 强调文字颜色 2 22 2 2" xfId="4159"/>
    <cellStyle name="20% - 强调文字颜色 2 17 2 2" xfId="4160"/>
    <cellStyle name="20% - 强调文字颜色 2 17 6" xfId="4161"/>
    <cellStyle name="20% - 强调文字颜色 2 17 2 2 2" xfId="4162"/>
    <cellStyle name="60% - 强调文字颜色 6 8 2 4" xfId="4163"/>
    <cellStyle name="20% - 强调文字颜色 2 4 7" xfId="4164"/>
    <cellStyle name="20% - 强调文字颜色 2 22 3" xfId="4165"/>
    <cellStyle name="20% - 强调文字颜色 2 17 3" xfId="4166"/>
    <cellStyle name="标题 4 3 8 4" xfId="4167"/>
    <cellStyle name="20% - 强调文字颜色 2 17 3 2" xfId="4168"/>
    <cellStyle name="20% - 强调文字颜色 2 17 4 2" xfId="4169"/>
    <cellStyle name="20% - 强调文字颜色 2 17 4 2 2" xfId="4170"/>
    <cellStyle name="20% - 强调文字颜色 2 17 5" xfId="4171"/>
    <cellStyle name="20% - 强调文字颜色 2 17 6 2" xfId="4172"/>
    <cellStyle name="20% - 强调文字颜色 2 17 6 2 2" xfId="4173"/>
    <cellStyle name="20% - 强调文字颜色 2 2 10 2 2" xfId="4174"/>
    <cellStyle name="60% - 强调文字颜色 6 8 2 5" xfId="4175"/>
    <cellStyle name="20% - 强调文字颜色 2 17 7" xfId="4176"/>
    <cellStyle name="20% - 强调文字颜色 2 17 7 2" xfId="4177"/>
    <cellStyle name="20% - 强调文字颜色 2 17 8" xfId="4178"/>
    <cellStyle name="标题 3 2 2 2 2 2 2 7 2" xfId="4179"/>
    <cellStyle name="20% - 强调文字颜色 2 17 8 2" xfId="4180"/>
    <cellStyle name="20% - 强调文字颜色 2 17 8 2 2" xfId="4181"/>
    <cellStyle name="20% - 强调文字颜色 2 2 2 2 3 2" xfId="4182"/>
    <cellStyle name="20% - 强调文字颜色 2 17 8 3" xfId="4183"/>
    <cellStyle name="20% - 强调文字颜色 2 17 9 2" xfId="4184"/>
    <cellStyle name="20% - 强调文字颜色 2 23" xfId="4185"/>
    <cellStyle name="20% - 强调文字颜色 2 18" xfId="4186"/>
    <cellStyle name="20% - 强调文字颜色 2 5 6" xfId="4187"/>
    <cellStyle name="20% - 强调文字颜色 2 23 2" xfId="4188"/>
    <cellStyle name="20% - 强调文字颜色 2 18 2" xfId="4189"/>
    <cellStyle name="标题 4 3 9 3" xfId="4190"/>
    <cellStyle name="20% - 强调文字颜色 2 5 6 2" xfId="4191"/>
    <cellStyle name="20% - 强调文字颜色 2 23 2 2" xfId="4192"/>
    <cellStyle name="20% - 强调文字颜色 2 18 2 2" xfId="4193"/>
    <cellStyle name="链接单元格 3 3 2 10" xfId="4194"/>
    <cellStyle name="20% - 强调文字颜色 5 10 2 3" xfId="4195"/>
    <cellStyle name="20% - 强调文字颜色 2 5 7" xfId="4196"/>
    <cellStyle name="20% - 强调文字颜色 2 23 3" xfId="4197"/>
    <cellStyle name="20% - 强调文字颜色 2 18 3" xfId="4198"/>
    <cellStyle name="标题 4 3 9 4" xfId="4199"/>
    <cellStyle name="20% - 强调文字颜色 2 6 7" xfId="4200"/>
    <cellStyle name="20% - 强调文字颜色 2 24 3" xfId="4201"/>
    <cellStyle name="20% - 强调文字颜色 2 19 3" xfId="4202"/>
    <cellStyle name="60% - 强调文字颜色 1 2 2 6" xfId="4203"/>
    <cellStyle name="20% - 强调文字颜色 4 2 12 3" xfId="4204"/>
    <cellStyle name="20% - 强调文字颜色 2 2" xfId="4205"/>
    <cellStyle name="20% - 强调文字颜色 2 2 10" xfId="4206"/>
    <cellStyle name="20% - 强调文字颜色 2 2 10 2" xfId="4207"/>
    <cellStyle name="20% - 强调文字颜色 2 2 10 3" xfId="4208"/>
    <cellStyle name="20% - 强调文字颜色 2 2 11" xfId="4209"/>
    <cellStyle name="汇总 14 3 5" xfId="4210"/>
    <cellStyle name="60% - 强调文字颜色 1 2 2 2 14 2" xfId="4211"/>
    <cellStyle name="20% - 强调文字颜色 2 2 11 2" xfId="4212"/>
    <cellStyle name="20% - 强调文字颜色 2 2 11 2 2" xfId="4213"/>
    <cellStyle name="60% - 强调文字颜色 6 9 2 5" xfId="4214"/>
    <cellStyle name="20% - 强调文字颜色 2 2 11 3" xfId="4215"/>
    <cellStyle name="20% - 强调文字颜色 2 2 12" xfId="4216"/>
    <cellStyle name="20% - 强调文字颜色 2 2 12 2" xfId="4217"/>
    <cellStyle name="20% - 强调文字颜色 2 2 12 2 2" xfId="4218"/>
    <cellStyle name="20% - 强调文字颜色 2 2 12 3" xfId="4219"/>
    <cellStyle name="20% - 强调文字颜色 2 2 13" xfId="4220"/>
    <cellStyle name="20% - 强调文字颜色 2 2 13 2" xfId="4221"/>
    <cellStyle name="20% - 强调文字颜色 4 2 2 2 24" xfId="4222"/>
    <cellStyle name="20% - 强调文字颜色 4 2 2 2 19" xfId="4223"/>
    <cellStyle name="20% - 强调文字颜色 2 2 13 2 2" xfId="4224"/>
    <cellStyle name="20% - 强调文字颜色 2 2 13 3" xfId="4225"/>
    <cellStyle name="强调文字颜色 4 2 2 12 2" xfId="4226"/>
    <cellStyle name="60% - 强调文字颜色 6 2 2 16 4" xfId="4227"/>
    <cellStyle name="20% - 强调文字颜色 2 2 2 2 3 2 2 2" xfId="4228"/>
    <cellStyle name="标题 1 3 12" xfId="4229"/>
    <cellStyle name="20% - 强调文字颜色 2 2 14" xfId="4230"/>
    <cellStyle name="20% - 强调文字颜色 2 2 14 2" xfId="4231"/>
    <cellStyle name="20% - 强调文字颜色 2 2 14 2 2" xfId="4232"/>
    <cellStyle name="常规 2 10 2 10" xfId="4233"/>
    <cellStyle name="20% - 强调文字颜色 2 2 14 3" xfId="4234"/>
    <cellStyle name="20% - 强调文字颜色 2 2 20" xfId="4235"/>
    <cellStyle name="20% - 强调文字颜色 2 2 15" xfId="4236"/>
    <cellStyle name="20% - 强调文字颜色 3 2 2 41" xfId="4237"/>
    <cellStyle name="20% - 强调文字颜色 3 2 2 36" xfId="4238"/>
    <cellStyle name="常规 2 5 2" xfId="4239"/>
    <cellStyle name="强调文字颜色 4 10 16" xfId="4240"/>
    <cellStyle name="20% - 强调文字颜色 2 2 20 2" xfId="4241"/>
    <cellStyle name="20% - 强调文字颜色 2 2 15 2" xfId="4242"/>
    <cellStyle name="20% - 强调文字颜色 3 2 2 42" xfId="4243"/>
    <cellStyle name="20% - 强调文字颜色 3 2 2 37" xfId="4244"/>
    <cellStyle name="常规 2 5 3" xfId="4245"/>
    <cellStyle name="强调文字颜色 4 10 17" xfId="4246"/>
    <cellStyle name="20% - 强调文字颜色 2 2 20 3" xfId="4247"/>
    <cellStyle name="20% - 强调文字颜色 2 2 15 3" xfId="4248"/>
    <cellStyle name="标题 6 3 2 4 2 2" xfId="4249"/>
    <cellStyle name="20% - 强调文字颜色 3 3 10 2 2" xfId="4250"/>
    <cellStyle name="20% - 强调文字颜色 2 2 21" xfId="4251"/>
    <cellStyle name="20% - 强调文字颜色 2 2 16" xfId="4252"/>
    <cellStyle name="20% - 强调文字颜色 2 2 21 2" xfId="4253"/>
    <cellStyle name="20% - 强调文字颜色 2 2 16 2" xfId="4254"/>
    <cellStyle name="20% - 强调文字颜色 2 2 21 2 2" xfId="4255"/>
    <cellStyle name="20% - 强调文字颜色 2 2 16 2 2" xfId="4256"/>
    <cellStyle name="20% - 强调文字颜色 2 2 21 3" xfId="4257"/>
    <cellStyle name="20% - 强调文字颜色 2 2 16 3" xfId="4258"/>
    <cellStyle name="20% - 强调文字颜色 2 2 22" xfId="4259"/>
    <cellStyle name="20% - 强调文字颜色 2 2 17" xfId="4260"/>
    <cellStyle name="20% - 强调文字颜色 2 2 22 2" xfId="4261"/>
    <cellStyle name="20% - 强调文字颜色 2 2 17 2" xfId="4262"/>
    <cellStyle name="适中 2 2 6" xfId="4263"/>
    <cellStyle name="20% - 强调文字颜色 3 2 2 2 3 4" xfId="4264"/>
    <cellStyle name="标题 1 3 15 2 2" xfId="4265"/>
    <cellStyle name="标题 1 3 20 2 2" xfId="4266"/>
    <cellStyle name="20% - 强调文字颜色 2 2 22 2 2" xfId="4267"/>
    <cellStyle name="20% - 强调文字颜色 2 2 17 2 2" xfId="4268"/>
    <cellStyle name="20% - 强调文字颜色 2 2 22 3" xfId="4269"/>
    <cellStyle name="20% - 强调文字颜色 2 2 17 3" xfId="4270"/>
    <cellStyle name="20% - 强调文字颜色 2 2 23" xfId="4271"/>
    <cellStyle name="20% - 强调文字颜色 2 2 18" xfId="4272"/>
    <cellStyle name="强调文字颜色 3 9 4 3" xfId="4273"/>
    <cellStyle name="检查单元格 2 2 2 2 2 3 2" xfId="4274"/>
    <cellStyle name="20% - 强调文字颜色 4 2 2 2 2 2 2 21" xfId="4275"/>
    <cellStyle name="20% - 强调文字颜色 4 2 2 2 2 2 2 16" xfId="4276"/>
    <cellStyle name="20% - 强调文字颜色 2 2 23 2" xfId="4277"/>
    <cellStyle name="20% - 强调文字颜色 2 2 18 2" xfId="4278"/>
    <cellStyle name="20% - 强调文字颜色 4 2 2 2 2 27" xfId="4279"/>
    <cellStyle name="标题 5 7 3" xfId="4280"/>
    <cellStyle name="20% - 强调文字颜色 4 2 2 2 2 2 2 16 2" xfId="4281"/>
    <cellStyle name="20% - 强调文字颜色 2 2 23 2 2" xfId="4282"/>
    <cellStyle name="20% - 强调文字颜色 2 2 18 2 2" xfId="4283"/>
    <cellStyle name="标题 2 2 2 2 2 5" xfId="4284"/>
    <cellStyle name="强调文字颜色 3 9 4 4" xfId="4285"/>
    <cellStyle name="检查单元格 2 2 2 2 2 3 3" xfId="4286"/>
    <cellStyle name="20% - 强调文字颜色 4 2 2 2 2 2 2 17" xfId="4287"/>
    <cellStyle name="20% - 强调文字颜色 2 2 23 3" xfId="4288"/>
    <cellStyle name="20% - 强调文字颜色 2 2 18 3" xfId="4289"/>
    <cellStyle name="20% - 强调文字颜色 2 2 24" xfId="4290"/>
    <cellStyle name="20% - 强调文字颜色 2 2 19" xfId="4291"/>
    <cellStyle name="20% - 强调文字颜色 2 2 24 2" xfId="4292"/>
    <cellStyle name="20% - 强调文字颜色 2 2 19 2" xfId="4293"/>
    <cellStyle name="常规 24 2 5" xfId="4294"/>
    <cellStyle name="20% - 强调文字颜色 2 2 24 2 2" xfId="4295"/>
    <cellStyle name="20% - 强调文字颜色 2 2 19 2 2" xfId="4296"/>
    <cellStyle name="20% - 强调文字颜色 3 2 2 11 2 2" xfId="4297"/>
    <cellStyle name="20% - 强调文字颜色 2 2 24 3" xfId="4298"/>
    <cellStyle name="20% - 强调文字颜色 2 2 19 3" xfId="4299"/>
    <cellStyle name="常规 24 2 6" xfId="4300"/>
    <cellStyle name="20% - 强调文字颜色 2 2 2" xfId="4301"/>
    <cellStyle name="20% - 强调文字颜色 2 2 2 10 2 2" xfId="4302"/>
    <cellStyle name="20% - 强调文字颜色 2 2 2 10 3" xfId="4303"/>
    <cellStyle name="链接单元格 13 7" xfId="4304"/>
    <cellStyle name="20% - 强调文字颜色 4 14 6 2" xfId="4305"/>
    <cellStyle name="20% - 强调文字颜色 2 2 2 12" xfId="4306"/>
    <cellStyle name="链接单元格 13 8" xfId="4307"/>
    <cellStyle name="20% - 强调文字颜色 4 14 6 3" xfId="4308"/>
    <cellStyle name="强调文字颜色 4 3 5 2" xfId="4309"/>
    <cellStyle name="20% - 强调文字颜色 2 2 2 13" xfId="4310"/>
    <cellStyle name="20% - 强调文字颜色 2 2 2 13 2 2" xfId="4311"/>
    <cellStyle name="20% - 强调文字颜色 3 11 6 2 2" xfId="4312"/>
    <cellStyle name="标题 3 7 16" xfId="4313"/>
    <cellStyle name="强调文字颜色 4 3 5 3" xfId="4314"/>
    <cellStyle name="20% - 强调文字颜色 2 2 2 14" xfId="4315"/>
    <cellStyle name="20% - 强调文字颜色 2 2 2 14 2 2" xfId="4316"/>
    <cellStyle name="20% - 强调文字颜色 2 2 2 14 2 2 2" xfId="4317"/>
    <cellStyle name="20% - 强调文字颜色 2 2 2 14 3 2" xfId="4318"/>
    <cellStyle name="强调文字颜色 4 3 5 4" xfId="4319"/>
    <cellStyle name="20% - 强调文字颜色 2 2 2 20" xfId="4320"/>
    <cellStyle name="20% - 强调文字颜色 2 2 2 15" xfId="4321"/>
    <cellStyle name="20% - 强调文字颜色 2 2 2 20 2 2" xfId="4322"/>
    <cellStyle name="20% - 强调文字颜色 2 2 2 15 2 2" xfId="4323"/>
    <cellStyle name="强调文字颜色 4 3 5 5" xfId="4324"/>
    <cellStyle name="20% - 强调文字颜色 2 2 2 21" xfId="4325"/>
    <cellStyle name="20% - 强调文字颜色 2 2 2 16" xfId="4326"/>
    <cellStyle name="20% - 强调文字颜色 2 2 2 23" xfId="4327"/>
    <cellStyle name="20% - 强调文字颜色 2 2 2 18" xfId="4328"/>
    <cellStyle name="20% - 强调文字颜色 2 2 2 24" xfId="4329"/>
    <cellStyle name="20% - 强调文字颜色 2 2 2 19" xfId="4330"/>
    <cellStyle name="20% - 强调文字颜色 2 2 2 2 2 2 19 2" xfId="4331"/>
    <cellStyle name="20% - 强调文字颜色 2 2 2 24 2" xfId="4332"/>
    <cellStyle name="20% - 强调文字颜色 2 2 2 19 2" xfId="4333"/>
    <cellStyle name="20% - 强调文字颜色 2 2 2 24 2 2" xfId="4334"/>
    <cellStyle name="20% - 强调文字颜色 2 2 2 19 2 2" xfId="4335"/>
    <cellStyle name="20% - 强调文字颜色 3 13 4 2 2" xfId="4336"/>
    <cellStyle name="20% - 强调文字颜色 2 2 2 19 3" xfId="4337"/>
    <cellStyle name="20% - 强调文字颜色 2 2 2 2" xfId="4338"/>
    <cellStyle name="60% - 强调文字颜色 5 10 11" xfId="4339"/>
    <cellStyle name="20% - 强调文字颜色 2 2 2 2 10 2" xfId="4340"/>
    <cellStyle name="标题 3 2 2 2 2 6" xfId="4341"/>
    <cellStyle name="20% - 强调文字颜色 3 3 3 3 2 2 2" xfId="4342"/>
    <cellStyle name="强调文字颜色 6 13 8 4" xfId="4343"/>
    <cellStyle name="20% - 强调文字颜色 2 2 2 2 11" xfId="4344"/>
    <cellStyle name="40% - 强调文字颜色 6 2 2 2 8 2 2" xfId="4345"/>
    <cellStyle name="20% - 强调文字颜色 2 2 2 2 11 2" xfId="4346"/>
    <cellStyle name="强调文字颜色 6 13 8 5" xfId="4347"/>
    <cellStyle name="20% - 强调文字颜色 2 2 2 2 12" xfId="4348"/>
    <cellStyle name="20% - 强调文字颜色 2 2 2 2 12 2" xfId="4349"/>
    <cellStyle name="20% - 强调文字颜色 2 2 2 2 13" xfId="4350"/>
    <cellStyle name="20% - 强调文字颜色 3 3 3 10" xfId="4351"/>
    <cellStyle name="常规 3 4 2 2 3 5" xfId="4352"/>
    <cellStyle name="20% - 强调文字颜色 5 2 2 29 2" xfId="4353"/>
    <cellStyle name="20% - 强调文字颜色 5 2 2 34 2" xfId="4354"/>
    <cellStyle name="40% - 强调文字颜色 6 2 2 2 2 26 2" xfId="4355"/>
    <cellStyle name="标题 14 7" xfId="4356"/>
    <cellStyle name="20% - 强调文字颜色 2 2 2 2 13 2" xfId="4357"/>
    <cellStyle name="60% - 强调文字颜色 6 2 19" xfId="4358"/>
    <cellStyle name="60% - 强调文字颜色 6 2 24" xfId="4359"/>
    <cellStyle name="20% - 强调文字颜色 4 2 15 2" xfId="4360"/>
    <cellStyle name="20% - 强调文字颜色 4 2 20 2" xfId="4361"/>
    <cellStyle name="60% - 强调文字颜色 1 2 2 2 2 2 12" xfId="4362"/>
    <cellStyle name="检查单元格 14 6 3" xfId="4363"/>
    <cellStyle name="标题 16 3 2" xfId="4364"/>
    <cellStyle name="20% - 强调文字颜色 2 2 2 2 20" xfId="4365"/>
    <cellStyle name="20% - 强调文字颜色 2 2 2 2 15" xfId="4366"/>
    <cellStyle name="20% - 强调文字颜色 4 2 19" xfId="4367"/>
    <cellStyle name="20% - 强调文字颜色 4 2 24" xfId="4368"/>
    <cellStyle name="常规 3 4 2 2 5 5" xfId="4369"/>
    <cellStyle name="20% - 强调文字颜色 5 2 2 36 2" xfId="4370"/>
    <cellStyle name="40% - 强调文字颜色 1 12 2 2 2" xfId="4371"/>
    <cellStyle name="标题 16 7" xfId="4372"/>
    <cellStyle name="20% - 强调文字颜色 4 2 15 2 2" xfId="4373"/>
    <cellStyle name="20% - 强调文字颜色 4 2 20 2 2" xfId="4374"/>
    <cellStyle name="40% - 强调文字颜色 3 8 8 3" xfId="4375"/>
    <cellStyle name="60% - 强调文字颜色 1 2 2 2 2 2 12 2" xfId="4376"/>
    <cellStyle name="20% - 强调文字颜色 2 8 3 3" xfId="4377"/>
    <cellStyle name="40% - 强调文字颜色 1 2 2 2 3 4" xfId="4378"/>
    <cellStyle name="20% - 强调文字颜色 2 2 2 2 20 2" xfId="4379"/>
    <cellStyle name="20% - 强调文字颜色 2 2 2 2 15 2" xfId="4380"/>
    <cellStyle name="20% - 强调文字颜色 4 2 15 3" xfId="4381"/>
    <cellStyle name="20% - 强调文字颜色 4 2 20 3" xfId="4382"/>
    <cellStyle name="60% - 强调文字颜色 1 2 2 2 2 2 13" xfId="4383"/>
    <cellStyle name="检查单元格 14 6 4" xfId="4384"/>
    <cellStyle name="标题 16 3 3" xfId="4385"/>
    <cellStyle name="20% - 强调文字颜色 2 2 2 2 21" xfId="4386"/>
    <cellStyle name="20% - 强调文字颜色 2 2 2 2 16" xfId="4387"/>
    <cellStyle name="20% - 强调文字颜色 2 8 4 3" xfId="4388"/>
    <cellStyle name="20% - 强调文字颜色 5 2 2" xfId="4389"/>
    <cellStyle name="20% - 强调文字颜色 2 2 2 2 21 2" xfId="4390"/>
    <cellStyle name="20% - 强调文字颜色 2 2 2 2 16 2" xfId="4391"/>
    <cellStyle name="20% - 强调文字颜色 2 2 2 2 24" xfId="4392"/>
    <cellStyle name="20% - 强调文字颜色 2 2 2 2 19" xfId="4393"/>
    <cellStyle name="40% - 强调文字颜色 5 10 4 2" xfId="4394"/>
    <cellStyle name="60% - 强调文字颜色 4 12 3 4" xfId="4395"/>
    <cellStyle name="60% - 强调文字颜色 6 2 2 2 2 2 2 2 2" xfId="4396"/>
    <cellStyle name="标题 3 2 2 18 4" xfId="4397"/>
    <cellStyle name="20% - 强调文字颜色 2 8 7 3" xfId="4398"/>
    <cellStyle name="20% - 强调文字颜色 5 5 2" xfId="4399"/>
    <cellStyle name="标题 5 2 2 2 3 2 2" xfId="4400"/>
    <cellStyle name="20% - 强调文字颜色 2 2 2 2 24 2" xfId="4401"/>
    <cellStyle name="20% - 强调文字颜色 2 2 2 2 19 2" xfId="4402"/>
    <cellStyle name="40% - 强调文字颜色 5 10 4 2 2" xfId="4403"/>
    <cellStyle name="60% - 强调文字颜色 6 2 2 2 2 2 2 2 2 2" xfId="4404"/>
    <cellStyle name="20% - 强调文字颜色 2 2 2 2 2 23" xfId="4405"/>
    <cellStyle name="20% - 强调文字颜色 2 2 2 2 2 18" xfId="4406"/>
    <cellStyle name="40% - 强调文字颜色 5 10 16" xfId="4407"/>
    <cellStyle name="20% - 强调文字颜色 2 2 2 2 2 23 2" xfId="4408"/>
    <cellStyle name="20% - 强调文字颜色 2 2 2 2 2 18 2" xfId="4409"/>
    <cellStyle name="20% - 强调文字颜色 2 2 2 2 2 24" xfId="4410"/>
    <cellStyle name="20% - 强调文字颜色 2 2 2 2 2 19" xfId="4411"/>
    <cellStyle name="40% - 强调文字颜色 5 10 17" xfId="4412"/>
    <cellStyle name="20% - 强调文字颜色 2 2 2 2 2 24 2" xfId="4413"/>
    <cellStyle name="20% - 强调文字颜色 2 2 2 2 2 19 2" xfId="4414"/>
    <cellStyle name="20% - 强调文字颜色 3 7 12" xfId="4415"/>
    <cellStyle name="20% - 强调文字颜色 3 2 2 2 2 6 2 2" xfId="4416"/>
    <cellStyle name="标题 2 8 10" xfId="4417"/>
    <cellStyle name="20% - 强调文字颜色 2 2 2 2 2 2 10" xfId="4418"/>
    <cellStyle name="20% - 强调文字颜色 2 2 2 2 2 2 10 2" xfId="4419"/>
    <cellStyle name="20% - 强调文字颜色 3 7 13" xfId="4420"/>
    <cellStyle name="20% - 强调文字颜色 2 2 2 2 2 2 11" xfId="4421"/>
    <cellStyle name="20% - 强调文字颜色 3 7 13 2" xfId="4422"/>
    <cellStyle name="常规 2 2 2 38" xfId="4423"/>
    <cellStyle name="20% - 强调文字颜色 2 2 2 2 2 2 11 2" xfId="4424"/>
    <cellStyle name="20% - 强调文字颜色 3 7 14" xfId="4425"/>
    <cellStyle name="20% - 强调文字颜色 2 2 2 2 2 2 12" xfId="4426"/>
    <cellStyle name="20% - 强调文字颜色 2 2 2 2 2 2 12 2" xfId="4427"/>
    <cellStyle name="20% - 强调文字颜色 3 7 15" xfId="4428"/>
    <cellStyle name="60% - 强调文字颜色 1 3 3 10" xfId="4429"/>
    <cellStyle name="20% - 强调文字颜色 2 2 2 2 2 2 13" xfId="4430"/>
    <cellStyle name="20% - 强调文字颜色 2 2 2 2 2 2 13 2" xfId="4431"/>
    <cellStyle name="20% - 强调文字颜色 3 7 16" xfId="4432"/>
    <cellStyle name="60% - 强调文字颜色 1 3 3 11" xfId="4433"/>
    <cellStyle name="60% - 强调文字颜色 2 2 2 2 12 2" xfId="4434"/>
    <cellStyle name="60% - 强调文字颜色 6 2 2 2 10" xfId="4435"/>
    <cellStyle name="20% - 强调文字颜色 3 3 16 2 2" xfId="4436"/>
    <cellStyle name="20% - 强调文字颜色 2 2 2 2 2 2 14" xfId="4437"/>
    <cellStyle name="20% - 强调文字颜色 2 2 2 2 2 2 14 2" xfId="4438"/>
    <cellStyle name="20% - 强调文字颜色 3 7 17" xfId="4439"/>
    <cellStyle name="60% - 强调文字颜色 1 3 3 12" xfId="4440"/>
    <cellStyle name="60% - 强调文字颜色 6 2 2 2 11" xfId="4441"/>
    <cellStyle name="20% - 强调文字颜色 2 2 2 2 2 2 20" xfId="4442"/>
    <cellStyle name="20% - 强调文字颜色 2 2 2 2 2 2 15" xfId="4443"/>
    <cellStyle name="20% - 强调文字颜色 2 2 2 2 2 2 20 2" xfId="4444"/>
    <cellStyle name="20% - 强调文字颜色 2 2 2 2 2 2 15 2" xfId="4445"/>
    <cellStyle name="标题 8 11" xfId="4446"/>
    <cellStyle name="20% - 强调文字颜色 4 17 3 2 2" xfId="4447"/>
    <cellStyle name="20% - 强调文字颜色 2 2 2 2 2 2 21" xfId="4448"/>
    <cellStyle name="20% - 强调文字颜色 2 2 2 2 2 2 16" xfId="4449"/>
    <cellStyle name="20% - 强调文字颜色 2 4 3 2" xfId="4450"/>
    <cellStyle name="20% - 强调文字颜色 2 2 2 2 2 2 16 2" xfId="4451"/>
    <cellStyle name="20% - 强调文字颜色 4 2 11 2 2" xfId="4452"/>
    <cellStyle name="20% - 强调文字颜色 2 2 2 2 2 2 22" xfId="4453"/>
    <cellStyle name="20% - 强调文字颜色 2 2 2 2 2 2 17" xfId="4454"/>
    <cellStyle name="20% - 强调文字颜色 2 2 2 2 2 2 17 2" xfId="4455"/>
    <cellStyle name="20% - 强调文字颜色 2 2 2 2 2 2 18" xfId="4456"/>
    <cellStyle name="20% - 强调文字颜色 2 2 2 2 2 2 18 2" xfId="4457"/>
    <cellStyle name="40% - 强调文字颜色 5 2 2 17" xfId="4458"/>
    <cellStyle name="40% - 强调文字颜色 5 2 2 22" xfId="4459"/>
    <cellStyle name="20% - 强调文字颜色 2 2 2 2 2 2 19" xfId="4460"/>
    <cellStyle name="20% - 强调文字颜色 2 2 2 2 2 2 2 10" xfId="4461"/>
    <cellStyle name="40% - 强调文字颜色 4 3 3 3" xfId="4462"/>
    <cellStyle name="20% - 强调文字颜色 3 2 3 9" xfId="4463"/>
    <cellStyle name="20% - 强调文字颜色 2 2 2 2 2 2 2 10 2" xfId="4464"/>
    <cellStyle name="强调文字颜色 4 11 7" xfId="4465"/>
    <cellStyle name="40% - 强调文字颜色 4 3 3 3 2" xfId="4466"/>
    <cellStyle name="20% - 强调文字颜色 2 2 2 2 2 2 2 11" xfId="4467"/>
    <cellStyle name="40% - 强调文字颜色 4 3 3 4" xfId="4468"/>
    <cellStyle name="20% - 强调文字颜色 2 2 2 2 2 2 2 11 2" xfId="4469"/>
    <cellStyle name="强调文字颜色 4 12 7" xfId="4470"/>
    <cellStyle name="40% - 强调文字颜色 4 3 3 4 2" xfId="4471"/>
    <cellStyle name="20% - 强调文字颜色 2 2 2 2 2 2 2 12" xfId="4472"/>
    <cellStyle name="40% - 强调文字颜色 1 16 7 2 2" xfId="4473"/>
    <cellStyle name="40% - 强调文字颜色 4 3 3 5" xfId="4474"/>
    <cellStyle name="20% - 强调文字颜色 2 2 2 2 2 2 2 12 2" xfId="4475"/>
    <cellStyle name="强调文字颜色 4 13 7" xfId="4476"/>
    <cellStyle name="40% - 强调文字颜色 4 3 3 5 2" xfId="4477"/>
    <cellStyle name="20% - 强调文字颜色 2 2 2 2 2 2 2 13" xfId="4478"/>
    <cellStyle name="40% - 强调文字颜色 4 3 3 6" xfId="4479"/>
    <cellStyle name="20% - 强调文字颜色 2 2 2 2 2 2 2 13 2" xfId="4480"/>
    <cellStyle name="强调文字颜色 4 14 7" xfId="4481"/>
    <cellStyle name="40% - 强调文字颜色 4 3 3 6 2" xfId="4482"/>
    <cellStyle name="40% - 强调文字颜色 5 3 3 2 2 3" xfId="4483"/>
    <cellStyle name="20% - 强调文字颜色 2 2 2 2 2 2 2 14" xfId="4484"/>
    <cellStyle name="40% - 强调文字颜色 4 3 3 7" xfId="4485"/>
    <cellStyle name="20% - 强调文字颜色 2 2 2 2 2 25" xfId="4486"/>
    <cellStyle name="标题 3 11 8 2" xfId="4487"/>
    <cellStyle name="20% - 强调文字颜色 2 2 2 2 2 2 2 14 2" xfId="4488"/>
    <cellStyle name="强调文字颜色 4 15 7" xfId="4489"/>
    <cellStyle name="40% - 强调文字颜色 4 3 3 7 2" xfId="4490"/>
    <cellStyle name="40% - 强调文字颜色 5 3 3 2 3 3" xfId="4491"/>
    <cellStyle name="标题 5 2 2 2 13" xfId="4492"/>
    <cellStyle name="20% - 强调文字颜色 3 3 13 2 2" xfId="4493"/>
    <cellStyle name="20% - 强调文字颜色 2 2 2 2 2 2 2 20 2" xfId="4494"/>
    <cellStyle name="20% - 强调文字颜色 2 2 2 2 2 2 2 15 2" xfId="4495"/>
    <cellStyle name="20% - 强调文字颜色 5 2 2 2 2 2 3 2 2" xfId="4496"/>
    <cellStyle name="强调文字颜色 4 16 7" xfId="4497"/>
    <cellStyle name="40% - 强调文字颜色 4 3 3 8 2" xfId="4498"/>
    <cellStyle name="40% - 强调文字颜色 5 3 3 2 4 3" xfId="4499"/>
    <cellStyle name="20% - 强调文字颜色 4 3 3 2 7 2" xfId="4500"/>
    <cellStyle name="20% - 强调文字颜色 3 3 13 3" xfId="4501"/>
    <cellStyle name="20% - 强调文字颜色 2 2 2 2 2 2 2 21" xfId="4502"/>
    <cellStyle name="20% - 强调文字颜色 2 2 2 2 2 2 2 16" xfId="4503"/>
    <cellStyle name="20% - 强调文字颜色 5 2 2 2 2 2 3 3" xfId="4504"/>
    <cellStyle name="40% - 强调文字颜色 4 3 3 9" xfId="4505"/>
    <cellStyle name="20% - 强调文字颜色 2 2 2 2 2 2 2 16 2" xfId="4506"/>
    <cellStyle name="20% - 强调文字颜色 4 3 3 2 7 2 2" xfId="4507"/>
    <cellStyle name="40% - 强调文字颜色 5 3 3 2 5 3" xfId="4508"/>
    <cellStyle name="标题 2 2 2 2 5" xfId="4509"/>
    <cellStyle name="20% - 强调文字颜色 2 2 2 2 2 2 2 17" xfId="4510"/>
    <cellStyle name="20% - 强调文字颜色 4 3 3 2 7 3" xfId="4511"/>
    <cellStyle name="20% - 强调文字颜色 2 2 2 2 2 2 2 17 2" xfId="4512"/>
    <cellStyle name="40% - 强调文字颜色 1 2 29" xfId="4513"/>
    <cellStyle name="40% - 强调文字颜色 1 2 34" xfId="4514"/>
    <cellStyle name="40% - 强调文字颜色 5 3 3 2 6 3" xfId="4515"/>
    <cellStyle name="20% - 强调文字颜色 2 2 2 2 2 2 2 18" xfId="4516"/>
    <cellStyle name="标题 25 2" xfId="4517"/>
    <cellStyle name="标题 30 2" xfId="4518"/>
    <cellStyle name="20% - 强调文字颜色 2 2 2 2 2 2 2 18 2" xfId="4519"/>
    <cellStyle name="40% - 强调文字颜色 5 3 3 2 7 3" xfId="4520"/>
    <cellStyle name="20% - 强调文字颜色 3 3 3 2 5 2" xfId="4521"/>
    <cellStyle name="20% - 强调文字颜色 2 2 2 2 2 2 2 2 2" xfId="4522"/>
    <cellStyle name="60% - 强调文字颜色 4 2 2 2 2 2 6 2" xfId="4523"/>
    <cellStyle name="20% - 强调文字颜色 3 3 3 2 5 2 2" xfId="4524"/>
    <cellStyle name="20% - 强调文字颜色 2 2 2 2 2 2 2 2 2 2" xfId="4525"/>
    <cellStyle name="60% - 强调文字颜色 6 2 17" xfId="4526"/>
    <cellStyle name="60% - 强调文字颜色 6 2 22" xfId="4527"/>
    <cellStyle name="标题 3 2 2 2 5 4" xfId="4528"/>
    <cellStyle name="20% - 强调文字颜色 4 11 8" xfId="4529"/>
    <cellStyle name="20% - 强调文字颜色 3 3 3 5" xfId="4530"/>
    <cellStyle name="检查单元格 12 8 3" xfId="4531"/>
    <cellStyle name="标题 14 5 2" xfId="4532"/>
    <cellStyle name="标题 4 2 2 2 2 2 3 3" xfId="4533"/>
    <cellStyle name="20% - 强调文字颜色 2 2 2 2 2 2 2 2 2 2 2" xfId="4534"/>
    <cellStyle name="40% - 强调文字颜色 5 12 8" xfId="4535"/>
    <cellStyle name="60% - 强调文字颜色 6 2 17 2" xfId="4536"/>
    <cellStyle name="60% - 强调文字颜色 6 2 22 2" xfId="4537"/>
    <cellStyle name="20% - 强调文字颜色 3 3 3 2 5 3" xfId="4538"/>
    <cellStyle name="常规 3 2 2 2 2 2 2 10" xfId="4539"/>
    <cellStyle name="20% - 强调文字颜色 2 2 2 2 2 2 2 2 3" xfId="4540"/>
    <cellStyle name="20% - 强调文字颜色 3 3 3 2 6" xfId="4541"/>
    <cellStyle name="20% - 强调文字颜色 2 2 2 2 2 2 2 3" xfId="4542"/>
    <cellStyle name="60% - 强调文字颜色 4 2 2 2 2 2 7" xfId="4543"/>
    <cellStyle name="强调文字颜色 2 2 2 2 2 2 2 10" xfId="4544"/>
    <cellStyle name="20% - 强调文字颜色 3 3 3 2 6 2" xfId="4545"/>
    <cellStyle name="20% - 强调文字颜色 2 2 2 2 2 2 2 3 2" xfId="4546"/>
    <cellStyle name="60% - 强调文字颜色 4 2 2 2 2 2 7 2" xfId="4547"/>
    <cellStyle name="20% - 强调文字颜色 3 3 3 2 7" xfId="4548"/>
    <cellStyle name="20% - 强调文字颜色 3 2 2 2 2 10 2" xfId="4549"/>
    <cellStyle name="20% - 强调文字颜色 2 2 2 2 2 2 2 4" xfId="4550"/>
    <cellStyle name="60% - 强调文字颜色 4 2 2 2 2 2 8" xfId="4551"/>
    <cellStyle name="20% - 强调文字颜色 4 2 2 2 2 2 20" xfId="4552"/>
    <cellStyle name="20% - 强调文字颜色 4 2 2 2 2 2 15" xfId="4553"/>
    <cellStyle name="20% - 强调文字颜色 3 3 3 2 7 2" xfId="4554"/>
    <cellStyle name="强调文字颜色 4 4 8" xfId="4555"/>
    <cellStyle name="40% - 强调文字颜色 4 3 3 17" xfId="4556"/>
    <cellStyle name="20% - 强调文字颜色 2 2 2 2 2 2 2 4 2" xfId="4557"/>
    <cellStyle name="60% - 强调文字颜色 4 2 2 2 2 2 8 2" xfId="4558"/>
    <cellStyle name="20% - 强调文字颜色 3 3 3 2 8" xfId="4559"/>
    <cellStyle name="40% - 强调文字颜色 2 2 2 2 2 2 2 9 2" xfId="4560"/>
    <cellStyle name="20% - 强调文字颜色 2 2 2 2 2 2 2 5" xfId="4561"/>
    <cellStyle name="60% - 强调文字颜色 4 2 2 2 2 2 9" xfId="4562"/>
    <cellStyle name="20% - 强调文字颜色 3 3 3 2 8 2" xfId="4563"/>
    <cellStyle name="20% - 强调文字颜色 2 2 2 2 2 2 2 5 2" xfId="4564"/>
    <cellStyle name="60% - 强调文字颜色 4 2 2 2 2 2 9 2" xfId="4565"/>
    <cellStyle name="20% - 强调文字颜色 3 3 3 2 9" xfId="4566"/>
    <cellStyle name="20% - 强调文字颜色 2 2 2 2 2 2 2 6" xfId="4567"/>
    <cellStyle name="20% - 强调文字颜色 3 3 3 2 9 2" xfId="4568"/>
    <cellStyle name="20% - 强调文字颜色 2 2 2 2 2 2 2 6 2" xfId="4569"/>
    <cellStyle name="20% - 强调文字颜色 2 2 2 2 2 2 2 7" xfId="4570"/>
    <cellStyle name="汇总 2 31" xfId="4571"/>
    <cellStyle name="汇总 2 26" xfId="4572"/>
    <cellStyle name="汇总 10 2 3" xfId="4573"/>
    <cellStyle name="20% - 强调文字颜色 2 2 2 2 2 2 2 7 2" xfId="4574"/>
    <cellStyle name="20% - 强调文字颜色 2 2 2 2 2 2 2 8" xfId="4575"/>
    <cellStyle name="汇总 10 3 3" xfId="4576"/>
    <cellStyle name="20% - 强调文字颜色 2 2 2 2 2 2 2 8 2" xfId="4577"/>
    <cellStyle name="20% - 强调文字颜色 4 3 2 7" xfId="4578"/>
    <cellStyle name="20% - 强调文字颜色 4 2 2 2 2 7 2 2" xfId="4579"/>
    <cellStyle name="20% - 强调文字颜色 2 2 2 2 2 2 2 9" xfId="4580"/>
    <cellStyle name="常规 2 10 2 2 16 2" xfId="4581"/>
    <cellStyle name="常规 2 10 2 2 21 2" xfId="4582"/>
    <cellStyle name="汇总 10 4 3" xfId="4583"/>
    <cellStyle name="20% - 强调文字颜色 2 2 2 2 2 2 2 9 2" xfId="4584"/>
    <cellStyle name="20% - 强调文字颜色 4 3 3 7" xfId="4585"/>
    <cellStyle name="常规 2 10 2 2 16 2 2" xfId="4586"/>
    <cellStyle name="20% - 强调文字颜色 2 2 2 2 2 2 3 2" xfId="4587"/>
    <cellStyle name="20% - 强调文字颜色 3 2 2 2 2 2 6" xfId="4588"/>
    <cellStyle name="20% - 强调文字颜色 2 2 2 2 2 2 3 2 2" xfId="4589"/>
    <cellStyle name="20% - 强调文字颜色 2 2 2 2 2 2 3 3" xfId="4590"/>
    <cellStyle name="20% - 强调文字颜色 2 2 2 2 2 2 4" xfId="4591"/>
    <cellStyle name="20% - 强调文字颜色 2 2 2 2 2 2 4 2" xfId="4592"/>
    <cellStyle name="20% - 强调文字颜色 2 2 2 2 2 2 5" xfId="4593"/>
    <cellStyle name="20% - 强调文字颜色 2 2 2 2 2 2 5 2" xfId="4594"/>
    <cellStyle name="20% - 强调文字颜色 2 2 2 2 2 2 6" xfId="4595"/>
    <cellStyle name="20% - 强调文字颜色 2 2 2 2 2 2 6 2" xfId="4596"/>
    <cellStyle name="60% - 强调文字颜色 5 3 3 10" xfId="4597"/>
    <cellStyle name="输出 3 3 5" xfId="4598"/>
    <cellStyle name="60% - 强调文字颜色 2 2 2 2 2 27" xfId="4599"/>
    <cellStyle name="20% - 强调文字颜色 3 2 35 2" xfId="4600"/>
    <cellStyle name="常规 3 2 3" xfId="4601"/>
    <cellStyle name="20% - 强调文字颜色 2 2 2 2 2 2 7" xfId="4602"/>
    <cellStyle name="20% - 强调文字颜色 2 2 2 2 2 2 7 2" xfId="4603"/>
    <cellStyle name="20% - 强调文字颜色 4 2 13 2" xfId="4604"/>
    <cellStyle name="20% - 强调文字颜色 2 2 2 2 2 2 8" xfId="4605"/>
    <cellStyle name="20% - 强调文字颜色 4 2 13 2 2" xfId="4606"/>
    <cellStyle name="20% - 强调文字颜色 6 2 2 2 19" xfId="4607"/>
    <cellStyle name="20% - 强调文字颜色 6 2 2 2 24" xfId="4608"/>
    <cellStyle name="40% - 强调文字颜色 1 11 10" xfId="4609"/>
    <cellStyle name="20% - 强调文字颜色 2 2 2 2 2 2 8 2" xfId="4610"/>
    <cellStyle name="20% - 强调文字颜色 4 2 13 3" xfId="4611"/>
    <cellStyle name="20% - 强调文字颜色 3 2" xfId="4612"/>
    <cellStyle name="20% - 强调文字颜色 2 2 2 2 2 2 9" xfId="4613"/>
    <cellStyle name="注释 10 2 5" xfId="4614"/>
    <cellStyle name="常规 2 13 4 2 2" xfId="4615"/>
    <cellStyle name="20% - 强调文字颜色 3 2 2" xfId="4616"/>
    <cellStyle name="60% - 强调文字颜色 1 2 2 3 3" xfId="4617"/>
    <cellStyle name="20% - 强调文字颜色 2 2 2 2 2 2 9 2" xfId="4618"/>
    <cellStyle name="20% - 强调文字颜色 2 2 2 2 2 25 2" xfId="4619"/>
    <cellStyle name="20% - 强调文字颜色 4 2 2 2 2 22 2" xfId="4620"/>
    <cellStyle name="20% - 强调文字颜色 4 2 2 2 2 17 2" xfId="4621"/>
    <cellStyle name="强调文字颜色 4 15 8" xfId="4622"/>
    <cellStyle name="40% - 强调文字颜色 4 3 3 7 3" xfId="4623"/>
    <cellStyle name="标题 5 2 2 2 14" xfId="4624"/>
    <cellStyle name="20% - 强调文字颜色 2 2 2 2 2 26" xfId="4625"/>
    <cellStyle name="标题 3 11 8 3" xfId="4626"/>
    <cellStyle name="20% - 强调文字颜色 2 2 2 2 2 26 2" xfId="4627"/>
    <cellStyle name="20% - 强调文字颜色 2 2 2 2 2 27" xfId="4628"/>
    <cellStyle name="60% - 强调文字颜色 6 2 2 2 2 2 2 10" xfId="4629"/>
    <cellStyle name="标题 3 11 8 4" xfId="4630"/>
    <cellStyle name="20% - 强调文字颜色 3 2 25 2 2" xfId="4631"/>
    <cellStyle name="20% - 强调文字颜色 2 3 3 4 2 2" xfId="4632"/>
    <cellStyle name="20% - 强调文字颜色 2 2 2 2 2 28" xfId="4633"/>
    <cellStyle name="60% - 强调文字颜色 6 2 2 2 2 2 2 11" xfId="4634"/>
    <cellStyle name="标题 3 11 8 5" xfId="4635"/>
    <cellStyle name="强调文字颜色 2 11 5" xfId="4636"/>
    <cellStyle name="20% - 强调文字颜色 2 2 2 2 2 9 2" xfId="4637"/>
    <cellStyle name="差 3 18 4" xfId="4638"/>
    <cellStyle name="20% - 强调文字颜色 3 6 6" xfId="4639"/>
    <cellStyle name="60% - 强调文字颜色 1 3 2 5" xfId="4640"/>
    <cellStyle name="强调文字颜色 2 11 5 2" xfId="4641"/>
    <cellStyle name="20% - 强调文字颜色 2 2 2 2 2 9 2 2" xfId="4642"/>
    <cellStyle name="强调文字颜色 2 11 6" xfId="4643"/>
    <cellStyle name="20% - 强调文字颜色 2 2 2 2 2 9 3" xfId="4644"/>
    <cellStyle name="60% - 强调文字颜色 4 3 7 2 2" xfId="4645"/>
    <cellStyle name="差 3 18 5" xfId="4646"/>
    <cellStyle name="20% - 强调文字颜色 2 2 2 2 26 2" xfId="4647"/>
    <cellStyle name="20% - 强调文字颜色 3 16 5 2" xfId="4648"/>
    <cellStyle name="20% - 强调文字颜色 2 2 2 2 27" xfId="4649"/>
    <cellStyle name="20% - 强调文字颜色 3 16 5 3" xfId="4650"/>
    <cellStyle name="20% - 强调文字颜色 2 2 2 2 28" xfId="4651"/>
    <cellStyle name="常规 3 2 3 2 5 2 2" xfId="4652"/>
    <cellStyle name="20% - 强调文字颜色 2 2 2 6 2" xfId="4653"/>
    <cellStyle name="标题 3 2 2 9 4" xfId="4654"/>
    <cellStyle name="20% - 强调文字颜色 2 2 2 2 3 2 2" xfId="4655"/>
    <cellStyle name="20% - 强调文字颜色 4 16 9 2" xfId="4656"/>
    <cellStyle name="20% - 强调文字颜色 2 2 2 2 3 3" xfId="4657"/>
    <cellStyle name="20% - 强调文字颜色 2 2 2 2 3 3 2" xfId="4658"/>
    <cellStyle name="20% - 强调文字颜色 3 3 3 2 8 2 2" xfId="4659"/>
    <cellStyle name="20% - 强调文字颜色 2 2 2 2 3 4" xfId="4660"/>
    <cellStyle name="20% - 强调文字颜色 2 2 2 2 4" xfId="4661"/>
    <cellStyle name="20% - 强调文字颜色 2 2 2 2 4 2" xfId="4662"/>
    <cellStyle name="适中 2 3 5" xfId="4663"/>
    <cellStyle name="计算 10" xfId="4664"/>
    <cellStyle name="20% - 强调文字颜色 3 2 2 2 4 3" xfId="4665"/>
    <cellStyle name="20% - 强调文字颜色 2 2 2 2 4 2 2" xfId="4666"/>
    <cellStyle name="20% - 强调文字颜色 2 2 2 2 4 3" xfId="4667"/>
    <cellStyle name="20% - 强调文字颜色 2 2 2 2 5" xfId="4668"/>
    <cellStyle name="20% - 强调文字颜色 2 2 2 2 5 2" xfId="4669"/>
    <cellStyle name="20% - 强调文字颜色 2 2 2 2 5 2 2" xfId="4670"/>
    <cellStyle name="20% - 强调文字颜色 4 2 2 13 2 2" xfId="4671"/>
    <cellStyle name="标题 4 14 8 5" xfId="4672"/>
    <cellStyle name="20% - 强调文字颜色 2 2 2 2 5 3" xfId="4673"/>
    <cellStyle name="20% - 强调文字颜色 2 2 2 2 6" xfId="4674"/>
    <cellStyle name="20% - 强调文字颜色 2 2 2 2 6 2" xfId="4675"/>
    <cellStyle name="20% - 强调文字颜色 2 2 2 2 6 2 2" xfId="4676"/>
    <cellStyle name="20% - 强调文字颜色 3 3 14 2 2 2" xfId="4677"/>
    <cellStyle name="20% - 强调文字颜色 4 3 11 2 2" xfId="4678"/>
    <cellStyle name="20% - 强调文字颜色 2 2 2 2 6 3" xfId="4679"/>
    <cellStyle name="强调文字颜色 4 3 20 2" xfId="4680"/>
    <cellStyle name="强调文字颜色 4 3 15 2" xfId="4681"/>
    <cellStyle name="20% - 强调文字颜色 2 2 2 2 7" xfId="4682"/>
    <cellStyle name="强调文字颜色 4 3 20 2 2" xfId="4683"/>
    <cellStyle name="强调文字颜色 4 3 15 2 2" xfId="4684"/>
    <cellStyle name="20% - 强调文字颜色 2 2 2 2 7 2" xfId="4685"/>
    <cellStyle name="40% - 强调文字颜色 3 2 28" xfId="4686"/>
    <cellStyle name="40% - 强调文字颜色 3 2 33" xfId="4687"/>
    <cellStyle name="20% - 强调文字颜色 2 2 2 2 7 3" xfId="4688"/>
    <cellStyle name="40% - 强调文字颜色 3 2 29" xfId="4689"/>
    <cellStyle name="40% - 强调文字颜色 3 2 34" xfId="4690"/>
    <cellStyle name="20% - 强调文字颜色 2 2 33" xfId="4691"/>
    <cellStyle name="20% - 强调文字颜色 2 2 28" xfId="4692"/>
    <cellStyle name="20% - 强调文字颜色 2 2 2 2 8 2" xfId="4693"/>
    <cellStyle name="20% - 强调文字颜色 2 2 33 2" xfId="4694"/>
    <cellStyle name="20% - 强调文字颜色 2 2 28 2" xfId="4695"/>
    <cellStyle name="常规 24 6 5" xfId="4696"/>
    <cellStyle name="输出 2 2 2 20" xfId="4697"/>
    <cellStyle name="输出 2 2 2 15" xfId="4698"/>
    <cellStyle name="20% - 强调文字颜色 2 2 2 2 8 2 2" xfId="4699"/>
    <cellStyle name="60% - 强调文字颜色 2 3 3" xfId="4700"/>
    <cellStyle name="适中 3 3 2 3 2" xfId="4701"/>
    <cellStyle name="20% - 强调文字颜色 2 2 34" xfId="4702"/>
    <cellStyle name="20% - 强调文字颜色 2 2 29" xfId="4703"/>
    <cellStyle name="20% - 强调文字颜色 2 2 3 2 2" xfId="4704"/>
    <cellStyle name="20% - 强调文字颜色 2 2 2 2 8 3" xfId="4705"/>
    <cellStyle name="20% - 强调文字颜色 3 22 2 2" xfId="4706"/>
    <cellStyle name="20% - 强调文字颜色 3 17 2 2" xfId="4707"/>
    <cellStyle name="20% - 强调文字颜色 2 2 2 2 9 2" xfId="4708"/>
    <cellStyle name="20% - 强调文字颜色 3 33" xfId="4709"/>
    <cellStyle name="20% - 强调文字颜色 3 28" xfId="4710"/>
    <cellStyle name="20% - 强调文字颜色 3 17 2 2 2" xfId="4711"/>
    <cellStyle name="60% - 强调文字颜色 5 35" xfId="4712"/>
    <cellStyle name="60% - 强调文字颜色 5 40" xfId="4713"/>
    <cellStyle name="20% - 强调文字颜色 2 2 2 2 9 2 2" xfId="4714"/>
    <cellStyle name="60% - 强调文字颜色 3 3 3" xfId="4715"/>
    <cellStyle name="20% - 强调文字颜色 3 17 2 3" xfId="4716"/>
    <cellStyle name="20% - 强调文字颜色 2 2 2 2 9 3" xfId="4717"/>
    <cellStyle name="20% - 强调文字颜色 2 2 2 30" xfId="4718"/>
    <cellStyle name="20% - 强调文字颜色 2 2 2 25" xfId="4719"/>
    <cellStyle name="20% - 强调文字颜色 2 2 2 30 2" xfId="4720"/>
    <cellStyle name="20% - 强调文字颜色 2 2 2 25 2" xfId="4721"/>
    <cellStyle name="适中 2 8 5" xfId="4722"/>
    <cellStyle name="20% - 强调文字颜色 3 2 2 2 9 3" xfId="4723"/>
    <cellStyle name="20% - 强调文字颜色 2 2 2 25 2 2" xfId="4724"/>
    <cellStyle name="差 39" xfId="4725"/>
    <cellStyle name="差 44" xfId="4726"/>
    <cellStyle name="20% - 强调文字颜色 2 2 2 25 3" xfId="4727"/>
    <cellStyle name="20% - 强调文字颜色 2 2 2 31" xfId="4728"/>
    <cellStyle name="20% - 强调文字颜色 2 2 2 26" xfId="4729"/>
    <cellStyle name="常规 2 3 15 2 2" xfId="4730"/>
    <cellStyle name="常规 2 3 20 2 2" xfId="4731"/>
    <cellStyle name="20% - 强调文字颜色 2 2 2 32" xfId="4732"/>
    <cellStyle name="20% - 强调文字颜色 2 2 2 27" xfId="4733"/>
    <cellStyle name="20% - 强调文字颜色 6 10 8 2 2" xfId="4734"/>
    <cellStyle name="60% - 强调文字颜色 2 2 2 16 2" xfId="4735"/>
    <cellStyle name="60% - 强调文字颜色 2 2 2 21 2" xfId="4736"/>
    <cellStyle name="20% - 强调文字颜色 2 2 2 32 2" xfId="4737"/>
    <cellStyle name="20% - 强调文字颜色 2 2 2 27 2" xfId="4738"/>
    <cellStyle name="60% - 强调文字颜色 2 2 2 16 2 2" xfId="4739"/>
    <cellStyle name="60% - 强调文字颜色 2 2 2 21 2 2" xfId="4740"/>
    <cellStyle name="20% - 强调文字颜色 2 2 2 33" xfId="4741"/>
    <cellStyle name="20% - 强调文字颜色 2 2 2 28" xfId="4742"/>
    <cellStyle name="60% - 强调文字颜色 2 2 2 16 3" xfId="4743"/>
    <cellStyle name="60% - 强调文字颜色 2 2 2 21 3" xfId="4744"/>
    <cellStyle name="60% - 强调文字颜色 6 35 2" xfId="4745"/>
    <cellStyle name="20% - 强调文字颜色 2 2 2 33 2" xfId="4746"/>
    <cellStyle name="20% - 强调文字颜色 2 2 2 28 2" xfId="4747"/>
    <cellStyle name="20% - 强调文字颜色 2 2 2 34" xfId="4748"/>
    <cellStyle name="20% - 强调文字颜色 2 2 2 29" xfId="4749"/>
    <cellStyle name="20% - 强调文字颜色 2 2 43" xfId="4750"/>
    <cellStyle name="20% - 强调文字颜色 2 2 38" xfId="4751"/>
    <cellStyle name="差 2 2 2 2 2 11 2" xfId="4752"/>
    <cellStyle name="20% - 强调文字颜色 2 2 2 34 2" xfId="4753"/>
    <cellStyle name="20% - 强调文字颜色 2 2 2 29 2" xfId="4754"/>
    <cellStyle name="20% - 强调文字颜色 3 2 26 2 2" xfId="4755"/>
    <cellStyle name="60% - 强调文字颜色 2 36 2" xfId="4756"/>
    <cellStyle name="20% - 强调文字颜色 2 3 3 5 2 2" xfId="4757"/>
    <cellStyle name="20% - 强调文字颜色 2 2 2 3" xfId="4758"/>
    <cellStyle name="60% - 强调文字颜色 5 10 12" xfId="4759"/>
    <cellStyle name="20% - 强调文字颜色 3 16 2 3" xfId="4760"/>
    <cellStyle name="计算 2 2 2 2 2 2 20 2" xfId="4761"/>
    <cellStyle name="计算 2 2 2 2 2 2 15 2" xfId="4762"/>
    <cellStyle name="20% - 强调文字颜色 2 9" xfId="4763"/>
    <cellStyle name="20% - 强调文字颜色 2 2 2 3 2" xfId="4764"/>
    <cellStyle name="标题 3 2 2 6 4" xfId="4765"/>
    <cellStyle name="20% - 强调文字颜色 2 9 2" xfId="4766"/>
    <cellStyle name="20% - 强调文字颜色 2 2 2 3 2 2" xfId="4767"/>
    <cellStyle name="40% - 强调文字颜色 3 9 7" xfId="4768"/>
    <cellStyle name="20% - 强调文字颜色 2 2 2 3 3" xfId="4769"/>
    <cellStyle name="20% - 强调文字颜色 2 2 2 40" xfId="4770"/>
    <cellStyle name="20% - 强调文字颜色 2 2 2 35" xfId="4771"/>
    <cellStyle name="20% - 强调文字颜色 2 2 2 35 2" xfId="4772"/>
    <cellStyle name="20% - 强调文字颜色 2 2 2 37 2" xfId="4773"/>
    <cellStyle name="20% - 强调文字颜色 2 2 2 38" xfId="4774"/>
    <cellStyle name="20% - 强调文字颜色 2 2 2 38 2" xfId="4775"/>
    <cellStyle name="20% - 强调文字颜色 2 2 2 39" xfId="4776"/>
    <cellStyle name="20% - 强调文字颜色 2 2 2 4" xfId="4777"/>
    <cellStyle name="60% - 强调文字颜色 5 10 13" xfId="4778"/>
    <cellStyle name="计算 2 2 2 2 2 2 16 2" xfId="4779"/>
    <cellStyle name="20% - 强调文字颜色 3 9" xfId="4780"/>
    <cellStyle name="20% - 强调文字颜色 3 16 3 3" xfId="4781"/>
    <cellStyle name="20% - 强调文字颜色 2 2 2 4 2" xfId="4782"/>
    <cellStyle name="标题 3 2 2 7 4" xfId="4783"/>
    <cellStyle name="20% - 强调文字颜色 3 9 2" xfId="4784"/>
    <cellStyle name="标题 2 2 2 6" xfId="4785"/>
    <cellStyle name="20% - 强调文字颜色 2 2 2 4 2 2" xfId="4786"/>
    <cellStyle name="40% - 强调文字颜色 4 9 7" xfId="4787"/>
    <cellStyle name="60% - 强调文字颜色 3 2 2 16" xfId="4788"/>
    <cellStyle name="60% - 强调文字颜色 3 2 2 21" xfId="4789"/>
    <cellStyle name="20% - 强调文字颜色 2 2 2 4 3" xfId="4790"/>
    <cellStyle name="20% - 强调文字颜色 4 12 8 2 2" xfId="4791"/>
    <cellStyle name="20% - 强调文字颜色 2 2 2 5" xfId="4792"/>
    <cellStyle name="60% - 强调文字颜色 5 10 14" xfId="4793"/>
    <cellStyle name="20% - 强调文字颜色 3 16 4 3" xfId="4794"/>
    <cellStyle name="20% - 强调文字颜色 2 2 2 5 2" xfId="4795"/>
    <cellStyle name="标题 3 2 2 8 4" xfId="4796"/>
    <cellStyle name="20% - 强调文字颜色 2 2 2 5 2 2" xfId="4797"/>
    <cellStyle name="40% - 强调文字颜色 5 9 7" xfId="4798"/>
    <cellStyle name="20% - 强调文字颜色 3 8 7 2 2" xfId="4799"/>
    <cellStyle name="20% - 强调文字颜色 2 2 2 5 3" xfId="4800"/>
    <cellStyle name="20% - 强调文字颜色 2 2 2 6" xfId="4801"/>
    <cellStyle name="60% - 强调文字颜色 5 10 15" xfId="4802"/>
    <cellStyle name="标题 3 2 2 2 2 3 2 2" xfId="4803"/>
    <cellStyle name="20% - 强调文字颜色 2 2 2 6 3" xfId="4804"/>
    <cellStyle name="20% - 强调文字颜色 2 2 2 7" xfId="4805"/>
    <cellStyle name="60% - 强调文字颜色 5 10 16" xfId="4806"/>
    <cellStyle name="20% - 强调文字颜色 3 16 6 3" xfId="4807"/>
    <cellStyle name="20% - 强调文字颜色 2 2 2 7 2" xfId="4808"/>
    <cellStyle name="20% - 强调文字颜色 2 2 2 7 2 2" xfId="4809"/>
    <cellStyle name="常规 30 7" xfId="4810"/>
    <cellStyle name="常规 25 7" xfId="4811"/>
    <cellStyle name="20% - 强调文字颜色 2 2 2 8" xfId="4812"/>
    <cellStyle name="60% - 强调文字颜色 5 10 17" xfId="4813"/>
    <cellStyle name="20% - 强调文字颜色 3 16 7 3" xfId="4814"/>
    <cellStyle name="20% - 强调文字颜色 2 2 2 8 2" xfId="4815"/>
    <cellStyle name="强调文字颜色 5 2 2 2 2 19 3" xfId="4816"/>
    <cellStyle name="20% - 强调文字颜色 2 2 2 8 2 2" xfId="4817"/>
    <cellStyle name="20% - 强调文字颜色 2 2 2 9" xfId="4818"/>
    <cellStyle name="60% - 强调文字颜色 5 10 18" xfId="4819"/>
    <cellStyle name="20% - 强调文字颜色 3 16 8 3" xfId="4820"/>
    <cellStyle name="20% - 强调文字颜色 2 2 2 9 2" xfId="4821"/>
    <cellStyle name="20% - 强调文字颜色 2 2 2 9 2 2" xfId="4822"/>
    <cellStyle name="20% - 强调文字颜色 2 2 2 9 3" xfId="4823"/>
    <cellStyle name="20% - 强调文字颜色 2 2 30" xfId="4824"/>
    <cellStyle name="20% - 强调文字颜色 2 2 25" xfId="4825"/>
    <cellStyle name="20% - 强调文字颜色 2 2 30 2" xfId="4826"/>
    <cellStyle name="20% - 强调文字颜色 2 2 25 2" xfId="4827"/>
    <cellStyle name="常规 24 3 5" xfId="4828"/>
    <cellStyle name="20% - 强调文字颜色 4 17 7" xfId="4829"/>
    <cellStyle name="20% - 强调文字颜色 2 2 25 2 2" xfId="4830"/>
    <cellStyle name="20% - 强调文字颜色 2 2 25 3" xfId="4831"/>
    <cellStyle name="常规 24 3 6" xfId="4832"/>
    <cellStyle name="20% - 强调文字颜色 2 2 31" xfId="4833"/>
    <cellStyle name="20% - 强调文字颜色 2 2 26" xfId="4834"/>
    <cellStyle name="20% - 强调文字颜色 3 2 10" xfId="4835"/>
    <cellStyle name="20% - 强调文字颜色 2 2 31 2" xfId="4836"/>
    <cellStyle name="20% - 强调文字颜色 2 2 26 2" xfId="4837"/>
    <cellStyle name="常规 24 4 5" xfId="4838"/>
    <cellStyle name="20% - 强调文字颜色 3 2 10 2" xfId="4839"/>
    <cellStyle name="60% - 强调文字颜色 5 2 2 2 2 2 14" xfId="4840"/>
    <cellStyle name="20% - 强调文字颜色 2 2 26 2 2" xfId="4841"/>
    <cellStyle name="20% - 强调文字颜色 3 2 11" xfId="4842"/>
    <cellStyle name="20% - 强调文字颜色 2 2 26 3" xfId="4843"/>
    <cellStyle name="20% - 强调文字颜色 2 2 32" xfId="4844"/>
    <cellStyle name="20% - 强调文字颜色 2 2 27" xfId="4845"/>
    <cellStyle name="20% - 强调文字颜色 2 2 32 2" xfId="4846"/>
    <cellStyle name="20% - 强调文字颜色 2 2 27 2" xfId="4847"/>
    <cellStyle name="常规 24 5 5" xfId="4848"/>
    <cellStyle name="20% - 强调文字颜色 2 2 3" xfId="4849"/>
    <cellStyle name="20% - 强调文字颜色 2 2 3 10" xfId="4850"/>
    <cellStyle name="20% - 强调文字颜色 2 2 3 2" xfId="4851"/>
    <cellStyle name="20% - 强调文字颜色 2 2 3 3" xfId="4852"/>
    <cellStyle name="20% - 强调文字颜色 2 2 3 4" xfId="4853"/>
    <cellStyle name="20% - 强调文字颜色 2 2 3 5" xfId="4854"/>
    <cellStyle name="20% - 强调文字颜色 2 2 3 6" xfId="4855"/>
    <cellStyle name="60% - 强调文字颜色 3 3 16 2 2" xfId="4856"/>
    <cellStyle name="20% - 强调文字颜色 3 17 5 3" xfId="4857"/>
    <cellStyle name="常规 3 2 3 2 6 2 2" xfId="4858"/>
    <cellStyle name="20% - 强调文字颜色 2 2 3 6 2" xfId="4859"/>
    <cellStyle name="20% - 强调文字颜色 2 2 3 7" xfId="4860"/>
    <cellStyle name="20% - 强调文字颜色 2 2 3 9" xfId="4861"/>
    <cellStyle name="适中 3 3 2 3 4" xfId="4862"/>
    <cellStyle name="20% - 强调文字颜色 2 2 41" xfId="4863"/>
    <cellStyle name="20% - 强调文字颜色 2 2 36" xfId="4864"/>
    <cellStyle name="20% - 强调文字颜色 3 3 10" xfId="4865"/>
    <cellStyle name="20% - 强调文字颜色 2 2 36 2" xfId="4866"/>
    <cellStyle name="适中 3 3 2 3 5" xfId="4867"/>
    <cellStyle name="20% - 强调文字颜色 2 2 42" xfId="4868"/>
    <cellStyle name="20% - 强调文字颜色 2 2 37" xfId="4869"/>
    <cellStyle name="标题 3 2 2 2 2 2 2 16 2" xfId="4870"/>
    <cellStyle name="20% - 强调文字颜色 2 2 37 2" xfId="4871"/>
    <cellStyle name="20% - 强调文字颜色 2 2 38 2" xfId="4872"/>
    <cellStyle name="20% - 强调文字颜色 2 2 44" xfId="4873"/>
    <cellStyle name="20% - 强调文字颜色 2 2 39" xfId="4874"/>
    <cellStyle name="20% - 强调文字颜色 4 7 3 2" xfId="4875"/>
    <cellStyle name="20% - 强调文字颜色 2 2 39 2" xfId="4876"/>
    <cellStyle name="20% - 强调文字颜色 4 7 3 2 2" xfId="4877"/>
    <cellStyle name="强调文字颜色 2 7 3" xfId="4878"/>
    <cellStyle name="20% - 强调文字颜色 2 7 3 2 2" xfId="4879"/>
    <cellStyle name="60% - 强调文字颜色 1 2 3 2 2 2" xfId="4880"/>
    <cellStyle name="20% - 强调文字颜色 2 2 4" xfId="4881"/>
    <cellStyle name="20% - 强调文字颜色 2 2 4 2" xfId="4882"/>
    <cellStyle name="标题 4 2 2 2 28" xfId="4883"/>
    <cellStyle name="20% - 强调文字颜色 2 2 4 2 2" xfId="4884"/>
    <cellStyle name="20% - 强调文字颜色 2 2 4 3" xfId="4885"/>
    <cellStyle name="标题 4 2 2 2 29" xfId="4886"/>
    <cellStyle name="20% - 强调文字颜色 2 2 5" xfId="4887"/>
    <cellStyle name="标题 4 3 6 2" xfId="4888"/>
    <cellStyle name="20% - 强调文字颜色 2 2 5 2" xfId="4889"/>
    <cellStyle name="标题 4 3 6 2 2" xfId="4890"/>
    <cellStyle name="20% - 强调文字颜色 2 2 5 3" xfId="4891"/>
    <cellStyle name="20% - 强调文字颜色 2 7 6" xfId="4892"/>
    <cellStyle name="20% - 强调文字颜色 2 30 2" xfId="4893"/>
    <cellStyle name="20% - 强调文字颜色 2 25 2" xfId="4894"/>
    <cellStyle name="60% - 强调文字颜色 1 2 3 5" xfId="4895"/>
    <cellStyle name="20% - 强调文字颜色 2 7 7" xfId="4896"/>
    <cellStyle name="20% - 强调文字颜色 2 25 3" xfId="4897"/>
    <cellStyle name="60% - 强调文字颜色 1 2 3 6" xfId="4898"/>
    <cellStyle name="链接单元格 2 2 2 7 3" xfId="4899"/>
    <cellStyle name="20% - 强调文字颜色 2 31" xfId="4900"/>
    <cellStyle name="20% - 强调文字颜色 2 26" xfId="4901"/>
    <cellStyle name="20% - 强调文字颜色 2 8 6" xfId="4902"/>
    <cellStyle name="20% - 强调文字颜色 2 31 2" xfId="4903"/>
    <cellStyle name="20% - 强调文字颜色 2 26 2" xfId="4904"/>
    <cellStyle name="链接单元格 2 2 2 7 4" xfId="4905"/>
    <cellStyle name="20% - 强调文字颜色 2 32" xfId="4906"/>
    <cellStyle name="20% - 强调文字颜色 2 27" xfId="4907"/>
    <cellStyle name="20% - 强调文字颜色 2 9 6" xfId="4908"/>
    <cellStyle name="20% - 强调文字颜色 2 32 2" xfId="4909"/>
    <cellStyle name="20% - 强调文字颜色 2 27 2" xfId="4910"/>
    <cellStyle name="20% - 强调文字颜色 2 33" xfId="4911"/>
    <cellStyle name="20% - 强调文字颜色 2 28" xfId="4912"/>
    <cellStyle name="差 2 2 2 2 2 7 2" xfId="4913"/>
    <cellStyle name="20% - 强调文字颜色 2 33 2" xfId="4914"/>
    <cellStyle name="20% - 强调文字颜色 2 28 2" xfId="4915"/>
    <cellStyle name="60% - 强调文字颜色 1 2 2 27" xfId="4916"/>
    <cellStyle name="60% - 强调文字颜色 1 2 2 32" xfId="4917"/>
    <cellStyle name="20% - 强调文字颜色 2 34 2" xfId="4918"/>
    <cellStyle name="20% - 强调文字颜色 2 29 2" xfId="4919"/>
    <cellStyle name="20% - 强调文字颜色 2 3" xfId="4920"/>
    <cellStyle name="20% - 强调文字颜色 2 3 10" xfId="4921"/>
    <cellStyle name="汇总 2 2 7 4" xfId="4922"/>
    <cellStyle name="20% - 强调文字颜色 2 3 10 2" xfId="4923"/>
    <cellStyle name="20% - 强调文字颜色 2 3 10 2 2" xfId="4924"/>
    <cellStyle name="汇总 2 2 7 5" xfId="4925"/>
    <cellStyle name="20% - 强调文字颜色 2 3 10 3" xfId="4926"/>
    <cellStyle name="差 3 3 2 6 2" xfId="4927"/>
    <cellStyle name="20% - 强调文字颜色 2 3 11" xfId="4928"/>
    <cellStyle name="汇总 14 8 5" xfId="4929"/>
    <cellStyle name="60% - 强调文字颜色 1 2 2 2 19 2" xfId="4930"/>
    <cellStyle name="60% - 强调文字颜色 1 2 2 2 24 2" xfId="4931"/>
    <cellStyle name="汇总 2 2 8 4" xfId="4932"/>
    <cellStyle name="20% - 强调文字颜色 2 3 11 2" xfId="4933"/>
    <cellStyle name="20% - 强调文字颜色 2 3 11 2 2" xfId="4934"/>
    <cellStyle name="汇总 2 2 8 5" xfId="4935"/>
    <cellStyle name="20% - 强调文字颜色 2 3 11 3" xfId="4936"/>
    <cellStyle name="差 3 3 2 7 2" xfId="4937"/>
    <cellStyle name="20% - 强调文字颜色 2 3 12" xfId="4938"/>
    <cellStyle name="汇总 2 2 9 4" xfId="4939"/>
    <cellStyle name="20% - 强调文字颜色 2 3 12 2" xfId="4940"/>
    <cellStyle name="60% - 强调文字颜色 1 2 2 2 2 2 2 18" xfId="4941"/>
    <cellStyle name="20% - 强调文字颜色 2 3 12 2 2" xfId="4942"/>
    <cellStyle name="60% - 强调文字颜色 1 2 2 2 2 2 2 18 2" xfId="4943"/>
    <cellStyle name="汇总 2 2 9 5" xfId="4944"/>
    <cellStyle name="20% - 强调文字颜色 2 3 12 3" xfId="4945"/>
    <cellStyle name="60% - 强调文字颜色 1 2 2 2 2 2 2 19" xfId="4946"/>
    <cellStyle name="差 3 3 2 8 2" xfId="4947"/>
    <cellStyle name="20% - 强调文字颜色 3 6 2 2" xfId="4948"/>
    <cellStyle name="60% - 强调文字颜色 2 3 14 3" xfId="4949"/>
    <cellStyle name="标题 4 2 2 2 2 16" xfId="4950"/>
    <cellStyle name="标题 4 2 2 2 2 21" xfId="4951"/>
    <cellStyle name="差 15 3 3" xfId="4952"/>
    <cellStyle name="20% - 强调文字颜色 2 3 13" xfId="4953"/>
    <cellStyle name="20% - 强调文字颜色 3 6 2 2 2" xfId="4954"/>
    <cellStyle name="40% - 强调文字颜色 4 9 5 3" xfId="4955"/>
    <cellStyle name="60% - 强调文字颜色 3 2 2 14 3" xfId="4956"/>
    <cellStyle name="标题 4 2 2 2 2 16 2" xfId="4957"/>
    <cellStyle name="标题 4 2 2 2 2 21 2" xfId="4958"/>
    <cellStyle name="20% - 强调文字颜色 2 3 13 2" xfId="4959"/>
    <cellStyle name="20% - 强调文字颜色 2 3 13 2 2" xfId="4960"/>
    <cellStyle name="20% - 强调文字颜色 2 3 13 3" xfId="4961"/>
    <cellStyle name="差 3 3 2 9 2" xfId="4962"/>
    <cellStyle name="20% - 强调文字颜色 2 3 14" xfId="4963"/>
    <cellStyle name="20% - 强调文字颜色 4 10 16" xfId="4964"/>
    <cellStyle name="20% - 强调文字颜色 2 3 14 2" xfId="4965"/>
    <cellStyle name="20% - 强调文字颜色 3 2 2 13 3" xfId="4966"/>
    <cellStyle name="20% - 强调文字颜色 2 3 14 2 2" xfId="4967"/>
    <cellStyle name="20% - 强调文字颜色 2 3 14 2 2 2" xfId="4968"/>
    <cellStyle name="20% - 强调文字颜色 2 3 20" xfId="4969"/>
    <cellStyle name="20% - 强调文字颜色 2 3 15" xfId="4970"/>
    <cellStyle name="20% - 强调文字颜色 3 9 2 3" xfId="4971"/>
    <cellStyle name="标题 2 2 2 6 3" xfId="4972"/>
    <cellStyle name="20% - 强调文字颜色 2 3 20 2" xfId="4973"/>
    <cellStyle name="20% - 强调文字颜色 2 3 15 2" xfId="4974"/>
    <cellStyle name="注释 14 5 2 2" xfId="4975"/>
    <cellStyle name="20% - 强调文字颜色 3 31" xfId="4976"/>
    <cellStyle name="20% - 强调文字颜色 3 26" xfId="4977"/>
    <cellStyle name="20% - 强调文字颜色 2 3 20 2 2" xfId="4978"/>
    <cellStyle name="20% - 强调文字颜色 2 3 15 2 2" xfId="4979"/>
    <cellStyle name="20% - 强调文字颜色 2 3 21" xfId="4980"/>
    <cellStyle name="20% - 强调文字颜色 2 3 16" xfId="4981"/>
    <cellStyle name="20% - 强调文字颜色 3 9 3 3" xfId="4982"/>
    <cellStyle name="标题 2 2 2 7 3" xfId="4983"/>
    <cellStyle name="20% - 强调文字颜色 2 3 21 2" xfId="4984"/>
    <cellStyle name="20% - 强调文字颜色 2 3 16 2" xfId="4985"/>
    <cellStyle name="20% - 强调文字颜色 2 3 16 2 2" xfId="4986"/>
    <cellStyle name="20% - 强调文字颜色 2 3 22" xfId="4987"/>
    <cellStyle name="20% - 强调文字颜色 2 3 17" xfId="4988"/>
    <cellStyle name="20% - 强调文字颜色 3 9 4 3" xfId="4989"/>
    <cellStyle name="标题 2 2 2 8 3" xfId="4990"/>
    <cellStyle name="20% - 强调文字颜色 2 3 22 2" xfId="4991"/>
    <cellStyle name="20% - 强调文字颜色 2 3 17 2" xfId="4992"/>
    <cellStyle name="20% - 强调文字颜色 2 3 17 2 2" xfId="4993"/>
    <cellStyle name="警告文本 10 2 5" xfId="4994"/>
    <cellStyle name="20% - 强调文字颜色 2 3 18 2 2" xfId="4995"/>
    <cellStyle name="20% - 强调文字颜色 3 9 6 3" xfId="4996"/>
    <cellStyle name="20% - 强调文字颜色 2 3 24 2" xfId="4997"/>
    <cellStyle name="20% - 强调文字颜色 2 3 19 2" xfId="4998"/>
    <cellStyle name="常规 29 2 5" xfId="4999"/>
    <cellStyle name="警告文本 11 2 5" xfId="5000"/>
    <cellStyle name="20% - 强调文字颜色 2 3 19 2 2" xfId="5001"/>
    <cellStyle name="20% - 强调文字颜色 2 3 2" xfId="5002"/>
    <cellStyle name="20% - 强调文字颜色 2 3 2 10" xfId="5003"/>
    <cellStyle name="40% - 强调文字颜色 5 7 6" xfId="5004"/>
    <cellStyle name="40% - 强调文字颜色 6 13 5 3" xfId="5005"/>
    <cellStyle name="60% - 强调文字颜色 5 15 4 5" xfId="5006"/>
    <cellStyle name="20% - 强调文字颜色 2 3 2 2" xfId="5007"/>
    <cellStyle name="60% - 强调文字颜色 5 15 11" xfId="5008"/>
    <cellStyle name="20% - 强调文字颜色 2 3 2 2 2 2" xfId="5009"/>
    <cellStyle name="20% - 强调文字颜色 2 3 3 6 2 2" xfId="5010"/>
    <cellStyle name="60% - 强调文字颜色 1 12 6" xfId="5011"/>
    <cellStyle name="20% - 强调文字颜色 2 3 2 3" xfId="5012"/>
    <cellStyle name="60% - 强调文字颜色 5 15 12" xfId="5013"/>
    <cellStyle name="20% - 强调文字颜色 2 3 2 4" xfId="5014"/>
    <cellStyle name="20% - 强调文字颜色 2 3 2 5" xfId="5015"/>
    <cellStyle name="20% - 强调文字颜色 2 3 2 6" xfId="5016"/>
    <cellStyle name="标题 3 2 2 2 2 4 2 2" xfId="5017"/>
    <cellStyle name="标题 4 2 2 36 2" xfId="5018"/>
    <cellStyle name="强调文字颜色 5 3 3 2 3 3" xfId="5019"/>
    <cellStyle name="20% - 强调文字颜色 2 3 2 6 2" xfId="5020"/>
    <cellStyle name="20% - 强调文字颜色 2 3 2 7" xfId="5021"/>
    <cellStyle name="20% - 强调文字颜色 2 3 2 8" xfId="5022"/>
    <cellStyle name="20% - 强调文字颜色 2 3 2 9" xfId="5023"/>
    <cellStyle name="20% - 强调文字颜色 4 10 5 2" xfId="5024"/>
    <cellStyle name="检查单元格 2 2 2 2 7 5" xfId="5025"/>
    <cellStyle name="40% - 强调文字颜色 4 3 7 2 2" xfId="5026"/>
    <cellStyle name="20% - 强调文字颜色 3 3 2 2 2" xfId="5027"/>
    <cellStyle name="解释性文本 2 3 9 2 2" xfId="5028"/>
    <cellStyle name="常规 4 2 3 8" xfId="5029"/>
    <cellStyle name="40% - 强调文字颜色 1 9 5 3" xfId="5030"/>
    <cellStyle name="常规 6 3 3 2 3" xfId="5031"/>
    <cellStyle name="20% - 强调文字颜色 2 3 25" xfId="5032"/>
    <cellStyle name="标题 1 16 2 4" xfId="5033"/>
    <cellStyle name="20% - 强调文字颜色 4 10 5 2 2" xfId="5034"/>
    <cellStyle name="20% - 强调文字颜色 3 9 7 3" xfId="5035"/>
    <cellStyle name="20% - 强调文字颜色 3 3 2 2 2 2" xfId="5036"/>
    <cellStyle name="20% - 强调文字颜色 2 3 25 2" xfId="5037"/>
    <cellStyle name="常规 29 3 5" xfId="5038"/>
    <cellStyle name="20% - 强调文字颜色 4 10 5 3" xfId="5039"/>
    <cellStyle name="20% - 强调文字颜色 2 3 26" xfId="5040"/>
    <cellStyle name="标题 1 16 2 5" xfId="5041"/>
    <cellStyle name="20% - 强调文字颜色 4 17 2 2" xfId="5042"/>
    <cellStyle name="20% - 强调文字颜色 4 22 2 2" xfId="5043"/>
    <cellStyle name="40% - 强调文字颜色 3 3 8" xfId="5044"/>
    <cellStyle name="20% - 强调文字颜色 2 3 3" xfId="5045"/>
    <cellStyle name="20% - 强调文字颜色 2 3 3 10" xfId="5046"/>
    <cellStyle name="20% - 强调文字颜色 2 3 3 11" xfId="5047"/>
    <cellStyle name="20% - 强调文字颜色 4 2 2 16 2 2" xfId="5048"/>
    <cellStyle name="20% - 强调文字颜色 4 2 2 21 2 2" xfId="5049"/>
    <cellStyle name="20% - 强调文字颜色 5 2 2 12 3" xfId="5050"/>
    <cellStyle name="标题 4 17 8 5" xfId="5051"/>
    <cellStyle name="20% - 强调文字颜色 2 3 3 12" xfId="5052"/>
    <cellStyle name="20% - 强调文字颜色 2 3 3 13" xfId="5053"/>
    <cellStyle name="40% - 强调文字颜色 2 2 2 2 2 4 2 2" xfId="5054"/>
    <cellStyle name="20% - 强调文字颜色 2 3 3 13 2" xfId="5055"/>
    <cellStyle name="汇总 2 2 2 2 5 3" xfId="5056"/>
    <cellStyle name="20% - 强调文字颜色 4 2 2 2 2 2 5 2" xfId="5057"/>
    <cellStyle name="20% - 强调文字颜色 2 3 3 14" xfId="5058"/>
    <cellStyle name="20% - 强调文字颜色 2 3 3 15" xfId="5059"/>
    <cellStyle name="20% - 强调文字颜色 2 3 3 16" xfId="5060"/>
    <cellStyle name="20% - 强调文字颜色 2 3 3 17" xfId="5061"/>
    <cellStyle name="40% - 强调文字颜色 6 13 8 2 2" xfId="5062"/>
    <cellStyle name="20% - 强调文字颜色 4 17 2 2 2" xfId="5063"/>
    <cellStyle name="40% - 强调文字颜色 3 3 8 2" xfId="5064"/>
    <cellStyle name="20% - 强调文字颜色 3 2 23" xfId="5065"/>
    <cellStyle name="20% - 强调文字颜色 3 2 18" xfId="5066"/>
    <cellStyle name="20% - 强调文字颜色 2 3 3 2" xfId="5067"/>
    <cellStyle name="20% - 强调文字颜色 2 3 3 2 10" xfId="5068"/>
    <cellStyle name="标题 1 3 10 4" xfId="5069"/>
    <cellStyle name="标题 1 8 8" xfId="5070"/>
    <cellStyle name="20% - 强调文字颜色 2 3 3 2 11" xfId="5071"/>
    <cellStyle name="标题 1 8 9" xfId="5072"/>
    <cellStyle name="20% - 强调文字颜色 3 2 23 2" xfId="5073"/>
    <cellStyle name="20% - 强调文字颜色 3 2 18 2" xfId="5074"/>
    <cellStyle name="20% - 强调文字颜色 2 3 3 2 2" xfId="5075"/>
    <cellStyle name="标题 3 3 3 5 4" xfId="5076"/>
    <cellStyle name="20% - 强调文字颜色 3 2 23 2 2" xfId="5077"/>
    <cellStyle name="20% - 强调文字颜色 3 2 18 2 2" xfId="5078"/>
    <cellStyle name="20% - 强调文字颜色 2 3 3 2 2 2" xfId="5079"/>
    <cellStyle name="20% - 强调文字颜色 2 3 3 2 2 2 2" xfId="5080"/>
    <cellStyle name="20% - 强调文字颜色 2 3 3 2 2 2 2 2" xfId="5081"/>
    <cellStyle name="20% - 强调文字颜色 2 3 3 2 2 2 3" xfId="5082"/>
    <cellStyle name="20% - 强调文字颜色 2 3 3 2 2 3 2" xfId="5083"/>
    <cellStyle name="输入 10 6 3" xfId="5084"/>
    <cellStyle name="差 2 28" xfId="5085"/>
    <cellStyle name="差 2 33" xfId="5086"/>
    <cellStyle name="20% - 强调文字颜色 4 2 2 2 2 2 2" xfId="5087"/>
    <cellStyle name="20% - 强调文字颜色 5 9 7 3" xfId="5088"/>
    <cellStyle name="20% - 强调文字颜色 4 12 5 2 2" xfId="5089"/>
    <cellStyle name="20% - 强调文字颜色 2 3 3 2 2 4" xfId="5090"/>
    <cellStyle name="40% - 强调文字颜色 5 13 5 2 2" xfId="5091"/>
    <cellStyle name="20% - 强调文字颜色 4 2 2 2 2 2 3" xfId="5092"/>
    <cellStyle name="40% - 强调文字颜色 5 2 2 2 2 2 2 2 2 2" xfId="5093"/>
    <cellStyle name="20% - 强调文字颜色 2 3 3 2 2 5" xfId="5094"/>
    <cellStyle name="20% - 强调文字颜色 3 2 23 3" xfId="5095"/>
    <cellStyle name="20% - 强调文字颜色 3 2 18 3" xfId="5096"/>
    <cellStyle name="20% - 强调文字颜色 5 2 2 2 2 6 2" xfId="5097"/>
    <cellStyle name="20% - 强调文字颜色 2 3 3 2 3" xfId="5098"/>
    <cellStyle name="标题 3 3 3 5 5" xfId="5099"/>
    <cellStyle name="链接单元格 3 14 2 3" xfId="5100"/>
    <cellStyle name="20% - 强调文字颜色 2 3 3 2 3 2" xfId="5101"/>
    <cellStyle name="标题 1 8 17" xfId="5102"/>
    <cellStyle name="20% - 强调文字颜色 2 3 3 2 3 2 2" xfId="5103"/>
    <cellStyle name="20% - 强调文字颜色 2 3 3 2 4 2 2" xfId="5104"/>
    <cellStyle name="输入 12 5 3" xfId="5105"/>
    <cellStyle name="60% - 强调文字颜色 4 2 2 2 2 19" xfId="5106"/>
    <cellStyle name="60% - 强调文字颜色 4 2 2 2 2 24" xfId="5107"/>
    <cellStyle name="20% - 强调文字颜色 2 3 3 2 5 2" xfId="5108"/>
    <cellStyle name="20% - 强调文字颜色 6 2 2 2 2 12" xfId="5109"/>
    <cellStyle name="20% - 强调文字颜色 2 3 3 2 5 2 2" xfId="5110"/>
    <cellStyle name="20% - 强调文字颜色 6 2 2 2 2 12 2" xfId="5111"/>
    <cellStyle name="20% - 强调文字颜色 3 2 2 23 2 2" xfId="5112"/>
    <cellStyle name="20% - 强调文字颜色 3 2 2 18 2 2" xfId="5113"/>
    <cellStyle name="20% - 强调文字颜色 6 8 6 2 2" xfId="5114"/>
    <cellStyle name="差 2 2 17 3" xfId="5115"/>
    <cellStyle name="差 2 2 22 3" xfId="5116"/>
    <cellStyle name="20% - 强调文字颜色 2 3 3 2 6" xfId="5117"/>
    <cellStyle name="40% - 强调文字颜色 4 10 7 2" xfId="5118"/>
    <cellStyle name="60% - 强调文字颜色 3 12 6 4" xfId="5119"/>
    <cellStyle name="20% - 强调文字颜色 2 3 3 2 6 2 2" xfId="5120"/>
    <cellStyle name="20% - 强调文字颜色 2 3 3 2 7" xfId="5121"/>
    <cellStyle name="40% - 强调文字颜色 4 10 7 3" xfId="5122"/>
    <cellStyle name="20% - 强调文字颜色 2 3 3 2 7 2 2" xfId="5123"/>
    <cellStyle name="40% - 强调文字颜色 6 3 3 5 2" xfId="5124"/>
    <cellStyle name="60% - 强调文字颜色 6 2 2 7" xfId="5125"/>
    <cellStyle name="注释 3 3 8 3" xfId="5126"/>
    <cellStyle name="20% - 强调文字颜色 3 15 10" xfId="5127"/>
    <cellStyle name="20% - 强调文字颜色 5 7 3 3" xfId="5128"/>
    <cellStyle name="60% - 强调文字颜色 4 2 2 2 2 2" xfId="5129"/>
    <cellStyle name="20% - 强调文字颜色 2 3 3 2 8" xfId="5130"/>
    <cellStyle name="60% - 强调文字颜色 5 17 10" xfId="5131"/>
    <cellStyle name="20% - 强调文字颜色 4 2 10 2 2" xfId="5132"/>
    <cellStyle name="40% - 强调文字颜色 3 3 8 3" xfId="5133"/>
    <cellStyle name="20% - 强调文字颜色 3 2 24" xfId="5134"/>
    <cellStyle name="20% - 强调文字颜色 3 2 19" xfId="5135"/>
    <cellStyle name="20% - 强调文字颜色 2 3 3 3" xfId="5136"/>
    <cellStyle name="20% - 强调文字颜色 3 2 24 2" xfId="5137"/>
    <cellStyle name="20% - 强调文字颜色 3 2 19 2" xfId="5138"/>
    <cellStyle name="20% - 强调文字颜色 2 3 3 3 2" xfId="5139"/>
    <cellStyle name="40% - 强调文字颜色 5 2 2 2 8" xfId="5140"/>
    <cellStyle name="标题 3 3 3 6 4" xfId="5141"/>
    <cellStyle name="强调文字颜色 1 9 18" xfId="5142"/>
    <cellStyle name="20% - 强调文字颜色 3 2 24 2 2" xfId="5143"/>
    <cellStyle name="20% - 强调文字颜色 3 2 19 2 2" xfId="5144"/>
    <cellStyle name="20% - 强调文字颜色 2 3 3 3 2 2" xfId="5145"/>
    <cellStyle name="40% - 强调文字颜色 5 2 2 2 8 2" xfId="5146"/>
    <cellStyle name="20% - 强调文字颜色 2 3 3 3 2 2 2" xfId="5147"/>
    <cellStyle name="40% - 强调文字颜色 5 2 2 2 8 2 2" xfId="5148"/>
    <cellStyle name="20% - 强调文字颜色 3 2 24 3" xfId="5149"/>
    <cellStyle name="20% - 强调文字颜色 3 2 19 3" xfId="5150"/>
    <cellStyle name="20% - 强调文字颜色 5 2 2 2 2 7 2" xfId="5151"/>
    <cellStyle name="20% - 强调文字颜色 2 3 3 3 3" xfId="5152"/>
    <cellStyle name="40% - 强调文字颜色 5 2 2 2 9" xfId="5153"/>
    <cellStyle name="标题 3 3 3 6 5" xfId="5154"/>
    <cellStyle name="20% - 强调文字颜色 3 2 2 2 2 2 2 9" xfId="5155"/>
    <cellStyle name="20% - 强调文字颜色 2 3 3 3 3 2" xfId="5156"/>
    <cellStyle name="40% - 强调文字颜色 5 2 2 2 9 2" xfId="5157"/>
    <cellStyle name="20% - 强调文字颜色 3 2 30" xfId="5158"/>
    <cellStyle name="20% - 强调文字颜色 3 2 25" xfId="5159"/>
    <cellStyle name="20% - 强调文字颜色 2 3 3 4" xfId="5160"/>
    <cellStyle name="20% - 强调文字颜色 3 2 30 2" xfId="5161"/>
    <cellStyle name="20% - 强调文字颜色 3 2 25 2" xfId="5162"/>
    <cellStyle name="20% - 强调文字颜色 2 3 3 4 2" xfId="5163"/>
    <cellStyle name="标题 3 3 3 7 4" xfId="5164"/>
    <cellStyle name="20% - 强调文字颜色 3 2 25 3" xfId="5165"/>
    <cellStyle name="20% - 强调文字颜色 5 2 2 2 2 8 2" xfId="5166"/>
    <cellStyle name="20% - 强调文字颜色 2 3 3 4 3" xfId="5167"/>
    <cellStyle name="标题 3 3 3 7 5" xfId="5168"/>
    <cellStyle name="20% - 强调文字颜色 3 2 31" xfId="5169"/>
    <cellStyle name="20% - 强调文字颜色 3 2 26" xfId="5170"/>
    <cellStyle name="20% - 强调文字颜色 2 3 3 5" xfId="5171"/>
    <cellStyle name="20% - 强调文字颜色 3 2 31 2" xfId="5172"/>
    <cellStyle name="20% - 强调文字颜色 3 2 26 2" xfId="5173"/>
    <cellStyle name="60% - 强调文字颜色 2 36" xfId="5174"/>
    <cellStyle name="60% - 强调文字颜色 2 41" xfId="5175"/>
    <cellStyle name="强调文字颜色 5 3 3 3 2 3" xfId="5176"/>
    <cellStyle name="20% - 强调文字颜色 2 3 3 5 2" xfId="5177"/>
    <cellStyle name="标题 3 3 3 8 4" xfId="5178"/>
    <cellStyle name="20% - 强调文字颜色 3 9 8 2 2" xfId="5179"/>
    <cellStyle name="标题 2 4 8" xfId="5180"/>
    <cellStyle name="20% - 强调文字颜色 3 2 26 3" xfId="5181"/>
    <cellStyle name="20% - 强调文字颜色 5 2 2 2 2 9 2" xfId="5182"/>
    <cellStyle name="60% - 强调文字颜色 2 37" xfId="5183"/>
    <cellStyle name="60% - 强调文字颜色 2 42" xfId="5184"/>
    <cellStyle name="20% - 强调文字颜色 2 3 3 5 3" xfId="5185"/>
    <cellStyle name="标题 3 3 3 8 5" xfId="5186"/>
    <cellStyle name="20% - 强调文字颜色 3 2 32" xfId="5187"/>
    <cellStyle name="20% - 强调文字颜色 3 2 27" xfId="5188"/>
    <cellStyle name="20% - 强调文字颜色 2 3 3 6" xfId="5189"/>
    <cellStyle name="60% - 强调文字颜色 3 3 17 2 2" xfId="5190"/>
    <cellStyle name="标题 4 2 2 37 2" xfId="5191"/>
    <cellStyle name="20% - 强调文字颜色 3 2 32 2" xfId="5192"/>
    <cellStyle name="20% - 强调文字颜色 3 2 27 2" xfId="5193"/>
    <cellStyle name="20% - 强调文字颜色 2 3 3 6 2" xfId="5194"/>
    <cellStyle name="20% - 强调文字颜色 4 2 10 2" xfId="5195"/>
    <cellStyle name="20% - 强调文字颜色 2 3 3 6 3" xfId="5196"/>
    <cellStyle name="20% - 强调文字颜色 3 2 33" xfId="5197"/>
    <cellStyle name="20% - 强调文字颜色 3 2 28" xfId="5198"/>
    <cellStyle name="20% - 强调文字颜色 2 3 3 7" xfId="5199"/>
    <cellStyle name="20% - 强调文字颜色 3 2 33 2" xfId="5200"/>
    <cellStyle name="20% - 强调文字颜色 3 2 28 2" xfId="5201"/>
    <cellStyle name="20% - 强调文字颜色 2 3 3 7 2" xfId="5202"/>
    <cellStyle name="强调文字颜色 3 10 16" xfId="5203"/>
    <cellStyle name="20% - 强调文字颜色 2 3 3 7 2 2" xfId="5204"/>
    <cellStyle name="20% - 强调文字颜色 3 2 34 2" xfId="5205"/>
    <cellStyle name="20% - 强调文字颜色 3 2 29 2" xfId="5206"/>
    <cellStyle name="20% - 强调文字颜色 2 3 3 8 2" xfId="5207"/>
    <cellStyle name="20% - 强调文字颜色 2 3 3 8 2 2" xfId="5208"/>
    <cellStyle name="20% - 强调文字颜色 4 2 12 2" xfId="5209"/>
    <cellStyle name="检查单元格 14 3 3" xfId="5210"/>
    <cellStyle name="20% - 强调文字颜色 4 3 3 2 3 2 2" xfId="5211"/>
    <cellStyle name="20% - 强调文字颜色 2 3 3 8 3" xfId="5212"/>
    <cellStyle name="20% - 强调文字颜色 3 2 40" xfId="5213"/>
    <cellStyle name="20% - 强调文字颜色 3 2 35" xfId="5214"/>
    <cellStyle name="40% - 强调文字颜色 6 2 2 2 2 2 14 2" xfId="5215"/>
    <cellStyle name="20% - 强调文字颜色 2 3 3 9" xfId="5216"/>
    <cellStyle name="20% - 强调文字颜色 4 17 2 3" xfId="5217"/>
    <cellStyle name="40% - 强调文字颜色 3 3 9" xfId="5218"/>
    <cellStyle name="20% - 强调文字颜色 2 3 4" xfId="5219"/>
    <cellStyle name="20% - 强调文字颜色 2 3 4 2" xfId="5220"/>
    <cellStyle name="20% - 强调文字颜色 2 3 4 2 2" xfId="5221"/>
    <cellStyle name="20% - 强调文字颜色 2 3 4 3" xfId="5222"/>
    <cellStyle name="20% - 强调文字颜色 2 3 5" xfId="5223"/>
    <cellStyle name="标题 4 3 7 2" xfId="5224"/>
    <cellStyle name="20% - 强调文字颜色 2 3 5 2" xfId="5225"/>
    <cellStyle name="标题 4 3 7 2 2" xfId="5226"/>
    <cellStyle name="20% - 强调文字颜色 2 3 5 2 2" xfId="5227"/>
    <cellStyle name="60% - 强调文字颜色 1 2 2 10" xfId="5228"/>
    <cellStyle name="60% - 强调文字颜色 5 7 2 4" xfId="5229"/>
    <cellStyle name="20% - 强调文字颜色 2 3 5 3" xfId="5230"/>
    <cellStyle name="20% - 强调文字颜色 4 2 19 2" xfId="5231"/>
    <cellStyle name="20% - 强调文字颜色 4 2 24 2" xfId="5232"/>
    <cellStyle name="标题 16 7 2" xfId="5233"/>
    <cellStyle name="20% - 强调文字颜色 2 40" xfId="5234"/>
    <cellStyle name="20% - 强调文字颜色 2 35" xfId="5235"/>
    <cellStyle name="60% - 强调文字颜色 2 13 6 2" xfId="5236"/>
    <cellStyle name="好 11 8 4" xfId="5237"/>
    <cellStyle name="标题 3 3 17 2" xfId="5238"/>
    <cellStyle name="标题 3 3 22 2" xfId="5239"/>
    <cellStyle name="20% - 强调文字颜色 4 2 19 2 2" xfId="5240"/>
    <cellStyle name="20% - 强调文字颜色 4 2 24 2 2" xfId="5241"/>
    <cellStyle name="20% - 强调文字颜色 2 40 2" xfId="5242"/>
    <cellStyle name="20% - 强调文字颜色 2 35 2" xfId="5243"/>
    <cellStyle name="标题 3 3 17 2 2" xfId="5244"/>
    <cellStyle name="20% - 强调文字颜色 4 2 19 3" xfId="5245"/>
    <cellStyle name="20% - 强调文字颜色 4 2 24 3" xfId="5246"/>
    <cellStyle name="标题 16 7 3" xfId="5247"/>
    <cellStyle name="20% - 强调文字颜色 2 41" xfId="5248"/>
    <cellStyle name="20% - 强调文字颜色 2 36" xfId="5249"/>
    <cellStyle name="60% - 强调文字颜色 2 13 6 3" xfId="5250"/>
    <cellStyle name="好 11 8 5" xfId="5251"/>
    <cellStyle name="标题 3 3 17 3" xfId="5252"/>
    <cellStyle name="20% - 强调文字颜色 2 41 2" xfId="5253"/>
    <cellStyle name="20% - 强调文字颜色 2 36 2" xfId="5254"/>
    <cellStyle name="20% - 强调文字颜色 2 43 2" xfId="5255"/>
    <cellStyle name="20% - 强调文字颜色 2 38 2" xfId="5256"/>
    <cellStyle name="20% - 强调文字颜色 2 44" xfId="5257"/>
    <cellStyle name="20% - 强调文字颜色 2 39" xfId="5258"/>
    <cellStyle name="20% - 强调文字颜色 2 44 2" xfId="5259"/>
    <cellStyle name="20% - 强调文字颜色 2 39 2" xfId="5260"/>
    <cellStyle name="20% - 强调文字颜色 2 4 2 2" xfId="5261"/>
    <cellStyle name="20% - 强调文字颜色 4 17 3 2" xfId="5262"/>
    <cellStyle name="40% - 强调文字颜色 3 4 8" xfId="5263"/>
    <cellStyle name="20% - 强调文字颜色 2 4 3" xfId="5264"/>
    <cellStyle name="40% - 强调文字颜色 6 2 2 10 2 2" xfId="5265"/>
    <cellStyle name="20% - 强调文字颜色 4 17 3 3" xfId="5266"/>
    <cellStyle name="20% - 强调文字颜色 2 4 4" xfId="5267"/>
    <cellStyle name="20% - 强调文字颜色 2 4 4 2" xfId="5268"/>
    <cellStyle name="强调文字颜色 1 15 4 3" xfId="5269"/>
    <cellStyle name="20% - 强调文字颜色 2 4 4 2 2" xfId="5270"/>
    <cellStyle name="20% - 强调文字颜色 2 4 5" xfId="5271"/>
    <cellStyle name="标题 4 3 8 2" xfId="5272"/>
    <cellStyle name="20% - 强调文字颜色 2 5" xfId="5273"/>
    <cellStyle name="20% - 强调文字颜色 2 5 10" xfId="5274"/>
    <cellStyle name="20% - 强调文字颜色 2 5 2" xfId="5275"/>
    <cellStyle name="20% - 强调文字颜色 2 5 2 2" xfId="5276"/>
    <cellStyle name="20% - 强调文字颜色 2 5 2 2 2" xfId="5277"/>
    <cellStyle name="20% - 强调文字颜色 4 17 4 2" xfId="5278"/>
    <cellStyle name="40% - 强调文字颜色 3 5 8" xfId="5279"/>
    <cellStyle name="20% - 强调文字颜色 2 5 3" xfId="5280"/>
    <cellStyle name="60% - 强调文字颜色 3 2 2 14 2 2 2" xfId="5281"/>
    <cellStyle name="20% - 强调文字颜色 4 17 4 3" xfId="5282"/>
    <cellStyle name="40% - 强调文字颜色 3 5 9" xfId="5283"/>
    <cellStyle name="20% - 强调文字颜色 2 5 4" xfId="5284"/>
    <cellStyle name="20% - 强调文字颜色 2 5 8" xfId="5285"/>
    <cellStyle name="标题 4 3 9 5" xfId="5286"/>
    <cellStyle name="20% - 强调文字颜色 2 5 9" xfId="5287"/>
    <cellStyle name="20% - 强调文字颜色 2 6" xfId="5288"/>
    <cellStyle name="20% - 强调文字颜色 2 6 10" xfId="5289"/>
    <cellStyle name="20% - 强调文字颜色 2 6 2" xfId="5290"/>
    <cellStyle name="20% - 强调文字颜色 4 17 5 2" xfId="5291"/>
    <cellStyle name="40% - 强调文字颜色 3 6 8" xfId="5292"/>
    <cellStyle name="20% - 强调文字颜色 3 3 9 2 2" xfId="5293"/>
    <cellStyle name="20% - 强调文字颜色 2 6 3" xfId="5294"/>
    <cellStyle name="60% - 强调文字颜色 1 2 2 2" xfId="5295"/>
    <cellStyle name="20% - 强调文字颜色 4 17 5 3" xfId="5296"/>
    <cellStyle name="40% - 强调文字颜色 3 6 9" xfId="5297"/>
    <cellStyle name="20% - 强调文字颜色 2 6 4" xfId="5298"/>
    <cellStyle name="60% - 强调文字颜色 1 2 2 3" xfId="5299"/>
    <cellStyle name="20% - 强调文字颜色 2 6 5" xfId="5300"/>
    <cellStyle name="60% - 强调文字颜色 1 2 2 4" xfId="5301"/>
    <cellStyle name="20% - 强调文字颜色 2 6 8" xfId="5302"/>
    <cellStyle name="60% - 强调文字颜色 1 2 2 7" xfId="5303"/>
    <cellStyle name="20% - 强调文字颜色 2 6 9" xfId="5304"/>
    <cellStyle name="60% - 强调文字颜色 1 2 2 8" xfId="5305"/>
    <cellStyle name="20% - 强调文字颜色 2 7" xfId="5306"/>
    <cellStyle name="20% - 强调文字颜色 3 2 2 2 2 3" xfId="5307"/>
    <cellStyle name="常规 3 2 3 8 3" xfId="5308"/>
    <cellStyle name="20% - 强调文字颜色 2 7 10" xfId="5309"/>
    <cellStyle name="强调文字颜色 6 15 4 3" xfId="5310"/>
    <cellStyle name="20% - 强调文字颜色 3 4 4 2 2" xfId="5311"/>
    <cellStyle name="20% - 强调文字颜色 3 2 2 2 2 4" xfId="5312"/>
    <cellStyle name="常规 2 16 3 2 2" xfId="5313"/>
    <cellStyle name="常规 3 2 3 8 4" xfId="5314"/>
    <cellStyle name="20% - 强调文字颜色 2 7 11" xfId="5315"/>
    <cellStyle name="20% - 强调文字颜色 3 2 2 2 2 5" xfId="5316"/>
    <cellStyle name="20% - 强调文字颜色 2 7 12" xfId="5317"/>
    <cellStyle name="20% - 强调文字颜色 3 2 2 2 2 6" xfId="5318"/>
    <cellStyle name="40% - 强调文字颜色 3 2 2 2 2 2 2 6 2" xfId="5319"/>
    <cellStyle name="20% - 强调文字颜色 2 7 13" xfId="5320"/>
    <cellStyle name="60% - 强调文字颜色 5 7 7 2" xfId="5321"/>
    <cellStyle name="20% - 强调文字颜色 3 2 2 2 2 6 2" xfId="5322"/>
    <cellStyle name="20% - 强调文字颜色 2 7 13 2" xfId="5323"/>
    <cellStyle name="20% - 强调文字颜色 4 2 27" xfId="5324"/>
    <cellStyle name="20% - 强调文字颜色 4 2 32" xfId="5325"/>
    <cellStyle name="20% - 强调文字颜色 3 2 2 2 2 7" xfId="5326"/>
    <cellStyle name="20% - 强调文字颜色 2 7 14" xfId="5327"/>
    <cellStyle name="60% - 强调文字颜色 5 7 7 3" xfId="5328"/>
    <cellStyle name="20% - 强调文字颜色 3 2 2 2 2 8" xfId="5329"/>
    <cellStyle name="20% - 强调文字颜色 2 7 15" xfId="5330"/>
    <cellStyle name="60% - 强调文字颜色 1 2 3 10" xfId="5331"/>
    <cellStyle name="60% - 强调文字颜色 5 7 7 4" xfId="5332"/>
    <cellStyle name="20% - 强调文字颜色 3 3 11 2 2" xfId="5333"/>
    <cellStyle name="检查单元格 16 2 3" xfId="5334"/>
    <cellStyle name="标题 5 29 2" xfId="5335"/>
    <cellStyle name="20% - 强调文字颜色 3 2 2 2 2 9" xfId="5336"/>
    <cellStyle name="20% - 强调文字颜色 2 7 16" xfId="5337"/>
    <cellStyle name="60% - 强调文字颜色 5 7 7 5" xfId="5338"/>
    <cellStyle name="20% - 强调文字颜色 2 7 17" xfId="5339"/>
    <cellStyle name="20% - 强调文字颜色 2 7 2" xfId="5340"/>
    <cellStyle name="20% - 强调文字颜色 4 17 6 2" xfId="5341"/>
    <cellStyle name="40% - 强调文字颜色 3 7 8" xfId="5342"/>
    <cellStyle name="20% - 强调文字颜色 2 7 3" xfId="5343"/>
    <cellStyle name="60% - 强调文字颜色 1 2 3 2" xfId="5344"/>
    <cellStyle name="20% - 强调文字颜色 4 17 6 2 2" xfId="5345"/>
    <cellStyle name="40% - 强调文字颜色 3 7 8 2" xfId="5346"/>
    <cellStyle name="20% - 强调文字颜色 2 7 3 2" xfId="5347"/>
    <cellStyle name="60% - 强调文字颜色 1 2 3 2 2" xfId="5348"/>
    <cellStyle name="20% - 强调文字颜色 4 17 6 3" xfId="5349"/>
    <cellStyle name="40% - 强调文字颜色 3 7 9" xfId="5350"/>
    <cellStyle name="20% - 强调文字颜色 2 7 4" xfId="5351"/>
    <cellStyle name="60% - 强调文字颜色 1 2 3 3" xfId="5352"/>
    <cellStyle name="20% - 强调文字颜色 3 2 2 2 2 22" xfId="5353"/>
    <cellStyle name="20% - 强调文字颜色 3 2 2 2 2 17" xfId="5354"/>
    <cellStyle name="40% - 强调文字颜色 5 2 6" xfId="5355"/>
    <cellStyle name="20% - 强调文字颜色 2 7 4 2" xfId="5356"/>
    <cellStyle name="20% - 强调文字颜色 3 2 4" xfId="5357"/>
    <cellStyle name="20% - 强调文字颜色 3 2 2 2 2 22 2" xfId="5358"/>
    <cellStyle name="20% - 强调文字颜色 3 2 2 2 2 17 2" xfId="5359"/>
    <cellStyle name="40% - 强调文字颜色 5 2 6 2" xfId="5360"/>
    <cellStyle name="强调文字颜色 3 7 3" xfId="5361"/>
    <cellStyle name="20% - 强调文字颜色 2 7 4 2 2" xfId="5362"/>
    <cellStyle name="20% - 强调文字颜色 2 7 5" xfId="5363"/>
    <cellStyle name="60% - 强调文字颜色 1 2 3 4" xfId="5364"/>
    <cellStyle name="常规 2 10 2 6 2 2" xfId="5365"/>
    <cellStyle name="20% - 强调文字颜色 2 7 5 2" xfId="5366"/>
    <cellStyle name="20% - 强调文字颜色 3 2 2 2 2 25" xfId="5367"/>
    <cellStyle name="40% - 强调文字颜色 5 2 9" xfId="5368"/>
    <cellStyle name="强调文字颜色 4 7 3" xfId="5369"/>
    <cellStyle name="20% - 强调文字颜色 2 7 5 2 2" xfId="5370"/>
    <cellStyle name="20% - 强调文字颜色 2 7 6 2" xfId="5371"/>
    <cellStyle name="20% - 强调文字颜色 5 12 2 3" xfId="5372"/>
    <cellStyle name="强调文字颜色 5 7 3" xfId="5373"/>
    <cellStyle name="20% - 强调文字颜色 2 7 6 2 2" xfId="5374"/>
    <cellStyle name="20% - 强调文字颜色 2 7 7 2" xfId="5375"/>
    <cellStyle name="20% - 强调文字颜色 5 12 3 3" xfId="5376"/>
    <cellStyle name="60% - 强调文字颜色 1 2 3 6 2" xfId="5377"/>
    <cellStyle name="强调文字颜色 6 7 3" xfId="5378"/>
    <cellStyle name="20% - 强调文字颜色 2 7 7 2 2" xfId="5379"/>
    <cellStyle name="标题 4 2 2 14 5" xfId="5380"/>
    <cellStyle name="解释性文本 3 8 2 2" xfId="5381"/>
    <cellStyle name="20% - 强调文字颜色 2 7 8" xfId="5382"/>
    <cellStyle name="60% - 强调文字颜色 1 2 3 7" xfId="5383"/>
    <cellStyle name="20% - 强调文字颜色 2 7 8 2" xfId="5384"/>
    <cellStyle name="20% - 强调文字颜色 5 12 4 3" xfId="5385"/>
    <cellStyle name="20% - 强调文字颜色 2 7 8 2 2" xfId="5386"/>
    <cellStyle name="20% - 强调文字颜色 2 7 9" xfId="5387"/>
    <cellStyle name="60% - 强调文字颜色 1 2 3 8" xfId="5388"/>
    <cellStyle name="20% - 强调文字颜色 3 21 2 2" xfId="5389"/>
    <cellStyle name="20% - 强调文字颜色 3 16 2 2" xfId="5390"/>
    <cellStyle name="20% - 强调文字颜色 2 8" xfId="5391"/>
    <cellStyle name="适中 2 6 5" xfId="5392"/>
    <cellStyle name="20% - 强调文字颜色 3 2 2 2 7 3" xfId="5393"/>
    <cellStyle name="20% - 强调文字颜色 2 8 10" xfId="5394"/>
    <cellStyle name="20% - 强调文字颜色 2 8 11" xfId="5395"/>
    <cellStyle name="20% - 强调文字颜色 2 8 12" xfId="5396"/>
    <cellStyle name="20% - 强调文字颜色 3 7 2 2" xfId="5397"/>
    <cellStyle name="差 16 3 3" xfId="5398"/>
    <cellStyle name="20% - 强调文字颜色 2 8 13" xfId="5399"/>
    <cellStyle name="20% - 强调文字颜色 3 7 2 3" xfId="5400"/>
    <cellStyle name="差 16 3 4" xfId="5401"/>
    <cellStyle name="20% - 强调文字颜色 2 8 14" xfId="5402"/>
    <cellStyle name="40% - 强调文字颜色 1 2 2 2 2 2 2 6 2" xfId="5403"/>
    <cellStyle name="20% - 强调文字颜色 2 8 15" xfId="5404"/>
    <cellStyle name="20% - 强调文字颜色 2 8 16" xfId="5405"/>
    <cellStyle name="20% - 强调文字颜色 2 8 17" xfId="5406"/>
    <cellStyle name="20% - 强调文字颜色 3 16 2 2 2" xfId="5407"/>
    <cellStyle name="20% - 强调文字颜色 2 8 2" xfId="5408"/>
    <cellStyle name="20% - 强调文字颜色 4 17 7 2" xfId="5409"/>
    <cellStyle name="40% - 强调文字颜色 3 8 8" xfId="5410"/>
    <cellStyle name="20% - 强调文字颜色 2 8 3" xfId="5411"/>
    <cellStyle name="60% - 强调文字颜色 1 2 4 2" xfId="5412"/>
    <cellStyle name="20% - 强调文字颜色 4 2 18" xfId="5413"/>
    <cellStyle name="20% - 强调文字颜色 4 2 23" xfId="5414"/>
    <cellStyle name="标题 16 6" xfId="5415"/>
    <cellStyle name="20% - 强调文字颜色 4 17 7 2 2" xfId="5416"/>
    <cellStyle name="40% - 强调文字颜色 3 8 8 2" xfId="5417"/>
    <cellStyle name="20% - 强调文字颜色 2 8 3 2" xfId="5418"/>
    <cellStyle name="40% - 强调文字颜色 1 2 2 2 3 3" xfId="5419"/>
    <cellStyle name="20% - 强调文字颜色 4 2 18 2" xfId="5420"/>
    <cellStyle name="20% - 强调文字颜色 4 2 23 2" xfId="5421"/>
    <cellStyle name="标题 16 6 2" xfId="5422"/>
    <cellStyle name="20% - 强调文字颜色 2 8 3 2 2" xfId="5423"/>
    <cellStyle name="40% - 强调文字颜色 1 2 2 2 3 3 2" xfId="5424"/>
    <cellStyle name="20% - 强调文字颜色 4 17 7 3" xfId="5425"/>
    <cellStyle name="40% - 强调文字颜色 3 8 9" xfId="5426"/>
    <cellStyle name="20% - 强调文字颜色 2 8 4" xfId="5427"/>
    <cellStyle name="60% - 强调文字颜色 1 2 4 3" xfId="5428"/>
    <cellStyle name="20% - 强调文字颜色 2 8 4 2" xfId="5429"/>
    <cellStyle name="40% - 强调文字颜色 1 2 2 2 4 3" xfId="5430"/>
    <cellStyle name="20% - 强调文字颜色 2 8 4 2 2" xfId="5431"/>
    <cellStyle name="20% - 强调文字颜色 2 8 5 2" xfId="5432"/>
    <cellStyle name="40% - 强调文字颜色 1 2 2 2 5 3" xfId="5433"/>
    <cellStyle name="20% - 强调文字颜色 2 8 5 2 2" xfId="5434"/>
    <cellStyle name="60% - 强调文字颜色 2 2 2 10" xfId="5435"/>
    <cellStyle name="20% - 强调文字颜色 2 8 7" xfId="5436"/>
    <cellStyle name="20% - 强调文字颜色 2 8 7 2" xfId="5437"/>
    <cellStyle name="20% - 强调文字颜色 5 13 3 3" xfId="5438"/>
    <cellStyle name="40% - 强调文字颜色 1 2 2 2 7 3" xfId="5439"/>
    <cellStyle name="输入 10 13" xfId="5440"/>
    <cellStyle name="20% - 强调文字颜色 2 8 8 2" xfId="5441"/>
    <cellStyle name="20% - 强调文字颜色 5 13 4 3" xfId="5442"/>
    <cellStyle name="40% - 强调文字颜色 1 2 2 2 8 3" xfId="5443"/>
    <cellStyle name="20% - 强调文字颜色 2 8 8 2 2" xfId="5444"/>
    <cellStyle name="60% - 强调文字颜色 1 8 9" xfId="5445"/>
    <cellStyle name="20% - 强调文字颜色 3 2 2 2 6 2 2" xfId="5446"/>
    <cellStyle name="20% - 强调文字颜色 2 8 9" xfId="5447"/>
    <cellStyle name="20% - 强调文字颜色 3 15 8 2 2" xfId="5448"/>
    <cellStyle name="20% - 强调文字颜色 2 9 11" xfId="5449"/>
    <cellStyle name="40% - 强调文字颜色 4 16 8 2 2" xfId="5450"/>
    <cellStyle name="20% - 强调文字颜色 2 9 12" xfId="5451"/>
    <cellStyle name="20% - 强调文字颜色 3 7 7 2" xfId="5452"/>
    <cellStyle name="60% - 强调文字颜色 1 3 3 6 2" xfId="5453"/>
    <cellStyle name="差 16 8 3" xfId="5454"/>
    <cellStyle name="20% - 强调文字颜色 2 9 13" xfId="5455"/>
    <cellStyle name="60% - 强调文字颜色 4 2 2 2 2 2 2 14 2" xfId="5456"/>
    <cellStyle name="20% - 强调文字颜色 4 10 3 2 2" xfId="5457"/>
    <cellStyle name="20% - 强调文字颜色 6 39 2" xfId="5458"/>
    <cellStyle name="20% - 强调文字颜色 6 44 2" xfId="5459"/>
    <cellStyle name="20% - 强调文字颜色 3 7 7 3" xfId="5460"/>
    <cellStyle name="60% - 强调文字颜色 1 3 3 6 3" xfId="5461"/>
    <cellStyle name="差 16 8 4" xfId="5462"/>
    <cellStyle name="20% - 强调文字颜色 2 9 14" xfId="5463"/>
    <cellStyle name="60% - 强调文字颜色 4 2 2 2 2 2 2 14 3" xfId="5464"/>
    <cellStyle name="20% - 强调文字颜色 2 9 2 2" xfId="5465"/>
    <cellStyle name="常规 2 2 2 15 4" xfId="5466"/>
    <cellStyle name="常规 2 2 2 20 4" xfId="5467"/>
    <cellStyle name="强调文字颜色 2 13 4 3" xfId="5468"/>
    <cellStyle name="20% - 强调文字颜色 2 9 2 2 2" xfId="5469"/>
    <cellStyle name="20% - 强调文字颜色 4 3 3 2 5" xfId="5470"/>
    <cellStyle name="20% - 强调文字颜色 2 9 2 3" xfId="5471"/>
    <cellStyle name="常规 2 2 2 15 5" xfId="5472"/>
    <cellStyle name="常规 2 2 2 20 5" xfId="5473"/>
    <cellStyle name="20% - 强调文字颜色 4 17 8 2" xfId="5474"/>
    <cellStyle name="40% - 强调文字颜色 3 9 8" xfId="5475"/>
    <cellStyle name="20% - 强调文字颜色 2 9 3" xfId="5476"/>
    <cellStyle name="60% - 强调文字颜色 1 2 5 2" xfId="5477"/>
    <cellStyle name="20% - 强调文字颜色 4 17 8 2 2" xfId="5478"/>
    <cellStyle name="40% - 强调文字颜色 3 9 8 2" xfId="5479"/>
    <cellStyle name="常规 12 6" xfId="5480"/>
    <cellStyle name="20% - 强调文字颜色 2 9 3 2" xfId="5481"/>
    <cellStyle name="常规 2 2 2 16 4" xfId="5482"/>
    <cellStyle name="常规 2 2 2 21 4" xfId="5483"/>
    <cellStyle name="强调文字颜色 2 14 4 3" xfId="5484"/>
    <cellStyle name="20% - 强调文字颜色 2 9 3 2 2" xfId="5485"/>
    <cellStyle name="20% - 强调文字颜色 4 2 16 2 2" xfId="5486"/>
    <cellStyle name="20% - 强调文字颜色 4 2 21 2 2" xfId="5487"/>
    <cellStyle name="40% - 强调文字颜色 3 9 8 3" xfId="5488"/>
    <cellStyle name="常规 12 7" xfId="5489"/>
    <cellStyle name="20% - 强调文字颜色 2 9 3 3" xfId="5490"/>
    <cellStyle name="常规 2 2 2 16 5" xfId="5491"/>
    <cellStyle name="常规 2 2 2 21 5" xfId="5492"/>
    <cellStyle name="20% - 强调文字颜色 4 17 8 3" xfId="5493"/>
    <cellStyle name="40% - 强调文字颜色 3 9 9" xfId="5494"/>
    <cellStyle name="20% - 强调文字颜色 2 9 4" xfId="5495"/>
    <cellStyle name="60% - 强调文字颜色 1 2 5 3" xfId="5496"/>
    <cellStyle name="20% - 强调文字颜色 2 9 4 2" xfId="5497"/>
    <cellStyle name="常规 2 2 2 17 4" xfId="5498"/>
    <cellStyle name="常规 2 2 2 22 4" xfId="5499"/>
    <cellStyle name="20% - 强调文字颜色 3 23 3" xfId="5500"/>
    <cellStyle name="20% - 强调文字颜色 3 18 3" xfId="5501"/>
    <cellStyle name="警告文本 2 2 14 4" xfId="5502"/>
    <cellStyle name="60% - 强调文字颜色 2 2 2 2 2 14" xfId="5503"/>
    <cellStyle name="60% - 强调文字颜色 5 2 2 2 2 2 2 19" xfId="5504"/>
    <cellStyle name="强调文字颜色 2 15 4 3" xfId="5505"/>
    <cellStyle name="20% - 强调文字颜色 2 9 4 2 2" xfId="5506"/>
    <cellStyle name="40% - 强调文字颜色 4 19 3" xfId="5507"/>
    <cellStyle name="40% - 强调文字颜色 4 24 3" xfId="5508"/>
    <cellStyle name="20% - 强调文字颜色 2 9 4 3" xfId="5509"/>
    <cellStyle name="20% - 强调文字颜色 6 2 2" xfId="5510"/>
    <cellStyle name="常规 2 2 2 17 5" xfId="5511"/>
    <cellStyle name="20% - 强调文字颜色 2 9 5" xfId="5512"/>
    <cellStyle name="20% - 强调文字颜色 2 9 6 2" xfId="5513"/>
    <cellStyle name="20% - 强调文字颜色 5 14 2 3" xfId="5514"/>
    <cellStyle name="常规 2 2 2 19 4" xfId="5515"/>
    <cellStyle name="强调文字颜色 2 17 4 3" xfId="5516"/>
    <cellStyle name="20% - 强调文字颜色 2 9 6 2 2" xfId="5517"/>
    <cellStyle name="20% - 强调文字颜色 2 9 6 3" xfId="5518"/>
    <cellStyle name="20% - 强调文字颜色 6 4 2" xfId="5519"/>
    <cellStyle name="常规 2 2 2 19 5" xfId="5520"/>
    <cellStyle name="适中 2 2 4 2 2" xfId="5521"/>
    <cellStyle name="20% - 强调文字颜色 3 2 2 2 3 2 2 2" xfId="5522"/>
    <cellStyle name="20% - 强调文字颜色 2 9 7" xfId="5523"/>
    <cellStyle name="20% - 强调文字颜色 2 9 7 2" xfId="5524"/>
    <cellStyle name="20% - 强调文字颜色 5 14 3 3" xfId="5525"/>
    <cellStyle name="20% - 强调文字颜色 2 9 7 2 2" xfId="5526"/>
    <cellStyle name="20% - 强调文字颜色 2 9 7 3" xfId="5527"/>
    <cellStyle name="20% - 强调文字颜色 6 5 2" xfId="5528"/>
    <cellStyle name="标题 5 2 2 2 4 2 2" xfId="5529"/>
    <cellStyle name="20% - 强调文字颜色 2 9 8" xfId="5530"/>
    <cellStyle name="20% - 强调文字颜色 3 2 2 2 22" xfId="5531"/>
    <cellStyle name="20% - 强调文字颜色 3 2 2 2 17" xfId="5532"/>
    <cellStyle name="适中 4 3" xfId="5533"/>
    <cellStyle name="标题 4 2 2 18 2" xfId="5534"/>
    <cellStyle name="标题 4 2 2 23 2" xfId="5535"/>
    <cellStyle name="20% - 强调文字颜色 2 9 8 2" xfId="5536"/>
    <cellStyle name="注释 2 4 2 2 2" xfId="5537"/>
    <cellStyle name="20% - 强调文字颜色 5 14 4 3" xfId="5538"/>
    <cellStyle name="20% - 强调文字颜色 2 9 9" xfId="5539"/>
    <cellStyle name="20% - 强调文字颜色 3 10 10" xfId="5540"/>
    <cellStyle name="链接单元格 16 7" xfId="5541"/>
    <cellStyle name="20% - 强调文字颜色 4 14 9 2" xfId="5542"/>
    <cellStyle name="60% - 强调文字颜色 6 7 16" xfId="5543"/>
    <cellStyle name="20% - 强调文字颜色 3 10 13" xfId="5544"/>
    <cellStyle name="40% - 强调文字颜色 5 15 9 2" xfId="5545"/>
    <cellStyle name="60% - 强调文字颜色 4 17 8 4" xfId="5546"/>
    <cellStyle name="20% - 强调文字颜色 3 10 13 2" xfId="5547"/>
    <cellStyle name="强调文字颜色 2 2 2 2 2 2 2 10 2" xfId="5548"/>
    <cellStyle name="20% - 强调文字颜色 3 3 3 2 6 2 2" xfId="5549"/>
    <cellStyle name="20% - 强调文字颜色 3 10 14" xfId="5550"/>
    <cellStyle name="60% - 强调文字颜色 4 17 8 5" xfId="5551"/>
    <cellStyle name="20% - 强调文字颜色 3 10 15" xfId="5552"/>
    <cellStyle name="20% - 强调文字颜色 3 10 16" xfId="5553"/>
    <cellStyle name="20% - 强调文字颜色 3 10 17" xfId="5554"/>
    <cellStyle name="20% - 强调文字颜色 3 10 2 2 2" xfId="5555"/>
    <cellStyle name="20% - 强调文字颜色 3 14 5 2 2" xfId="5556"/>
    <cellStyle name="40% - 强调文字颜色 2 5 4" xfId="5557"/>
    <cellStyle name="40% - 强调文字颜色 5 2 2 2 2 11" xfId="5558"/>
    <cellStyle name="60% - 强调文字颜色 5 12 2 3" xfId="5559"/>
    <cellStyle name="标题 2 2 2 2 12" xfId="5560"/>
    <cellStyle name="20% - 强调文字颜色 3 10 2 3" xfId="5561"/>
    <cellStyle name="40% - 强调文字颜色 4 2 2 10 2" xfId="5562"/>
    <cellStyle name="40% - 强调文字颜色 6 8 3 2" xfId="5563"/>
    <cellStyle name="20% - 强调文字颜色 3 8 15" xfId="5564"/>
    <cellStyle name="20% - 强调文字颜色 6 2 2 38" xfId="5565"/>
    <cellStyle name="标题 2 9 13" xfId="5566"/>
    <cellStyle name="20% - 强调文字颜色 3 10 3 2" xfId="5567"/>
    <cellStyle name="常规 3 2 2 2 2 2 2 3" xfId="5568"/>
    <cellStyle name="20% - 强调文字颜色 6 2 2 38 2" xfId="5569"/>
    <cellStyle name="20% - 强调文字颜色 3 10 3 2 2" xfId="5570"/>
    <cellStyle name="40% - 强调文字颜色 4 2 2 2 2 2 2 5" xfId="5571"/>
    <cellStyle name="常规 3 2 2 2 2 2 2 3 2" xfId="5572"/>
    <cellStyle name="20% - 强调文字颜色 3 8 16" xfId="5573"/>
    <cellStyle name="输出 10 10" xfId="5574"/>
    <cellStyle name="60% - 强调文字颜色 2 2 2 2 17 2" xfId="5575"/>
    <cellStyle name="40% - 强调文字颜色 4 2 2 11 2" xfId="5576"/>
    <cellStyle name="20% - 强调文字颜色 6 2 2 39" xfId="5577"/>
    <cellStyle name="40% - 强调文字颜色 6 8 4 2" xfId="5578"/>
    <cellStyle name="标题 2 9 14" xfId="5579"/>
    <cellStyle name="20% - 强调文字颜色 3 10 3 3" xfId="5580"/>
    <cellStyle name="常规 3 2 2 2 2 2 2 4" xfId="5581"/>
    <cellStyle name="20% - 强调文字颜色 3 10 4" xfId="5582"/>
    <cellStyle name="20% - 强调文字颜色 3 10 5" xfId="5583"/>
    <cellStyle name="20% - 强调文字颜色 5 2 2 3 3" xfId="5584"/>
    <cellStyle name="标题 1 4" xfId="5585"/>
    <cellStyle name="20% - 强调文字颜色 3 10 5 2" xfId="5586"/>
    <cellStyle name="常规 3 2 2 2 2 2 4 3" xfId="5587"/>
    <cellStyle name="20% - 强调文字颜色 3 10 5 2 2" xfId="5588"/>
    <cellStyle name="标题 1 4 2" xfId="5589"/>
    <cellStyle name="20% - 强调文字颜色 3 10 5 3" xfId="5590"/>
    <cellStyle name="40% - 强调文字颜色 4 2 2 13 2" xfId="5591"/>
    <cellStyle name="40% - 强调文字颜色 6 8 6 2" xfId="5592"/>
    <cellStyle name="标题 1 5" xfId="5593"/>
    <cellStyle name="20% - 强调文字颜色 3 10 6" xfId="5594"/>
    <cellStyle name="60% - 强调文字颜色 3 9 4 2" xfId="5595"/>
    <cellStyle name="20% - 强调文字颜色 5 2 2 4 3" xfId="5596"/>
    <cellStyle name="标题 2 4" xfId="5597"/>
    <cellStyle name="20% - 强调文字颜色 3 10 6 2" xfId="5598"/>
    <cellStyle name="常规 3 2 2 2 2 2 5 3" xfId="5599"/>
    <cellStyle name="20% - 强调文字颜色 3 14 6" xfId="5600"/>
    <cellStyle name="60% - 强调文字颜色 2 26" xfId="5601"/>
    <cellStyle name="60% - 强调文字颜色 2 31" xfId="5602"/>
    <cellStyle name="60% - 强调文字颜色 3 9 8 2" xfId="5603"/>
    <cellStyle name="20% - 强调文字颜色 3 10 6 2 2" xfId="5604"/>
    <cellStyle name="40% - 强调文字颜色 4 15 6" xfId="5605"/>
    <cellStyle name="标题 2 4 2" xfId="5606"/>
    <cellStyle name="20% - 强调文字颜色 3 10 6 3" xfId="5607"/>
    <cellStyle name="40% - 强调文字颜色 4 2 2 14 2" xfId="5608"/>
    <cellStyle name="40% - 强调文字颜色 6 8 7 2" xfId="5609"/>
    <cellStyle name="标题 2 5" xfId="5610"/>
    <cellStyle name="20% - 强调文字颜色 3 2 2 24 2" xfId="5611"/>
    <cellStyle name="20% - 强调文字颜色 3 2 2 19 2" xfId="5612"/>
    <cellStyle name="20% - 强调文字颜色 6 8 7 2" xfId="5613"/>
    <cellStyle name="20% - 强调文字颜色 3 10 7" xfId="5614"/>
    <cellStyle name="60% - 强调文字颜色 3 9 4 3" xfId="5615"/>
    <cellStyle name="20% - 强调文字颜色 3 2 2 24 2 2" xfId="5616"/>
    <cellStyle name="20% - 强调文字颜色 3 2 2 19 2 2" xfId="5617"/>
    <cellStyle name="标题 1 2 17" xfId="5618"/>
    <cellStyle name="标题 1 2 22" xfId="5619"/>
    <cellStyle name="20% - 强调文字颜色 6 8 7 2 2" xfId="5620"/>
    <cellStyle name="标题 2 2 2 10" xfId="5621"/>
    <cellStyle name="20% - 强调文字颜色 5 2 2 5 3" xfId="5622"/>
    <cellStyle name="强调文字颜色 3 12 12" xfId="5623"/>
    <cellStyle name="标题 3 4" xfId="5624"/>
    <cellStyle name="20% - 强调文字颜色 3 10 7 2" xfId="5625"/>
    <cellStyle name="常规 3 2 2 2 2 2 6 3" xfId="5626"/>
    <cellStyle name="20% - 强调文字颜色 3 10 7 2 2" xfId="5627"/>
    <cellStyle name="标题 3 4 2" xfId="5628"/>
    <cellStyle name="20% - 强调文字颜色 3 10 7 3" xfId="5629"/>
    <cellStyle name="40% - 强调文字颜色 4 2 2 15 2" xfId="5630"/>
    <cellStyle name="40% - 强调文字颜色 4 2 2 20 2" xfId="5631"/>
    <cellStyle name="40% - 强调文字颜色 6 8 8 2" xfId="5632"/>
    <cellStyle name="标题 3 5" xfId="5633"/>
    <cellStyle name="40% - 强调文字颜色 4 11 8 2 2" xfId="5634"/>
    <cellStyle name="20% - 强调文字颜色 3 2 2 2 2 2 12" xfId="5635"/>
    <cellStyle name="标题 1 2 2 9 4" xfId="5636"/>
    <cellStyle name="20% - 强调文字颜色 3 10 8 2 2" xfId="5637"/>
    <cellStyle name="标题 4 4 2" xfId="5638"/>
    <cellStyle name="20% - 强调文字颜色 3 9 16" xfId="5639"/>
    <cellStyle name="20% - 强调文字颜色 3 10 8 3" xfId="5640"/>
    <cellStyle name="20% - 强调文字颜色 4 3 3 5 2 2" xfId="5641"/>
    <cellStyle name="40% - 强调文字颜色 4 2 2 16 2" xfId="5642"/>
    <cellStyle name="40% - 强调文字颜色 4 2 2 21 2" xfId="5643"/>
    <cellStyle name="标题 4 5" xfId="5644"/>
    <cellStyle name="20% - 强调文字颜色 3 11 10" xfId="5645"/>
    <cellStyle name="标题 1 2 2 2 2 2 2 12" xfId="5646"/>
    <cellStyle name="差 2 4 3" xfId="5647"/>
    <cellStyle name="20% - 强调文字颜色 3 11 11" xfId="5648"/>
    <cellStyle name="60% - 强调文字颜色 4 3 2 2" xfId="5649"/>
    <cellStyle name="60% - 强调文字颜色 5 2 2 2 11 2" xfId="5650"/>
    <cellStyle name="标题 1 2 2 2 2 2 2 13" xfId="5651"/>
    <cellStyle name="差 2 4 4" xfId="5652"/>
    <cellStyle name="20% - 强调文字颜色 3 11 12" xfId="5653"/>
    <cellStyle name="60% - 强调文字颜色 4 3 2 3" xfId="5654"/>
    <cellStyle name="标题 1 2 2 2 2 2 2 14" xfId="5655"/>
    <cellStyle name="差 2 4 5" xfId="5656"/>
    <cellStyle name="20% - 强调文字颜色 3 11 13" xfId="5657"/>
    <cellStyle name="60% - 强调文字颜色 4 3 2 4" xfId="5658"/>
    <cellStyle name="标题 1 2 2 2 2 2 2 15" xfId="5659"/>
    <cellStyle name="标题 1 2 2 2 2 2 2 20" xfId="5660"/>
    <cellStyle name="20% - 强调文字颜色 3 11 2 2 2" xfId="5661"/>
    <cellStyle name="20% - 强调文字颜色 3 11 3 2" xfId="5662"/>
    <cellStyle name="20% - 强调文字颜色 4 2 2 2 2 9 3" xfId="5663"/>
    <cellStyle name="40% - 强调文字颜色 5 2 2 2 2 2 2 16 2" xfId="5664"/>
    <cellStyle name="60% - 强调文字颜色 6 2 2 2 2 6" xfId="5665"/>
    <cellStyle name="20% - 强调文字颜色 3 3 3 3 4" xfId="5666"/>
    <cellStyle name="标题 14 14" xfId="5667"/>
    <cellStyle name="20% - 强调文字颜色 3 11 3 2 2" xfId="5668"/>
    <cellStyle name="标题 5 2 2 10" xfId="5669"/>
    <cellStyle name="20% - 强调文字颜色 3 11 4" xfId="5670"/>
    <cellStyle name="标题 4 8 2 5" xfId="5671"/>
    <cellStyle name="20% - 强调文字颜色 3 11 4 2" xfId="5672"/>
    <cellStyle name="20% - 强调文字颜色 3 11 4 2 2" xfId="5673"/>
    <cellStyle name="20% - 强调文字颜色 3 11 5" xfId="5674"/>
    <cellStyle name="20% - 强调文字颜色 3 11 5 2" xfId="5675"/>
    <cellStyle name="20% - 强调文字颜色 3 11 5 2 2" xfId="5676"/>
    <cellStyle name="40% - 强调文字颜色 5 2 2 2 2 2 2 7" xfId="5677"/>
    <cellStyle name="标题 3 2 16" xfId="5678"/>
    <cellStyle name="标题 3 2 21" xfId="5679"/>
    <cellStyle name="20% - 强调文字颜色 3 11 6" xfId="5680"/>
    <cellStyle name="60% - 强调文字颜色 3 9 5 2" xfId="5681"/>
    <cellStyle name="20% - 强调文字颜色 3 11 6 2" xfId="5682"/>
    <cellStyle name="20% - 强调文字颜色 3 2 2 30 2" xfId="5683"/>
    <cellStyle name="20% - 强调文字颜色 3 2 2 25 2" xfId="5684"/>
    <cellStyle name="20% - 强调文字颜色 6 8 8 2" xfId="5685"/>
    <cellStyle name="20% - 强调文字颜色 3 11 7" xfId="5686"/>
    <cellStyle name="60% - 强调文字颜色 3 9 5 3" xfId="5687"/>
    <cellStyle name="20% - 强调文字颜色 3 2 2 25 2 2" xfId="5688"/>
    <cellStyle name="20% - 强调文字颜色 6 8 8 2 2" xfId="5689"/>
    <cellStyle name="标题 1 7 17" xfId="5690"/>
    <cellStyle name="20% - 强调文字颜色 3 11 7 2" xfId="5691"/>
    <cellStyle name="20% - 强调文字颜色 3 11 7 2 2" xfId="5692"/>
    <cellStyle name="20% - 强调文字颜色 3 11 9 2" xfId="5693"/>
    <cellStyle name="20% - 强调文字颜色 3 17 9" xfId="5694"/>
    <cellStyle name="20% - 强调文字颜色 3 12 2 2 2" xfId="5695"/>
    <cellStyle name="20% - 强调文字颜色 3 14 7 2 2" xfId="5696"/>
    <cellStyle name="40% - 强调文字颜色 4 5 4" xfId="5697"/>
    <cellStyle name="60% - 强调文字颜色 5 14 2 3" xfId="5698"/>
    <cellStyle name="20% - 强调文字颜色 3 12 2 3" xfId="5699"/>
    <cellStyle name="20% - 强调文字颜色 3 12 3 2" xfId="5700"/>
    <cellStyle name="20% - 强调文字颜色 3 12 3 2 2" xfId="5701"/>
    <cellStyle name="常规 2 16 2 3 4" xfId="5702"/>
    <cellStyle name="20% - 强调文字颜色 3 12 3 3" xfId="5703"/>
    <cellStyle name="20% - 强调文字颜色 3 12 4" xfId="5704"/>
    <cellStyle name="标题 4 8 3 5" xfId="5705"/>
    <cellStyle name="20% - 强调文字颜色 3 12 4 2" xfId="5706"/>
    <cellStyle name="40% - 强调文字颜色 3 2 2 2 2 2 2 7" xfId="5707"/>
    <cellStyle name="20% - 强调文字颜色 3 12 4 2 2" xfId="5708"/>
    <cellStyle name="40% - 强调文字颜色 1 3 10 3" xfId="5709"/>
    <cellStyle name="40% - 强调文字颜色 3 2 2 2 2 2 2 7 2" xfId="5710"/>
    <cellStyle name="40% - 强调文字颜色 3 2 2 2 2 2 2 8" xfId="5711"/>
    <cellStyle name="20% - 强调文字颜色 3 12 4 3" xfId="5712"/>
    <cellStyle name="40% - 强调文字颜色 6 14 8 2 2" xfId="5713"/>
    <cellStyle name="20% - 强调文字颜色 3 12 5" xfId="5714"/>
    <cellStyle name="20% - 强调文字颜色 3 12 5 2" xfId="5715"/>
    <cellStyle name="20% - 强调文字颜色 3 2 2 2 2 2 3 3" xfId="5716"/>
    <cellStyle name="20% - 强调文字颜色 3 12 5 2 2" xfId="5717"/>
    <cellStyle name="20% - 强调文字颜色 3 12 5 3" xfId="5718"/>
    <cellStyle name="20% - 强调文字颜色 3 12 6 2" xfId="5719"/>
    <cellStyle name="20% - 强调文字颜色 3 12 6 2 2" xfId="5720"/>
    <cellStyle name="20% - 强调文字颜色 3 12 6 3" xfId="5721"/>
    <cellStyle name="20% - 强调文字颜色 3 2 2 31 2" xfId="5722"/>
    <cellStyle name="20% - 强调文字颜色 3 2 2 26 2" xfId="5723"/>
    <cellStyle name="40% - 强调文字颜色 5 2 2 2 4" xfId="5724"/>
    <cellStyle name="20% - 强调文字颜色 3 12 7" xfId="5725"/>
    <cellStyle name="60% - 强调文字颜色 3 9 6 3" xfId="5726"/>
    <cellStyle name="20% - 强调文字颜色 3 12 7 2" xfId="5727"/>
    <cellStyle name="20% - 强调文字颜色 4 17 9" xfId="5728"/>
    <cellStyle name="20% - 强调文字颜色 3 12 7 2 2" xfId="5729"/>
    <cellStyle name="40% - 强调文字颜色 6 2 2 2 2 2 2 9" xfId="5730"/>
    <cellStyle name="20% - 强调文字颜色 3 12 7 3" xfId="5731"/>
    <cellStyle name="20% - 强调文字颜色 3 12 8 2 2" xfId="5732"/>
    <cellStyle name="20% - 强调文字颜色 3 12 8 3" xfId="5733"/>
    <cellStyle name="20% - 强调文字颜色 4 3 3 7 2 2" xfId="5734"/>
    <cellStyle name="20% - 强调文字颜色 3 12 9 2" xfId="5735"/>
    <cellStyle name="20% - 强调文字颜色 5 2 11" xfId="5736"/>
    <cellStyle name="20% - 强调文字颜色 3 13 10" xfId="5737"/>
    <cellStyle name="20% - 强调文字颜色 6 2 2 19 2 2" xfId="5738"/>
    <cellStyle name="20% - 强调文字颜色 6 2 2 24 2 2" xfId="5739"/>
    <cellStyle name="20% - 强调文字颜色 3 13 2 2 2" xfId="5740"/>
    <cellStyle name="20% - 强调文字颜色 3 14 8 2 2" xfId="5741"/>
    <cellStyle name="40% - 强调文字颜色 5 5 4" xfId="5742"/>
    <cellStyle name="60% - 强调文字颜色 5 15 2 3" xfId="5743"/>
    <cellStyle name="好 2 6 4" xfId="5744"/>
    <cellStyle name="20% - 强调文字颜色 3 13 2 3" xfId="5745"/>
    <cellStyle name="好 2 7 3" xfId="5746"/>
    <cellStyle name="20% - 强调文字颜色 3 13 3 2" xfId="5747"/>
    <cellStyle name="20% - 强调文字颜色 3 13 3 2 2" xfId="5748"/>
    <cellStyle name="好 2 7 4" xfId="5749"/>
    <cellStyle name="20% - 强调文字颜色 3 13 3 3" xfId="5750"/>
    <cellStyle name="20% - 强调文字颜色 3 2 6 2 2" xfId="5751"/>
    <cellStyle name="20% - 强调文字颜色 3 13 4" xfId="5752"/>
    <cellStyle name="标题 4 8 4 5" xfId="5753"/>
    <cellStyle name="好 2 8 3" xfId="5754"/>
    <cellStyle name="20% - 强调文字颜色 3 13 4 2" xfId="5755"/>
    <cellStyle name="好 2 8 4" xfId="5756"/>
    <cellStyle name="20% - 强调文字颜色 3 13 4 3" xfId="5757"/>
    <cellStyle name="20% - 强调文字颜色 3 13 5" xfId="5758"/>
    <cellStyle name="好 2 9 3" xfId="5759"/>
    <cellStyle name="20% - 强调文字颜色 3 13 5 2" xfId="5760"/>
    <cellStyle name="差 2 16" xfId="5761"/>
    <cellStyle name="差 2 21" xfId="5762"/>
    <cellStyle name="20% - 强调文字颜色 3 13 5 2 2" xfId="5763"/>
    <cellStyle name="差 2 16 2" xfId="5764"/>
    <cellStyle name="差 2 21 2" xfId="5765"/>
    <cellStyle name="好 2 9 4" xfId="5766"/>
    <cellStyle name="20% - 强调文字颜色 3 13 5 3" xfId="5767"/>
    <cellStyle name="差 2 17" xfId="5768"/>
    <cellStyle name="差 2 22" xfId="5769"/>
    <cellStyle name="常规 3 2 3 2 2 2 2" xfId="5770"/>
    <cellStyle name="20% - 强调文字颜色 3 13 6" xfId="5771"/>
    <cellStyle name="60% - 强调文字颜色 3 9 7 2" xfId="5772"/>
    <cellStyle name="20% - 强调文字颜色 3 13 6 2" xfId="5773"/>
    <cellStyle name="20% - 强调文字颜色 3 13 6 2 2" xfId="5774"/>
    <cellStyle name="20% - 强调文字颜色 3 13 6 3" xfId="5775"/>
    <cellStyle name="常规 3 2 3 2 2 3 2" xfId="5776"/>
    <cellStyle name="20% - 强调文字颜色 3 13 7 2" xfId="5777"/>
    <cellStyle name="20% - 强调文字颜色 3 13 7 2 2" xfId="5778"/>
    <cellStyle name="20% - 强调文字颜色 3 13 7 3" xfId="5779"/>
    <cellStyle name="20% - 强调文字颜色 3 13 8" xfId="5780"/>
    <cellStyle name="60% - 强调文字颜色 3 9 7 4" xfId="5781"/>
    <cellStyle name="20% - 强调文字颜色 3 13 8 2" xfId="5782"/>
    <cellStyle name="20% - 强调文字颜色 3 13 8 2 2" xfId="5783"/>
    <cellStyle name="20% - 强调文字颜色 3 13 8 3" xfId="5784"/>
    <cellStyle name="20% - 强调文字颜色 4 3 3 8 2 2" xfId="5785"/>
    <cellStyle name="20% - 强调文字颜色 3 13 9 2" xfId="5786"/>
    <cellStyle name="20% - 强调文字颜色 5 7 11" xfId="5787"/>
    <cellStyle name="注释 3 3 3 3" xfId="5788"/>
    <cellStyle name="20% - 强调文字颜色 3 14 10" xfId="5789"/>
    <cellStyle name="好 3 6 4" xfId="5790"/>
    <cellStyle name="20% - 强调文字颜色 3 14 2 3" xfId="5791"/>
    <cellStyle name="60% - 强调文字颜色 2 17 3" xfId="5792"/>
    <cellStyle name="60% - 强调文字颜色 2 22 3" xfId="5793"/>
    <cellStyle name="好 3 7 3" xfId="5794"/>
    <cellStyle name="20% - 强调文字颜色 3 14 3 2" xfId="5795"/>
    <cellStyle name="60% - 强调文字颜色 2 18 2" xfId="5796"/>
    <cellStyle name="60% - 强调文字颜色 2 23 2" xfId="5797"/>
    <cellStyle name="20% - 强调文字颜色 4 2 2 17 3" xfId="5798"/>
    <cellStyle name="20% - 强调文字颜色 4 3 15 2" xfId="5799"/>
    <cellStyle name="20% - 强调文字颜色 4 3 20 2" xfId="5800"/>
    <cellStyle name="20% - 强调文字颜色 3 14 3 2 2" xfId="5801"/>
    <cellStyle name="60% - 强调文字颜色 5 10 2 3" xfId="5802"/>
    <cellStyle name="好 3 7 4" xfId="5803"/>
    <cellStyle name="20% - 强调文字颜色 3 14 3 3" xfId="5804"/>
    <cellStyle name="60% - 强调文字颜色 2 18 3" xfId="5805"/>
    <cellStyle name="60% - 强调文字颜色 2 23 3" xfId="5806"/>
    <cellStyle name="60% - 强调文字颜色 2 19" xfId="5807"/>
    <cellStyle name="60% - 强调文字颜色 2 24" xfId="5808"/>
    <cellStyle name="20% - 强调文字颜色 3 14 4" xfId="5809"/>
    <cellStyle name="标题 4 8 5 5" xfId="5810"/>
    <cellStyle name="好 3 8 3" xfId="5811"/>
    <cellStyle name="20% - 强调文字颜色 3 14 4 2" xfId="5812"/>
    <cellStyle name="60% - 强调文字颜色 2 19 2" xfId="5813"/>
    <cellStyle name="60% - 强调文字颜色 2 24 2" xfId="5814"/>
    <cellStyle name="常规 2 3 3 2 5" xfId="5815"/>
    <cellStyle name="20% - 强调文字颜色 3 14 4 2 2" xfId="5816"/>
    <cellStyle name="40% - 强调文字颜色 1 5 4" xfId="5817"/>
    <cellStyle name="60% - 强调文字颜色 5 11 2 3" xfId="5818"/>
    <cellStyle name="常规 2 3 3 2 5 2" xfId="5819"/>
    <cellStyle name="好 3 8 4" xfId="5820"/>
    <cellStyle name="20% - 强调文字颜色 3 14 4 3" xfId="5821"/>
    <cellStyle name="60% - 强调文字颜色 2 19 3" xfId="5822"/>
    <cellStyle name="60% - 强调文字颜色 2 24 3" xfId="5823"/>
    <cellStyle name="常规 2 3 3 2 6" xfId="5824"/>
    <cellStyle name="20% - 强调文字颜色 3 14 5" xfId="5825"/>
    <cellStyle name="60% - 强调文字颜色 2 25" xfId="5826"/>
    <cellStyle name="60% - 强调文字颜色 2 30" xfId="5827"/>
    <cellStyle name="好 3 9 3" xfId="5828"/>
    <cellStyle name="20% - 强调文字颜色 3 14 5 2" xfId="5829"/>
    <cellStyle name="60% - 强调文字颜色 2 25 2" xfId="5830"/>
    <cellStyle name="60% - 强调文字颜色 2 30 2" xfId="5831"/>
    <cellStyle name="差 7 16" xfId="5832"/>
    <cellStyle name="常规 2 3 3 3 5" xfId="5833"/>
    <cellStyle name="好 3 9 4" xfId="5834"/>
    <cellStyle name="20% - 强调文字颜色 3 14 5 3" xfId="5835"/>
    <cellStyle name="60% - 强调文字颜色 2 25 3" xfId="5836"/>
    <cellStyle name="差 7 17" xfId="5837"/>
    <cellStyle name="常规 3 2 3 2 3 2 2" xfId="5838"/>
    <cellStyle name="20% - 强调文字颜色 3 2 2 33 2" xfId="5839"/>
    <cellStyle name="20% - 强调文字颜色 3 2 2 28 2" xfId="5840"/>
    <cellStyle name="计算 13 8" xfId="5841"/>
    <cellStyle name="40% - 强调文字颜色 2 2 2 2 5 2 2" xfId="5842"/>
    <cellStyle name="20% - 强调文字颜色 3 14 7" xfId="5843"/>
    <cellStyle name="60% - 强调文字颜色 2 27" xfId="5844"/>
    <cellStyle name="60% - 强调文字颜色 2 32" xfId="5845"/>
    <cellStyle name="60% - 强调文字颜色 3 9 8 3" xfId="5846"/>
    <cellStyle name="20% - 强调文字颜色 3 14 7 2" xfId="5847"/>
    <cellStyle name="60% - 强调文字颜色 2 27 2" xfId="5848"/>
    <cellStyle name="60% - 强调文字颜色 2 32 2" xfId="5849"/>
    <cellStyle name="常规 2 3 3 5 5" xfId="5850"/>
    <cellStyle name="20% - 强调文字颜色 3 14 7 3" xfId="5851"/>
    <cellStyle name="20% - 强调文字颜色 3 14 8" xfId="5852"/>
    <cellStyle name="60% - 强调文字颜色 2 28" xfId="5853"/>
    <cellStyle name="60% - 强调文字颜色 2 33" xfId="5854"/>
    <cellStyle name="60% - 强调文字颜色 3 9 8 4" xfId="5855"/>
    <cellStyle name="20% - 强调文字颜色 3 14 8 2" xfId="5856"/>
    <cellStyle name="60% - 强调文字颜色 2 28 2" xfId="5857"/>
    <cellStyle name="60% - 强调文字颜色 2 33 2" xfId="5858"/>
    <cellStyle name="常规 2 3 3 6 5" xfId="5859"/>
    <cellStyle name="20% - 强调文字颜色 3 14 8 3" xfId="5860"/>
    <cellStyle name="常规 2 2 2 2 2 2" xfId="5861"/>
    <cellStyle name="20% - 强调文字颜色 3 14 9" xfId="5862"/>
    <cellStyle name="60% - 强调文字颜色 2 29" xfId="5863"/>
    <cellStyle name="60% - 强调文字颜色 2 34" xfId="5864"/>
    <cellStyle name="60% - 强调文字颜色 3 9 8 5" xfId="5865"/>
    <cellStyle name="20% - 强调文字颜色 3 14 9 2" xfId="5866"/>
    <cellStyle name="汇总 2 2 2 2 2 2 2 4" xfId="5867"/>
    <cellStyle name="60% - 强调文字颜色 2 29 2" xfId="5868"/>
    <cellStyle name="60% - 强调文字颜色 2 34 2" xfId="5869"/>
    <cellStyle name="常规 2 3 3 7 5" xfId="5870"/>
    <cellStyle name="20% - 强调文字颜色 3 44 2" xfId="5871"/>
    <cellStyle name="20% - 强调文字颜色 3 39 2" xfId="5872"/>
    <cellStyle name="60% - 强调文字颜色 5 17" xfId="5873"/>
    <cellStyle name="60% - 强调文字颜色 5 22" xfId="5874"/>
    <cellStyle name="20% - 强调文字颜色 3 20" xfId="5875"/>
    <cellStyle name="20% - 强调文字颜色 3 15" xfId="5876"/>
    <cellStyle name="20% - 强调文字颜色 3 20 2" xfId="5877"/>
    <cellStyle name="20% - 强调文字颜色 3 15 2" xfId="5878"/>
    <cellStyle name="标题 4 8 6 3" xfId="5879"/>
    <cellStyle name="20% - 强调文字颜色 3 20 2 2" xfId="5880"/>
    <cellStyle name="20% - 强调文字颜色 3 15 2 2" xfId="5881"/>
    <cellStyle name="20% - 强调文字颜色 3 15 2 2 2" xfId="5882"/>
    <cellStyle name="20% - 强调文字颜色 3 15 2 3" xfId="5883"/>
    <cellStyle name="20% - 强调文字颜色 3 20 3" xfId="5884"/>
    <cellStyle name="20% - 强调文字颜色 3 15 3" xfId="5885"/>
    <cellStyle name="标题 4 8 6 4" xfId="5886"/>
    <cellStyle name="20% - 强调文字颜色 3 2 2 2 14" xfId="5887"/>
    <cellStyle name="20% - 强调文字颜色 3 15 3 2" xfId="5888"/>
    <cellStyle name="标题 3 9 13" xfId="5889"/>
    <cellStyle name="20% - 强调文字颜色 3 2 2 2 20" xfId="5890"/>
    <cellStyle name="20% - 强调文字颜色 3 2 2 2 15" xfId="5891"/>
    <cellStyle name="20% - 强调文字颜色 3 15 3 3" xfId="5892"/>
    <cellStyle name="标题 3 9 14" xfId="5893"/>
    <cellStyle name="20% - 强调文字颜色 3 15 4" xfId="5894"/>
    <cellStyle name="标题 4 8 6 5" xfId="5895"/>
    <cellStyle name="20% - 强调文字颜色 3 15 4 2" xfId="5896"/>
    <cellStyle name="60% - 强调文字颜色 4 2 2 2 2 12" xfId="5897"/>
    <cellStyle name="20% - 强调文字颜色 3 15 4 2 2" xfId="5898"/>
    <cellStyle name="20% - 强调文字颜色 4 15 3" xfId="5899"/>
    <cellStyle name="20% - 强调文字颜色 4 20 3" xfId="5900"/>
    <cellStyle name="60% - 强调文字颜色 4 2 2 2 2 12 2" xfId="5901"/>
    <cellStyle name="20% - 强调文字颜色 3 15 4 3" xfId="5902"/>
    <cellStyle name="60% - 强调文字颜色 4 2 2 2 2 13" xfId="5903"/>
    <cellStyle name="20% - 强调文字颜色 3 15 5" xfId="5904"/>
    <cellStyle name="计算 3 17 6" xfId="5905"/>
    <cellStyle name="20% - 强调文字颜色 3 2 2 10" xfId="5906"/>
    <cellStyle name="检查单元格 2 2 2 2 18 3" xfId="5907"/>
    <cellStyle name="40% - 强调文字颜色 4 16 5 2" xfId="5908"/>
    <cellStyle name="60% - 强调文字颜色 6 10 4 5" xfId="5909"/>
    <cellStyle name="20% - 强调文字颜色 3 15 5 2" xfId="5910"/>
    <cellStyle name="20% - 强调文字颜色 3 2 2 10 2" xfId="5911"/>
    <cellStyle name="40% - 强调文字颜色 4 16 5 2 2" xfId="5912"/>
    <cellStyle name="20% - 强调文字颜色 3 15 5 2 2" xfId="5913"/>
    <cellStyle name="20% - 强调文字颜色 3 2 2 11" xfId="5914"/>
    <cellStyle name="40% - 强调文字颜色 4 16 5 3" xfId="5915"/>
    <cellStyle name="常规 2 2 2 28 2" xfId="5916"/>
    <cellStyle name="常规 2 2 2 33 2" xfId="5917"/>
    <cellStyle name="20% - 强调文字颜色 3 15 5 3" xfId="5918"/>
    <cellStyle name="常规 3 2 3 2 4 2 2" xfId="5919"/>
    <cellStyle name="20% - 强调文字颜色 3 15 6" xfId="5920"/>
    <cellStyle name="20% - 强调文字颜色 5 8 2 2 2" xfId="5921"/>
    <cellStyle name="20% - 强调文字颜色 3 15 6 2" xfId="5922"/>
    <cellStyle name="20% - 强调文字颜色 3 15 6 2 2" xfId="5923"/>
    <cellStyle name="20% - 强调文字颜色 3 15 6 3" xfId="5924"/>
    <cellStyle name="20% - 强调文字颜色 3 2 2 34 2" xfId="5925"/>
    <cellStyle name="20% - 强调文字颜色 3 2 2 29 2" xfId="5926"/>
    <cellStyle name="20% - 强调文字颜色 3 15 7" xfId="5927"/>
    <cellStyle name="20% - 强调文字颜色 3 15 7 2 2" xfId="5928"/>
    <cellStyle name="40% - 强调文字颜色 1 2 2 2 2 2 9 2" xfId="5929"/>
    <cellStyle name="20% - 强调文字颜色 3 15 8" xfId="5930"/>
    <cellStyle name="20% - 强调文字颜色 3 15 8 2" xfId="5931"/>
    <cellStyle name="20% - 强调文字颜色 3 15 8 3" xfId="5932"/>
    <cellStyle name="常规 2 2 2 3 2 2" xfId="5933"/>
    <cellStyle name="20% - 强调文字颜色 3 15 9" xfId="5934"/>
    <cellStyle name="20% - 强调文字颜色 3 15 9 2" xfId="5935"/>
    <cellStyle name="20% - 强调文字颜色 3 21" xfId="5936"/>
    <cellStyle name="20% - 强调文字颜色 3 16" xfId="5937"/>
    <cellStyle name="20% - 强调文字颜色 3 21 2" xfId="5938"/>
    <cellStyle name="20% - 强调文字颜色 3 16 2" xfId="5939"/>
    <cellStyle name="标题 4 8 7 3" xfId="5940"/>
    <cellStyle name="20% - 强调文字颜色 3 21 3" xfId="5941"/>
    <cellStyle name="20% - 强调文字颜色 3 16 3" xfId="5942"/>
    <cellStyle name="标题 4 8 7 4" xfId="5943"/>
    <cellStyle name="20% - 强调文字颜色 3 8" xfId="5944"/>
    <cellStyle name="20% - 强调文字颜色 3 16 3 2" xfId="5945"/>
    <cellStyle name="20% - 强调文字颜色 3 8 2" xfId="5946"/>
    <cellStyle name="60% - 强调文字颜色 1 2 2 9 3" xfId="5947"/>
    <cellStyle name="20% - 强调文字颜色 3 16 3 2 2" xfId="5948"/>
    <cellStyle name="20% - 强调文字颜色 3 16 4" xfId="5949"/>
    <cellStyle name="标题 4 8 7 5" xfId="5950"/>
    <cellStyle name="20% - 强调文字颜色 3 16 4 2" xfId="5951"/>
    <cellStyle name="20% - 强调文字颜色 3 16 4 2 2" xfId="5952"/>
    <cellStyle name="20% - 强调文字颜色 3 16 5" xfId="5953"/>
    <cellStyle name="20% - 强调文字颜色 3 16 5 2 2" xfId="5954"/>
    <cellStyle name="60% - 强调文字颜色 2 2 2 2 25" xfId="5955"/>
    <cellStyle name="20% - 强调文字颜色 3 16 6" xfId="5956"/>
    <cellStyle name="20% - 强调文字颜色 3 16 6 2" xfId="5957"/>
    <cellStyle name="20% - 强调文字颜色 3 2 2 14" xfId="5958"/>
    <cellStyle name="20% - 强调文字颜色 6 8 2" xfId="5959"/>
    <cellStyle name="20% - 强调文字颜色 3 16 6 2 2" xfId="5960"/>
    <cellStyle name="60% - 强调文字颜色 5 2 2 7 4" xfId="5961"/>
    <cellStyle name="20% - 强调文字颜色 3 2 2 35 2" xfId="5962"/>
    <cellStyle name="20% - 强调文字颜色 3 16 7" xfId="5963"/>
    <cellStyle name="20% - 强调文字颜色 3 16 7 2" xfId="5964"/>
    <cellStyle name="20% - 强调文字颜色 3 16 7 2 2" xfId="5965"/>
    <cellStyle name="20% - 强调文字颜色 3 16 8" xfId="5966"/>
    <cellStyle name="20% - 强调文字颜色 3 16 8 2" xfId="5967"/>
    <cellStyle name="20% - 强调文字颜色 3 16 8 2 2" xfId="5968"/>
    <cellStyle name="60% - 强调文字颜色 6 3 3 2 2 2 4" xfId="5969"/>
    <cellStyle name="标题 6 3 2 10" xfId="5970"/>
    <cellStyle name="20% - 强调文字颜色 3 16 9" xfId="5971"/>
    <cellStyle name="20% - 强调文字颜色 3 16 9 2" xfId="5972"/>
    <cellStyle name="20% - 强调文字颜色 3 22" xfId="5973"/>
    <cellStyle name="20% - 强调文字颜色 3 17" xfId="5974"/>
    <cellStyle name="20% - 强调文字颜色 3 17 3 2" xfId="5975"/>
    <cellStyle name="20% - 强调文字颜色 3 17 3 2 2" xfId="5976"/>
    <cellStyle name="40% - 强调文字颜色 4 2 2 2 2 8" xfId="5977"/>
    <cellStyle name="20% - 强调文字颜色 3 17 3 3" xfId="5978"/>
    <cellStyle name="20% - 强调文字颜色 3 17 4 2 2" xfId="5979"/>
    <cellStyle name="40% - 强调文字颜色 2 3 10 3" xfId="5980"/>
    <cellStyle name="20% - 强调文字颜色 3 17 4 3" xfId="5981"/>
    <cellStyle name="20% - 强调文字颜色 3 17 5 2" xfId="5982"/>
    <cellStyle name="20% - 强调文字颜色 3 17 6 2" xfId="5983"/>
    <cellStyle name="20% - 强调文字颜色 3 17 6 2 2" xfId="5984"/>
    <cellStyle name="标题 5 28" xfId="5985"/>
    <cellStyle name="标题 5 33" xfId="5986"/>
    <cellStyle name="20% - 强调文字颜色 3 17 6 3" xfId="5987"/>
    <cellStyle name="20% - 强调文字颜色 3 17 7 2" xfId="5988"/>
    <cellStyle name="20% - 强调文字颜色 3 17 7 2 2" xfId="5989"/>
    <cellStyle name="60% - 强调文字颜色 5 3 3 7 4" xfId="5990"/>
    <cellStyle name="20% - 强调文字颜色 3 17 7 3" xfId="5991"/>
    <cellStyle name="20% - 强调文字颜色 3 17 8 2" xfId="5992"/>
    <cellStyle name="20% - 强调文字颜色 3 17 8 2 2" xfId="5993"/>
    <cellStyle name="20% - 强调文字颜色 3 17 8 3" xfId="5994"/>
    <cellStyle name="20% - 强调文字颜色 3 17 9 2" xfId="5995"/>
    <cellStyle name="20% - 强调文字颜色 5 2 2 9" xfId="5996"/>
    <cellStyle name="20% - 强调文字颜色 6 2 11" xfId="5997"/>
    <cellStyle name="20% - 强调文字颜色 3 23" xfId="5998"/>
    <cellStyle name="20% - 强调文字颜色 3 18" xfId="5999"/>
    <cellStyle name="20% - 强调文字颜色 3 23 2" xfId="6000"/>
    <cellStyle name="20% - 强调文字颜色 3 18 2" xfId="6001"/>
    <cellStyle name="警告文本 2 2 14 3" xfId="6002"/>
    <cellStyle name="60% - 强调文字颜色 2 2 2 2 2 13" xfId="6003"/>
    <cellStyle name="60% - 强调文字颜色 5 2 2 2 2 2 2 18" xfId="6004"/>
    <cellStyle name="好 7 6 3" xfId="6005"/>
    <cellStyle name="20% - 强调文字颜色 3 23 2 2" xfId="6006"/>
    <cellStyle name="20% - 强调文字颜色 3 18 2 2" xfId="6007"/>
    <cellStyle name="60% - 强调文字颜色 2 2 2 2 2 13 2" xfId="6008"/>
    <cellStyle name="60% - 强调文字颜色 5 2 2 2 2 2 2 18 2" xfId="6009"/>
    <cellStyle name="20% - 强调文字颜色 6 10 2 3" xfId="6010"/>
    <cellStyle name="常规 2 2 36" xfId="6011"/>
    <cellStyle name="常规 2 2 41" xfId="6012"/>
    <cellStyle name="20% - 强调文字颜色 3 24" xfId="6013"/>
    <cellStyle name="20% - 强调文字颜色 3 19" xfId="6014"/>
    <cellStyle name="20% - 强调文字颜色 3 34" xfId="6015"/>
    <cellStyle name="20% - 强调文字颜色 3 29" xfId="6016"/>
    <cellStyle name="20% - 强调文字颜色 3 2 10 2 2" xfId="6017"/>
    <cellStyle name="60% - 强调文字颜色 5 2 2 2 2 2 14 2" xfId="6018"/>
    <cellStyle name="输入 5 2 2 2" xfId="6019"/>
    <cellStyle name="60% - 强调文字颜色 5 36" xfId="6020"/>
    <cellStyle name="60% - 强调文字颜色 5 41" xfId="6021"/>
    <cellStyle name="20% - 强调文字颜色 3 2 11 2" xfId="6022"/>
    <cellStyle name="20% - 强调文字颜色 3 2 11 2 2" xfId="6023"/>
    <cellStyle name="40% - 强调文字颜色 4 2 2 2 2 9" xfId="6024"/>
    <cellStyle name="20% - 强调文字颜色 3 2 13" xfId="6025"/>
    <cellStyle name="20% - 强调文字颜色 3 2 13 2" xfId="6026"/>
    <cellStyle name="20% - 强调文字颜色 3 2 13 2 2" xfId="6027"/>
    <cellStyle name="输入 9 3 2" xfId="6028"/>
    <cellStyle name="20% - 强调文字颜色 5 2 2 2 19" xfId="6029"/>
    <cellStyle name="20% - 强调文字颜色 5 2 2 2 24" xfId="6030"/>
    <cellStyle name="20% - 强调文字颜色 3 2 14" xfId="6031"/>
    <cellStyle name="20% - 强调文字颜色 3 3 11" xfId="6032"/>
    <cellStyle name="20% - 强调文字颜色 3 2 14 2" xfId="6033"/>
    <cellStyle name="20% - 强调文字颜色 3 3 11 2" xfId="6034"/>
    <cellStyle name="20% - 强调文字颜色 3 2 14 2 2" xfId="6035"/>
    <cellStyle name="标题 5 29" xfId="6036"/>
    <cellStyle name="标题 5 34" xfId="6037"/>
    <cellStyle name="20% - 强调文字颜色 3 2 20" xfId="6038"/>
    <cellStyle name="20% - 强调文字颜色 3 2 15" xfId="6039"/>
    <cellStyle name="20% - 强调文字颜色 3 2 20 2" xfId="6040"/>
    <cellStyle name="20% - 强调文字颜色 3 2 15 2" xfId="6041"/>
    <cellStyle name="20% - 强调文字颜色 3 2 20 2 2" xfId="6042"/>
    <cellStyle name="20% - 强调文字颜色 3 2 15 2 2" xfId="6043"/>
    <cellStyle name="60% - 强调文字颜色 5 3 3 7 5" xfId="6044"/>
    <cellStyle name="20% - 强调文字颜色 3 3 20 2 2" xfId="6045"/>
    <cellStyle name="20% - 强调文字颜色 3 3 15 2 2" xfId="6046"/>
    <cellStyle name="20% - 强调文字颜色 3 2 21" xfId="6047"/>
    <cellStyle name="20% - 强调文字颜色 3 2 16" xfId="6048"/>
    <cellStyle name="20% - 强调文字颜色 3 2 21 2" xfId="6049"/>
    <cellStyle name="20% - 强调文字颜色 3 2 16 2" xfId="6050"/>
    <cellStyle name="60% - 强调文字颜色 1 36" xfId="6051"/>
    <cellStyle name="60% - 强调文字颜色 1 41" xfId="6052"/>
    <cellStyle name="20% - 强调文字颜色 3 2 21 2 2" xfId="6053"/>
    <cellStyle name="20% - 强调文字颜色 3 2 16 2 2" xfId="6054"/>
    <cellStyle name="60% - 强调文字颜色 1 36 2" xfId="6055"/>
    <cellStyle name="20% - 强调文字颜色 3 2 22" xfId="6056"/>
    <cellStyle name="20% - 强调文字颜色 3 2 17" xfId="6057"/>
    <cellStyle name="20% - 强调文字颜色 3 2 22 2" xfId="6058"/>
    <cellStyle name="20% - 强调文字颜色 3 2 17 2" xfId="6059"/>
    <cellStyle name="20% - 强调文字颜色 3 2 22 2 2" xfId="6060"/>
    <cellStyle name="20% - 强调文字颜色 3 2 17 2 2" xfId="6061"/>
    <cellStyle name="20% - 强调文字颜色 5 2 2 9 3" xfId="6062"/>
    <cellStyle name="20% - 强调文字颜色 6 2 11 3" xfId="6063"/>
    <cellStyle name="标题 7 4" xfId="6064"/>
    <cellStyle name="20% - 强调文字颜色 3 2 22 3" xfId="6065"/>
    <cellStyle name="20% - 强调文字颜色 3 2 17 3" xfId="6066"/>
    <cellStyle name="20% - 强调文字颜色 5 2 2 2 2 5 2" xfId="6067"/>
    <cellStyle name="20% - 强调文字颜色 4 14 7" xfId="6068"/>
    <cellStyle name="20% - 强调文字颜色 3 2 2 10 2 2" xfId="6069"/>
    <cellStyle name="40% - 强调文字颜色 5 15 7" xfId="6070"/>
    <cellStyle name="20% - 强调文字颜色 4 10 13 2" xfId="6071"/>
    <cellStyle name="20% - 强调文字颜色 3 2 2 10 3" xfId="6072"/>
    <cellStyle name="20% - 强调文字颜色 3 2 2 11 2" xfId="6073"/>
    <cellStyle name="20% - 强调文字颜色 3 2 2 11 3" xfId="6074"/>
    <cellStyle name="20% - 强调文字颜色 3 2 2 12" xfId="6075"/>
    <cellStyle name="20% - 强调文字颜色 5 14 6 2" xfId="6076"/>
    <cellStyle name="20% - 强调文字颜色 3 2 2 12 2 2" xfId="6077"/>
    <cellStyle name="20% - 强调文字颜色 3 2 2 12 3" xfId="6078"/>
    <cellStyle name="20% - 强调文字颜色 3 2 2 13" xfId="6079"/>
    <cellStyle name="注释 2 4 2 4 2" xfId="6080"/>
    <cellStyle name="20% - 强调文字颜色 5 14 6 3" xfId="6081"/>
    <cellStyle name="20% - 强调文字颜色 3 2 2 13 2" xfId="6082"/>
    <cellStyle name="注释 2 2 2 2 2 2 6" xfId="6083"/>
    <cellStyle name="20% - 强调文字颜色 3 2 2 13 2 2" xfId="6084"/>
    <cellStyle name="20% - 强调文字颜色 3 2 2 14 2" xfId="6085"/>
    <cellStyle name="20% - 强调文字颜色 6 8 2 2" xfId="6086"/>
    <cellStyle name="20% - 强调文字颜色 3 2 2 14 2 2" xfId="6087"/>
    <cellStyle name="20% - 强调文字颜色 6 8 2 2 2" xfId="6088"/>
    <cellStyle name="20% - 强调文字颜色 3 2 2 14 2 2 2" xfId="6089"/>
    <cellStyle name="20% - 强调文字颜色 3 2 2 20" xfId="6090"/>
    <cellStyle name="20% - 强调文字颜色 3 2 2 15" xfId="6091"/>
    <cellStyle name="20% - 强调文字颜色 6 8 3" xfId="6092"/>
    <cellStyle name="20% - 强调文字颜色 3 2 2 20 2" xfId="6093"/>
    <cellStyle name="20% - 强调文字颜色 3 2 2 15 2" xfId="6094"/>
    <cellStyle name="20% - 强调文字颜色 6 8 3 2" xfId="6095"/>
    <cellStyle name="常规 36 2 2 10" xfId="6096"/>
    <cellStyle name="20% - 强调文字颜色 3 2 2 20 2 2" xfId="6097"/>
    <cellStyle name="20% - 强调文字颜色 3 2 2 15 2 2" xfId="6098"/>
    <cellStyle name="20% - 强调文字颜色 6 8 3 2 2" xfId="6099"/>
    <cellStyle name="40% - 强调文字颜色 6 15 7" xfId="6100"/>
    <cellStyle name="20% - 强调文字颜色 3 2 2 21" xfId="6101"/>
    <cellStyle name="20% - 强调文字颜色 3 2 2 16" xfId="6102"/>
    <cellStyle name="20% - 强调文字颜色 6 8 4" xfId="6103"/>
    <cellStyle name="20% - 强调文字颜色 3 2 2 22" xfId="6104"/>
    <cellStyle name="20% - 强调文字颜色 3 2 2 17" xfId="6105"/>
    <cellStyle name="20% - 强调文字颜色 6 8 5" xfId="6106"/>
    <cellStyle name="20% - 强调文字颜色 3 2 2 22 2 2" xfId="6107"/>
    <cellStyle name="20% - 强调文字颜色 3 2 2 17 2 2" xfId="6108"/>
    <cellStyle name="20% - 强调文字颜色 6 8 5 2 2" xfId="6109"/>
    <cellStyle name="20% - 强调文字颜色 3 2 2 23" xfId="6110"/>
    <cellStyle name="20% - 强调文字颜色 3 2 2 18" xfId="6111"/>
    <cellStyle name="20% - 强调文字颜色 6 8 6" xfId="6112"/>
    <cellStyle name="20% - 强调文字颜色 3 2 2 23 2" xfId="6113"/>
    <cellStyle name="20% - 强调文字颜色 3 2 2 18 2" xfId="6114"/>
    <cellStyle name="20% - 强调文字颜色 6 8 6 2" xfId="6115"/>
    <cellStyle name="20% - 强调文字颜色 3 2 2 24" xfId="6116"/>
    <cellStyle name="20% - 强调文字颜色 3 2 2 19" xfId="6117"/>
    <cellStyle name="20% - 强调文字颜色 6 8 7" xfId="6118"/>
    <cellStyle name="20% - 强调文字颜色 3 2 2 2 10" xfId="6119"/>
    <cellStyle name="汇总 2 2 2 2 2 9" xfId="6120"/>
    <cellStyle name="20% - 强调文字颜色 4 2 2 2 2 2 2 8" xfId="6121"/>
    <cellStyle name="40% - 强调文字颜色 1 7 2 2 2" xfId="6122"/>
    <cellStyle name="常规 2 3 13 4" xfId="6123"/>
    <cellStyle name="汇总 3" xfId="6124"/>
    <cellStyle name="20% - 强调文字颜色 3 2 2 2 10 2" xfId="6125"/>
    <cellStyle name="20% - 强调文字颜色 3 2 2 2 11 2" xfId="6126"/>
    <cellStyle name="20% - 强调文字颜色 3 2 2 2 13 2" xfId="6127"/>
    <cellStyle name="60% - 强调文字颜色 1 3 3 2 2 4" xfId="6128"/>
    <cellStyle name="20% - 强调文字颜色 3 2 2 2 21" xfId="6129"/>
    <cellStyle name="20% - 强调文字颜色 3 2 2 2 16" xfId="6130"/>
    <cellStyle name="20% - 强调文字颜色 3 2 2 2 2 10" xfId="6131"/>
    <cellStyle name="20% - 强调文字颜色 3 2 2 2 2 12 2" xfId="6132"/>
    <cellStyle name="20% - 强调文字颜色 3 2 2 2 2 13 2" xfId="6133"/>
    <cellStyle name="40% - 强调文字颜色 5 2 2 2" xfId="6134"/>
    <cellStyle name="20% - 强调文字颜色 3 2 2 2 2 14" xfId="6135"/>
    <cellStyle name="40% - 强调文字颜色 5 2 3" xfId="6136"/>
    <cellStyle name="警告文本 3 10" xfId="6137"/>
    <cellStyle name="20% - 强调文字颜色 3 2 2 2 2 14 2" xfId="6138"/>
    <cellStyle name="40% - 强调文字颜色 5 2 3 2" xfId="6139"/>
    <cellStyle name="60% - 强调文字颜色 5 3 3 12" xfId="6140"/>
    <cellStyle name="20% - 强调文字颜色 3 2 2 2 2 20" xfId="6141"/>
    <cellStyle name="20% - 强调文字颜色 3 2 2 2 2 15" xfId="6142"/>
    <cellStyle name="20% - 强调文字颜色 4 2 2 2 9 2" xfId="6143"/>
    <cellStyle name="40% - 强调文字颜色 5 2 4" xfId="6144"/>
    <cellStyle name="常规 2 3 3 6 2 2" xfId="6145"/>
    <cellStyle name="20% - 强调文字颜色 3 2 2 2 2 20 2" xfId="6146"/>
    <cellStyle name="20% - 强调文字颜色 3 2 2 2 2 15 2" xfId="6147"/>
    <cellStyle name="20% - 强调文字颜色 4 2 2 2 9 2 2" xfId="6148"/>
    <cellStyle name="40% - 强调文字颜色 5 2 4 2" xfId="6149"/>
    <cellStyle name="20% - 强调文字颜色 3 2 2 2 2 21" xfId="6150"/>
    <cellStyle name="20% - 强调文字颜色 3 2 2 2 2 16" xfId="6151"/>
    <cellStyle name="20% - 强调文字颜色 4 2 2 2 9 3" xfId="6152"/>
    <cellStyle name="40% - 强调文字颜色 5 2 5" xfId="6153"/>
    <cellStyle name="20% - 强调文字颜色 3 2 2 2 2 21 2" xfId="6154"/>
    <cellStyle name="20% - 强调文字颜色 3 2 2 2 2 16 2" xfId="6155"/>
    <cellStyle name="40% - 强调文字颜色 5 2 5 2" xfId="6156"/>
    <cellStyle name="20% - 强调文字颜色 4 2 2 2" xfId="6157"/>
    <cellStyle name="20% - 强调文字颜色 3 3 4" xfId="6158"/>
    <cellStyle name="20% - 强调文字颜色 3 2 2 2 2 23 2" xfId="6159"/>
    <cellStyle name="20% - 强调文字颜色 3 2 2 2 2 18 2" xfId="6160"/>
    <cellStyle name="40% - 强调文字颜色 2 2 39" xfId="6161"/>
    <cellStyle name="40% - 强调文字颜色 2 2 44" xfId="6162"/>
    <cellStyle name="40% - 强调文字颜色 5 2 7 2" xfId="6163"/>
    <cellStyle name="20% - 强调文字颜色 3 2 2 2 2 24" xfId="6164"/>
    <cellStyle name="20% - 强调文字颜色 3 2 2 2 2 19" xfId="6165"/>
    <cellStyle name="40% - 强调文字颜色 5 2 8" xfId="6166"/>
    <cellStyle name="20% - 强调文字颜色 3 2 2 2 2 2" xfId="6167"/>
    <cellStyle name="常规 3 2 3 8 2" xfId="6168"/>
    <cellStyle name="20% - 强调文字颜色 3 2 2 2 2 2 10" xfId="6169"/>
    <cellStyle name="标题 1 2 2 9 2" xfId="6170"/>
    <cellStyle name="40% - 强调文字颜色 1 10 13" xfId="6171"/>
    <cellStyle name="20% - 强调文字颜色 3 2 2 2 2 2 10 2" xfId="6172"/>
    <cellStyle name="标题 1 2 2 9 2 2" xfId="6173"/>
    <cellStyle name="20% - 强调文字颜色 3 2 2 2 2 2 11" xfId="6174"/>
    <cellStyle name="标题 1 2 2 9 3" xfId="6175"/>
    <cellStyle name="20% - 强调文字颜色 3 2 2 2 2 2 11 2" xfId="6176"/>
    <cellStyle name="20% - 强调文字颜色 3 2 2 2 2 2 12 2" xfId="6177"/>
    <cellStyle name="20% - 强调文字颜色 3 2 2 2 2 2 13" xfId="6178"/>
    <cellStyle name="20% - 强调文字颜色 3 2 2 2 2 2 13 2" xfId="6179"/>
    <cellStyle name="20% - 强调文字颜色 3 2 2 2 2 2 14" xfId="6180"/>
    <cellStyle name="40% - 强调文字颜色 3 2 2 16 2" xfId="6181"/>
    <cellStyle name="40% - 强调文字颜色 3 2 2 21 2" xfId="6182"/>
    <cellStyle name="20% - 强调文字颜色 3 2 2 2 2 2 14 2" xfId="6183"/>
    <cellStyle name="40% - 强调文字颜色 3 2 2 16 2 2" xfId="6184"/>
    <cellStyle name="40% - 强调文字颜色 3 2 2 21 2 2" xfId="6185"/>
    <cellStyle name="20% - 强调文字颜色 3 2 2 2 2 2 20" xfId="6186"/>
    <cellStyle name="20% - 强调文字颜色 3 2 2 2 2 2 15" xfId="6187"/>
    <cellStyle name="40% - 强调文字颜色 3 2 2 16 3" xfId="6188"/>
    <cellStyle name="20% - 强调文字颜色 3 2 2 2 2 2 20 2" xfId="6189"/>
    <cellStyle name="20% - 强调文字颜色 3 2 2 2 2 2 15 2" xfId="6190"/>
    <cellStyle name="20% - 强调文字颜色 6 2 2 2 27" xfId="6191"/>
    <cellStyle name="40% - 强调文字颜色 1 11 13" xfId="6192"/>
    <cellStyle name="20% - 强调文字颜色 3 2 2 2 2 2 21" xfId="6193"/>
    <cellStyle name="20% - 强调文字颜色 3 2 2 2 2 2 16" xfId="6194"/>
    <cellStyle name="20% - 强调文字颜色 3 2 5" xfId="6195"/>
    <cellStyle name="20% - 强调文字颜色 3 2 2 2 2 2 16 2" xfId="6196"/>
    <cellStyle name="20% - 强调文字颜色 3 2 2 2 2 2 22" xfId="6197"/>
    <cellStyle name="20% - 强调文字颜色 3 2 2 2 2 2 17" xfId="6198"/>
    <cellStyle name="20% - 强调文字颜色 3 3 5" xfId="6199"/>
    <cellStyle name="20% - 强调文字颜色 3 2 2 2 2 2 17 2" xfId="6200"/>
    <cellStyle name="20% - 强调文字颜色 3 2 2 2 2 2 18" xfId="6201"/>
    <cellStyle name="20% - 强调文字颜色 3 4 5" xfId="6202"/>
    <cellStyle name="20% - 强调文字颜色 3 2 2 2 2 2 18 2" xfId="6203"/>
    <cellStyle name="强调文字颜色 4 7 2 3" xfId="6204"/>
    <cellStyle name="60% - 强调文字颜色 3 3 3 2 10" xfId="6205"/>
    <cellStyle name="20% - 强调文字颜色 3 5 5" xfId="6206"/>
    <cellStyle name="20% - 强调文字颜色 3 2 2 2 2 2 19 2" xfId="6207"/>
    <cellStyle name="20% - 强调文字颜色 3 2 2 2 2 2 2" xfId="6208"/>
    <cellStyle name="常规 3 2 3 8 2 2" xfId="6209"/>
    <cellStyle name="20% - 强调文字颜色 3 2 2 2 2 2 2 10" xfId="6210"/>
    <cellStyle name="常规 3 2 3 7 2" xfId="6211"/>
    <cellStyle name="强调文字颜色 2 2 2 16 5" xfId="6212"/>
    <cellStyle name="20% - 强调文字颜色 3 2 2 2 2 2 2 10 2" xfId="6213"/>
    <cellStyle name="链接单元格 2 2 2 2 3 5" xfId="6214"/>
    <cellStyle name="常规 3 2 3 7 2 2" xfId="6215"/>
    <cellStyle name="20% - 强调文字颜色 3 2 2 2 2 2 2 11" xfId="6216"/>
    <cellStyle name="40% - 强调文字颜色 3 7 10" xfId="6217"/>
    <cellStyle name="常规 3 2 3 7 3" xfId="6218"/>
    <cellStyle name="强调文字颜色 2 2 2 17 5" xfId="6219"/>
    <cellStyle name="20% - 强调文字颜色 3 2 2 2 2 2 2 11 2" xfId="6220"/>
    <cellStyle name="20% - 强调文字颜色 3 2 2 2 2 2 2 12" xfId="6221"/>
    <cellStyle name="40% - 强调文字颜色 3 7 11" xfId="6222"/>
    <cellStyle name="常规 3 2 3 7 4" xfId="6223"/>
    <cellStyle name="20% - 强调文字颜色 4 2 2 2 2 2 11" xfId="6224"/>
    <cellStyle name="强调文字颜色 2 2 2 18 5" xfId="6225"/>
    <cellStyle name="20% - 强调文字颜色 3 2 2 2 2 2 2 12 2" xfId="6226"/>
    <cellStyle name="强调文字颜色 4 4 4" xfId="6227"/>
    <cellStyle name="40% - 强调文字颜色 4 3 3 13" xfId="6228"/>
    <cellStyle name="20% - 强调文字颜色 3 2 2 2 2 2 2 13" xfId="6229"/>
    <cellStyle name="40% - 强调文字颜色 3 7 12" xfId="6230"/>
    <cellStyle name="20% - 强调文字颜色 3 2 2 2 2 2 2 14 2" xfId="6231"/>
    <cellStyle name="链接单元格 2 2 2 2 7 5" xfId="6232"/>
    <cellStyle name="40% - 强调文字颜色 3 7 13 2" xfId="6233"/>
    <cellStyle name="20% - 强调文字颜色 3 2 2 2 2 2 2 20" xfId="6234"/>
    <cellStyle name="20% - 强调文字颜色 3 2 2 2 2 2 2 15" xfId="6235"/>
    <cellStyle name="40% - 强调文字颜色 3 7 14" xfId="6236"/>
    <cellStyle name="20% - 强调文字颜色 3 2 2 2 2 26" xfId="6237"/>
    <cellStyle name="20% - 强调文字颜色 3 2 2 2 2 2 2 20 2" xfId="6238"/>
    <cellStyle name="20% - 强调文字颜色 3 2 2 2 2 2 2 15 2" xfId="6239"/>
    <cellStyle name="20% - 强调文字颜色 3 2 2 2 2 2 2 21" xfId="6240"/>
    <cellStyle name="20% - 强调文字颜色 3 2 2 2 2 2 2 16" xfId="6241"/>
    <cellStyle name="40% - 强调文字颜色 3 7 15" xfId="6242"/>
    <cellStyle name="20% - 强调文字颜色 3 2 2 2 2 2 2 16 2" xfId="6243"/>
    <cellStyle name="20% - 强调文字颜色 4 3 2 3" xfId="6244"/>
    <cellStyle name="20% - 强调文字颜色 3 2 2 2 2 2 2 17" xfId="6245"/>
    <cellStyle name="40% - 强调文字颜色 3 7 16" xfId="6246"/>
    <cellStyle name="20% - 强调文字颜色 3 2 2 2 2 2 2 17 2" xfId="6247"/>
    <cellStyle name="20% - 强调文字颜色 4 3 3 3" xfId="6248"/>
    <cellStyle name="20% - 强调文字颜色 3 2 2 2 2 2 2 18 2" xfId="6249"/>
    <cellStyle name="20% - 强调文字颜色 4 3 4 3" xfId="6250"/>
    <cellStyle name="20% - 强调文字颜色 3 2 2 2 2 2 2 19" xfId="6251"/>
    <cellStyle name="20% - 强调文字颜色 3 2 2 2 2 2 2 19 2" xfId="6252"/>
    <cellStyle name="20% - 强调文字颜色 4 3 5 3" xfId="6253"/>
    <cellStyle name="20% - 强调文字颜色 3 2 2 2 2 2 2 2" xfId="6254"/>
    <cellStyle name="20% - 强调文字颜色 3 2 2 2 2 2 2 2 2" xfId="6255"/>
    <cellStyle name="60% - 强调文字颜色 4 2 2 4 3" xfId="6256"/>
    <cellStyle name="20% - 强调文字颜色 3 2 2 2 2 2 2 3" xfId="6257"/>
    <cellStyle name="20% - 强调文字颜色 3 2 2 2 2 2 2 4" xfId="6258"/>
    <cellStyle name="20% - 强调文字颜色 3 2 2 2 2 2 2 5" xfId="6259"/>
    <cellStyle name="20% - 强调文字颜色 3 3 12 2 2" xfId="6260"/>
    <cellStyle name="20% - 强调文字颜色 5 2 2 2 2 2 2 2 2" xfId="6261"/>
    <cellStyle name="60% - 强调文字颜色 4 2 2 2 2 2 10 2" xfId="6262"/>
    <cellStyle name="20% - 强调文字颜色 3 2 2 2 2 2 2 6" xfId="6263"/>
    <cellStyle name="20% - 强调文字颜色 3 2 2 2 2 2 2 7" xfId="6264"/>
    <cellStyle name="20% - 强调文字颜色 3 2 2 2 2 2 2 8" xfId="6265"/>
    <cellStyle name="20% - 强调文字颜色 3 2 2 2 2 2 3" xfId="6266"/>
    <cellStyle name="20% - 强调文字颜色 4 2 2 2 2 28" xfId="6267"/>
    <cellStyle name="标题 5 7 4" xfId="6268"/>
    <cellStyle name="20% - 强调文字颜色 3 2 2 2 2 2 3 2" xfId="6269"/>
    <cellStyle name="20% - 强调文字颜色 3 2 2 2 2 2 3 2 2" xfId="6270"/>
    <cellStyle name="20% - 强调文字颜色 3 2 2 2 2 2 4" xfId="6271"/>
    <cellStyle name="20% - 强调文字颜色 3 2 2 2 2 2 4 2" xfId="6272"/>
    <cellStyle name="20% - 强调文字颜色 3 2 2 2 2 2 5" xfId="6273"/>
    <cellStyle name="20% - 强调文字颜色 3 2 2 2 2 2 5 2" xfId="6274"/>
    <cellStyle name="20% - 强调文字颜色 3 2 2 2 2 2 6 2" xfId="6275"/>
    <cellStyle name="20% - 强调文字颜色 3 2 2 2 2 2 7 2" xfId="6276"/>
    <cellStyle name="20% - 强调文字颜色 3 2 2 2 2 2 8" xfId="6277"/>
    <cellStyle name="20% - 强调文字颜色 3 2 2 2 2 2 8 2" xfId="6278"/>
    <cellStyle name="60% - 强调文字颜色 1 10 2 3" xfId="6279"/>
    <cellStyle name="20% - 强调文字颜色 4 13 2 2 2" xfId="6280"/>
    <cellStyle name="20% - 强调文字颜色 3 2 2 2 2 2 9" xfId="6281"/>
    <cellStyle name="20% - 强调文字颜色 3 2 2 2 2 2 9 2" xfId="6282"/>
    <cellStyle name="60% - 强调文字颜色 1 10 3 3" xfId="6283"/>
    <cellStyle name="60% - 强调文字颜色 4 2 2 39" xfId="6284"/>
    <cellStyle name="20% - 强调文字颜色 3 5 4" xfId="6285"/>
    <cellStyle name="20% - 强调文字颜色 3 2 2 2 2 25 2" xfId="6286"/>
    <cellStyle name="40% - 强调文字颜色 5 2 9 2" xfId="6287"/>
    <cellStyle name="20% - 强调文字颜色 3 6 4" xfId="6288"/>
    <cellStyle name="60% - 强调文字颜色 1 3 2 3" xfId="6289"/>
    <cellStyle name="60% - 强调文字颜色 6 3 2 11" xfId="6290"/>
    <cellStyle name="20% - 强调文字颜色 3 2 2 2 2 26 2" xfId="6291"/>
    <cellStyle name="20% - 强调文字颜色 3 2 2 2 2 27" xfId="6292"/>
    <cellStyle name="20% - 强调文字颜色 3 2 2 2 2 28" xfId="6293"/>
    <cellStyle name="40% - 强调文字颜色 4 2 2 2 2 2 3 2" xfId="6294"/>
    <cellStyle name="20% - 强调文字颜色 3 2 2 2 2 3 2" xfId="6295"/>
    <cellStyle name="20% - 强调文字颜色 3 2 2 2 2 3 2 2" xfId="6296"/>
    <cellStyle name="20% - 强调文字颜色 3 2 2 2 2 3 3" xfId="6297"/>
    <cellStyle name="20% - 强调文字颜色 3 3 3 13" xfId="6298"/>
    <cellStyle name="20% - 强调文字颜色 3 2 2 2 2 4 2" xfId="6299"/>
    <cellStyle name="20% - 强调文字颜色 4 16 8" xfId="6300"/>
    <cellStyle name="20% - 强调文字颜色 3 2 2 2 2 4 2 2" xfId="6301"/>
    <cellStyle name="输出 2 2 2 2 5 6" xfId="6302"/>
    <cellStyle name="20% - 强调文字颜色 3 3 3 13 2" xfId="6303"/>
    <cellStyle name="20% - 强调文字颜色 3 3 3 14" xfId="6304"/>
    <cellStyle name="20% - 强调文字颜色 3 2 2 2 2 4 3" xfId="6305"/>
    <cellStyle name="20% - 强调文字颜色 3 2 2 2 2 6 3" xfId="6306"/>
    <cellStyle name="20% - 强调文字颜色 3 2 2 2 2 7 2" xfId="6307"/>
    <cellStyle name="20% - 强调文字颜色 3 2 2 2 2 7 3" xfId="6308"/>
    <cellStyle name="20% - 强调文字颜色 3 2 2 2 2 8 2" xfId="6309"/>
    <cellStyle name="20% - 强调文字颜色 3 2 2 2 2 8 3" xfId="6310"/>
    <cellStyle name="40% - 强调文字颜色 2 3 3 2 6 2 2" xfId="6311"/>
    <cellStyle name="20% - 强调文字颜色 3 2 2 2 25" xfId="6312"/>
    <cellStyle name="适中 4 6" xfId="6313"/>
    <cellStyle name="标题 4 2 2 18 5" xfId="6314"/>
    <cellStyle name="标题 5 2 2 2 2 2 5 2" xfId="6315"/>
    <cellStyle name="20% - 强调文字颜色 3 2 2 2 26" xfId="6316"/>
    <cellStyle name="标题 5 2 2 2 2 2 5 3" xfId="6317"/>
    <cellStyle name="20% - 强调文字颜色 3 2 2 2 26 2" xfId="6318"/>
    <cellStyle name="60% - 强调文字颜色 6 2 2 2 2 5 4" xfId="6319"/>
    <cellStyle name="20% - 强调文字颜色 3 2 2 2 27" xfId="6320"/>
    <cellStyle name="20% - 强调文字颜色 3 2 2 2 28" xfId="6321"/>
    <cellStyle name="20% - 强调文字颜色 3 2 2 2 3" xfId="6322"/>
    <cellStyle name="链接单元格 15 4 4" xfId="6323"/>
    <cellStyle name="标题 4 2 2 5 5" xfId="6324"/>
    <cellStyle name="常规 3 2 3 9" xfId="6325"/>
    <cellStyle name="适中 2 2 4" xfId="6326"/>
    <cellStyle name="20% - 强调文字颜色 3 2 2 2 3 2" xfId="6327"/>
    <cellStyle name="常规 3 2 3 9 2" xfId="6328"/>
    <cellStyle name="适中 2 2 4 2" xfId="6329"/>
    <cellStyle name="20% - 强调文字颜色 3 2 2 2 3 2 2" xfId="6330"/>
    <cellStyle name="适中 2 2 5" xfId="6331"/>
    <cellStyle name="20% - 强调文字颜色 3 2 2 2 3 3" xfId="6332"/>
    <cellStyle name="适中 2 2 5 2" xfId="6333"/>
    <cellStyle name="20% - 强调文字颜色 3 2 2 2 3 3 2" xfId="6334"/>
    <cellStyle name="适中 10 8 2" xfId="6335"/>
    <cellStyle name="20% - 强调文字颜色 5 3 3 11" xfId="6336"/>
    <cellStyle name="60% - 强调文字颜色 3 2 2 2 2 2 2 11" xfId="6337"/>
    <cellStyle name="20% - 强调文字颜色 3 2 2 2 4" xfId="6338"/>
    <cellStyle name="适中 2 3 4" xfId="6339"/>
    <cellStyle name="20% - 强调文字颜色 3 2 2 2 4 2" xfId="6340"/>
    <cellStyle name="20% - 强调文字颜色 3 2 2 2 4 2 2" xfId="6341"/>
    <cellStyle name="20% - 强调文字颜色 3 2 2 2 5" xfId="6342"/>
    <cellStyle name="常规 2 4 10" xfId="6343"/>
    <cellStyle name="适中 2 4 4" xfId="6344"/>
    <cellStyle name="20% - 强调文字颜色 3 2 2 2 5 2" xfId="6345"/>
    <cellStyle name="常规 2 4 10 2" xfId="6346"/>
    <cellStyle name="适中 2 4 5" xfId="6347"/>
    <cellStyle name="20% - 强调文字颜色 3 2 2 2 5 3" xfId="6348"/>
    <cellStyle name="20% - 强调文字颜色 3 2 2 2 6" xfId="6349"/>
    <cellStyle name="常规 2 4 11" xfId="6350"/>
    <cellStyle name="适中 2 5 4" xfId="6351"/>
    <cellStyle name="20% - 强调文字颜色 3 2 2 2 6 2" xfId="6352"/>
    <cellStyle name="常规 2 4 11 2" xfId="6353"/>
    <cellStyle name="适中 2 5 5" xfId="6354"/>
    <cellStyle name="20% - 强调文字颜色 3 2 2 2 6 3" xfId="6355"/>
    <cellStyle name="40% - 强调文字颜色 3 8 10" xfId="6356"/>
    <cellStyle name="20% - 强调文字颜色 3 8 9" xfId="6357"/>
    <cellStyle name="20% - 强调文字颜色 3 2 2 2 7 2 2" xfId="6358"/>
    <cellStyle name="40% - 强调文字颜色 2 2 2 10 3" xfId="6359"/>
    <cellStyle name="60% - 强调文字颜色 6 2" xfId="6360"/>
    <cellStyle name="20% - 强调文字颜色 3 2 2 2 8" xfId="6361"/>
    <cellStyle name="常规 2 4 13" xfId="6362"/>
    <cellStyle name="适中 2 7 4" xfId="6363"/>
    <cellStyle name="20% - 强调文字颜色 3 2 2 2 8 2" xfId="6364"/>
    <cellStyle name="常规 2 4 13 2" xfId="6365"/>
    <cellStyle name="20% - 强调文字颜色 3 2 2 2 8 2 2" xfId="6366"/>
    <cellStyle name="20% - 强调文字颜色 4 8 9" xfId="6367"/>
    <cellStyle name="适中 2 7 5" xfId="6368"/>
    <cellStyle name="20% - 强调文字颜色 3 2 2 2 8 3" xfId="6369"/>
    <cellStyle name="20% - 强调文字颜色 3 2 2 2 9" xfId="6370"/>
    <cellStyle name="常规 2 4 14" xfId="6371"/>
    <cellStyle name="适中 2 8 4" xfId="6372"/>
    <cellStyle name="20% - 强调文字颜色 3 2 2 2 9 2" xfId="6373"/>
    <cellStyle name="常规 2 4 14 2" xfId="6374"/>
    <cellStyle name="20% - 强调文字颜色 3 2 2 2 9 2 2" xfId="6375"/>
    <cellStyle name="20% - 强调文字颜色 5 8 9" xfId="6376"/>
    <cellStyle name="差 4 5" xfId="6377"/>
    <cellStyle name="20% - 强调文字颜色 3 2 2 31" xfId="6378"/>
    <cellStyle name="20% - 强调文字颜色 3 2 2 26" xfId="6379"/>
    <cellStyle name="20% - 强调文字颜色 6 8 9" xfId="6380"/>
    <cellStyle name="链接单元格 15 5 3" xfId="6381"/>
    <cellStyle name="标题 4 2 2 6 4" xfId="6382"/>
    <cellStyle name="20% - 强调文字颜色 3 2 2 3 2" xfId="6383"/>
    <cellStyle name="常规 2 13 7" xfId="6384"/>
    <cellStyle name="20% - 强调文字颜色 3 2 2 3 2 2" xfId="6385"/>
    <cellStyle name="常规 2 13 7 2" xfId="6386"/>
    <cellStyle name="标题 1 2 2 15 2 2" xfId="6387"/>
    <cellStyle name="标题 1 2 2 20 2 2" xfId="6388"/>
    <cellStyle name="链接单元格 15 5 4" xfId="6389"/>
    <cellStyle name="标题 4 2 2 6 5" xfId="6390"/>
    <cellStyle name="20% - 强调文字颜色 3 2 2 3 3" xfId="6391"/>
    <cellStyle name="常规 2 13 8" xfId="6392"/>
    <cellStyle name="20% - 强调文字颜色 3 2 2 38" xfId="6393"/>
    <cellStyle name="常规 2 5 4" xfId="6394"/>
    <cellStyle name="20% - 强调文字颜色 3 2 2 39" xfId="6395"/>
    <cellStyle name="常规 2 5 5" xfId="6396"/>
    <cellStyle name="20% - 强调文字颜色 3 2 8" xfId="6397"/>
    <cellStyle name="20% - 强调文字颜色 3 2 2 4 2" xfId="6398"/>
    <cellStyle name="链接单元格 15 6 3" xfId="6399"/>
    <cellStyle name="标题 4 2 2 7 4" xfId="6400"/>
    <cellStyle name="20% - 强调文字颜色 3 2 8 2" xfId="6401"/>
    <cellStyle name="20% - 强调文字颜色 3 2 2 4 2 2" xfId="6402"/>
    <cellStyle name="20% - 强调文字颜色 3 2 9" xfId="6403"/>
    <cellStyle name="20% - 强调文字颜色 3 2 2 4 3" xfId="6404"/>
    <cellStyle name="链接单元格 15 6 4" xfId="6405"/>
    <cellStyle name="标题 4 2 2 7 5" xfId="6406"/>
    <cellStyle name="20% - 强调文字颜色 3 3 8" xfId="6407"/>
    <cellStyle name="20% - 强调文字颜色 3 2 2 5 2" xfId="6408"/>
    <cellStyle name="20% - 强调文字颜色 6 8 17" xfId="6409"/>
    <cellStyle name="链接单元格 15 7 3" xfId="6410"/>
    <cellStyle name="常规 3 4 2 2 2 2 2 2" xfId="6411"/>
    <cellStyle name="标题 4 2 2 8 4" xfId="6412"/>
    <cellStyle name="20% - 强调文字颜色 4 16 5" xfId="6413"/>
    <cellStyle name="20% - 强调文字颜色 3 3 8 2" xfId="6414"/>
    <cellStyle name="20% - 强调文字颜色 3 2 2 5 2 2" xfId="6415"/>
    <cellStyle name="20% - 强调文字颜色 3 3 9" xfId="6416"/>
    <cellStyle name="60% - 强调文字颜色 1 2" xfId="6417"/>
    <cellStyle name="20% - 强调文字颜色 3 2 2 5 3" xfId="6418"/>
    <cellStyle name="链接单元格 15 7 4" xfId="6419"/>
    <cellStyle name="标题 4 2 2 8 5" xfId="6420"/>
    <cellStyle name="20% - 强调文字颜色 3 2 2 6 2 2" xfId="6421"/>
    <cellStyle name="常规 2 16 7 2" xfId="6422"/>
    <cellStyle name="链接单元格 15 8 4" xfId="6423"/>
    <cellStyle name="标题 4 2 2 9 5" xfId="6424"/>
    <cellStyle name="20% - 强调文字颜色 3 2 2 6 3" xfId="6425"/>
    <cellStyle name="常规 2 16 8" xfId="6426"/>
    <cellStyle name="20% - 强调文字颜色 3 5 8" xfId="6427"/>
    <cellStyle name="20% - 强调文字颜色 3 2 2 7 2" xfId="6428"/>
    <cellStyle name="20% - 强调文字颜色 3 2 2 7 2 2" xfId="6429"/>
    <cellStyle name="常规 3 2 2 2 2 10 3" xfId="6430"/>
    <cellStyle name="20% - 强调文字颜色 3 5 9" xfId="6431"/>
    <cellStyle name="60% - 强调文字颜色 3 2" xfId="6432"/>
    <cellStyle name="20% - 强调文字颜色 3 2 2 7 3" xfId="6433"/>
    <cellStyle name="20% - 强调文字颜色 3 2 2 8" xfId="6434"/>
    <cellStyle name="60% - 强调文字颜色 6 10 17" xfId="6435"/>
    <cellStyle name="标题 13 4 5" xfId="6436"/>
    <cellStyle name="20% - 强调文字颜色 3 6 8" xfId="6437"/>
    <cellStyle name="60% - 强调文字颜色 1 3 2 7" xfId="6438"/>
    <cellStyle name="20% - 强调文字颜色 3 2 2 8 2" xfId="6439"/>
    <cellStyle name="20% - 强调文字颜色 3 6 9" xfId="6440"/>
    <cellStyle name="60% - 强调文字颜色 1 3 2 8" xfId="6441"/>
    <cellStyle name="60% - 强调文字颜色 4 2" xfId="6442"/>
    <cellStyle name="20% - 强调文字颜色 3 2 2 8 3" xfId="6443"/>
    <cellStyle name="20% - 强调文字颜色 3 2 2 9" xfId="6444"/>
    <cellStyle name="60% - 强调文字颜色 6 10 18" xfId="6445"/>
    <cellStyle name="解释性文本 3 9 2 2" xfId="6446"/>
    <cellStyle name="20% - 强调文字颜色 3 7 8" xfId="6447"/>
    <cellStyle name="60% - 强调文字颜色 1 3 3 7" xfId="6448"/>
    <cellStyle name="20% - 强调文字颜色 3 2 2 9 2" xfId="6449"/>
    <cellStyle name="标题 4 2 19" xfId="6450"/>
    <cellStyle name="标题 4 2 24" xfId="6451"/>
    <cellStyle name="20% - 强调文字颜色 3 7 8 2" xfId="6452"/>
    <cellStyle name="60% - 强调文字颜色 1 3 3 7 2" xfId="6453"/>
    <cellStyle name="20% - 强调文字颜色 3 2 2 9 2 2" xfId="6454"/>
    <cellStyle name="标题 4 2 19 2" xfId="6455"/>
    <cellStyle name="标题 4 2 24 2" xfId="6456"/>
    <cellStyle name="20% - 强调文字颜色 3 7 9" xfId="6457"/>
    <cellStyle name="60% - 强调文字颜色 1 3 3 8" xfId="6458"/>
    <cellStyle name="60% - 强调文字颜色 5 2" xfId="6459"/>
    <cellStyle name="20% - 强调文字颜色 3 2 2 9 3" xfId="6460"/>
    <cellStyle name="标题 4 2 25" xfId="6461"/>
    <cellStyle name="标题 4 2 30" xfId="6462"/>
    <cellStyle name="20% - 强调文字颜色 3 2 3" xfId="6463"/>
    <cellStyle name="20% - 强调文字颜色 3 2 3 10" xfId="6464"/>
    <cellStyle name="20% - 强调文字颜色 3 2 3 2" xfId="6465"/>
    <cellStyle name="差 11 4 3" xfId="6466"/>
    <cellStyle name="20% - 强调文字颜色 3 2 3 2 2" xfId="6467"/>
    <cellStyle name="常规 3 3 3 8" xfId="6468"/>
    <cellStyle name="20% - 强调文字颜色 3 2 3 3" xfId="6469"/>
    <cellStyle name="差 11 4 4" xfId="6470"/>
    <cellStyle name="20% - 强调文字颜色 3 2 3 4" xfId="6471"/>
    <cellStyle name="检查单元格 11 8 2" xfId="6472"/>
    <cellStyle name="差 11 4 5" xfId="6473"/>
    <cellStyle name="20% - 强调文字颜色 3 2 3 5" xfId="6474"/>
    <cellStyle name="检查单元格 11 8 3" xfId="6475"/>
    <cellStyle name="标题 13 5 2" xfId="6476"/>
    <cellStyle name="20% - 强调文字颜色 3 2 41" xfId="6477"/>
    <cellStyle name="20% - 强调文字颜色 3 2 36" xfId="6478"/>
    <cellStyle name="20% - 强调文字颜色 3 2 42" xfId="6479"/>
    <cellStyle name="20% - 强调文字颜色 3 2 37" xfId="6480"/>
    <cellStyle name="20% - 强调文字颜色 3 2 43" xfId="6481"/>
    <cellStyle name="20% - 强调文字颜色 3 2 38" xfId="6482"/>
    <cellStyle name="常规 3 5 3" xfId="6483"/>
    <cellStyle name="20% - 强调文字颜色 3 2 38 2" xfId="6484"/>
    <cellStyle name="20% - 强调文字颜色 3 2 44" xfId="6485"/>
    <cellStyle name="20% - 强调文字颜色 3 2 39" xfId="6486"/>
    <cellStyle name="常规 3 6 3" xfId="6487"/>
    <cellStyle name="20% - 强调文字颜色 3 2 39 2" xfId="6488"/>
    <cellStyle name="20% - 强调文字颜色 3 2 4 2" xfId="6489"/>
    <cellStyle name="差 11 5 3" xfId="6490"/>
    <cellStyle name="20% - 强调文字颜色 3 2 4 3" xfId="6491"/>
    <cellStyle name="差 11 5 4" xfId="6492"/>
    <cellStyle name="20% - 强调文字颜色 3 2 5 2" xfId="6493"/>
    <cellStyle name="60% - 强调文字颜色 3 9 13" xfId="6494"/>
    <cellStyle name="差 11 6 3" xfId="6495"/>
    <cellStyle name="20% - 强调文字颜色 3 2 5 2 2" xfId="6496"/>
    <cellStyle name="20% - 强调文字颜色 3 2 5 3" xfId="6497"/>
    <cellStyle name="60% - 强调文字颜色 3 9 14" xfId="6498"/>
    <cellStyle name="差 11 6 4" xfId="6499"/>
    <cellStyle name="20% - 强调文字颜色 3 2 6" xfId="6500"/>
    <cellStyle name="20% - 强调文字颜色 3 2 6 2" xfId="6501"/>
    <cellStyle name="差 11 7 3" xfId="6502"/>
    <cellStyle name="20% - 强调文字颜色 3 2 6 3" xfId="6503"/>
    <cellStyle name="差 11 7 4" xfId="6504"/>
    <cellStyle name="20% - 强调文字颜色 3 2 7" xfId="6505"/>
    <cellStyle name="20% - 强调文字颜色 3 2 8 2 2" xfId="6506"/>
    <cellStyle name="20% - 强调文字颜色 3 2 8 3" xfId="6507"/>
    <cellStyle name="20% - 强调文字颜色 3 2 9 2" xfId="6508"/>
    <cellStyle name="20% - 强调文字颜色 3 2 9 3" xfId="6509"/>
    <cellStyle name="20% - 强调文字颜色 3 30" xfId="6510"/>
    <cellStyle name="20% - 强调文字颜色 3 25" xfId="6511"/>
    <cellStyle name="40% - 强调文字颜色 3 3 2 6 2" xfId="6512"/>
    <cellStyle name="20% - 强调文字颜色 3 30 2" xfId="6513"/>
    <cellStyle name="20% - 强调文字颜色 3 25 2" xfId="6514"/>
    <cellStyle name="标题 4 3 3 2 3 3" xfId="6515"/>
    <cellStyle name="20% - 强调文字颜色 3 25 3" xfId="6516"/>
    <cellStyle name="60% - 强调文字颜色 2 2 2 14 2 2 2" xfId="6517"/>
    <cellStyle name="标题 4 3 3 2 3 4" xfId="6518"/>
    <cellStyle name="20% - 强调文字颜色 3 31 2" xfId="6519"/>
    <cellStyle name="20% - 强调文字颜色 3 26 2" xfId="6520"/>
    <cellStyle name="好 2 2 10 2 2" xfId="6521"/>
    <cellStyle name="标题 4 3 3 2 4 3" xfId="6522"/>
    <cellStyle name="20% - 强调文字颜色 3 33 2" xfId="6523"/>
    <cellStyle name="20% - 强调文字颜色 3 28 2" xfId="6524"/>
    <cellStyle name="标题 4 3 3 2 6 3" xfId="6525"/>
    <cellStyle name="20% - 强调文字颜色 3 3" xfId="6526"/>
    <cellStyle name="20% - 强调文字颜色 3 3 10 2" xfId="6527"/>
    <cellStyle name="20% - 强调文字颜色 3 3 10 3" xfId="6528"/>
    <cellStyle name="20% - 强调文字颜色 4 3 3 2 4 2" xfId="6529"/>
    <cellStyle name="20% - 强调文字颜色 3 3 11 3" xfId="6530"/>
    <cellStyle name="20% - 强调文字颜色 4 3 3 2 5 2" xfId="6531"/>
    <cellStyle name="标题 5 35" xfId="6532"/>
    <cellStyle name="标题 5 40" xfId="6533"/>
    <cellStyle name="40% - 强调文字颜色 4 3 2 8" xfId="6534"/>
    <cellStyle name="20% - 强调文字颜色 3 3 12 2" xfId="6535"/>
    <cellStyle name="20% - 强调文字颜色 5 2 2 2 2 2 2 2" xfId="6536"/>
    <cellStyle name="60% - 强调文字颜色 4 2 2 2 2 2 10" xfId="6537"/>
    <cellStyle name="20% - 强调文字颜色 4 3 3 2 6 2" xfId="6538"/>
    <cellStyle name="40% - 强调文字颜色 4 3 2 9" xfId="6539"/>
    <cellStyle name="20% - 强调文字颜色 3 3 12 3" xfId="6540"/>
    <cellStyle name="20% - 强调文字颜色 5 2 2 2 2 2 2 3" xfId="6541"/>
    <cellStyle name="60% - 强调文字颜色 4 2 2 2 2 2 11" xfId="6542"/>
    <cellStyle name="20% - 强调文字颜色 4 3 11" xfId="6543"/>
    <cellStyle name="20% - 强调文字颜色 3 3 14 2" xfId="6544"/>
    <cellStyle name="20% - 强调文字颜色 5 2 2 2 2 2 4 2" xfId="6545"/>
    <cellStyle name="差 2 2 13 2 2" xfId="6546"/>
    <cellStyle name="20% - 强调文字颜色 4 2 2 13 3" xfId="6547"/>
    <cellStyle name="20% - 强调文字颜色 3 3 14 2 2" xfId="6548"/>
    <cellStyle name="20% - 强调文字颜色 4 3 11 2" xfId="6549"/>
    <cellStyle name="20% - 强调文字颜色 3 3 14 3 2" xfId="6550"/>
    <cellStyle name="20% - 强调文字颜色 4 3 12 2" xfId="6551"/>
    <cellStyle name="20% - 强调文字颜色 4 2 2 14 3" xfId="6552"/>
    <cellStyle name="20% - 强调文字颜色 4 3 3 2 8 2 2" xfId="6553"/>
    <cellStyle name="20% - 强调文字颜色 3 3 20" xfId="6554"/>
    <cellStyle name="20% - 强调文字颜色 3 3 15" xfId="6555"/>
    <cellStyle name="20% - 强调文字颜色 5 2 2 2 2 2 5" xfId="6556"/>
    <cellStyle name="差 2 2 13 3" xfId="6557"/>
    <cellStyle name="20% - 强调文字颜色 3 3 20 2" xfId="6558"/>
    <cellStyle name="20% - 强调文字颜色 3 3 15 2" xfId="6559"/>
    <cellStyle name="20% - 强调文字颜色 5 2 2 2 2 2 5 2" xfId="6560"/>
    <cellStyle name="20% - 强调文字颜色 3 3 20 3" xfId="6561"/>
    <cellStyle name="20% - 强调文字颜色 3 3 15 3" xfId="6562"/>
    <cellStyle name="20% - 强调文字颜色 4 3 3 2 9 2" xfId="6563"/>
    <cellStyle name="20% - 强调文字颜色 3 3 21" xfId="6564"/>
    <cellStyle name="20% - 强调文字颜色 3 3 16" xfId="6565"/>
    <cellStyle name="20% - 强调文字颜色 5 2 2 2 2 2 6" xfId="6566"/>
    <cellStyle name="差 2 2 13 4" xfId="6567"/>
    <cellStyle name="20% - 强调文字颜色 3 3 21 2" xfId="6568"/>
    <cellStyle name="20% - 强调文字颜色 3 3 16 2" xfId="6569"/>
    <cellStyle name="20% - 强调文字颜色 5 2 2 2 2 2 6 2" xfId="6570"/>
    <cellStyle name="20% - 强调文字颜色 3 3 21 3" xfId="6571"/>
    <cellStyle name="20% - 强调文字颜色 3 3 16 3" xfId="6572"/>
    <cellStyle name="20% - 强调文字颜色 3 3 22" xfId="6573"/>
    <cellStyle name="20% - 强调文字颜色 3 3 17" xfId="6574"/>
    <cellStyle name="20% - 强调文字颜色 5 2 2 2 2 2 7" xfId="6575"/>
    <cellStyle name="标题 4 13 2 2" xfId="6576"/>
    <cellStyle name="差 2 2 13 5" xfId="6577"/>
    <cellStyle name="20% - 强调文字颜色 3 3 22 2" xfId="6578"/>
    <cellStyle name="20% - 强调文字颜色 3 3 17 2" xfId="6579"/>
    <cellStyle name="20% - 强调文字颜色 5 2 2 2 2 2 7 2" xfId="6580"/>
    <cellStyle name="20% - 强调文字颜色 3 3 2 8" xfId="6581"/>
    <cellStyle name="标题 14 4 5" xfId="6582"/>
    <cellStyle name="标题 4 2 2 2 2 2 2 6" xfId="6583"/>
    <cellStyle name="20% - 强调文字颜色 3 3 17 2 2" xfId="6584"/>
    <cellStyle name="20% - 强调文字颜色 3 3 2 9" xfId="6585"/>
    <cellStyle name="标题 4 2 2 2 2 2 2 7" xfId="6586"/>
    <cellStyle name="20% - 强调文字颜色 3 3 17 3" xfId="6587"/>
    <cellStyle name="20% - 强调文字颜色 3 3 3 8 2" xfId="6588"/>
    <cellStyle name="标题 1 2 2 2 2 2 3 3" xfId="6589"/>
    <cellStyle name="标题 15 12" xfId="6590"/>
    <cellStyle name="标题 20 12" xfId="6591"/>
    <cellStyle name="20% - 强调文字颜色 3 3 18 2 2" xfId="6592"/>
    <cellStyle name="60% - 强调文字颜色 4 2 2 2 2 8 3" xfId="6593"/>
    <cellStyle name="20% - 强调文字颜色 3 3 3 9" xfId="6594"/>
    <cellStyle name="20% - 强调文字颜色 3 3 18 3" xfId="6595"/>
    <cellStyle name="20% - 强调文字颜色 3 3 24 2" xfId="6596"/>
    <cellStyle name="20% - 强调文字颜色 3 3 19 2" xfId="6597"/>
    <cellStyle name="20% - 强调文字颜色 5 2 2 2 2 2 9 2" xfId="6598"/>
    <cellStyle name="20% - 强调文字颜色 3 3 19 2 2" xfId="6599"/>
    <cellStyle name="20% - 强调文字颜色 3 3 19 3" xfId="6600"/>
    <cellStyle name="20% - 强调文字颜色 3 3 2" xfId="6601"/>
    <cellStyle name="60% - 强调文字颜色 1 2 2 4 3" xfId="6602"/>
    <cellStyle name="注释 9 4 3" xfId="6603"/>
    <cellStyle name="20% - 强调文字颜色 3 3 2 10" xfId="6604"/>
    <cellStyle name="20% - 强调文字颜色 5 2 2 19 2" xfId="6605"/>
    <cellStyle name="20% - 强调文字颜色 5 2 2 24 2" xfId="6606"/>
    <cellStyle name="40% - 强调文字颜色 6 2 2 2 2 16 2" xfId="6607"/>
    <cellStyle name="40% - 强调文字颜色 6 2 2 2 2 21 2" xfId="6608"/>
    <cellStyle name="60% - 强调文字颜色 6 15 4 5" xfId="6609"/>
    <cellStyle name="20% - 强调文字颜色 4 10 5" xfId="6610"/>
    <cellStyle name="40% - 强调文字颜色 4 3 7 2" xfId="6611"/>
    <cellStyle name="20% - 强调文字颜色 3 3 2 2" xfId="6612"/>
    <cellStyle name="60% - 强调文字颜色 6 15 11" xfId="6613"/>
    <cellStyle name="差 12 3 3" xfId="6614"/>
    <cellStyle name="20% - 强调文字颜色 4 10 6" xfId="6615"/>
    <cellStyle name="40% - 强调文字颜色 4 3 7 3" xfId="6616"/>
    <cellStyle name="20% - 强调文字颜色 3 3 2 3" xfId="6617"/>
    <cellStyle name="40% - 强调文字颜色 3 2 15 2" xfId="6618"/>
    <cellStyle name="40% - 强调文字颜色 3 2 20 2" xfId="6619"/>
    <cellStyle name="适中 2 2 2 2 2 10 2" xfId="6620"/>
    <cellStyle name="60% - 强调文字颜色 6 15 12" xfId="6621"/>
    <cellStyle name="差 12 3 4" xfId="6622"/>
    <cellStyle name="20% - 强调文字颜色 4 10 7" xfId="6623"/>
    <cellStyle name="20% - 强调文字颜色 3 3 2 4" xfId="6624"/>
    <cellStyle name="40% - 强调文字颜色 3 2 15 3" xfId="6625"/>
    <cellStyle name="40% - 强调文字颜色 3 2 20 3" xfId="6626"/>
    <cellStyle name="解释性文本 2 3 9 4" xfId="6627"/>
    <cellStyle name="标题 4 2 2 2 2 2 2 2" xfId="6628"/>
    <cellStyle name="检查单元格 12 7 2" xfId="6629"/>
    <cellStyle name="差 12 3 5" xfId="6630"/>
    <cellStyle name="20% - 强调文字颜色 4 10 8" xfId="6631"/>
    <cellStyle name="20% - 强调文字颜色 3 3 2 5" xfId="6632"/>
    <cellStyle name="检查单元格 12 7 3" xfId="6633"/>
    <cellStyle name="标题 14 4 2" xfId="6634"/>
    <cellStyle name="解释性文本 2 3 9 5" xfId="6635"/>
    <cellStyle name="标题 4 2 2 2 2 2 2 3" xfId="6636"/>
    <cellStyle name="20% - 强调文字颜色 4 10 9" xfId="6637"/>
    <cellStyle name="20% - 强调文字颜色 3 3 2 6" xfId="6638"/>
    <cellStyle name="检查单元格 12 7 4" xfId="6639"/>
    <cellStyle name="标题 14 4 3" xfId="6640"/>
    <cellStyle name="标题 4 2 2 2 2 2 2 4" xfId="6641"/>
    <cellStyle name="20% - 强调文字颜色 3 3 2 6 2" xfId="6642"/>
    <cellStyle name="标题 4 2 2 2 2 2 2 4 2" xfId="6643"/>
    <cellStyle name="20% - 强调文字颜色 4 2 2 10" xfId="6644"/>
    <cellStyle name="40% - 强调文字颜色 5 16 5 2" xfId="6645"/>
    <cellStyle name="20% - 强调文字颜色 4 15 5 2" xfId="6646"/>
    <cellStyle name="40% - 强调文字颜色 1 6 8" xfId="6647"/>
    <cellStyle name="差 3 3 3 3" xfId="6648"/>
    <cellStyle name="20% - 强调文字颜色 3 3 7 2 2" xfId="6649"/>
    <cellStyle name="20% - 强调文字颜色 3 3 25" xfId="6650"/>
    <cellStyle name="标题 4 13 2 5" xfId="6651"/>
    <cellStyle name="20% - 强调文字颜色 4 2 2 10 2" xfId="6652"/>
    <cellStyle name="40% - 强调文字颜色 5 16 5 2 2" xfId="6653"/>
    <cellStyle name="20% - 强调文字颜色 4 15 5 2 2" xfId="6654"/>
    <cellStyle name="差 3 3 3 3 2" xfId="6655"/>
    <cellStyle name="20% - 强调文字颜色 3 3 25 2" xfId="6656"/>
    <cellStyle name="20% - 强调文字颜色 4 2 2 2 2 2 11 2" xfId="6657"/>
    <cellStyle name="20% - 强调文字颜色 4 2 2 11" xfId="6658"/>
    <cellStyle name="40% - 强调文字颜色 5 16 5 3" xfId="6659"/>
    <cellStyle name="40% - 强调文字颜色 5 3 3 3 2" xfId="6660"/>
    <cellStyle name="20% - 强调文字颜色 4 15 5 3" xfId="6661"/>
    <cellStyle name="40% - 强调文字颜色 1 6 9" xfId="6662"/>
    <cellStyle name="强调文字颜色 4 4 4 2" xfId="6663"/>
    <cellStyle name="40% - 强调文字颜色 4 3 3 13 2" xfId="6664"/>
    <cellStyle name="差 3 3 3 4" xfId="6665"/>
    <cellStyle name="20% - 强调文字颜色 3 3 26" xfId="6666"/>
    <cellStyle name="20% - 强调文字颜色 4 18 2 2" xfId="6667"/>
    <cellStyle name="20% - 强调文字颜色 4 23 2 2" xfId="6668"/>
    <cellStyle name="40% - 强调文字颜色 4 3 8" xfId="6669"/>
    <cellStyle name="20% - 强调文字颜色 3 3 3" xfId="6670"/>
    <cellStyle name="20% - 强调文字颜色 3 3 3 11" xfId="6671"/>
    <cellStyle name="警告文本 2 3 4" xfId="6672"/>
    <cellStyle name="40% - 强调文字颜色 6 3 3 2 2 3 2" xfId="6673"/>
    <cellStyle name="标题 14 8" xfId="6674"/>
    <cellStyle name="20% - 强调文字颜色 3 3 3 12" xfId="6675"/>
    <cellStyle name="标题 14 9" xfId="6676"/>
    <cellStyle name="20% - 强调文字颜色 3 3 3 15" xfId="6677"/>
    <cellStyle name="20% - 强调文字颜色 3 3 3 16" xfId="6678"/>
    <cellStyle name="解释性文本 3 2 2 2 2" xfId="6679"/>
    <cellStyle name="20% - 强调文字颜色 3 3 3 17" xfId="6680"/>
    <cellStyle name="20% - 强调文字颜色 3 3 3 2 10" xfId="6681"/>
    <cellStyle name="60% - 强调文字颜色 4 2 2 4" xfId="6682"/>
    <cellStyle name="强调文字颜色 3 2 2 8 4" xfId="6683"/>
    <cellStyle name="20% - 强调文字颜色 4 11 5 2 2" xfId="6684"/>
    <cellStyle name="60% - 强调文字颜色 4 2 2 2 2 2 3 2" xfId="6685"/>
    <cellStyle name="20% - 强调文字颜色 3 3 3 2 2 2" xfId="6686"/>
    <cellStyle name="20% - 强调文字颜色 3 3 3 2 2 2 2" xfId="6687"/>
    <cellStyle name="标题 4 2 2 2 2 2 2 4 3" xfId="6688"/>
    <cellStyle name="20% - 强调文字颜色 3 3 3 2 2 2 3" xfId="6689"/>
    <cellStyle name="20% - 强调文字颜色 3 3 3 2 2 3" xfId="6690"/>
    <cellStyle name="60% - 强调文字颜色 3 3 3 10" xfId="6691"/>
    <cellStyle name="20% - 强调文字颜色 3 3 3 2 2 3 2" xfId="6692"/>
    <cellStyle name="标题 4 2 2 2 2 2 2 5 3" xfId="6693"/>
    <cellStyle name="20% - 强调文字颜色 3 3 3 2 2 4" xfId="6694"/>
    <cellStyle name="20% - 强调文字颜色 3 3 3 2 2 5" xfId="6695"/>
    <cellStyle name="20% - 强调文字颜色 4 2 2 2 2 8 2" xfId="6696"/>
    <cellStyle name="20% - 强调文字颜色 4 11 5 3" xfId="6697"/>
    <cellStyle name="60% - 强调文字颜色 4 2 2 2 2 2 4" xfId="6698"/>
    <cellStyle name="20% - 强调文字颜色 3 3 3 2 3" xfId="6699"/>
    <cellStyle name="标题 4 3 3 5 5" xfId="6700"/>
    <cellStyle name="20% - 强调文字颜色 4 2 2 2 2 8 2 2" xfId="6701"/>
    <cellStyle name="20% - 强调文字颜色 3 3 3 2 3 2" xfId="6702"/>
    <cellStyle name="20% - 强调文字颜色 3 3 3 6 3" xfId="6703"/>
    <cellStyle name="20% - 强调文字颜色 3 3 3 2 3 2 2" xfId="6704"/>
    <cellStyle name="20% - 强调文字颜色 3 3 3 2 3 3" xfId="6705"/>
    <cellStyle name="20% - 强调文字颜色 4 2 2 2 2 8 3" xfId="6706"/>
    <cellStyle name="40% - 强调文字颜色 3 3 3 2 6 2 2" xfId="6707"/>
    <cellStyle name="40% - 强调文字颜色 5 2 2 2 2 2 2 15 2" xfId="6708"/>
    <cellStyle name="40% - 强调文字颜色 5 2 2 2 2 2 2 20 2" xfId="6709"/>
    <cellStyle name="20% - 强调文字颜色 3 3 3 2 4" xfId="6710"/>
    <cellStyle name="20% - 强调文字颜色 3 3 3 2 4 2" xfId="6711"/>
    <cellStyle name="强调文字颜色 3 11 8 4" xfId="6712"/>
    <cellStyle name="60% - 强调文字颜色 4 2 2 27" xfId="6713"/>
    <cellStyle name="60% - 强调文字颜色 4 2 2 32" xfId="6714"/>
    <cellStyle name="20% - 强调文字颜色 3 3 3 2 4 2 2" xfId="6715"/>
    <cellStyle name="60% - 强调文字颜色 4 2 2 27 2" xfId="6716"/>
    <cellStyle name="60% - 强调文字颜色 4 2 2 32 2" xfId="6717"/>
    <cellStyle name="20% - 强调文字颜色 3 3 3 2 4 3" xfId="6718"/>
    <cellStyle name="强调文字颜色 3 11 8 5" xfId="6719"/>
    <cellStyle name="60% - 强调文字颜色 4 2 2 28" xfId="6720"/>
    <cellStyle name="60% - 强调文字颜色 4 2 2 33" xfId="6721"/>
    <cellStyle name="20% - 强调文字颜色 4 2 2 2 2 2 20 2" xfId="6722"/>
    <cellStyle name="20% - 强调文字颜色 4 2 2 2 2 2 15 2" xfId="6723"/>
    <cellStyle name="20% - 强调文字颜色 3 3 3 2 7 2 2" xfId="6724"/>
    <cellStyle name="20% - 强调文字颜色 3 3 3 2 8 3" xfId="6725"/>
    <cellStyle name="20% - 强调文字颜色 4 11 6 2 2" xfId="6726"/>
    <cellStyle name="20% - 强调文字颜色 3 3 3 3 2 2" xfId="6727"/>
    <cellStyle name="40% - 强调文字颜色 6 2 2 2 8 2" xfId="6728"/>
    <cellStyle name="20% - 强调文字颜色 4 2 2 2 2 9 2" xfId="6729"/>
    <cellStyle name="60% - 强调文字颜色 6 2 2 2 2 5" xfId="6730"/>
    <cellStyle name="20% - 强调文字颜色 4 11 6 3" xfId="6731"/>
    <cellStyle name="60% - 强调文字颜色 4 2 2 2 2 3 4" xfId="6732"/>
    <cellStyle name="20% - 强调文字颜色 3 3 3 3 3" xfId="6733"/>
    <cellStyle name="40% - 强调文字颜色 6 2 2 2 9" xfId="6734"/>
    <cellStyle name="标题 14 13" xfId="6735"/>
    <cellStyle name="标题 4 3 3 6 5" xfId="6736"/>
    <cellStyle name="20% - 强调文字颜色 4 2 2 2 2 9 2 2" xfId="6737"/>
    <cellStyle name="60% - 强调文字颜色 6 2 2 2 2 5 2" xfId="6738"/>
    <cellStyle name="常规 6" xfId="6739"/>
    <cellStyle name="20% - 强调文字颜色 3 3 3 3 3 2" xfId="6740"/>
    <cellStyle name="40% - 强调文字颜色 6 2 2 2 9 2" xfId="6741"/>
    <cellStyle name="强调文字颜色 4 2 2 2 2 21" xfId="6742"/>
    <cellStyle name="强调文字颜色 4 2 2 2 2 16" xfId="6743"/>
    <cellStyle name="20% - 强调文字颜色 4 11 7 2" xfId="6744"/>
    <cellStyle name="60% - 强调文字颜色 4 2 2 2 2 4 3" xfId="6745"/>
    <cellStyle name="20% - 强调文字颜色 3 3 3 4 2" xfId="6746"/>
    <cellStyle name="标题 4 3 3 7 4" xfId="6747"/>
    <cellStyle name="强调文字颜色 4 2 2 2 2 21 2" xfId="6748"/>
    <cellStyle name="强调文字颜色 4 2 2 2 2 16 2" xfId="6749"/>
    <cellStyle name="20% - 强调文字颜色 4 11 7 2 2" xfId="6750"/>
    <cellStyle name="20% - 强调文字颜色 3 3 3 4 2 2" xfId="6751"/>
    <cellStyle name="强调文字颜色 4 2 2 2 2 22" xfId="6752"/>
    <cellStyle name="强调文字颜色 4 2 2 2 2 17" xfId="6753"/>
    <cellStyle name="20% - 强调文字颜色 4 11 7 3" xfId="6754"/>
    <cellStyle name="20% - 强调文字颜色 5 2 2 2 2 2 2 10 2" xfId="6755"/>
    <cellStyle name="60% - 强调文字颜色 4 2 2 2 2 4 4" xfId="6756"/>
    <cellStyle name="20% - 强调文字颜色 3 3 3 4 3" xfId="6757"/>
    <cellStyle name="标题 4 3 3 7 5" xfId="6758"/>
    <cellStyle name="20% - 强调文字颜色 4 11 8 2" xfId="6759"/>
    <cellStyle name="60% - 强调文字颜色 4 2 2 2 2 5 3" xfId="6760"/>
    <cellStyle name="20% - 强调文字颜色 3 3 3 5 2" xfId="6761"/>
    <cellStyle name="标题 4 3 3 8 4" xfId="6762"/>
    <cellStyle name="20% - 强调文字颜色 4 11 8 3" xfId="6763"/>
    <cellStyle name="20% - 强调文字颜色 5 2 2 2 2 2 2 11 2" xfId="6764"/>
    <cellStyle name="60% - 强调文字颜色 4 2 2 2 2 5 4" xfId="6765"/>
    <cellStyle name="20% - 强调文字颜色 3 3 3 5 3" xfId="6766"/>
    <cellStyle name="标题 4 3 3 8 5" xfId="6767"/>
    <cellStyle name="20% - 强调文字颜色 4 11 9" xfId="6768"/>
    <cellStyle name="20% - 强调文字颜色 3 3 3 6" xfId="6769"/>
    <cellStyle name="60% - 强调文字颜色 1 2 2 2 2 6 2 2" xfId="6770"/>
    <cellStyle name="检查单元格 12 8 4" xfId="6771"/>
    <cellStyle name="标题 14 5 3" xfId="6772"/>
    <cellStyle name="标题 4 2 2 2 2 2 3 4" xfId="6773"/>
    <cellStyle name="20% - 强调文字颜色 4 11 9 2" xfId="6774"/>
    <cellStyle name="60% - 强调文字颜色 4 2 2 2 2 6 3" xfId="6775"/>
    <cellStyle name="20% - 强调文字颜色 3 3 3 6 2" xfId="6776"/>
    <cellStyle name="20% - 强调文字颜色 3 3 3 8 2 2" xfId="6777"/>
    <cellStyle name="20% - 强调文字颜色 3 3 3 8 3" xfId="6778"/>
    <cellStyle name="标题 1 2 2 2 2 2 3 4" xfId="6779"/>
    <cellStyle name="20% - 强调文字颜色 4 2 2 2 2" xfId="6780"/>
    <cellStyle name="标题 3 17 3" xfId="6781"/>
    <cellStyle name="标题 3 22 3" xfId="6782"/>
    <cellStyle name="标题 5 2 2 5 4" xfId="6783"/>
    <cellStyle name="20% - 强调文字颜色 4 12 5" xfId="6784"/>
    <cellStyle name="输入 2 2 2 2 27" xfId="6785"/>
    <cellStyle name="40% - 强调文字颜色 4 3 9 2" xfId="6786"/>
    <cellStyle name="20% - 强调文字颜色 3 3 4 2" xfId="6787"/>
    <cellStyle name="差 12 5 3" xfId="6788"/>
    <cellStyle name="20% - 强调文字颜色 4 2 2 2 2 2" xfId="6789"/>
    <cellStyle name="标题 3 17 3 2" xfId="6790"/>
    <cellStyle name="20% - 强调文字颜色 4 12 5 2" xfId="6791"/>
    <cellStyle name="40% - 强调文字颜色 4 3 9 2 2" xfId="6792"/>
    <cellStyle name="60% - 强调文字颜色 4 2 2 2 3 2 3" xfId="6793"/>
    <cellStyle name="20% - 强调文字颜色 3 3 4 2 2" xfId="6794"/>
    <cellStyle name="20% - 强调文字颜色 4 12 6" xfId="6795"/>
    <cellStyle name="输入 2 2 2 2 28" xfId="6796"/>
    <cellStyle name="40% - 强调文字颜色 4 3 9 3" xfId="6797"/>
    <cellStyle name="20% - 强调文字颜色 3 3 4 3" xfId="6798"/>
    <cellStyle name="40% - 强调文字颜色 3 2 17 2" xfId="6799"/>
    <cellStyle name="40% - 强调文字颜色 3 2 22 2" xfId="6800"/>
    <cellStyle name="差 12 5 4" xfId="6801"/>
    <cellStyle name="20% - 强调文字颜色 4 13 5" xfId="6802"/>
    <cellStyle name="20% - 强调文字颜色 3 3 5 2" xfId="6803"/>
    <cellStyle name="差 12 6 3" xfId="6804"/>
    <cellStyle name="20% - 强调文字颜色 4 13 5 2" xfId="6805"/>
    <cellStyle name="常规 3 2 2 2 2 18" xfId="6806"/>
    <cellStyle name="常规 3 2 2 2 2 23" xfId="6807"/>
    <cellStyle name="20% - 强调文字颜色 3 3 5 2 2" xfId="6808"/>
    <cellStyle name="60% - 强调文字颜色 6 2 2 10" xfId="6809"/>
    <cellStyle name="20% - 强调文字颜色 4 13 6" xfId="6810"/>
    <cellStyle name="20% - 强调文字颜色 3 3 5 3" xfId="6811"/>
    <cellStyle name="40% - 强调文字颜色 3 2 18 2" xfId="6812"/>
    <cellStyle name="40% - 强调文字颜色 3 2 23 2" xfId="6813"/>
    <cellStyle name="差 12 6 4" xfId="6814"/>
    <cellStyle name="20% - 强调文字颜色 3 3 6" xfId="6815"/>
    <cellStyle name="20% - 强调文字颜色 4 14 5" xfId="6816"/>
    <cellStyle name="20% - 强调文字颜色 3 3 6 2" xfId="6817"/>
    <cellStyle name="差 12 7 3" xfId="6818"/>
    <cellStyle name="链接单元格 12 7" xfId="6819"/>
    <cellStyle name="20% - 强调文字颜色 4 14 5 2" xfId="6820"/>
    <cellStyle name="20% - 强调文字颜色 3 3 6 2 2" xfId="6821"/>
    <cellStyle name="20% - 强调文字颜色 4 14 6" xfId="6822"/>
    <cellStyle name="20% - 强调文字颜色 3 3 6 3" xfId="6823"/>
    <cellStyle name="40% - 强调文字颜色 3 2 19 2" xfId="6824"/>
    <cellStyle name="40% - 强调文字颜色 3 2 24 2" xfId="6825"/>
    <cellStyle name="差 12 7 4" xfId="6826"/>
    <cellStyle name="20% - 强调文字颜色 6 8 16" xfId="6827"/>
    <cellStyle name="链接单元格 15 7 2" xfId="6828"/>
    <cellStyle name="20% - 强调文字颜色 4 14 8 2 2" xfId="6829"/>
    <cellStyle name="标题 4 2 2 8 3" xfId="6830"/>
    <cellStyle name="20% - 强调文字颜色 3 3 7" xfId="6831"/>
    <cellStyle name="20% - 强调文字颜色 4 15 5" xfId="6832"/>
    <cellStyle name="20% - 强调文字颜色 3 3 7 2" xfId="6833"/>
    <cellStyle name="60% - 强调文字颜色 6 16 11" xfId="6834"/>
    <cellStyle name="差 12 8 3" xfId="6835"/>
    <cellStyle name="20% - 强调文字颜色 4 15 6" xfId="6836"/>
    <cellStyle name="20% - 强调文字颜色 5 8 7 2 2" xfId="6837"/>
    <cellStyle name="20% - 强调文字颜色 3 3 7 3" xfId="6838"/>
    <cellStyle name="40% - 强调文字颜色 3 2 25 2" xfId="6839"/>
    <cellStyle name="40% - 强调文字颜色 3 2 30 2" xfId="6840"/>
    <cellStyle name="60% - 强调文字颜色 6 16 12" xfId="6841"/>
    <cellStyle name="差 12 8 4" xfId="6842"/>
    <cellStyle name="20% - 强调文字颜色 4 16 6" xfId="6843"/>
    <cellStyle name="20% - 强调文字颜色 3 3 8 3" xfId="6844"/>
    <cellStyle name="40% - 强调文字颜色 3 2 26 2" xfId="6845"/>
    <cellStyle name="40% - 强调文字颜色 3 2 31 2" xfId="6846"/>
    <cellStyle name="强调文字颜色 5 3 3 2 13" xfId="6847"/>
    <cellStyle name="20% - 强调文字颜色 4 17 5" xfId="6848"/>
    <cellStyle name="20% - 强调文字颜色 3 3 9 2" xfId="6849"/>
    <cellStyle name="60% - 强调文字颜色 1 2 2" xfId="6850"/>
    <cellStyle name="20% - 强调文字颜色 4 17 6" xfId="6851"/>
    <cellStyle name="20% - 强调文字颜色 3 3 9 3" xfId="6852"/>
    <cellStyle name="40% - 强调文字颜色 3 2 27 2" xfId="6853"/>
    <cellStyle name="40% - 强调文字颜色 3 2 32 2" xfId="6854"/>
    <cellStyle name="60% - 强调文字颜色 1 2 3" xfId="6855"/>
    <cellStyle name="20% - 强调文字颜色 3 40" xfId="6856"/>
    <cellStyle name="20% - 强调文字颜色 3 35" xfId="6857"/>
    <cellStyle name="20% - 强调文字颜色 3 40 2" xfId="6858"/>
    <cellStyle name="20% - 强调文字颜色 3 35 2" xfId="6859"/>
    <cellStyle name="标题 4 3 3 2 8 3" xfId="6860"/>
    <cellStyle name="20% - 强调文字颜色 3 41" xfId="6861"/>
    <cellStyle name="20% - 强调文字颜色 3 36" xfId="6862"/>
    <cellStyle name="20% - 强调文字颜色 3 41 2" xfId="6863"/>
    <cellStyle name="20% - 强调文字颜色 3 36 2" xfId="6864"/>
    <cellStyle name="20% - 强调文字颜色 3 42" xfId="6865"/>
    <cellStyle name="20% - 强调文字颜色 3 37" xfId="6866"/>
    <cellStyle name="20% - 强调文字颜色 3 42 2" xfId="6867"/>
    <cellStyle name="20% - 强调文字颜色 3 37 2" xfId="6868"/>
    <cellStyle name="20% - 强调文字颜色 3 43" xfId="6869"/>
    <cellStyle name="20% - 强调文字颜色 3 38" xfId="6870"/>
    <cellStyle name="20% - 强调文字颜色 3 43 2" xfId="6871"/>
    <cellStyle name="20% - 强调文字颜色 3 38 2" xfId="6872"/>
    <cellStyle name="60% - 强调文字颜色 6 2 2 2 26" xfId="6873"/>
    <cellStyle name="20% - 强调文字颜色 3 4" xfId="6874"/>
    <cellStyle name="20% - 强调文字颜色 3 4 6" xfId="6875"/>
    <cellStyle name="20% - 强调文字颜色 3 4 7" xfId="6876"/>
    <cellStyle name="20% - 强调文字颜色 3 45" xfId="6877"/>
    <cellStyle name="60% - 强调文字颜色 4 2 2 2 2 2 2 6 2" xfId="6878"/>
    <cellStyle name="20% - 强调文字颜色 3 45 2" xfId="6879"/>
    <cellStyle name="20% - 强调文字颜色 3 5 10" xfId="6880"/>
    <cellStyle name="20% - 强调文字颜色 3 5 2" xfId="6881"/>
    <cellStyle name="60% - 强调文字颜色 1 2 2 6 3" xfId="6882"/>
    <cellStyle name="20% - 强调文字颜色 3 5 2 2" xfId="6883"/>
    <cellStyle name="差 14 3 3" xfId="6884"/>
    <cellStyle name="20% - 强调文字颜色 3 5 2 2 2" xfId="6885"/>
    <cellStyle name="40% - 强调文字颜色 3 9 5 3" xfId="6886"/>
    <cellStyle name="20% - 强调文字颜色 3 5 3" xfId="6887"/>
    <cellStyle name="20% - 强调文字颜色 3 5 6" xfId="6888"/>
    <cellStyle name="20% - 强调文字颜色 3 5 6 2" xfId="6889"/>
    <cellStyle name="差 14 7 3" xfId="6890"/>
    <cellStyle name="20% - 强调文字颜色 3 5 7" xfId="6891"/>
    <cellStyle name="20% - 强调文字颜色 3 6 10" xfId="6892"/>
    <cellStyle name="20% - 强调文字颜色 3 6 5" xfId="6893"/>
    <cellStyle name="60% - 强调文字颜色 1 3 2 4" xfId="6894"/>
    <cellStyle name="20% - 强调文字颜色 3 6 6 2" xfId="6895"/>
    <cellStyle name="60% - 强调文字颜色 2 3 18 3" xfId="6896"/>
    <cellStyle name="差 15 7 3" xfId="6897"/>
    <cellStyle name="20% - 强调文字颜色 3 6 7" xfId="6898"/>
    <cellStyle name="60% - 强调文字颜色 1 3 2 6" xfId="6899"/>
    <cellStyle name="20% - 强调文字颜色 3 7 10" xfId="6900"/>
    <cellStyle name="20% - 强调文字颜色 3 7 11" xfId="6901"/>
    <cellStyle name="60% - 强调文字颜色 5 2 2 2 2 2 12 2" xfId="6902"/>
    <cellStyle name="20% - 强调文字颜色 3 7 2" xfId="6903"/>
    <cellStyle name="60% - 强调文字颜色 1 2 2 8 3" xfId="6904"/>
    <cellStyle name="20% - 强调文字颜色 3 7 3" xfId="6905"/>
    <cellStyle name="60% - 强调文字颜色 1 3 3 2" xfId="6906"/>
    <cellStyle name="20% - 强调文字颜色 3 7 3 2" xfId="6907"/>
    <cellStyle name="60% - 强调文字颜色 1 3 3 2 2" xfId="6908"/>
    <cellStyle name="差 16 4 3" xfId="6909"/>
    <cellStyle name="20% - 强调文字颜色 3 7 3 2 2" xfId="6910"/>
    <cellStyle name="60% - 强调文字颜色 1 3 3 2 2 2" xfId="6911"/>
    <cellStyle name="20% - 强调文字颜色 3 7 4" xfId="6912"/>
    <cellStyle name="60% - 强调文字颜色 1 3 3 3" xfId="6913"/>
    <cellStyle name="20% - 强调文字颜色 3 7 4 2" xfId="6914"/>
    <cellStyle name="60% - 强调文字颜色 1 3 3 3 2" xfId="6915"/>
    <cellStyle name="差 16 5 3" xfId="6916"/>
    <cellStyle name="20% - 强调文字颜色 3 7 4 2 2" xfId="6917"/>
    <cellStyle name="60% - 强调文字颜色 1 3 3 3 2 2" xfId="6918"/>
    <cellStyle name="常规 2 2 2 2 7" xfId="6919"/>
    <cellStyle name="20% - 强调文字颜色 3 7 4 3" xfId="6920"/>
    <cellStyle name="60% - 强调文字颜色 1 3 3 3 3" xfId="6921"/>
    <cellStyle name="差 16 5 4" xfId="6922"/>
    <cellStyle name="20% - 强调文字颜色 3 7 5" xfId="6923"/>
    <cellStyle name="60% - 强调文字颜色 1 3 3 4" xfId="6924"/>
    <cellStyle name="常规 2 10 2 7 2 2" xfId="6925"/>
    <cellStyle name="60% - 强调文字颜色 1 3 3 4 2" xfId="6926"/>
    <cellStyle name="20% - 强调文字颜色 3 7 5 2" xfId="6927"/>
    <cellStyle name="60% - 强调文字颜色 4 9 13" xfId="6928"/>
    <cellStyle name="差 16 6 3" xfId="6929"/>
    <cellStyle name="20% - 强调文字颜色 3 7 5 2 2" xfId="6930"/>
    <cellStyle name="20% - 强调文字颜色 3 7 6" xfId="6931"/>
    <cellStyle name="40% - 强调文字颜色 3 3 2 2 2 2" xfId="6932"/>
    <cellStyle name="60% - 强调文字颜色 1 3 3 5" xfId="6933"/>
    <cellStyle name="20% - 强调文字颜色 3 7 6 2" xfId="6934"/>
    <cellStyle name="60% - 强调文字颜色 1 3 3 5 2" xfId="6935"/>
    <cellStyle name="差 16 7 3" xfId="6936"/>
    <cellStyle name="20% - 强调文字颜色 3 7 6 2 2" xfId="6937"/>
    <cellStyle name="20% - 强调文字颜色 3 7 6 3" xfId="6938"/>
    <cellStyle name="60% - 强调文字颜色 1 3 3 5 3" xfId="6939"/>
    <cellStyle name="差 16 7 4" xfId="6940"/>
    <cellStyle name="20% - 强调文字颜色 3 7 7" xfId="6941"/>
    <cellStyle name="60% - 强调文字颜色 1 3 3 6" xfId="6942"/>
    <cellStyle name="20% - 强调文字颜色 3 7 8 2 2" xfId="6943"/>
    <cellStyle name="20% - 强调文字颜色 3 8 10" xfId="6944"/>
    <cellStyle name="20% - 强调文字颜色 3 8 11" xfId="6945"/>
    <cellStyle name="20% - 强调文字颜色 3 8 12" xfId="6946"/>
    <cellStyle name="20% - 强调文字颜色 5 2 2 2 3 2 2" xfId="6947"/>
    <cellStyle name="20% - 强调文字颜色 3 8 17" xfId="6948"/>
    <cellStyle name="标题 4 14 2 2" xfId="6949"/>
    <cellStyle name="20% - 强调文字颜色 3 8 2 2" xfId="6950"/>
    <cellStyle name="差 17 3 3" xfId="6951"/>
    <cellStyle name="20% - 强调文字颜色 3 8 2 3" xfId="6952"/>
    <cellStyle name="40% - 强调文字颜色 3 3 15 2" xfId="6953"/>
    <cellStyle name="40% - 强调文字颜色 3 3 20 2" xfId="6954"/>
    <cellStyle name="差 17 3 4" xfId="6955"/>
    <cellStyle name="20% - 强调文字颜色 3 8 3" xfId="6956"/>
    <cellStyle name="60% - 强调文字颜色 1 3 4 2" xfId="6957"/>
    <cellStyle name="20% - 强调文字颜色 3 8 3 2" xfId="6958"/>
    <cellStyle name="60% - 强调文字颜色 1 3 4 2 2" xfId="6959"/>
    <cellStyle name="差 17 4 3" xfId="6960"/>
    <cellStyle name="20% - 强调文字颜色 3 8 3 2 2" xfId="6961"/>
    <cellStyle name="40% - 强调文字颜色 3 2 2 2 2 2 2 9" xfId="6962"/>
    <cellStyle name="20% - 强调文字颜色 3 8 3 3" xfId="6963"/>
    <cellStyle name="40% - 强调文字颜色 3 3 16 2" xfId="6964"/>
    <cellStyle name="40% - 强调文字颜色 3 3 21 2" xfId="6965"/>
    <cellStyle name="差 17 4 4" xfId="6966"/>
    <cellStyle name="20% - 强调文字颜色 3 8 4" xfId="6967"/>
    <cellStyle name="60% - 强调文字颜色 1 3 4 3" xfId="6968"/>
    <cellStyle name="20% - 强调文字颜色 3 8 4 2" xfId="6969"/>
    <cellStyle name="差 17 5 3" xfId="6970"/>
    <cellStyle name="20% - 强调文字颜色 3 8 4 2 2" xfId="6971"/>
    <cellStyle name="20% - 强调文字颜色 3 8 4 3" xfId="6972"/>
    <cellStyle name="40% - 强调文字颜色 3 3 17 2" xfId="6973"/>
    <cellStyle name="40% - 强调文字颜色 3 3 22 2" xfId="6974"/>
    <cellStyle name="差 17 5 4" xfId="6975"/>
    <cellStyle name="20% - 强调文字颜色 3 8 5 2" xfId="6976"/>
    <cellStyle name="差 17 6 3" xfId="6977"/>
    <cellStyle name="20% - 强调文字颜色 3 8 5 2 2" xfId="6978"/>
    <cellStyle name="60% - 强调文字颜色 2 19 4" xfId="6979"/>
    <cellStyle name="60% - 强调文字颜色 2 24 4" xfId="6980"/>
    <cellStyle name="常规 2 3 3 2 7" xfId="6981"/>
    <cellStyle name="20% - 强调文字颜色 3 8 6" xfId="6982"/>
    <cellStyle name="20% - 强调文字颜色 3 8 6 2" xfId="6983"/>
    <cellStyle name="差 17 7 3" xfId="6984"/>
    <cellStyle name="20% - 强调文字颜色 3 8 6 2 2" xfId="6985"/>
    <cellStyle name="60% - 强调文字颜色 4 2 2 2 2 14" xfId="6986"/>
    <cellStyle name="20% - 强调文字颜色 3 8 6 3" xfId="6987"/>
    <cellStyle name="40% - 强调文字颜色 3 3 19 2" xfId="6988"/>
    <cellStyle name="40% - 强调文字颜色 3 3 24 2" xfId="6989"/>
    <cellStyle name="差 17 7 4" xfId="6990"/>
    <cellStyle name="20% - 强调文字颜色 3 8 7" xfId="6991"/>
    <cellStyle name="20% - 强调文字颜色 3 8 7 2" xfId="6992"/>
    <cellStyle name="差 17 8 3" xfId="6993"/>
    <cellStyle name="20% - 强调文字颜色 4 10 4 2 2" xfId="6994"/>
    <cellStyle name="标题 4 25 4" xfId="6995"/>
    <cellStyle name="20% - 强调文字颜色 3 8 7 3" xfId="6996"/>
    <cellStyle name="40% - 强调文字颜色 3 3 25 2" xfId="6997"/>
    <cellStyle name="差 17 8 4" xfId="6998"/>
    <cellStyle name="20% - 强调文字颜色 3 8 8 2" xfId="6999"/>
    <cellStyle name="40% - 强调文字颜色 2 2 2 10 2 2" xfId="7000"/>
    <cellStyle name="20% - 强调文字颜色 3 8 8 2 2" xfId="7001"/>
    <cellStyle name="20% - 强调文字颜色 3 8 8 3" xfId="7002"/>
    <cellStyle name="20% - 强调文字颜色 3 9 10" xfId="7003"/>
    <cellStyle name="60% - 强调文字颜色 6 2 2 12 4" xfId="7004"/>
    <cellStyle name="20% - 强调文字颜色 3 9 11" xfId="7005"/>
    <cellStyle name="20% - 强调文字颜色 3 9 12" xfId="7006"/>
    <cellStyle name="20% - 强调文字颜色 3 9 17" xfId="7007"/>
    <cellStyle name="标题 4 14 7 2" xfId="7008"/>
    <cellStyle name="20% - 强调文字颜色 3 9 2 2" xfId="7009"/>
    <cellStyle name="60% - 强调文字颜色 5 2 14 4" xfId="7010"/>
    <cellStyle name="标题 2 2 2 6 2" xfId="7011"/>
    <cellStyle name="20% - 强调文字颜色 3 9 2 2 2" xfId="7012"/>
    <cellStyle name="标题 2 2 2 6 2 2" xfId="7013"/>
    <cellStyle name="常规 30 5 3" xfId="7014"/>
    <cellStyle name="20% - 强调文字颜色 5 3 3 2 5" xfId="7015"/>
    <cellStyle name="常规 25 5 3" xfId="7016"/>
    <cellStyle name="20% - 强调文字颜色 3 9 3" xfId="7017"/>
    <cellStyle name="60% - 强调文字颜色 1 3 5 2" xfId="7018"/>
    <cellStyle name="标题 2 2 2 7" xfId="7019"/>
    <cellStyle name="60% - 强调文字颜色 1 3 5 2 2" xfId="7020"/>
    <cellStyle name="20% - 强调文字颜色 3 9 3 2" xfId="7021"/>
    <cellStyle name="60% - 强调文字颜色 5 2 15 4" xfId="7022"/>
    <cellStyle name="60% - 强调文字颜色 5 2 20 4" xfId="7023"/>
    <cellStyle name="标题 2 2 2 7 2" xfId="7024"/>
    <cellStyle name="20% - 强调文字颜色 3 9 3 2 2" xfId="7025"/>
    <cellStyle name="标题 2 2 2 7 2 2" xfId="7026"/>
    <cellStyle name="常规 31 5 3" xfId="7027"/>
    <cellStyle name="常规 26 5 3" xfId="7028"/>
    <cellStyle name="20% - 强调文字颜色 3 9 4" xfId="7029"/>
    <cellStyle name="60% - 强调文字颜色 1 3 5 3" xfId="7030"/>
    <cellStyle name="标题 2 2 2 8" xfId="7031"/>
    <cellStyle name="40% - 强调文字颜色 1 3 26" xfId="7032"/>
    <cellStyle name="20% - 强调文字颜色 3 9 4 2" xfId="7033"/>
    <cellStyle name="60% - 强调文字颜色 5 2 16 4" xfId="7034"/>
    <cellStyle name="60% - 强调文字颜色 5 2 21 4" xfId="7035"/>
    <cellStyle name="标题 2 2 2 8 2" xfId="7036"/>
    <cellStyle name="20% - 强调文字颜色 3 9 4 2 2" xfId="7037"/>
    <cellStyle name="标题 2 2 2 8 2 2" xfId="7038"/>
    <cellStyle name="常规 27 5 3" xfId="7039"/>
    <cellStyle name="20% - 强调文字颜色 3 9 5" xfId="7040"/>
    <cellStyle name="标题 2 2 2 9" xfId="7041"/>
    <cellStyle name="40% - 强调文字颜色 2 2 2 2 2 2 14" xfId="7042"/>
    <cellStyle name="20% - 强调文字颜色 3 9 5 2" xfId="7043"/>
    <cellStyle name="60% - 强调文字颜色 5 2 17 4" xfId="7044"/>
    <cellStyle name="60% - 强调文字颜色 5 2 22 4" xfId="7045"/>
    <cellStyle name="标题 2 2 2 9 2" xfId="7046"/>
    <cellStyle name="20% - 强调文字颜色 3 9 5 2 2" xfId="7047"/>
    <cellStyle name="40% - 强调文字颜色 2 2 2 2 2 2 14 2" xfId="7048"/>
    <cellStyle name="标题 2 2 2 9 2 2" xfId="7049"/>
    <cellStyle name="常规 28 5 3" xfId="7050"/>
    <cellStyle name="20% - 强调文字颜色 3 9 6" xfId="7051"/>
    <cellStyle name="20% - 强调文字颜色 3 9 6 2" xfId="7052"/>
    <cellStyle name="60% - 强调文字颜色 5 2 18 4" xfId="7053"/>
    <cellStyle name="60% - 强调文字颜色 5 2 23 4" xfId="7054"/>
    <cellStyle name="20% - 强调文字颜色 3 9 6 2 2" xfId="7055"/>
    <cellStyle name="常规 29 5 3" xfId="7056"/>
    <cellStyle name="20% - 强调文字颜色 3 9 7" xfId="7057"/>
    <cellStyle name="20% - 强调文字颜色 3 9 7 2" xfId="7058"/>
    <cellStyle name="60% - 强调文字颜色 5 2 19 4" xfId="7059"/>
    <cellStyle name="60% - 强调文字颜色 5 2 24 4" xfId="7060"/>
    <cellStyle name="20% - 强调文字颜色 3 9 7 2 2" xfId="7061"/>
    <cellStyle name="40% - 强调文字颜色 4 2 26 3" xfId="7062"/>
    <cellStyle name="标题 1 4 8" xfId="7063"/>
    <cellStyle name="20% - 强调文字颜色 3 9 8" xfId="7064"/>
    <cellStyle name="40% - 强调文字颜色 2 2 2 11 2" xfId="7065"/>
    <cellStyle name="40% - 强调文字颜色 2 2 2 11 2 2" xfId="7066"/>
    <cellStyle name="20% - 强调文字颜色 3 9 8 2" xfId="7067"/>
    <cellStyle name="60% - 强调文字颜色 5 2 25 4" xfId="7068"/>
    <cellStyle name="20% - 强调文字颜色 4 2 10" xfId="7069"/>
    <cellStyle name="20% - 强调文字颜色 3 9 8 3" xfId="7070"/>
    <cellStyle name="20% - 强调文字颜色 3 9 9" xfId="7071"/>
    <cellStyle name="40% - 强调文字颜色 2 2 2 11 3" xfId="7072"/>
    <cellStyle name="20% - 强调文字颜色 4 10 10" xfId="7073"/>
    <cellStyle name="20% - 强调文字颜色 4 10 11" xfId="7074"/>
    <cellStyle name="20% - 强调文字颜色 4 10 12" xfId="7075"/>
    <cellStyle name="20% - 强调文字颜色 4 10 13" xfId="7076"/>
    <cellStyle name="20% - 强调文字颜色 4 10 14" xfId="7077"/>
    <cellStyle name="20% - 强调文字颜色 4 10 15" xfId="7078"/>
    <cellStyle name="20% - 强调文字颜色 4 10 2 2 2" xfId="7079"/>
    <cellStyle name="40% - 强调文字颜色 4 2 2 2 2 25 2" xfId="7080"/>
    <cellStyle name="20% - 强调文字颜色 4 10 3 2" xfId="7081"/>
    <cellStyle name="20% - 强调文字颜色 6 39" xfId="7082"/>
    <cellStyle name="20% - 强调文字颜色 6 44" xfId="7083"/>
    <cellStyle name="60% - 强调文字颜色 2 9 8 3" xfId="7084"/>
    <cellStyle name="20% - 强调文字颜色 4 10 3 3" xfId="7085"/>
    <cellStyle name="20% - 强调文字颜色 6 45" xfId="7086"/>
    <cellStyle name="60% - 强调文字颜色 2 9 8 4" xfId="7087"/>
    <cellStyle name="20% - 强调文字颜色 4 10 4 2" xfId="7088"/>
    <cellStyle name="20% - 强调文字颜色 4 10 4 3" xfId="7089"/>
    <cellStyle name="20% - 强调文字颜色 4 10 6 2 2" xfId="7090"/>
    <cellStyle name="20% - 强调文字颜色 4 10 7 2" xfId="7091"/>
    <cellStyle name="20% - 强调文字颜色 4 10 7 3" xfId="7092"/>
    <cellStyle name="20% - 强调文字颜色 4 10 8 2" xfId="7093"/>
    <cellStyle name="20% - 强调文字颜色 4 10 8 3" xfId="7094"/>
    <cellStyle name="20% - 强调文字颜色 4 11 10" xfId="7095"/>
    <cellStyle name="20% - 强调文字颜色 4 11 11" xfId="7096"/>
    <cellStyle name="60% - 强调文字颜色 5 3 2 2" xfId="7097"/>
    <cellStyle name="20% - 强调文字颜色 4 11 12" xfId="7098"/>
    <cellStyle name="60% - 强调文字颜色 5 3 2 3" xfId="7099"/>
    <cellStyle name="20% - 强调文字颜色 4 11 13" xfId="7100"/>
    <cellStyle name="60% - 强调文字颜色 5 3 2 4" xfId="7101"/>
    <cellStyle name="20% - 强调文字颜色 4 11 2 2 2" xfId="7102"/>
    <cellStyle name="20% - 强调文字颜色 4 11 3 2 2" xfId="7103"/>
    <cellStyle name="20% - 强调文字颜色 4 2 2 2 2 6 2" xfId="7104"/>
    <cellStyle name="20% - 强调文字颜色 4 11 3 3" xfId="7105"/>
    <cellStyle name="20% - 强调文字颜色 4 2 2 2 2 7 2" xfId="7106"/>
    <cellStyle name="20% - 强调文字颜色 4 11 4 3" xfId="7107"/>
    <cellStyle name="20% - 强调文字颜色 4 12 10" xfId="7108"/>
    <cellStyle name="20% - 强调文字颜色 4 12 2 2 2" xfId="7109"/>
    <cellStyle name="20% - 强调文字颜色 4 12 2 3" xfId="7110"/>
    <cellStyle name="20% - 强调文字颜色 4 12 3 2" xfId="7111"/>
    <cellStyle name="20% - 强调文字颜色 4 12 3 2 2" xfId="7112"/>
    <cellStyle name="20% - 强调文字颜色 4 12 3 3" xfId="7113"/>
    <cellStyle name="20% - 强调文字颜色 4 12 4" xfId="7114"/>
    <cellStyle name="20% - 强调文字颜色 4 12 4 2" xfId="7115"/>
    <cellStyle name="20% - 强调文字颜色 4 12 4 2 2" xfId="7116"/>
    <cellStyle name="20% - 强调文字颜色 4 12 4 3" xfId="7117"/>
    <cellStyle name="20% - 强调文字颜色 4 12 6 2" xfId="7118"/>
    <cellStyle name="强调文字颜色 3 3 3 8 4" xfId="7119"/>
    <cellStyle name="20% - 强调文字颜色 4 12 6 2 2" xfId="7120"/>
    <cellStyle name="20% - 强调文字颜色 4 12 6 3" xfId="7121"/>
    <cellStyle name="20% - 强调文字颜色 4 12 7" xfId="7122"/>
    <cellStyle name="20% - 强调文字颜色 4 12 7 2" xfId="7123"/>
    <cellStyle name="40% - 强调文字颜色 1 2 2 14" xfId="7124"/>
    <cellStyle name="20% - 强调文字颜色 4 12 7 2 2" xfId="7125"/>
    <cellStyle name="60% - 强调文字颜色 2 2 2 2 3 3" xfId="7126"/>
    <cellStyle name="40% - 强调文字颜色 1 2 2 14 2" xfId="7127"/>
    <cellStyle name="60% - 强调文字颜色 5 2 2 2 2 2 3 4" xfId="7128"/>
    <cellStyle name="20% - 强调文字颜色 4 12 7 3" xfId="7129"/>
    <cellStyle name="40% - 强调文字颜色 1 2 2 15" xfId="7130"/>
    <cellStyle name="40% - 强调文字颜色 1 2 2 20" xfId="7131"/>
    <cellStyle name="20% - 强调文字颜色 4 12 8" xfId="7132"/>
    <cellStyle name="常规 2 10 2 2 5 2 2" xfId="7133"/>
    <cellStyle name="20% - 强调文字颜色 4 12 8 2" xfId="7134"/>
    <cellStyle name="20% - 强调文字颜色 4 12 8 3" xfId="7135"/>
    <cellStyle name="20% - 强调文字颜色 4 12 9" xfId="7136"/>
    <cellStyle name="20% - 强调文字颜色 4 12 9 2" xfId="7137"/>
    <cellStyle name="20% - 强调文字颜色 4 13 2 3" xfId="7138"/>
    <cellStyle name="20% - 强调文字颜色 4 13 3 2" xfId="7139"/>
    <cellStyle name="20% - 强调文字颜色 4 13 3 2 2" xfId="7140"/>
    <cellStyle name="20% - 强调文字颜色 4 13 3 3" xfId="7141"/>
    <cellStyle name="20% - 强调文字颜色 4 13 4" xfId="7142"/>
    <cellStyle name="40% - 强调文字颜色 2 2 11 2 2" xfId="7143"/>
    <cellStyle name="60% - 强调文字颜色 4 2 2 2 2 10 3" xfId="7144"/>
    <cellStyle name="20% - 强调文字颜色 4 13 5 2 2" xfId="7145"/>
    <cellStyle name="60% - 强调文字颜色 3 2 2 3 3" xfId="7146"/>
    <cellStyle name="常规 3 2 2 2 2 18 2" xfId="7147"/>
    <cellStyle name="常规 3 2 2 2 2 23 2" xfId="7148"/>
    <cellStyle name="20% - 强调文字颜色 4 13 5 3" xfId="7149"/>
    <cellStyle name="常规 3 2 2 2 2 19" xfId="7150"/>
    <cellStyle name="常规 3 2 2 2 2 24" xfId="7151"/>
    <cellStyle name="20% - 强调文字颜色 4 13 6 2" xfId="7152"/>
    <cellStyle name="标题 3 2 2 2 2 3" xfId="7153"/>
    <cellStyle name="20% - 强调文字颜色 4 13 6 2 2" xfId="7154"/>
    <cellStyle name="标题 3 2 2 2 2 3 2" xfId="7155"/>
    <cellStyle name="20% - 强调文字颜色 4 13 6 3" xfId="7156"/>
    <cellStyle name="标题 3 2 2 2 2 4" xfId="7157"/>
    <cellStyle name="20% - 强调文字颜色 4 13 7" xfId="7158"/>
    <cellStyle name="20% - 强调文字颜色 4 13 7 2" xfId="7159"/>
    <cellStyle name="标题 3 2 2 2 3 3" xfId="7160"/>
    <cellStyle name="常规 10 2 16" xfId="7161"/>
    <cellStyle name="20% - 强调文字颜色 4 13 7 3" xfId="7162"/>
    <cellStyle name="标题 3 2 2 2 3 4" xfId="7163"/>
    <cellStyle name="常规 10 2 17" xfId="7164"/>
    <cellStyle name="20% - 强调文字颜色 4 13 8" xfId="7165"/>
    <cellStyle name="20% - 强调文字颜色 4 13 8 2" xfId="7166"/>
    <cellStyle name="标题 3 2 2 2 4 3" xfId="7167"/>
    <cellStyle name="20% - 强调文字颜色 4 13 8 3" xfId="7168"/>
    <cellStyle name="标题 3 2 2 2 4 4" xfId="7169"/>
    <cellStyle name="20% - 强调文字颜色 4 13 9" xfId="7170"/>
    <cellStyle name="60% - 强调文字颜色 5 3 18 2 2" xfId="7171"/>
    <cellStyle name="20% - 强调文字颜色 4 13 9 2" xfId="7172"/>
    <cellStyle name="60% - 强调文字颜色 6 2 16" xfId="7173"/>
    <cellStyle name="60% - 强调文字颜色 6 2 21" xfId="7174"/>
    <cellStyle name="标题 3 2 2 2 5 3" xfId="7175"/>
    <cellStyle name="20% - 强调文字颜色 4 15 4" xfId="7176"/>
    <cellStyle name="60% - 强调文字颜色 4 2 2 2 2 12 3" xfId="7177"/>
    <cellStyle name="20% - 强调文字颜色 4 14 10" xfId="7178"/>
    <cellStyle name="40% - 强调文字颜色 5 16 4" xfId="7179"/>
    <cellStyle name="60% - 强调文字颜色 6 2 2 2 2 2 8 2" xfId="7180"/>
    <cellStyle name="20% - 强调文字颜色 4 14 2" xfId="7181"/>
    <cellStyle name="20% - 强调文字颜色 4 14 2 2" xfId="7182"/>
    <cellStyle name="20% - 强调文字颜色 4 14 2 3" xfId="7183"/>
    <cellStyle name="20% - 强调文字颜色 4 14 3" xfId="7184"/>
    <cellStyle name="60% - 强调文字颜色 4 2 2 2 2 11 2" xfId="7185"/>
    <cellStyle name="链接单元格 10 7" xfId="7186"/>
    <cellStyle name="20% - 强调文字颜色 4 14 3 2" xfId="7187"/>
    <cellStyle name="链接单元格 10 7 2" xfId="7188"/>
    <cellStyle name="20% - 强调文字颜色 4 14 3 2 2" xfId="7189"/>
    <cellStyle name="20% - 强调文字颜色 5 8 16" xfId="7190"/>
    <cellStyle name="链接单元格 10 8" xfId="7191"/>
    <cellStyle name="20% - 强调文字颜色 4 14 3 3" xfId="7192"/>
    <cellStyle name="20% - 强调文字颜色 4 14 4" xfId="7193"/>
    <cellStyle name="60% - 强调文字颜色 4 2 2 2 2 11 3" xfId="7194"/>
    <cellStyle name="链接单元格 11 7" xfId="7195"/>
    <cellStyle name="20% - 强调文字颜色 4 14 4 2" xfId="7196"/>
    <cellStyle name="链接单元格 11 7 2" xfId="7197"/>
    <cellStyle name="20% - 强调文字颜色 4 14 4 2 2" xfId="7198"/>
    <cellStyle name="链接单元格 11 8" xfId="7199"/>
    <cellStyle name="20% - 强调文字颜色 4 14 4 3" xfId="7200"/>
    <cellStyle name="链接单元格 12 7 2" xfId="7201"/>
    <cellStyle name="20% - 强调文字颜色 4 14 5 2 2" xfId="7202"/>
    <cellStyle name="标题 3 2 2 2 12" xfId="7203"/>
    <cellStyle name="链接单元格 12 8" xfId="7204"/>
    <cellStyle name="20% - 强调文字颜色 4 14 5 3" xfId="7205"/>
    <cellStyle name="链接单元格 14 7" xfId="7206"/>
    <cellStyle name="20% - 强调文字颜色 4 14 7 2" xfId="7207"/>
    <cellStyle name="链接单元格 14 8" xfId="7208"/>
    <cellStyle name="20% - 强调文字颜色 4 14 7 3" xfId="7209"/>
    <cellStyle name="20% - 强调文字颜色 4 14 8" xfId="7210"/>
    <cellStyle name="链接单元格 15 7" xfId="7211"/>
    <cellStyle name="20% - 强调文字颜色 4 14 8 2" xfId="7212"/>
    <cellStyle name="链接单元格 15 8" xfId="7213"/>
    <cellStyle name="20% - 强调文字颜色 4 14 8 3" xfId="7214"/>
    <cellStyle name="20% - 强调文字颜色 4 14 9" xfId="7215"/>
    <cellStyle name="20% - 强调文字颜色 4 15 10" xfId="7216"/>
    <cellStyle name="20% - 强调文字颜色 6 7 3 3" xfId="7217"/>
    <cellStyle name="60% - 强调文字颜色 4 2 3 2 2 2" xfId="7218"/>
    <cellStyle name="20% - 强调文字颜色 4 15 2 2" xfId="7219"/>
    <cellStyle name="20% - 强调文字颜色 4 20 2 2" xfId="7220"/>
    <cellStyle name="40% - 强调文字颜色 1 3 8" xfId="7221"/>
    <cellStyle name="20% - 强调文字颜色 4 15 2 2 2" xfId="7222"/>
    <cellStyle name="40% - 强调文字颜色 1 3 8 2" xfId="7223"/>
    <cellStyle name="20% - 强调文字颜色 4 15 2 3" xfId="7224"/>
    <cellStyle name="40% - 强调文字颜色 1 3 9" xfId="7225"/>
    <cellStyle name="差 2 2 2 2 2 2 2 2 2" xfId="7226"/>
    <cellStyle name="20% - 强调文字颜色 4 15 3 2" xfId="7227"/>
    <cellStyle name="40% - 强调文字颜色 1 4 8" xfId="7228"/>
    <cellStyle name="20% - 强调文字颜色 4 15 3 2 2" xfId="7229"/>
    <cellStyle name="20% - 强调文字颜色 4 15 3 3" xfId="7230"/>
    <cellStyle name="20% - 强调文字颜色 4 15 4 2" xfId="7231"/>
    <cellStyle name="40% - 强调文字颜色 1 5 8" xfId="7232"/>
    <cellStyle name="差 3 3 2 3" xfId="7233"/>
    <cellStyle name="汇总 2 2 4 5" xfId="7234"/>
    <cellStyle name="20% - 强调文字颜色 4 15 4 2 2" xfId="7235"/>
    <cellStyle name="差 3 3 2 3 2" xfId="7236"/>
    <cellStyle name="20% - 强调文字颜色 4 2 2 2 2 2 10 2" xfId="7237"/>
    <cellStyle name="20% - 强调文字颜色 4 15 4 3" xfId="7238"/>
    <cellStyle name="40% - 强调文字颜色 1 5 9" xfId="7239"/>
    <cellStyle name="差 3 3 2 4" xfId="7240"/>
    <cellStyle name="20% - 强调文字颜色 4 15 6 2" xfId="7241"/>
    <cellStyle name="40% - 强调文字颜色 1 7 8" xfId="7242"/>
    <cellStyle name="差 3 3 4 3" xfId="7243"/>
    <cellStyle name="20% - 强调文字颜色 4 15 6 2 2" xfId="7244"/>
    <cellStyle name="40% - 强调文字颜色 1 7 8 2" xfId="7245"/>
    <cellStyle name="20% - 强调文字颜色 4 2 2 2 2 2 12 2" xfId="7246"/>
    <cellStyle name="20% - 强调文字颜色 4 15 6 3" xfId="7247"/>
    <cellStyle name="40% - 强调文字颜色 1 7 9" xfId="7248"/>
    <cellStyle name="差 3 3 4 4" xfId="7249"/>
    <cellStyle name="20% - 强调文字颜色 4 15 7" xfId="7250"/>
    <cellStyle name="20% - 强调文字颜色 4 15 7 2" xfId="7251"/>
    <cellStyle name="40% - 强调文字颜色 1 8 8" xfId="7252"/>
    <cellStyle name="差 3 3 5 3" xfId="7253"/>
    <cellStyle name="20% - 强调文字颜色 4 2 2 2 2 2 13 2" xfId="7254"/>
    <cellStyle name="20% - 强调文字颜色 4 15 7 3" xfId="7255"/>
    <cellStyle name="40% - 强调文字颜色 1 8 9" xfId="7256"/>
    <cellStyle name="差 3 3 5 4" xfId="7257"/>
    <cellStyle name="20% - 强调文字颜色 4 15 8" xfId="7258"/>
    <cellStyle name="20% - 强调文字颜色 4 15 8 2" xfId="7259"/>
    <cellStyle name="40% - 强调文字颜色 1 9 8" xfId="7260"/>
    <cellStyle name="差 3 3 6 3" xfId="7261"/>
    <cellStyle name="20% - 强调文字颜色 4 2 2 2 2 2 14 2" xfId="7262"/>
    <cellStyle name="20% - 强调文字颜色 4 15 8 3" xfId="7263"/>
    <cellStyle name="40% - 强调文字颜色 1 9 9" xfId="7264"/>
    <cellStyle name="差 3 3 6 4" xfId="7265"/>
    <cellStyle name="20% - 强调文字颜色 4 15 9 2" xfId="7266"/>
    <cellStyle name="差 3 3 7 3" xfId="7267"/>
    <cellStyle name="20% - 强调文字颜色 6 7 8 3" xfId="7268"/>
    <cellStyle name="20% - 强调文字颜色 4 16 10" xfId="7269"/>
    <cellStyle name="60% - 强调文字颜色 3 2 2 2 2 2 2 18" xfId="7270"/>
    <cellStyle name="20% - 强调文字颜色 4 16 2" xfId="7271"/>
    <cellStyle name="20% - 强调文字颜色 4 21 2" xfId="7272"/>
    <cellStyle name="20% - 强调文字颜色 4 16 3" xfId="7273"/>
    <cellStyle name="20% - 强调文字颜色 4 21 3" xfId="7274"/>
    <cellStyle name="60% - 强调文字颜色 4 2 2 2 2 13 2" xfId="7275"/>
    <cellStyle name="20% - 强调文字颜色 4 16 4" xfId="7276"/>
    <cellStyle name="60% - 强调文字颜色 4 2 2 2 2 13 3" xfId="7277"/>
    <cellStyle name="40% - 强调文字颜色 5 2 2 2 2 15 2" xfId="7278"/>
    <cellStyle name="40% - 强调文字颜色 5 2 2 2 2 20 2" xfId="7279"/>
    <cellStyle name="20% - 强调文字颜色 4 16 4 2 2" xfId="7280"/>
    <cellStyle name="标题 2 2 2 2 16 2" xfId="7281"/>
    <cellStyle name="常规 12 2 3 2 6 4" xfId="7282"/>
    <cellStyle name="汇总 3 3 4 5" xfId="7283"/>
    <cellStyle name="20% - 强调文字颜色 4 16 5 2 2" xfId="7284"/>
    <cellStyle name="60% - 强调文字颜色 3 2 2 2 25" xfId="7285"/>
    <cellStyle name="20% - 强调文字颜色 4 16 7" xfId="7286"/>
    <cellStyle name="20% - 强调文字颜色 4 16 9" xfId="7287"/>
    <cellStyle name="20% - 强调文字颜色 4 17" xfId="7288"/>
    <cellStyle name="20% - 强调文字颜色 4 22" xfId="7289"/>
    <cellStyle name="20% - 强调文字颜色 4 17 10" xfId="7290"/>
    <cellStyle name="强调文字颜色 5 3 3 2 10" xfId="7291"/>
    <cellStyle name="20% - 强调文字颜色 4 17 2" xfId="7292"/>
    <cellStyle name="20% - 强调文字颜色 4 22 2" xfId="7293"/>
    <cellStyle name="强调文字颜色 5 3 3 2 11" xfId="7294"/>
    <cellStyle name="20% - 强调文字颜色 4 17 3" xfId="7295"/>
    <cellStyle name="20% - 强调文字颜色 4 22 3" xfId="7296"/>
    <cellStyle name="60% - 强调文字颜色 4 2 2 2 2 14 2" xfId="7297"/>
    <cellStyle name="强调文字颜色 5 3 3 2 12" xfId="7298"/>
    <cellStyle name="20% - 强调文字颜色 4 17 4" xfId="7299"/>
    <cellStyle name="60% - 强调文字颜色 4 2 2 2 2 14 3" xfId="7300"/>
    <cellStyle name="20% - 强调文字颜色 4 17 4 2 2" xfId="7301"/>
    <cellStyle name="20% - 强调文字颜色 4 17 5 2 2" xfId="7302"/>
    <cellStyle name="20% - 强调文字颜色 6 2 2 2 18" xfId="7303"/>
    <cellStyle name="20% - 强调文字颜色 6 2 2 2 23" xfId="7304"/>
    <cellStyle name="20% - 强调文字颜色 4 17 8" xfId="7305"/>
    <cellStyle name="20% - 强调文字颜色 4 17 9 2" xfId="7306"/>
    <cellStyle name="20% - 强调文字颜色 4 18" xfId="7307"/>
    <cellStyle name="20% - 强调文字颜色 4 23" xfId="7308"/>
    <cellStyle name="20% - 强调文字颜色 4 18 2" xfId="7309"/>
    <cellStyle name="20% - 强调文字颜色 4 23 2" xfId="7310"/>
    <cellStyle name="20% - 强调文字颜色 4 18 3" xfId="7311"/>
    <cellStyle name="20% - 强调文字颜色 4 23 3" xfId="7312"/>
    <cellStyle name="60% - 强调文字颜色 4 2 2 2 2 15 2" xfId="7313"/>
    <cellStyle name="60% - 强调文字颜色 4 2 2 2 2 20 2" xfId="7314"/>
    <cellStyle name="20% - 强调文字颜色 4 19" xfId="7315"/>
    <cellStyle name="20% - 强调文字颜色 4 24" xfId="7316"/>
    <cellStyle name="20% - 强调文字颜色 4 19 2" xfId="7317"/>
    <cellStyle name="20% - 强调文字颜色 4 24 2" xfId="7318"/>
    <cellStyle name="20% - 强调文字颜色 4 19 2 2" xfId="7319"/>
    <cellStyle name="20% - 强调文字颜色 4 24 2 2" xfId="7320"/>
    <cellStyle name="40% - 强调文字颜色 5 3 8" xfId="7321"/>
    <cellStyle name="20% - 强调文字颜色 4 19 3" xfId="7322"/>
    <cellStyle name="20% - 强调文字颜色 4 24 3" xfId="7323"/>
    <cellStyle name="60% - 强调文字颜色 4 2 2 2 2 16 2" xfId="7324"/>
    <cellStyle name="60% - 强调文字颜色 4 2 2 2 2 21 2" xfId="7325"/>
    <cellStyle name="20% - 强调文字颜色 4 2 10 3" xfId="7326"/>
    <cellStyle name="20% - 强调文字颜色 4 2 12 2 2" xfId="7327"/>
    <cellStyle name="20% - 强调文字颜色 4 2 13" xfId="7328"/>
    <cellStyle name="20% - 强调文字颜色 4 3 3 2 3 3" xfId="7329"/>
    <cellStyle name="20% - 强调文字颜色 4 2 14" xfId="7330"/>
    <cellStyle name="标题 16 2" xfId="7331"/>
    <cellStyle name="标题 21 2" xfId="7332"/>
    <cellStyle name="20% - 强调文字颜色 4 2 15" xfId="7333"/>
    <cellStyle name="20% - 强调文字颜色 4 2 20" xfId="7334"/>
    <cellStyle name="标题 16 3" xfId="7335"/>
    <cellStyle name="标题 21 3" xfId="7336"/>
    <cellStyle name="20% - 强调文字颜色 4 2 2 10 2 2" xfId="7337"/>
    <cellStyle name="标题 4 11 8 5" xfId="7338"/>
    <cellStyle name="20% - 强调文字颜色 4 2 16" xfId="7339"/>
    <cellStyle name="20% - 强调文字颜色 4 2 21" xfId="7340"/>
    <cellStyle name="标题 16 4" xfId="7341"/>
    <cellStyle name="标题 21 4" xfId="7342"/>
    <cellStyle name="检查单元格 8 16" xfId="7343"/>
    <cellStyle name="20% - 强调文字颜色 4 2 16 2" xfId="7344"/>
    <cellStyle name="20% - 强调文字颜色 4 2 21 2" xfId="7345"/>
    <cellStyle name="检查单元格 14 7 3" xfId="7346"/>
    <cellStyle name="标题 16 4 2" xfId="7347"/>
    <cellStyle name="检查单元格 8 17" xfId="7348"/>
    <cellStyle name="20% - 强调文字颜色 4 2 16 3" xfId="7349"/>
    <cellStyle name="20% - 强调文字颜色 4 2 21 3" xfId="7350"/>
    <cellStyle name="检查单元格 14 7 4" xfId="7351"/>
    <cellStyle name="标题 16 4 3" xfId="7352"/>
    <cellStyle name="20% - 强调文字颜色 4 2 17" xfId="7353"/>
    <cellStyle name="20% - 强调文字颜色 4 2 22" xfId="7354"/>
    <cellStyle name="标题 16 5" xfId="7355"/>
    <cellStyle name="标题 21 5" xfId="7356"/>
    <cellStyle name="20% - 强调文字颜色 4 2 17 2" xfId="7357"/>
    <cellStyle name="20% - 强调文字颜色 4 2 22 2" xfId="7358"/>
    <cellStyle name="检查单元格 14 8 3" xfId="7359"/>
    <cellStyle name="标题 16 5 2" xfId="7360"/>
    <cellStyle name="20% - 强调文字颜色 4 2 17 2 2" xfId="7361"/>
    <cellStyle name="20% - 强调文字颜色 4 2 22 2 2" xfId="7362"/>
    <cellStyle name="20% - 强调文字颜色 4 2 17 3" xfId="7363"/>
    <cellStyle name="20% - 强调文字颜色 4 2 22 3" xfId="7364"/>
    <cellStyle name="60% - 强调文字颜色 1 2 2 2 2 8 2 2" xfId="7365"/>
    <cellStyle name="检查单元格 14 8 4" xfId="7366"/>
    <cellStyle name="标题 16 5 3" xfId="7367"/>
    <cellStyle name="20% - 强调文字颜色 4 2 18 3" xfId="7368"/>
    <cellStyle name="20% - 强调文字颜色 4 2 23 3" xfId="7369"/>
    <cellStyle name="标题 16 6 3" xfId="7370"/>
    <cellStyle name="标题 5 3 6 2" xfId="7371"/>
    <cellStyle name="20% - 强调文字颜色 4 2 2 10 3" xfId="7372"/>
    <cellStyle name="20% - 强调文字颜色 4 2 2 11 2" xfId="7373"/>
    <cellStyle name="40% - 强调文字颜色 5 3 3 3 2 2" xfId="7374"/>
    <cellStyle name="常规 2 2 2 16" xfId="7375"/>
    <cellStyle name="常规 2 2 2 21" xfId="7376"/>
    <cellStyle name="20% - 强调文字颜色 4 2 2 11 2 2" xfId="7377"/>
    <cellStyle name="40% - 强调文字颜色 5 3 3 3 2 2 2" xfId="7378"/>
    <cellStyle name="输入 14 11" xfId="7379"/>
    <cellStyle name="标题 4 12 8 5" xfId="7380"/>
    <cellStyle name="常规 2 2 2 16 2" xfId="7381"/>
    <cellStyle name="常规 2 2 2 21 2" xfId="7382"/>
    <cellStyle name="20% - 强调文字颜色 4 2 2 11 3" xfId="7383"/>
    <cellStyle name="常规 2 2 2 17" xfId="7384"/>
    <cellStyle name="常规 2 2 2 22" xfId="7385"/>
    <cellStyle name="20% - 强调文字颜色 4 2 2 12" xfId="7386"/>
    <cellStyle name="20% - 强调文字颜色 6 14 6 2" xfId="7387"/>
    <cellStyle name="40% - 强调文字颜色 5 3 3 3 3" xfId="7388"/>
    <cellStyle name="20% - 强调文字颜色 4 2 2 12 2" xfId="7389"/>
    <cellStyle name="20% - 强调文字颜色 6 14 6 2 2" xfId="7390"/>
    <cellStyle name="40% - 强调文字颜色 5 3 3 3 3 2" xfId="7391"/>
    <cellStyle name="20% - 强调文字颜色 4 2 2 12 2 2" xfId="7392"/>
    <cellStyle name="60% - 强调文字颜色 2 10" xfId="7393"/>
    <cellStyle name="标题 4 13 8 5" xfId="7394"/>
    <cellStyle name="20% - 强调文字颜色 4 2 2 12 3" xfId="7395"/>
    <cellStyle name="20% - 强调文字颜色 4 3 10 2" xfId="7396"/>
    <cellStyle name="20% - 强调文字颜色 4 2 2 13 2" xfId="7397"/>
    <cellStyle name="检查单元格 24 3" xfId="7398"/>
    <cellStyle name="检查单元格 19 3" xfId="7399"/>
    <cellStyle name="20% - 强调文字颜色 4 2 2 14" xfId="7400"/>
    <cellStyle name="20% - 强调文字颜色 4 2 2 14 2" xfId="7401"/>
    <cellStyle name="20% - 强调文字颜色 4 2 2 14 2 2" xfId="7402"/>
    <cellStyle name="标题 4 15 8 5" xfId="7403"/>
    <cellStyle name="常规 16 12" xfId="7404"/>
    <cellStyle name="常规 21 12" xfId="7405"/>
    <cellStyle name="20% - 强调文字颜色 4 2 2 14 2 2 2" xfId="7406"/>
    <cellStyle name="60% - 强调文字颜色 4 3 3 14" xfId="7407"/>
    <cellStyle name="解释性文本 11 4 3" xfId="7408"/>
    <cellStyle name="常规 21 12 2" xfId="7409"/>
    <cellStyle name="20% - 强调文字颜色 4 2 2 14 4" xfId="7410"/>
    <cellStyle name="20% - 强调文字颜色 4 3 12 3" xfId="7411"/>
    <cellStyle name="检查单元格 24 4" xfId="7412"/>
    <cellStyle name="检查单元格 19 4" xfId="7413"/>
    <cellStyle name="20% - 强调文字颜色 4 2 2 15" xfId="7414"/>
    <cellStyle name="20% - 强调文字颜色 4 2 2 20" xfId="7415"/>
    <cellStyle name="20% - 强调文字颜色 4 2 2 15 2" xfId="7416"/>
    <cellStyle name="20% - 强调文字颜色 4 2 2 20 2" xfId="7417"/>
    <cellStyle name="检查单元格 24 5" xfId="7418"/>
    <cellStyle name="检查单元格 19 5" xfId="7419"/>
    <cellStyle name="20% - 强调文字颜色 4 2 2 16" xfId="7420"/>
    <cellStyle name="20% - 强调文字颜色 4 2 2 21" xfId="7421"/>
    <cellStyle name="20% - 强调文字颜色 4 2 2 16 2" xfId="7422"/>
    <cellStyle name="20% - 强调文字颜色 4 2 2 21 2" xfId="7423"/>
    <cellStyle name="20% - 强调文字颜色 4 2 2 16 3" xfId="7424"/>
    <cellStyle name="20% - 强调文字颜色 4 3 14 2" xfId="7425"/>
    <cellStyle name="20% - 强调文字颜色 4 2 2 18 2" xfId="7426"/>
    <cellStyle name="20% - 强调文字颜色 4 2 2 23 2" xfId="7427"/>
    <cellStyle name="标题 4 2 2 2 2 9 2 2" xfId="7428"/>
    <cellStyle name="20% - 强调文字颜色 4 2 2 18 2 2" xfId="7429"/>
    <cellStyle name="20% - 强调文字颜色 4 2 2 23 2 2" xfId="7430"/>
    <cellStyle name="20% - 强调文字颜色 4 2 2 18 3" xfId="7431"/>
    <cellStyle name="20% - 强调文字颜色 4 3 16 2" xfId="7432"/>
    <cellStyle name="20% - 强调文字颜色 4 3 21 2" xfId="7433"/>
    <cellStyle name="20% - 强调文字颜色 4 2 2 19 2" xfId="7434"/>
    <cellStyle name="20% - 强调文字颜色 4 2 2 24 2" xfId="7435"/>
    <cellStyle name="20% - 强调文字颜色 4 2 2 19 2 2" xfId="7436"/>
    <cellStyle name="20% - 强调文字颜色 4 2 2 24 2 2" xfId="7437"/>
    <cellStyle name="20% - 强调文字颜色 4 2 2 19 3" xfId="7438"/>
    <cellStyle name="20% - 强调文字颜色 4 3 17 2" xfId="7439"/>
    <cellStyle name="20% - 强调文字颜色 4 3 22 2" xfId="7440"/>
    <cellStyle name="20% - 强调文字颜色 4 2 2 2 23 2" xfId="7441"/>
    <cellStyle name="20% - 强调文字颜色 4 2 2 2 18 2" xfId="7442"/>
    <cellStyle name="40% - 强调文字颜色 4 3 14 3" xfId="7443"/>
    <cellStyle name="60% - 强调文字颜色 6 3 3 2 7 4" xfId="7444"/>
    <cellStyle name="20% - 强调文字颜色 4 2 2 2 24 2" xfId="7445"/>
    <cellStyle name="20% - 强调文字颜色 4 2 2 2 19 2" xfId="7446"/>
    <cellStyle name="40% - 强调文字颜色 4 3 15 3" xfId="7447"/>
    <cellStyle name="40% - 强调文字颜色 4 3 20 3" xfId="7448"/>
    <cellStyle name="60% - 强调文字颜色 6 3 3 2 8 4" xfId="7449"/>
    <cellStyle name="20% - 强调文字颜色 4 2 2 2 2 22" xfId="7450"/>
    <cellStyle name="20% - 强调文字颜色 4 2 2 2 2 17" xfId="7451"/>
    <cellStyle name="20% - 强调文字颜色 4 2 2 2 2 23" xfId="7452"/>
    <cellStyle name="20% - 强调文字颜色 4 2 2 2 2 18" xfId="7453"/>
    <cellStyle name="20% - 强调文字颜色 5 14 3 2 2" xfId="7454"/>
    <cellStyle name="20% - 强调文字颜色 4 2 2 2 2 23 2" xfId="7455"/>
    <cellStyle name="20% - 强调文字颜色 4 2 2 2 2 18 2" xfId="7456"/>
    <cellStyle name="强调文字颜色 4 16 8" xfId="7457"/>
    <cellStyle name="40% - 强调文字颜色 4 3 3 8 3" xfId="7458"/>
    <cellStyle name="20% - 强调文字颜色 4 2 2 2 2 24" xfId="7459"/>
    <cellStyle name="20% - 强调文字颜色 4 2 2 2 2 19" xfId="7460"/>
    <cellStyle name="20% - 强调文字颜色 4 2 2 2 2 24 2" xfId="7461"/>
    <cellStyle name="20% - 强调文字颜色 4 2 2 2 2 19 2" xfId="7462"/>
    <cellStyle name="标题 2 2 2 2 6" xfId="7463"/>
    <cellStyle name="20% - 强调文字颜色 4 2 2 2 2 2 10" xfId="7464"/>
    <cellStyle name="20% - 强调文字颜色 4 2 2 2 2 2 12" xfId="7465"/>
    <cellStyle name="20% - 强调文字颜色 4 2 2 2 2 2 13" xfId="7466"/>
    <cellStyle name="60% - 强调文字颜色 2 3 3 2 8 2 2" xfId="7467"/>
    <cellStyle name="警告文本 8 14" xfId="7468"/>
    <cellStyle name="20% - 强调文字颜色 4 2 2 2 2 2 2 9 2" xfId="7469"/>
    <cellStyle name="40% - 强调文字颜色 1 2 15 2 2" xfId="7470"/>
    <cellStyle name="40% - 强调文字颜色 1 2 20 2 2" xfId="7471"/>
    <cellStyle name="40% - 强调文字颜色 5 3 3 6" xfId="7472"/>
    <cellStyle name="20% - 强调文字颜色 4 2 2 2 2 2 14" xfId="7473"/>
    <cellStyle name="20% - 强调文字颜色 4 2 2 2 2 2 16 2" xfId="7474"/>
    <cellStyle name="20% - 强调文字颜色 4 2 2 2 2 2 22" xfId="7475"/>
    <cellStyle name="20% - 强调文字颜色 4 2 2 2 2 2 17" xfId="7476"/>
    <cellStyle name="20% - 强调文字颜色 4 2 2 2 2 2 17 2" xfId="7477"/>
    <cellStyle name="40% - 强调文字颜色 1 10" xfId="7478"/>
    <cellStyle name="20% - 强调文字颜色 4 2 2 2 2 2 18" xfId="7479"/>
    <cellStyle name="20% - 强调文字颜色 6 12 2 2 2" xfId="7480"/>
    <cellStyle name="20% - 强调文字颜色 4 2 2 2 2 2 18 2" xfId="7481"/>
    <cellStyle name="差 3 3 19" xfId="7482"/>
    <cellStyle name="20% - 强调文字颜色 4 2 2 2 2 2 19" xfId="7483"/>
    <cellStyle name="20% - 强调文字颜色 4 2 2 2 2 2 19 2" xfId="7484"/>
    <cellStyle name="汇总 2 2 2 2 2 20" xfId="7485"/>
    <cellStyle name="汇总 2 2 2 2 2 15" xfId="7486"/>
    <cellStyle name="20% - 强调文字颜色 4 2 2 2 2 2 2 10" xfId="7487"/>
    <cellStyle name="20% - 强调文字颜色 4 2 2 2 2 2 2 10 2" xfId="7488"/>
    <cellStyle name="汇总 2 2 2 2 2 21" xfId="7489"/>
    <cellStyle name="汇总 2 2 2 2 2 16" xfId="7490"/>
    <cellStyle name="20% - 强调文字颜色 4 2 2 2 2 2 2 11" xfId="7491"/>
    <cellStyle name="20% - 强调文字颜色 4 2 2 2 2 2 2 11 2" xfId="7492"/>
    <cellStyle name="20% - 强调文字颜色 4 2 2 2 2 2 2 13 2" xfId="7493"/>
    <cellStyle name="20% - 强调文字颜色 5 2 38" xfId="7494"/>
    <cellStyle name="20% - 强调文字颜色 5 2 43" xfId="7495"/>
    <cellStyle name="60% - 强调文字颜色 4 3 3 2 6" xfId="7496"/>
    <cellStyle name="汇总 2 2 2 2 2 24" xfId="7497"/>
    <cellStyle name="汇总 2 2 2 2 2 19" xfId="7498"/>
    <cellStyle name="20% - 强调文字颜色 4 2 2 2 2 2 2 14" xfId="7499"/>
    <cellStyle name="20% - 强调文字颜色 4 2 2 2 2 2 2 14 2" xfId="7500"/>
    <cellStyle name="60% - 强调文字颜色 4 3 3 3 6" xfId="7501"/>
    <cellStyle name="强调文字颜色 3 9 4 2" xfId="7502"/>
    <cellStyle name="20% - 强调文字颜色 4 2 2 2 2 2 2 20" xfId="7503"/>
    <cellStyle name="20% - 强调文字颜色 4 2 2 2 2 2 2 15" xfId="7504"/>
    <cellStyle name="20% - 强调文字颜色 4 2 2 2 2 2 2 20 2" xfId="7505"/>
    <cellStyle name="20% - 强调文字颜色 4 2 2 2 2 2 2 15 2" xfId="7506"/>
    <cellStyle name="20% - 强调文字颜色 4 2 2 2 2 2 2 17 2" xfId="7507"/>
    <cellStyle name="20% - 强调文字颜色 4 2 2 2 2 2 2 18 2" xfId="7508"/>
    <cellStyle name="40% - 强调文字颜色 1 2 2 2 2 4 2 2" xfId="7509"/>
    <cellStyle name="20% - 强调文字颜色 4 2 2 2 2 2 2 19" xfId="7510"/>
    <cellStyle name="40% - 强调文字颜色 1 2 2 2 2 4 3" xfId="7511"/>
    <cellStyle name="20% - 强调文字颜色 4 2 2 2 2 2 2 19 2" xfId="7512"/>
    <cellStyle name="汇总 2 2 2 2 2 3" xfId="7513"/>
    <cellStyle name="20% - 强调文字颜色 4 2 2 2 2 2 2 2" xfId="7514"/>
    <cellStyle name="汇总 2 2 2 2 2 4" xfId="7515"/>
    <cellStyle name="20% - 强调文字颜色 4 2 2 2 2 2 2 3" xfId="7516"/>
    <cellStyle name="适中 2 2 6 2 2" xfId="7517"/>
    <cellStyle name="汇总 2 2 2 2 2 5" xfId="7518"/>
    <cellStyle name="20% - 强调文字颜色 4 2 2 2 2 2 2 4" xfId="7519"/>
    <cellStyle name="警告文本 7 14" xfId="7520"/>
    <cellStyle name="汇总 2 2 2 2 2 5 2" xfId="7521"/>
    <cellStyle name="20% - 强调文字颜色 4 2 2 2 2 2 2 4 2" xfId="7522"/>
    <cellStyle name="汇总 2 2 2 2 2 6" xfId="7523"/>
    <cellStyle name="20% - 强调文字颜色 4 2 2 2 2 2 2 5" xfId="7524"/>
    <cellStyle name="汇总 2 2 2 2 2 6 2" xfId="7525"/>
    <cellStyle name="20% - 强调文字颜色 4 2 2 2 2 2 2 5 2" xfId="7526"/>
    <cellStyle name="汇总 2 2 2 2 2 7" xfId="7527"/>
    <cellStyle name="20% - 强调文字颜色 4 2 2 2 2 2 2 6" xfId="7528"/>
    <cellStyle name="常规 2 3 13 2" xfId="7529"/>
    <cellStyle name="汇总 2 2 2 2 2 7 2" xfId="7530"/>
    <cellStyle name="20% - 强调文字颜色 4 2 2 2 2 2 2 6 2" xfId="7531"/>
    <cellStyle name="常规 2 3 13 2 2" xfId="7532"/>
    <cellStyle name="汇总 2 2 2 2 2 8 2" xfId="7533"/>
    <cellStyle name="20% - 强调文字颜色 4 2 2 2 2 2 2 7 2" xfId="7534"/>
    <cellStyle name="40% - 强调文字颜色 1 2 2 28" xfId="7535"/>
    <cellStyle name="40% - 强调文字颜色 1 2 2 33" xfId="7536"/>
    <cellStyle name="汇总 2 2 2 2 2 9 2" xfId="7537"/>
    <cellStyle name="20% - 强调文字颜色 4 2 2 2 2 2 2 8 2" xfId="7538"/>
    <cellStyle name="40% - 强调文字颜色 5 3 2 6" xfId="7539"/>
    <cellStyle name="20% - 强调文字颜色 4 2 2 2 2 2 2 9" xfId="7540"/>
    <cellStyle name="40% - 强调文字颜色 1 2 15 2" xfId="7541"/>
    <cellStyle name="40% - 强调文字颜色 1 2 20 2" xfId="7542"/>
    <cellStyle name="汇总 2 2 2 2 3 3" xfId="7543"/>
    <cellStyle name="20% - 强调文字颜色 4 2 2 2 2 2 3 2" xfId="7544"/>
    <cellStyle name="40% - 强调文字颜色 5 2 2 2 2 2 2 2 2 2 2" xfId="7545"/>
    <cellStyle name="20% - 强调文字颜色 4 2 2 2 2 2 3 2 2" xfId="7546"/>
    <cellStyle name="汇总 2 2 2 2 3 4" xfId="7547"/>
    <cellStyle name="20% - 强调文字颜色 4 2 2 2 2 2 3 3" xfId="7548"/>
    <cellStyle name="20% - 强调文字颜色 4 2 2 2 2 2 4" xfId="7549"/>
    <cellStyle name="汇总 2 2 2 2 4 3" xfId="7550"/>
    <cellStyle name="20% - 强调文字颜色 4 2 2 2 2 2 4 2" xfId="7551"/>
    <cellStyle name="20% - 强调文字颜色 4 2 2 2 2 2 5" xfId="7552"/>
    <cellStyle name="20% - 强调文字颜色 4 2 2 2 2 2 6" xfId="7553"/>
    <cellStyle name="汇总 2 2 2 2 6 3" xfId="7554"/>
    <cellStyle name="常规 5 2 31" xfId="7555"/>
    <cellStyle name="常规 5 2 26" xfId="7556"/>
    <cellStyle name="20% - 强调文字颜色 4 2 2 2 2 2 6 2" xfId="7557"/>
    <cellStyle name="20% - 强调文字颜色 4 2 2 2 2 2 7" xfId="7558"/>
    <cellStyle name="汇总 2 2 2 2 7 3" xfId="7559"/>
    <cellStyle name="20% - 强调文字颜色 4 2 2 2 2 2 7 2" xfId="7560"/>
    <cellStyle name="60% - 强调文字颜色 6 2 2 2 2 2 2 18" xfId="7561"/>
    <cellStyle name="汇总 2 2 2 2 8 3" xfId="7562"/>
    <cellStyle name="20% - 强调文字颜色 4 2 2 2 2 2 8 2" xfId="7563"/>
    <cellStyle name="20% - 强调文字颜色 4 2 2 2 2 2 9" xfId="7564"/>
    <cellStyle name="汇总 2 2 2 2 9 3" xfId="7565"/>
    <cellStyle name="20% - 强调文字颜色 4 2 2 2 2 2 9 2" xfId="7566"/>
    <cellStyle name="20% - 强调文字颜色 4 2 2 2 2 25" xfId="7567"/>
    <cellStyle name="20% - 强调文字颜色 4 2 2 2 2 25 2" xfId="7568"/>
    <cellStyle name="40% - 强调文字颜色 1 2 35" xfId="7569"/>
    <cellStyle name="40% - 强调文字颜色 1 2 40" xfId="7570"/>
    <cellStyle name="20% - 强调文字颜色 4 2 2 2 2 26" xfId="7571"/>
    <cellStyle name="标题 5 7 2" xfId="7572"/>
    <cellStyle name="20% - 强调文字颜色 4 2 2 2 2 26 2" xfId="7573"/>
    <cellStyle name="20% - 强调文字颜色 4 2 2 2 2 3 2" xfId="7574"/>
    <cellStyle name="20% - 强调文字颜色 5 9 8 3" xfId="7575"/>
    <cellStyle name="20% - 强调文字颜色 4 2 2 2 2 3 3" xfId="7576"/>
    <cellStyle name="40% - 强调文字颜色 5 2 2 2 2 2 2 10 2" xfId="7577"/>
    <cellStyle name="60% - 强调文字颜色 4 6 2 2" xfId="7578"/>
    <cellStyle name="20% - 强调文字颜色 4 2 2 2 2 4" xfId="7579"/>
    <cellStyle name="40% - 强调文字颜色 3 7 2 2" xfId="7580"/>
    <cellStyle name="40% - 强调文字颜色 1 3 3 5 2" xfId="7581"/>
    <cellStyle name="标题 3 17 3 4" xfId="7582"/>
    <cellStyle name="20% - 强调文字颜色 4 2 2 2 2 4 2" xfId="7583"/>
    <cellStyle name="40% - 强调文字颜色 1 3 3 5 2 2" xfId="7584"/>
    <cellStyle name="40% - 强调文字颜色 3 7 2 2 2" xfId="7585"/>
    <cellStyle name="20% - 强调文字颜色 4 2 2 2 2 4 2 2" xfId="7586"/>
    <cellStyle name="20% - 强调文字颜色 4 2 2 2 2 4 3" xfId="7587"/>
    <cellStyle name="40% - 强调文字颜色 5 2 2 2 2 2 2 11 2" xfId="7588"/>
    <cellStyle name="20% - 强调文字颜色 4 2 2 2 2 5 3" xfId="7589"/>
    <cellStyle name="40% - 强调文字颜色 5 2 2 2 2 2 2 12 2" xfId="7590"/>
    <cellStyle name="60% - 强调文字颜色 2 3 7 2 2" xfId="7591"/>
    <cellStyle name="20% - 强调文字颜色 4 2 2 2 2 6 3" xfId="7592"/>
    <cellStyle name="40% - 强调文字颜色 5 2 2 2 2 2 2 13 2" xfId="7593"/>
    <cellStyle name="20% - 强调文字颜色 4 2 2 2 2 7" xfId="7594"/>
    <cellStyle name="40% - 强调文字颜色 4 3 11 2 2" xfId="7595"/>
    <cellStyle name="20% - 强调文字颜色 4 2 2 2 2 8" xfId="7596"/>
    <cellStyle name="20% - 强调文字颜色 4 2 2 2 2 9" xfId="7597"/>
    <cellStyle name="40% - 强调文字颜色 3 2 2 2 2 2 2 15 2" xfId="7598"/>
    <cellStyle name="40% - 强调文字颜色 3 2 2 2 2 2 2 20 2" xfId="7599"/>
    <cellStyle name="20% - 强调文字颜色 4 2 2 2 25" xfId="7600"/>
    <cellStyle name="20% - 强调文字颜色 4 2 2 2 25 2" xfId="7601"/>
    <cellStyle name="强调文字颜色 1 2 2 2 2 2 2 2 4" xfId="7602"/>
    <cellStyle name="40% - 强调文字颜色 4 3 16 3" xfId="7603"/>
    <cellStyle name="40% - 强调文字颜色 4 3 21 3" xfId="7604"/>
    <cellStyle name="20% - 强调文字颜色 4 2 2 2 26" xfId="7605"/>
    <cellStyle name="20% - 强调文字颜色 4 2 2 2 26 2" xfId="7606"/>
    <cellStyle name="40% - 强调文字颜色 4 3 17 3" xfId="7607"/>
    <cellStyle name="标题 1 12 2 4" xfId="7608"/>
    <cellStyle name="20% - 强调文字颜色 4 2 2 2 27" xfId="7609"/>
    <cellStyle name="60% - 强调文字颜色 3 2 2 8 2 2" xfId="7610"/>
    <cellStyle name="20% - 强调文字颜色 4 2 2 2 28" xfId="7611"/>
    <cellStyle name="60% - 强调文字颜色 5 2 29 2" xfId="7612"/>
    <cellStyle name="20% - 强调文字颜色 4 2 2 2 3" xfId="7613"/>
    <cellStyle name="标题 3 17 4" xfId="7614"/>
    <cellStyle name="标题 3 22 4" xfId="7615"/>
    <cellStyle name="标题 5 2 2 5 5" xfId="7616"/>
    <cellStyle name="20% - 强调文字颜色 4 2 2 2 3 2" xfId="7617"/>
    <cellStyle name="标题 3 17 4 2" xfId="7618"/>
    <cellStyle name="20% - 强调文字颜色 4 2 2 2 3 2 2" xfId="7619"/>
    <cellStyle name="20% - 强调文字颜色 4 2 2 2 3 2 2 2" xfId="7620"/>
    <cellStyle name="20% - 强调文字颜色 4 2 2 2 3 3" xfId="7621"/>
    <cellStyle name="标题 3 17 4 3" xfId="7622"/>
    <cellStyle name="20% - 强调文字颜色 4 2 2 2 3 3 2" xfId="7623"/>
    <cellStyle name="20% - 强调文字颜色 4 2 2 2 3 4" xfId="7624"/>
    <cellStyle name="40% - 强调文字颜色 3 7 3 2" xfId="7625"/>
    <cellStyle name="40% - 强调文字颜色 1 3 3 6 2" xfId="7626"/>
    <cellStyle name="标题 3 17 4 4" xfId="7627"/>
    <cellStyle name="20% - 强调文字颜色 4 2 2 2 4" xfId="7628"/>
    <cellStyle name="标题 3 17 5" xfId="7629"/>
    <cellStyle name="标题 3 22 5" xfId="7630"/>
    <cellStyle name="20% - 强调文字颜色 4 2 2 2 4 2" xfId="7631"/>
    <cellStyle name="标题 3 17 5 2" xfId="7632"/>
    <cellStyle name="20% - 强调文字颜色 4 2 2 2 4 2 2" xfId="7633"/>
    <cellStyle name="标题 5 2 2 2 18" xfId="7634"/>
    <cellStyle name="标题 5 2 2 2 23" xfId="7635"/>
    <cellStyle name="差 7 3 3" xfId="7636"/>
    <cellStyle name="20% - 强调文字颜色 4 2 2 2 4 3" xfId="7637"/>
    <cellStyle name="标题 3 17 5 3" xfId="7638"/>
    <cellStyle name="20% - 强调文字颜色 4 2 2 2 5" xfId="7639"/>
    <cellStyle name="标题 3 17 6" xfId="7640"/>
    <cellStyle name="20% - 强调文字颜色 4 2 2 2 5 2" xfId="7641"/>
    <cellStyle name="标题 3 17 6 2" xfId="7642"/>
    <cellStyle name="20% - 强调文字颜色 4 2 2 2 5 2 2" xfId="7643"/>
    <cellStyle name="差 8 3 3" xfId="7644"/>
    <cellStyle name="常规 2 2 2 2 10 3" xfId="7645"/>
    <cellStyle name="20% - 强调文字颜色 4 2 2 2 5 3" xfId="7646"/>
    <cellStyle name="标题 3 17 6 3" xfId="7647"/>
    <cellStyle name="20% - 强调文字颜色 4 2 2 2 6" xfId="7648"/>
    <cellStyle name="标题 3 17 7" xfId="7649"/>
    <cellStyle name="20% - 强调文字颜色 4 2 2 2 6 2" xfId="7650"/>
    <cellStyle name="标题 3 17 7 2" xfId="7651"/>
    <cellStyle name="20% - 强调文字颜色 4 2 2 2 6 2 2" xfId="7652"/>
    <cellStyle name="差 9 3 3" xfId="7653"/>
    <cellStyle name="20% - 强调文字颜色 4 2 2 2 6 3" xfId="7654"/>
    <cellStyle name="标题 3 17 7 3" xfId="7655"/>
    <cellStyle name="20% - 强调文字颜色 4 2 2 2 7" xfId="7656"/>
    <cellStyle name="60% - 强调文字颜色 4 10 6 2" xfId="7657"/>
    <cellStyle name="标题 3 17 8" xfId="7658"/>
    <cellStyle name="20% - 强调文字颜色 4 2 2 2 7 2" xfId="7659"/>
    <cellStyle name="标题 3 17 8 2" xfId="7660"/>
    <cellStyle name="20% - 强调文字颜色 4 2 2 2 7 2 2" xfId="7661"/>
    <cellStyle name="20% - 强调文字颜色 4 2 2 2 7 3" xfId="7662"/>
    <cellStyle name="标题 3 17 8 3" xfId="7663"/>
    <cellStyle name="强调文字颜色 1 2 2 38 2" xfId="7664"/>
    <cellStyle name="20% - 强调文字颜色 4 2 2 2 8" xfId="7665"/>
    <cellStyle name="60% - 强调文字颜色 4 10 6 3" xfId="7666"/>
    <cellStyle name="标题 3 17 9" xfId="7667"/>
    <cellStyle name="20% - 强调文字颜色 4 2 2 2 8 2" xfId="7668"/>
    <cellStyle name="20% - 强调文字颜色 4 2 2 2 8 2 2" xfId="7669"/>
    <cellStyle name="20% - 强调文字颜色 4 2 2 2 8 3" xfId="7670"/>
    <cellStyle name="20% - 强调文字颜色 5 3 3 2 2 2 2 2" xfId="7671"/>
    <cellStyle name="20% - 强调文字颜色 4 2 2 2 9" xfId="7672"/>
    <cellStyle name="60% - 强调文字颜色 4 10 6 4" xfId="7673"/>
    <cellStyle name="标题 3 5 10" xfId="7674"/>
    <cellStyle name="常规 2 3 3 6 2" xfId="7675"/>
    <cellStyle name="20% - 强调文字颜色 4 2 2 25 2" xfId="7676"/>
    <cellStyle name="20% - 强调文字颜色 4 2 2 30 2" xfId="7677"/>
    <cellStyle name="20% - 强调文字颜色 4 2 2 25 2 2" xfId="7678"/>
    <cellStyle name="20% - 强调文字颜色 4 2 2 25 3" xfId="7679"/>
    <cellStyle name="20% - 强调文字颜色 4 3 18 2" xfId="7680"/>
    <cellStyle name="20% - 强调文字颜色 4 3 23 2" xfId="7681"/>
    <cellStyle name="20% - 强调文字颜色 4 2 2 27 2" xfId="7682"/>
    <cellStyle name="20% - 强调文字颜色 4 2 2 32 2" xfId="7683"/>
    <cellStyle name="20% - 强调文字颜色 4 2 2 28 2" xfId="7684"/>
    <cellStyle name="20% - 强调文字颜色 4 2 2 33 2" xfId="7685"/>
    <cellStyle name="20% - 强调文字颜色 4 2 2 29 2" xfId="7686"/>
    <cellStyle name="20% - 强调文字颜色 4 2 2 34 2" xfId="7687"/>
    <cellStyle name="60% - 强调文字颜色 2 7 2 2" xfId="7688"/>
    <cellStyle name="20% - 强调文字颜色 4 2 2 3" xfId="7689"/>
    <cellStyle name="40% - 强调文字颜色 1 3 9 2 2" xfId="7690"/>
    <cellStyle name="20% - 强调文字颜色 4 2 2 3 2" xfId="7691"/>
    <cellStyle name="标题 3 18 3" xfId="7692"/>
    <cellStyle name="标题 3 23 3" xfId="7693"/>
    <cellStyle name="标题 5 2 2 6 4" xfId="7694"/>
    <cellStyle name="20% - 强调文字颜色 4 2 2 3 2 2" xfId="7695"/>
    <cellStyle name="20% - 强调文字颜色 4 2 2 3 3" xfId="7696"/>
    <cellStyle name="标题 3 18 4" xfId="7697"/>
    <cellStyle name="标题 3 23 4" xfId="7698"/>
    <cellStyle name="标题 5 2 2 6 5" xfId="7699"/>
    <cellStyle name="20% - 强调文字颜色 4 2 2 35" xfId="7700"/>
    <cellStyle name="20% - 强调文字颜色 4 2 2 40" xfId="7701"/>
    <cellStyle name="60% - 强调文字颜色 2 7 3" xfId="7702"/>
    <cellStyle name="常规 4 2 14" xfId="7703"/>
    <cellStyle name="20% - 强调文字颜色 4 2 2 35 2" xfId="7704"/>
    <cellStyle name="60% - 强调文字颜色 2 7 3 2" xfId="7705"/>
    <cellStyle name="20% - 强调文字颜色 4 2 2 36" xfId="7706"/>
    <cellStyle name="20% - 强调文字颜色 4 2 2 41" xfId="7707"/>
    <cellStyle name="60% - 强调文字颜色 2 7 4" xfId="7708"/>
    <cellStyle name="20% - 强调文字颜色 4 2 2 36 2" xfId="7709"/>
    <cellStyle name="60% - 强调文字颜色 2 7 4 2" xfId="7710"/>
    <cellStyle name="20% - 强调文字颜色 4 2 2 37" xfId="7711"/>
    <cellStyle name="20% - 强调文字颜色 4 2 2 42" xfId="7712"/>
    <cellStyle name="60% - 强调文字颜色 2 7 5" xfId="7713"/>
    <cellStyle name="20% - 强调文字颜色 4 2 2 37 2" xfId="7714"/>
    <cellStyle name="60% - 强调文字颜色 2 7 5 2" xfId="7715"/>
    <cellStyle name="20% - 强调文字颜色 4 2 2 4" xfId="7716"/>
    <cellStyle name="适中 3 13 3" xfId="7717"/>
    <cellStyle name="40% - 强调文字颜色 2 3 3 2 4 2 2" xfId="7718"/>
    <cellStyle name="20% - 强调文字颜色 4 2 2 4 2" xfId="7719"/>
    <cellStyle name="标题 3 19 3" xfId="7720"/>
    <cellStyle name="标题 3 24 3" xfId="7721"/>
    <cellStyle name="标题 5 2 2 7 4" xfId="7722"/>
    <cellStyle name="强调文字颜色 2 7 7 4" xfId="7723"/>
    <cellStyle name="20% - 强调文字颜色 4 2 2 4 2 2" xfId="7724"/>
    <cellStyle name="20% - 强调文字颜色 4 2 2 4 3" xfId="7725"/>
    <cellStyle name="标题 3 19 4" xfId="7726"/>
    <cellStyle name="标题 3 24 4" xfId="7727"/>
    <cellStyle name="标题 5 2 2 7 5" xfId="7728"/>
    <cellStyle name="20% - 强调文字颜色 4 2 2 5" xfId="7729"/>
    <cellStyle name="20% - 强调文字颜色 4 2 2 5 2" xfId="7730"/>
    <cellStyle name="标题 3 25 3" xfId="7731"/>
    <cellStyle name="标题 5 2 2 8 4" xfId="7732"/>
    <cellStyle name="强调文字颜色 2 8 7 4" xfId="7733"/>
    <cellStyle name="20% - 强调文字颜色 4 2 2 5 2 2" xfId="7734"/>
    <cellStyle name="20% - 强调文字颜色 4 2 2 5 3" xfId="7735"/>
    <cellStyle name="标题 3 25 4" xfId="7736"/>
    <cellStyle name="标题 5 2 2 8 5" xfId="7737"/>
    <cellStyle name="20% - 强调文字颜色 4 2 2 6" xfId="7738"/>
    <cellStyle name="20% - 强调文字颜色 4 2 2 6 2" xfId="7739"/>
    <cellStyle name="标题 5 2 2 9 4" xfId="7740"/>
    <cellStyle name="强调文字颜色 2 9 7 4" xfId="7741"/>
    <cellStyle name="20% - 强调文字颜色 4 2 2 6 2 2" xfId="7742"/>
    <cellStyle name="20% - 强调文字颜色 4 2 2 6 3" xfId="7743"/>
    <cellStyle name="20% - 强调文字颜色 4 2 2 7" xfId="7744"/>
    <cellStyle name="20% - 强调文字颜色 4 2 2 7 2" xfId="7745"/>
    <cellStyle name="60% - 强调文字颜色 2 7 17" xfId="7746"/>
    <cellStyle name="20% - 强调文字颜色 4 2 2 7 2 2" xfId="7747"/>
    <cellStyle name="标题 11 16" xfId="7748"/>
    <cellStyle name="20% - 强调文字颜色 4 2 2 7 3" xfId="7749"/>
    <cellStyle name="20% - 强调文字颜色 4 2 22 4" xfId="7750"/>
    <cellStyle name="检查单元格 14 8 5" xfId="7751"/>
    <cellStyle name="标题 16 5 4" xfId="7752"/>
    <cellStyle name="20% - 强调文字颜色 4 2 25" xfId="7753"/>
    <cellStyle name="20% - 强调文字颜色 4 2 30" xfId="7754"/>
    <cellStyle name="标题 16 8" xfId="7755"/>
    <cellStyle name="20% - 强调文字颜色 4 2 25 2" xfId="7756"/>
    <cellStyle name="20% - 强调文字颜色 4 2 30 2" xfId="7757"/>
    <cellStyle name="标题 16 8 2" xfId="7758"/>
    <cellStyle name="20% - 强调文字颜色 4 2 25 3" xfId="7759"/>
    <cellStyle name="标题 16 8 3" xfId="7760"/>
    <cellStyle name="20% - 强调文字颜色 4 2 26" xfId="7761"/>
    <cellStyle name="20% - 强调文字颜色 4 2 31" xfId="7762"/>
    <cellStyle name="标题 16 9" xfId="7763"/>
    <cellStyle name="检查单元格 9 16" xfId="7764"/>
    <cellStyle name="20% - 强调文字颜色 4 2 26 2" xfId="7765"/>
    <cellStyle name="20% - 强调文字颜色 4 2 31 2" xfId="7766"/>
    <cellStyle name="20% - 强调文字颜色 4 2 26 2 2" xfId="7767"/>
    <cellStyle name="检查单元格 9 17" xfId="7768"/>
    <cellStyle name="20% - 强调文字颜色 4 2 26 3" xfId="7769"/>
    <cellStyle name="20% - 强调文字颜色 4 2 27 2" xfId="7770"/>
    <cellStyle name="20% - 强调文字颜色 4 2 32 2" xfId="7771"/>
    <cellStyle name="60% - 强调文字颜色 2 2 2 3" xfId="7772"/>
    <cellStyle name="20% - 强调文字颜色 4 2 28" xfId="7773"/>
    <cellStyle name="20% - 强调文字颜色 4 2 33" xfId="7774"/>
    <cellStyle name="20% - 强调文字颜色 4 2 28 2" xfId="7775"/>
    <cellStyle name="20% - 强调文字颜色 4 2 33 2" xfId="7776"/>
    <cellStyle name="60% - 强调文字颜色 3 2 5" xfId="7777"/>
    <cellStyle name="60% - 强调文字颜色 2 2 3 3" xfId="7778"/>
    <cellStyle name="常规 3 2 15" xfId="7779"/>
    <cellStyle name="常规 3 2 20" xfId="7780"/>
    <cellStyle name="20% - 强调文字颜色 4 2 29" xfId="7781"/>
    <cellStyle name="20% - 强调文字颜色 4 2 34" xfId="7782"/>
    <cellStyle name="60% - 强调文字颜色 2 2 4 3" xfId="7783"/>
    <cellStyle name="20% - 强调文字颜色 4 2 29 2" xfId="7784"/>
    <cellStyle name="20% - 强调文字颜色 4 2 34 2" xfId="7785"/>
    <cellStyle name="60% - 强调文字颜色 3 3 5" xfId="7786"/>
    <cellStyle name="20% - 强调文字颜色 4 2 3" xfId="7787"/>
    <cellStyle name="20% - 强调文字颜色 4 2 3 10" xfId="7788"/>
    <cellStyle name="60% - 强调文字颜色 4 2 2 2 3 5" xfId="7789"/>
    <cellStyle name="20% - 强调文字颜色 4 2 3 2 2 2" xfId="7790"/>
    <cellStyle name="20% - 强调文字颜色 4 2 3 3" xfId="7791"/>
    <cellStyle name="20% - 强调文字颜色 4 2 3 4" xfId="7792"/>
    <cellStyle name="60% - 强调文字颜色 2 2 2 2 2 3 2 2" xfId="7793"/>
    <cellStyle name="20% - 强调文字颜色 4 2 3 5" xfId="7794"/>
    <cellStyle name="20% - 强调文字颜色 4 2 3 6" xfId="7795"/>
    <cellStyle name="60% - 强调文字颜色 4 2 2 2 10" xfId="7796"/>
    <cellStyle name="20% - 强调文字颜色 4 2 3 6 2" xfId="7797"/>
    <cellStyle name="60% - 强调文字颜色 4 2 2 2 10 2" xfId="7798"/>
    <cellStyle name="20% - 强调文字颜色 4 2 3 7" xfId="7799"/>
    <cellStyle name="60% - 强调文字颜色 4 2 2 2 11" xfId="7800"/>
    <cellStyle name="常规 2 10 2 2 15 2 2" xfId="7801"/>
    <cellStyle name="常规 2 10 2 2 20 2 2" xfId="7802"/>
    <cellStyle name="20% - 强调文字颜色 4 2 3 8" xfId="7803"/>
    <cellStyle name="60% - 强调文字颜色 4 2 2 2 12" xfId="7804"/>
    <cellStyle name="20% - 强调文字颜色 4 2 3 9" xfId="7805"/>
    <cellStyle name="60% - 强调文字颜色 4 2 2 2 13" xfId="7806"/>
    <cellStyle name="20% - 强调文字颜色 4 2 35" xfId="7807"/>
    <cellStyle name="20% - 强调文字颜色 4 2 40" xfId="7808"/>
    <cellStyle name="60% - 强调文字颜色 2 2 5 3" xfId="7809"/>
    <cellStyle name="20% - 强调文字颜色 4 2 35 2" xfId="7810"/>
    <cellStyle name="60% - 强调文字颜色 3 4 5" xfId="7811"/>
    <cellStyle name="20% - 强调文字颜色 4 2 36" xfId="7812"/>
    <cellStyle name="20% - 强调文字颜色 4 2 41" xfId="7813"/>
    <cellStyle name="60% - 强调文字颜色 2 2 6 3" xfId="7814"/>
    <cellStyle name="20% - 强调文字颜色 4 2 36 2" xfId="7815"/>
    <cellStyle name="60% - 强调文字颜色 3 5 5" xfId="7816"/>
    <cellStyle name="60% - 强调文字颜色 2 2 7 3" xfId="7817"/>
    <cellStyle name="20% - 强调文字颜色 4 2 37 2" xfId="7818"/>
    <cellStyle name="60% - 强调文字颜色 3 6 5" xfId="7819"/>
    <cellStyle name="标题 2 2 2 2 2 2 13" xfId="7820"/>
    <cellStyle name="20% - 强调文字颜色 4 2 38" xfId="7821"/>
    <cellStyle name="20% - 强调文字颜色 4 2 43" xfId="7822"/>
    <cellStyle name="20% - 强调文字颜色 4 2 38 2" xfId="7823"/>
    <cellStyle name="60% - 强调文字颜色 3 7 5" xfId="7824"/>
    <cellStyle name="60% - 强调文字颜色 2 2 8 3" xfId="7825"/>
    <cellStyle name="常规 3 3 15" xfId="7826"/>
    <cellStyle name="常规 3 3 20" xfId="7827"/>
    <cellStyle name="20% - 强调文字颜色 4 2 39" xfId="7828"/>
    <cellStyle name="20% - 强调文字颜色 4 2 44" xfId="7829"/>
    <cellStyle name="60% - 强调文字颜色 2 2 9 3" xfId="7830"/>
    <cellStyle name="20% - 强调文字颜色 4 2 39 2" xfId="7831"/>
    <cellStyle name="60% - 强调文字颜色 3 8 5" xfId="7832"/>
    <cellStyle name="20% - 强调文字颜色 4 2 4" xfId="7833"/>
    <cellStyle name="20% - 强调文字颜色 4 2 4 2" xfId="7834"/>
    <cellStyle name="20% - 强调文字颜色 4 2 4 2 2" xfId="7835"/>
    <cellStyle name="标题 4 2 2 2 2 2 2 10 3" xfId="7836"/>
    <cellStyle name="20% - 强调文字颜色 4 2 4 3" xfId="7837"/>
    <cellStyle name="20% - 强调文字颜色 4 2 5" xfId="7838"/>
    <cellStyle name="20% - 强调文字颜色 4 2 5 2" xfId="7839"/>
    <cellStyle name="20% - 强调文字颜色 4 2 5 2 2" xfId="7840"/>
    <cellStyle name="20% - 强调文字颜色 4 2 5 3" xfId="7841"/>
    <cellStyle name="20% - 强调文字颜色 4 2 6" xfId="7842"/>
    <cellStyle name="20% - 强调文字颜色 4 2 6 2" xfId="7843"/>
    <cellStyle name="20% - 强调文字颜色 4 2 6 2 2" xfId="7844"/>
    <cellStyle name="20% - 强调文字颜色 4 2 6 3" xfId="7845"/>
    <cellStyle name="20% - 强调文字颜色 4 2 7" xfId="7846"/>
    <cellStyle name="20% - 强调文字颜色 4 3 3 2 10" xfId="7847"/>
    <cellStyle name="20% - 强调文字颜色 4 2 7 2" xfId="7848"/>
    <cellStyle name="20% - 强调文字颜色 4 2 7 2 2" xfId="7849"/>
    <cellStyle name="标题 4 17 3" xfId="7850"/>
    <cellStyle name="标题 4 22 3" xfId="7851"/>
    <cellStyle name="20% - 强调文字颜色 4 2 8" xfId="7852"/>
    <cellStyle name="20% - 强调文字颜色 4 3 3 2 11" xfId="7853"/>
    <cellStyle name="20% - 强调文字颜色 4 2 8 2" xfId="7854"/>
    <cellStyle name="20% - 强调文字颜色 4 2 8 2 2" xfId="7855"/>
    <cellStyle name="20% - 强调文字颜色 4 2 8 3" xfId="7856"/>
    <cellStyle name="20% - 强调文字颜色 4 2 9" xfId="7857"/>
    <cellStyle name="20% - 强调文字颜色 4 2 9 2" xfId="7858"/>
    <cellStyle name="20% - 强调文字颜色 4 2 9 2 2" xfId="7859"/>
    <cellStyle name="60% - 强调文字颜色 1 8 6" xfId="7860"/>
    <cellStyle name="20% - 强调文字颜色 4 2 9 3" xfId="7861"/>
    <cellStyle name="20% - 强调文字颜色 4 25" xfId="7862"/>
    <cellStyle name="20% - 强调文字颜色 4 30" xfId="7863"/>
    <cellStyle name="20% - 强调文字颜色 4 25 2" xfId="7864"/>
    <cellStyle name="20% - 强调文字颜色 4 30 2" xfId="7865"/>
    <cellStyle name="20% - 强调文字颜色 4 25 3" xfId="7866"/>
    <cellStyle name="60% - 强调文字颜色 4 2 2 2 2 17 2" xfId="7867"/>
    <cellStyle name="60% - 强调文字颜色 4 2 2 2 2 22 2" xfId="7868"/>
    <cellStyle name="20% - 强调文字颜色 4 26" xfId="7869"/>
    <cellStyle name="20% - 强调文字颜色 4 31" xfId="7870"/>
    <cellStyle name="20% - 强调文字颜色 4 26 2" xfId="7871"/>
    <cellStyle name="20% - 强调文字颜色 4 31 2" xfId="7872"/>
    <cellStyle name="20% - 强调文字颜色 4 27" xfId="7873"/>
    <cellStyle name="20% - 强调文字颜色 4 32" xfId="7874"/>
    <cellStyle name="20% - 强调文字颜色 4 27 2" xfId="7875"/>
    <cellStyle name="20% - 强调文字颜色 4 32 2" xfId="7876"/>
    <cellStyle name="40% - 强调文字颜色 5 2 2 26" xfId="7877"/>
    <cellStyle name="40% - 强调文字颜色 5 2 2 31" xfId="7878"/>
    <cellStyle name="20% - 强调文字颜色 4 28" xfId="7879"/>
    <cellStyle name="20% - 强调文字颜色 4 33" xfId="7880"/>
    <cellStyle name="20% - 强调文字颜色 4 28 2" xfId="7881"/>
    <cellStyle name="20% - 强调文字颜色 4 33 2" xfId="7882"/>
    <cellStyle name="20% - 强调文字颜色 4 29" xfId="7883"/>
    <cellStyle name="20% - 强调文字颜色 4 34" xfId="7884"/>
    <cellStyle name="20% - 强调文字颜色 4 29 2" xfId="7885"/>
    <cellStyle name="20% - 强调文字颜色 4 34 2" xfId="7886"/>
    <cellStyle name="20% - 强调文字颜色 4 3" xfId="7887"/>
    <cellStyle name="20% - 强调文字颜色 4 3 10" xfId="7888"/>
    <cellStyle name="20% - 强调文字颜色 4 3 10 2 2" xfId="7889"/>
    <cellStyle name="20% - 强调文字颜色 4 3 10 3" xfId="7890"/>
    <cellStyle name="20% - 强调文字颜色 4 3 11 3" xfId="7891"/>
    <cellStyle name="20% - 强调文字颜色 4 3 13 2 2" xfId="7892"/>
    <cellStyle name="40% - 强调文字颜色 6 11 10" xfId="7893"/>
    <cellStyle name="20% - 强调文字颜色 4 3 13 3" xfId="7894"/>
    <cellStyle name="20% - 强调文字颜色 4 3 14" xfId="7895"/>
    <cellStyle name="标题 26 2" xfId="7896"/>
    <cellStyle name="标题 31 2" xfId="7897"/>
    <cellStyle name="20% - 强调文字颜色 4 3 14 2 2" xfId="7898"/>
    <cellStyle name="20% - 强调文字颜色 5 2 2 13 3" xfId="7899"/>
    <cellStyle name="40% - 强调文字颜色 6 16 10" xfId="7900"/>
    <cellStyle name="20% - 强调文字颜色 4 3 14 2 2 2" xfId="7901"/>
    <cellStyle name="40% - 强调文字颜色 2 3 3 4" xfId="7902"/>
    <cellStyle name="20% - 强调文字颜色 4 3 14 3" xfId="7903"/>
    <cellStyle name="20% - 强调文字颜色 4 3 14 3 2" xfId="7904"/>
    <cellStyle name="20% - 强调文字颜色 5 2 2 14 3" xfId="7905"/>
    <cellStyle name="20% - 强调文字颜色 4 3 14 4" xfId="7906"/>
    <cellStyle name="20% - 强调文字颜色 4 3 15" xfId="7907"/>
    <cellStyle name="20% - 强调文字颜色 4 3 20" xfId="7908"/>
    <cellStyle name="标题 26 3" xfId="7909"/>
    <cellStyle name="20% - 强调文字颜色 4 3 15 2 2" xfId="7910"/>
    <cellStyle name="20% - 强调文字颜色 4 3 20 2 2" xfId="7911"/>
    <cellStyle name="20% - 强调文字颜色 4 3 15 3" xfId="7912"/>
    <cellStyle name="20% - 强调文字颜色 4 3 20 3" xfId="7913"/>
    <cellStyle name="20% - 强调文字颜色 4 3 16" xfId="7914"/>
    <cellStyle name="20% - 强调文字颜色 4 3 21" xfId="7915"/>
    <cellStyle name="标题 26 4" xfId="7916"/>
    <cellStyle name="20% - 强调文字颜色 4 3 16 2 2" xfId="7917"/>
    <cellStyle name="20% - 强调文字颜色 4 3 16 3" xfId="7918"/>
    <cellStyle name="20% - 强调文字颜色 4 3 21 3" xfId="7919"/>
    <cellStyle name="常规 3 2 2 14 2 2 2" xfId="7920"/>
    <cellStyle name="20% - 强调文字颜色 4 3 17" xfId="7921"/>
    <cellStyle name="20% - 强调文字颜色 4 3 22" xfId="7922"/>
    <cellStyle name="标题 26 5" xfId="7923"/>
    <cellStyle name="20% - 强调文字颜色 4 3 17 2 2" xfId="7924"/>
    <cellStyle name="20% - 强调文字颜色 4 3 17 3" xfId="7925"/>
    <cellStyle name="20% - 强调文字颜色 4 3 18" xfId="7926"/>
    <cellStyle name="20% - 强调文字颜色 4 3 23" xfId="7927"/>
    <cellStyle name="20% - 强调文字颜色 4 3 18 2 2" xfId="7928"/>
    <cellStyle name="20% - 强调文字颜色 4 3 18 3" xfId="7929"/>
    <cellStyle name="20% - 强调文字颜色 4 3 19" xfId="7930"/>
    <cellStyle name="20% - 强调文字颜色 4 3 24" xfId="7931"/>
    <cellStyle name="20% - 强调文字颜色 4 3 19 2" xfId="7932"/>
    <cellStyle name="20% - 强调文字颜色 4 3 24 2" xfId="7933"/>
    <cellStyle name="20% - 强调文字颜色 4 3 19 2 2" xfId="7934"/>
    <cellStyle name="20% - 强调文字颜色 4 3 19 3" xfId="7935"/>
    <cellStyle name="20% - 强调文字颜色 4 3 2 10" xfId="7936"/>
    <cellStyle name="40% - 强调文字颜色 1 17 7" xfId="7937"/>
    <cellStyle name="20% - 强调文字颜色 4 3 2 2" xfId="7938"/>
    <cellStyle name="20% - 强调文字颜色 4 3 2 2 2" xfId="7939"/>
    <cellStyle name="40% - 强调文字颜色 5 5 9" xfId="7940"/>
    <cellStyle name="20% - 强调文字颜色 4 3 2 2 2 2" xfId="7941"/>
    <cellStyle name="20% - 强调文字颜色 4 3 2 4" xfId="7942"/>
    <cellStyle name="40% - 强调文字颜色 2 3 3 2 5 2 2" xfId="7943"/>
    <cellStyle name="20% - 强调文字颜色 4 3 2 5" xfId="7944"/>
    <cellStyle name="20% - 强调文字颜色 4 3 2 6" xfId="7945"/>
    <cellStyle name="20% - 强调文字颜色 4 3 2 6 2" xfId="7946"/>
    <cellStyle name="40% - 强调文字颜色 5 9 9" xfId="7947"/>
    <cellStyle name="20% - 强调文字颜色 4 3 25" xfId="7948"/>
    <cellStyle name="20% - 强调文字颜色 4 3 25 2" xfId="7949"/>
    <cellStyle name="20% - 强调文字颜色 4 3 26" xfId="7950"/>
    <cellStyle name="标题 4 2 2 2 2 2 14 2" xfId="7951"/>
    <cellStyle name="20% - 强调文字颜色 4 3 3" xfId="7952"/>
    <cellStyle name="20% - 强调文字颜色 4 3 3 10" xfId="7953"/>
    <cellStyle name="20% - 强调文字颜色 4 3 3 11" xfId="7954"/>
    <cellStyle name="20% - 强调文字颜色 4 3 3 12" xfId="7955"/>
    <cellStyle name="警告文本 2 2 14 2 2 2" xfId="7956"/>
    <cellStyle name="40% - 强调文字颜色 2 2 2 2 2 16 2" xfId="7957"/>
    <cellStyle name="40% - 强调文字颜色 2 2 2 2 2 21 2" xfId="7958"/>
    <cellStyle name="20% - 强调文字颜色 4 3 3 13" xfId="7959"/>
    <cellStyle name="40% - 强调文字颜色 1 6 10" xfId="7960"/>
    <cellStyle name="20% - 强调文字颜色 4 3 3 13 2" xfId="7961"/>
    <cellStyle name="标题 2 3 6 3" xfId="7962"/>
    <cellStyle name="20% - 强调文字颜色 4 3 3 14" xfId="7963"/>
    <cellStyle name="20% - 强调文字颜色 4 3 3 15" xfId="7964"/>
    <cellStyle name="20% - 强调文字颜色 4 3 3 16" xfId="7965"/>
    <cellStyle name="20% - 强调文字颜色 4 3 3 2" xfId="7966"/>
    <cellStyle name="20% - 强调文字颜色 4 3 3 2 2" xfId="7967"/>
    <cellStyle name="40% - 强调文字颜色 6 5 9" xfId="7968"/>
    <cellStyle name="20% - 强调文字颜色 4 3 3 2 2 2" xfId="7969"/>
    <cellStyle name="检查单元格 13 3 3" xfId="7970"/>
    <cellStyle name="20% - 强调文字颜色 4 3 3 2 2 2 2" xfId="7971"/>
    <cellStyle name="20% - 强调文字颜色 4 3 3 2 2 2 2 2" xfId="7972"/>
    <cellStyle name="常规 12 2 3 2 6 5" xfId="7973"/>
    <cellStyle name="检查单元格 13 3 4" xfId="7974"/>
    <cellStyle name="20% - 强调文字颜色 4 3 3 2 2 2 3" xfId="7975"/>
    <cellStyle name="20% - 强调文字颜色 4 3 3 2 2 3" xfId="7976"/>
    <cellStyle name="检查单元格 13 4 3" xfId="7977"/>
    <cellStyle name="20% - 强调文字颜色 4 3 3 2 2 3 2" xfId="7978"/>
    <cellStyle name="20% - 强调文字颜色 4 3 3 2 2 4" xfId="7979"/>
    <cellStyle name="标题 15 2" xfId="7980"/>
    <cellStyle name="标题 20 2" xfId="7981"/>
    <cellStyle name="20% - 强调文字颜色 4 3 3 2 2 5" xfId="7982"/>
    <cellStyle name="标题 15 3" xfId="7983"/>
    <cellStyle name="标题 20 3" xfId="7984"/>
    <cellStyle name="20% - 强调文字颜色 4 3 3 2 3" xfId="7985"/>
    <cellStyle name="20% - 强调文字颜色 4 3 3 2 4" xfId="7986"/>
    <cellStyle name="检查单元格 15 3 3" xfId="7987"/>
    <cellStyle name="20% - 强调文字颜色 4 3 3 2 4 2 2" xfId="7988"/>
    <cellStyle name="20% - 强调文字颜色 4 3 3 2 4 3" xfId="7989"/>
    <cellStyle name="检查单元格 16 3 3" xfId="7990"/>
    <cellStyle name="20% - 强调文字颜色 4 3 3 2 5 2 2" xfId="7991"/>
    <cellStyle name="20% - 强调文字颜色 4 3 3 2 5 3" xfId="7992"/>
    <cellStyle name="标题 5 36" xfId="7993"/>
    <cellStyle name="标题 5 41" xfId="7994"/>
    <cellStyle name="20% - 强调文字颜色 4 3 3 2 6" xfId="7995"/>
    <cellStyle name="检查单元格 17 3 3" xfId="7996"/>
    <cellStyle name="20% - 强调文字颜色 4 3 3 2 6 2 2" xfId="7997"/>
    <cellStyle name="20% - 强调文字颜色 5 2 2 2 2 2 2 3 2" xfId="7998"/>
    <cellStyle name="60% - 强调文字颜色 4 2 2 2 2 2 11 2" xfId="7999"/>
    <cellStyle name="20% - 强调文字颜色 4 3 3 2 6 3" xfId="8000"/>
    <cellStyle name="20% - 强调文字颜色 5 2 2 2 2 2 2 4" xfId="8001"/>
    <cellStyle name="60% - 强调文字颜色 4 2 2 2 2 2 12" xfId="8002"/>
    <cellStyle name="20% - 强调文字颜色 4 3 3 2 7" xfId="8003"/>
    <cellStyle name="20% - 强调文字颜色 4 3 3 2 8" xfId="8004"/>
    <cellStyle name="20% - 强调文字颜色 5 2 2 2 7 2" xfId="8005"/>
    <cellStyle name="20% - 强调文字颜色 4 3 3 2 9" xfId="8006"/>
    <cellStyle name="20% - 强调文字颜色 5 2 2 2 7 3" xfId="8007"/>
    <cellStyle name="20% - 强调文字颜色 4 3 3 3 2" xfId="8008"/>
    <cellStyle name="40% - 强调文字颜色 6 6 9" xfId="8009"/>
    <cellStyle name="20% - 强调文字颜色 4 3 3 3 2 2" xfId="8010"/>
    <cellStyle name="20% - 强调文字颜色 4 3 3 3 2 2 2" xfId="8011"/>
    <cellStyle name="20% - 强调文字颜色 4 3 3 3 3" xfId="8012"/>
    <cellStyle name="20% - 强调文字颜色 4 3 3 3 3 2" xfId="8013"/>
    <cellStyle name="适中 3 3 2 13" xfId="8014"/>
    <cellStyle name="20% - 强调文字颜色 4 7 12" xfId="8015"/>
    <cellStyle name="20% - 强调文字颜色 4 3 3 3 4" xfId="8016"/>
    <cellStyle name="20% - 强调文字颜色 4 3 3 4" xfId="8017"/>
    <cellStyle name="60% - 强调文字颜色 2 2 2 2 2 4 2 2" xfId="8018"/>
    <cellStyle name="20% - 强调文字颜色 4 3 3 4 2" xfId="8019"/>
    <cellStyle name="40% - 强调文字颜色 6 7 9" xfId="8020"/>
    <cellStyle name="20% - 强调文字颜色 4 3 3 4 2 2" xfId="8021"/>
    <cellStyle name="20% - 强调文字颜色 4 3 3 4 3" xfId="8022"/>
    <cellStyle name="20% - 强调文字颜色 4 3 3 5" xfId="8023"/>
    <cellStyle name="20% - 强调文字颜色 4 3 3 5 2" xfId="8024"/>
    <cellStyle name="强调文字颜色 4 9 6 2" xfId="8025"/>
    <cellStyle name="40% - 强调文字颜色 4 2 2 16" xfId="8026"/>
    <cellStyle name="40% - 强调文字颜色 4 2 2 21" xfId="8027"/>
    <cellStyle name="40% - 强调文字颜色 6 8 9" xfId="8028"/>
    <cellStyle name="20% - 强调文字颜色 4 3 3 5 3" xfId="8029"/>
    <cellStyle name="强调文字颜色 4 9 6 3" xfId="8030"/>
    <cellStyle name="40% - 强调文字颜色 4 2 2 17" xfId="8031"/>
    <cellStyle name="40% - 强调文字颜色 4 2 2 22" xfId="8032"/>
    <cellStyle name="20% - 强调文字颜色 4 3 3 6" xfId="8033"/>
    <cellStyle name="20% - 强调文字颜色 4 3 3 6 2" xfId="8034"/>
    <cellStyle name="40% - 强调文字颜色 6 9 9" xfId="8035"/>
    <cellStyle name="20% - 强调文字颜色 4 3 3 6 3" xfId="8036"/>
    <cellStyle name="20% - 强调文字颜色 4 3 3 7 2" xfId="8037"/>
    <cellStyle name="20% - 强调文字颜色 4 3 3 7 3" xfId="8038"/>
    <cellStyle name="20% - 强调文字颜色 4 3 3 8" xfId="8039"/>
    <cellStyle name="20% - 强调文字颜色 4 3 3 8 2" xfId="8040"/>
    <cellStyle name="常规 3 2 3 2 2 5" xfId="8041"/>
    <cellStyle name="20% - 强调文字颜色 4 3 3 8 3" xfId="8042"/>
    <cellStyle name="常规 3 2 3 2 2 6" xfId="8043"/>
    <cellStyle name="40% - 强调文字颜色 2 2 2 2 2 5 2" xfId="8044"/>
    <cellStyle name="20% - 强调文字颜色 4 3 3 9" xfId="8045"/>
    <cellStyle name="常规 2 2 2 2" xfId="8046"/>
    <cellStyle name="20% - 强调文字颜色 4 3 4" xfId="8047"/>
    <cellStyle name="20% - 强调文字颜色 4 3 4 2" xfId="8048"/>
    <cellStyle name="20% - 强调文字颜色 4 3 4 2 2" xfId="8049"/>
    <cellStyle name="常规 16 9" xfId="8050"/>
    <cellStyle name="常规 21 9" xfId="8051"/>
    <cellStyle name="20% - 强调文字颜色 4 3 5" xfId="8052"/>
    <cellStyle name="20% - 强调文字颜色 4 3 5 2" xfId="8053"/>
    <cellStyle name="20% - 强调文字颜色 4 3 5 2 2" xfId="8054"/>
    <cellStyle name="20% - 强调文字颜色 4 3 6" xfId="8055"/>
    <cellStyle name="20% - 强调文字颜色 4 3 6 2" xfId="8056"/>
    <cellStyle name="20% - 强调文字颜色 4 3 6 2 2" xfId="8057"/>
    <cellStyle name="20% - 强调文字颜色 4 3 6 3" xfId="8058"/>
    <cellStyle name="20% - 强调文字颜色 4 3 7" xfId="8059"/>
    <cellStyle name="20% - 强调文字颜色 4 3 7 2" xfId="8060"/>
    <cellStyle name="20% - 强调文字颜色 4 3 7 2 2" xfId="8061"/>
    <cellStyle name="20% - 强调文字颜色 4 3 7 3" xfId="8062"/>
    <cellStyle name="20% - 强调文字颜色 4 3 8" xfId="8063"/>
    <cellStyle name="20% - 强调文字颜色 4 3 8 2" xfId="8064"/>
    <cellStyle name="20% - 强调文字颜色 4 3 8 3" xfId="8065"/>
    <cellStyle name="20% - 强调文字颜色 4 3 9" xfId="8066"/>
    <cellStyle name="20% - 强调文字颜色 4 3 9 2" xfId="8067"/>
    <cellStyle name="20% - 强调文字颜色 4 3 9 2 2" xfId="8068"/>
    <cellStyle name="20% - 强调文字颜色 4 3 9 3" xfId="8069"/>
    <cellStyle name="20% - 强调文字颜色 4 35" xfId="8070"/>
    <cellStyle name="20% - 强调文字颜色 4 40" xfId="8071"/>
    <cellStyle name="标题 5 2 2 2 2 10" xfId="8072"/>
    <cellStyle name="20% - 强调文字颜色 4 35 2" xfId="8073"/>
    <cellStyle name="20% - 强调文字颜色 4 40 2" xfId="8074"/>
    <cellStyle name="强调文字颜色 3 2 2 3" xfId="8075"/>
    <cellStyle name="标题 5 2 2 2 2 10 2" xfId="8076"/>
    <cellStyle name="20% - 强调文字颜色 4 36" xfId="8077"/>
    <cellStyle name="20% - 强调文字颜色 4 41" xfId="8078"/>
    <cellStyle name="标题 5 2 2 2 2 11" xfId="8079"/>
    <cellStyle name="20% - 强调文字颜色 4 36 2" xfId="8080"/>
    <cellStyle name="20% - 强调文字颜色 4 41 2" xfId="8081"/>
    <cellStyle name="强调文字颜色 3 2 3 3" xfId="8082"/>
    <cellStyle name="标题 5 2 2 2 2 11 2" xfId="8083"/>
    <cellStyle name="20% - 强调文字颜色 4 37" xfId="8084"/>
    <cellStyle name="20% - 强调文字颜色 4 42" xfId="8085"/>
    <cellStyle name="标题 5 2 2 2 2 12" xfId="8086"/>
    <cellStyle name="20% - 强调文字颜色 4 37 2" xfId="8087"/>
    <cellStyle name="20% - 强调文字颜色 4 42 2" xfId="8088"/>
    <cellStyle name="强调文字颜色 3 2 4 3" xfId="8089"/>
    <cellStyle name="标题 5 2 2 2 2 12 2" xfId="8090"/>
    <cellStyle name="20% - 强调文字颜色 4 38" xfId="8091"/>
    <cellStyle name="20% - 强调文字颜色 4 43" xfId="8092"/>
    <cellStyle name="标题 5 2 2 2 2 13" xfId="8093"/>
    <cellStyle name="20% - 强调文字颜色 4 38 2" xfId="8094"/>
    <cellStyle name="20% - 强调文字颜色 4 43 2" xfId="8095"/>
    <cellStyle name="强调文字颜色 3 2 5 3" xfId="8096"/>
    <cellStyle name="标题 5 2 2 2 2 13 2" xfId="8097"/>
    <cellStyle name="20% - 强调文字颜色 4 39" xfId="8098"/>
    <cellStyle name="20% - 强调文字颜色 4 44" xfId="8099"/>
    <cellStyle name="标题 5 2 2 2 2 14" xfId="8100"/>
    <cellStyle name="20% - 强调文字颜色 4 39 2" xfId="8101"/>
    <cellStyle name="20% - 强调文字颜色 4 44 2" xfId="8102"/>
    <cellStyle name="强调文字颜色 3 2 6 3" xfId="8103"/>
    <cellStyle name="标题 5 2 2 2 2 14 2" xfId="8104"/>
    <cellStyle name="20% - 强调文字颜色 4 4" xfId="8105"/>
    <cellStyle name="20% - 强调文字颜色 4 4 2 2" xfId="8106"/>
    <cellStyle name="20% - 强调文字颜色 4 4 3" xfId="8107"/>
    <cellStyle name="40% - 强调文字颜色 6 2 2 12 2 2" xfId="8108"/>
    <cellStyle name="20% - 强调文字颜色 4 4 3 2" xfId="8109"/>
    <cellStyle name="20% - 强调文字颜色 4 4 4" xfId="8110"/>
    <cellStyle name="20% - 强调文字颜色 4 4 4 2" xfId="8111"/>
    <cellStyle name="40% - 强调文字颜色 5 3 26" xfId="8112"/>
    <cellStyle name="20% - 强调文字颜色 4 4 4 2 2" xfId="8113"/>
    <cellStyle name="标题 2 12 6 3" xfId="8114"/>
    <cellStyle name="20% - 强调文字颜色 4 4 5" xfId="8115"/>
    <cellStyle name="20% - 强调文字颜色 4 4 6" xfId="8116"/>
    <cellStyle name="20% - 强调文字颜色 4 4 7" xfId="8117"/>
    <cellStyle name="20% - 强调文字颜色 4 4 8" xfId="8118"/>
    <cellStyle name="20% - 强调文字颜色 4 45" xfId="8119"/>
    <cellStyle name="常规 4 4 2 2 2" xfId="8120"/>
    <cellStyle name="标题 5 2 2 2 2 15" xfId="8121"/>
    <cellStyle name="标题 5 2 2 2 2 20" xfId="8122"/>
    <cellStyle name="20% - 强调文字颜色 4 45 2" xfId="8123"/>
    <cellStyle name="20% - 强调文字颜色 4 5" xfId="8124"/>
    <cellStyle name="标题 5 2 2 2 2 2" xfId="8125"/>
    <cellStyle name="20% - 强调文字颜色 4 5 10" xfId="8126"/>
    <cellStyle name="标题 5 2 2 2 2 2 10" xfId="8127"/>
    <cellStyle name="20% - 强调文字颜色 4 5 2 2" xfId="8128"/>
    <cellStyle name="标题 4 2 2 15 5" xfId="8129"/>
    <cellStyle name="标题 4 2 2 20 5" xfId="8130"/>
    <cellStyle name="标题 5 2 2 2 2 2 2 2" xfId="8131"/>
    <cellStyle name="20% - 强调文字颜色 4 5 2 2 2" xfId="8132"/>
    <cellStyle name="标题 5 2 2 2 2 2 2 2 2" xfId="8133"/>
    <cellStyle name="20% - 强调文字颜色 4 5 3" xfId="8134"/>
    <cellStyle name="标题 5 2 2 2 2 2 3" xfId="8135"/>
    <cellStyle name="20% - 强调文字颜色 4 5 4" xfId="8136"/>
    <cellStyle name="标题 5 2 2 2 2 2 4" xfId="8137"/>
    <cellStyle name="20% - 强调文字颜色 4 5 5" xfId="8138"/>
    <cellStyle name="标题 5 2 2 2 2 2 5" xfId="8139"/>
    <cellStyle name="20% - 强调文字颜色 4 5 6" xfId="8140"/>
    <cellStyle name="标题 5 2 2 2 2 2 6" xfId="8141"/>
    <cellStyle name="20% - 强调文字颜色 4 5 6 2" xfId="8142"/>
    <cellStyle name="适中 5 6" xfId="8143"/>
    <cellStyle name="标题 4 2 2 19 5" xfId="8144"/>
    <cellStyle name="标题 5 2 2 2 2 2 6 2" xfId="8145"/>
    <cellStyle name="20% - 强调文字颜色 4 5 7" xfId="8146"/>
    <cellStyle name="标题 5 2 2 2 2 2 7" xfId="8147"/>
    <cellStyle name="20% - 强调文字颜色 4 5 8" xfId="8148"/>
    <cellStyle name="标题 5 2 2 2 2 2 8" xfId="8149"/>
    <cellStyle name="20% - 强调文字颜色 4 5 9" xfId="8150"/>
    <cellStyle name="标题 5 2 2 2 2 2 9" xfId="8151"/>
    <cellStyle name="20% - 强调文字颜色 4 6" xfId="8152"/>
    <cellStyle name="标题 5 2 2 2 2 3" xfId="8153"/>
    <cellStyle name="20% - 强调文字颜色 4 6 10" xfId="8154"/>
    <cellStyle name="40% - 强调文字颜色 2 10 3 3" xfId="8155"/>
    <cellStyle name="常规 8 6 2" xfId="8156"/>
    <cellStyle name="40% - 强调文字颜色 5 2 2 39" xfId="8157"/>
    <cellStyle name="20% - 强调文字颜色 4 6 2 2" xfId="8158"/>
    <cellStyle name="20% - 强调文字颜色 4 6 2 2 2" xfId="8159"/>
    <cellStyle name="20% - 强调文字颜色 4 6 3" xfId="8160"/>
    <cellStyle name="60% - 强调文字颜色 1 4 2 2" xfId="8161"/>
    <cellStyle name="标题 5 2 2 2 2 3 3" xfId="8162"/>
    <cellStyle name="20% - 强调文字颜色 4 6 4" xfId="8163"/>
    <cellStyle name="标题 5 2 2 2 2 3 4" xfId="8164"/>
    <cellStyle name="20% - 强调文字颜色 4 6 5" xfId="8165"/>
    <cellStyle name="20% - 强调文字颜色 4 6 6" xfId="8166"/>
    <cellStyle name="20% - 强调文字颜色 4 6 6 2" xfId="8167"/>
    <cellStyle name="20% - 强调文字颜色 4 6 7" xfId="8168"/>
    <cellStyle name="20% - 强调文字颜色 4 6 8" xfId="8169"/>
    <cellStyle name="20% - 强调文字颜色 4 6 9" xfId="8170"/>
    <cellStyle name="20% - 强调文字颜色 4 7" xfId="8171"/>
    <cellStyle name="标题 5 2 2 2 2 4" xfId="8172"/>
    <cellStyle name="适中 3 3 2 11" xfId="8173"/>
    <cellStyle name="20% - 强调文字颜色 4 7 10" xfId="8174"/>
    <cellStyle name="40% - 强调文字颜色 2 10 8 3" xfId="8175"/>
    <cellStyle name="60% - 强调文字颜色 5 3 3 5 4" xfId="8176"/>
    <cellStyle name="适中 3 3 2 12" xfId="8177"/>
    <cellStyle name="20% - 强调文字颜色 4 7 11" xfId="8178"/>
    <cellStyle name="60% - 强调文字颜色 5 3 3 5 5" xfId="8179"/>
    <cellStyle name="20% - 强调文字颜色 4 7 13" xfId="8180"/>
    <cellStyle name="20% - 强调文字颜色 4 7 13 2" xfId="8181"/>
    <cellStyle name="常规 3 2 2 38" xfId="8182"/>
    <cellStyle name="20% - 强调文字颜色 4 7 14" xfId="8183"/>
    <cellStyle name="20% - 强调文字颜色 4 7 15" xfId="8184"/>
    <cellStyle name="20% - 强调文字颜色 4 7 16" xfId="8185"/>
    <cellStyle name="20% - 强调文字颜色 4 7 17" xfId="8186"/>
    <cellStyle name="20% - 强调文字颜色 4 7 2" xfId="8187"/>
    <cellStyle name="标题 5 2 2 2 2 4 2" xfId="8188"/>
    <cellStyle name="适中 3 3 2 2 7" xfId="8189"/>
    <cellStyle name="20% - 强调文字颜色 4 7 2 2" xfId="8190"/>
    <cellStyle name="20% - 强调文字颜色 4 7 2 2 2" xfId="8191"/>
    <cellStyle name="20% - 强调文字颜色 4 7 2 3" xfId="8192"/>
    <cellStyle name="20% - 强调文字颜色 4 7 3" xfId="8193"/>
    <cellStyle name="60% - 强调文字颜色 1 4 3 2" xfId="8194"/>
    <cellStyle name="20% - 强调文字颜色 4 7 4" xfId="8195"/>
    <cellStyle name="20% - 强调文字颜色 4 7 4 2" xfId="8196"/>
    <cellStyle name="20% - 强调文字颜色 4 7 4 2 2" xfId="8197"/>
    <cellStyle name="常规 3 2 2 2 7" xfId="8198"/>
    <cellStyle name="20% - 强调文字颜色 4 7 4 3" xfId="8199"/>
    <cellStyle name="20% - 强调文字颜色 4 7 5" xfId="8200"/>
    <cellStyle name="常规 2 10 2 8 2 2" xfId="8201"/>
    <cellStyle name="20% - 强调文字颜色 4 7 5 2" xfId="8202"/>
    <cellStyle name="20% - 强调文字颜色 4 7 5 2 2" xfId="8203"/>
    <cellStyle name="常规 3 2 3 2 7" xfId="8204"/>
    <cellStyle name="20% - 强调文字颜色 4 7 5 3" xfId="8205"/>
    <cellStyle name="20% - 强调文字颜色 4 7 6" xfId="8206"/>
    <cellStyle name="20% - 强调文字颜色 4 7 6 2" xfId="8207"/>
    <cellStyle name="20% - 强调文字颜色 4 7 6 2 2" xfId="8208"/>
    <cellStyle name="20% - 强调文字颜色 4 7 6 3" xfId="8209"/>
    <cellStyle name="20% - 强调文字颜色 4 7 7" xfId="8210"/>
    <cellStyle name="20% - 强调文字颜色 4 7 7 2" xfId="8211"/>
    <cellStyle name="20% - 强调文字颜色 4 7 7 2 2" xfId="8212"/>
    <cellStyle name="20% - 强调文字颜色 4 7 7 3" xfId="8213"/>
    <cellStyle name="20% - 强调文字颜色 4 7 8" xfId="8214"/>
    <cellStyle name="20% - 强调文字颜色 4 7 8 2" xfId="8215"/>
    <cellStyle name="20% - 强调文字颜色 4 7 8 2 2" xfId="8216"/>
    <cellStyle name="20% - 强调文字颜色 4 7 9" xfId="8217"/>
    <cellStyle name="20% - 强调文字颜色 4 8" xfId="8218"/>
    <cellStyle name="标题 5 2 2 2 2 5" xfId="8219"/>
    <cellStyle name="20% - 强调文字颜色 4 8 10" xfId="8220"/>
    <cellStyle name="20% - 强调文字颜色 4 8 11" xfId="8221"/>
    <cellStyle name="差 2 2 14 2 2" xfId="8222"/>
    <cellStyle name="20% - 强调文字颜色 4 8 12" xfId="8223"/>
    <cellStyle name="20% - 强调文字颜色 5 2 2 2 8 2 2" xfId="8224"/>
    <cellStyle name="差 2 2 14 2 3" xfId="8225"/>
    <cellStyle name="20% - 强调文字颜色 4 8 13" xfId="8226"/>
    <cellStyle name="20% - 强调文字颜色 4 8 13 2" xfId="8227"/>
    <cellStyle name="60% - 强调文字颜色 1 13 10" xfId="8228"/>
    <cellStyle name="标题 2 3 3 3 5" xfId="8229"/>
    <cellStyle name="20% - 强调文字颜色 4 8 14" xfId="8230"/>
    <cellStyle name="20% - 强调文字颜色 4 8 15" xfId="8231"/>
    <cellStyle name="20% - 强调文字颜色 4 8 16" xfId="8232"/>
    <cellStyle name="20% - 强调文字颜色 4 8 17" xfId="8233"/>
    <cellStyle name="常规 36 2 19" xfId="8234"/>
    <cellStyle name="40% - 强调文字颜色 1 2 2 2 2 2 2 10" xfId="8235"/>
    <cellStyle name="20% - 强调文字颜色 4 8 2" xfId="8236"/>
    <cellStyle name="标题 5 2 2 2 2 5 2" xfId="8237"/>
    <cellStyle name="20% - 强调文字颜色 4 8 2 2" xfId="8238"/>
    <cellStyle name="20% - 强调文字颜色 4 8 2 2 2" xfId="8239"/>
    <cellStyle name="标题 3 10" xfId="8240"/>
    <cellStyle name="20% - 强调文字颜色 4 8 2 3" xfId="8241"/>
    <cellStyle name="20% - 强调文字颜色 4 8 3" xfId="8242"/>
    <cellStyle name="60% - 强调文字颜色 1 4 4 2" xfId="8243"/>
    <cellStyle name="20% - 强调文字颜色 4 8 3 2" xfId="8244"/>
    <cellStyle name="60% - 强调文字颜色 1 4 4 2 2" xfId="8245"/>
    <cellStyle name="20% - 强调文字颜色 4 8 3 2 2" xfId="8246"/>
    <cellStyle name="标题 8 10" xfId="8247"/>
    <cellStyle name="20% - 强调文字颜色 4 8 3 3" xfId="8248"/>
    <cellStyle name="20% - 强调文字颜色 4 8 4" xfId="8249"/>
    <cellStyle name="20% - 强调文字颜色 4 8 4 2" xfId="8250"/>
    <cellStyle name="20% - 强调文字颜色 4 8 4 2 2" xfId="8251"/>
    <cellStyle name="20% - 强调文字颜色 4 8 4 3" xfId="8252"/>
    <cellStyle name="20% - 强调文字颜色 4 8 5" xfId="8253"/>
    <cellStyle name="20% - 强调文字颜色 4 8 5 2" xfId="8254"/>
    <cellStyle name="20% - 强调文字颜色 4 8 5 2 2" xfId="8255"/>
    <cellStyle name="常规 3 3 3 2 7" xfId="8256"/>
    <cellStyle name="20% - 强调文字颜色 4 8 5 3" xfId="8257"/>
    <cellStyle name="20% - 强调文字颜色 4 8 6" xfId="8258"/>
    <cellStyle name="20% - 强调文字颜色 4 8 6 2" xfId="8259"/>
    <cellStyle name="20% - 强调文字颜色 4 8 6 2 2" xfId="8260"/>
    <cellStyle name="20% - 强调文字颜色 4 8 6 3" xfId="8261"/>
    <cellStyle name="20% - 强调文字颜色 4 8 7" xfId="8262"/>
    <cellStyle name="20% - 强调文字颜色 4 8 7 2" xfId="8263"/>
    <cellStyle name="20% - 强调文字颜色 4 8 7 2 2" xfId="8264"/>
    <cellStyle name="常规 12 2 3 2 3 3" xfId="8265"/>
    <cellStyle name="20% - 强调文字颜色 4 8 7 3" xfId="8266"/>
    <cellStyle name="20% - 强调文字颜色 4 8 8" xfId="8267"/>
    <cellStyle name="20% - 强调文字颜色 4 8 8 2" xfId="8268"/>
    <cellStyle name="20% - 强调文字颜色 4 8 8 2 2" xfId="8269"/>
    <cellStyle name="20% - 强调文字颜色 4 8 8 3" xfId="8270"/>
    <cellStyle name="计算 2 2 2 2 2 2 17 2" xfId="8271"/>
    <cellStyle name="20% - 强调文字颜色 4 9" xfId="8272"/>
    <cellStyle name="标题 5 2 2 2 2 6" xfId="8273"/>
    <cellStyle name="20% - 强调文字颜色 4 9 10" xfId="8274"/>
    <cellStyle name="常规 59 2 2 2" xfId="8275"/>
    <cellStyle name="20% - 强调文字颜色 4 9 11" xfId="8276"/>
    <cellStyle name="20% - 强调文字颜色 4 9 12" xfId="8277"/>
    <cellStyle name="强调文字颜色 4 2 2 2 3 2 2" xfId="8278"/>
    <cellStyle name="20% - 强调文字颜色 4 9 13" xfId="8279"/>
    <cellStyle name="20% - 强调文字颜色 4 9 13 2" xfId="8280"/>
    <cellStyle name="强调文字颜色 4 2 2 2 3 2 3" xfId="8281"/>
    <cellStyle name="20% - 强调文字颜色 4 9 14" xfId="8282"/>
    <cellStyle name="20% - 强调文字颜色 4 9 15" xfId="8283"/>
    <cellStyle name="20% - 强调文字颜色 4 9 16" xfId="8284"/>
    <cellStyle name="20% - 强调文字颜色 4 9 17" xfId="8285"/>
    <cellStyle name="20% - 强调文字颜色 4 9 2" xfId="8286"/>
    <cellStyle name="40% - 强调文字颜色 2 2 2 16" xfId="8287"/>
    <cellStyle name="40% - 强调文字颜色 2 2 2 21" xfId="8288"/>
    <cellStyle name="标题 2 3 2 6" xfId="8289"/>
    <cellStyle name="标题 5 2 2 2 2 6 2" xfId="8290"/>
    <cellStyle name="20% - 强调文字颜色 4 9 2 2" xfId="8291"/>
    <cellStyle name="40% - 强调文字颜色 2 2 2 16 2" xfId="8292"/>
    <cellStyle name="40% - 强调文字颜色 2 2 2 21 2" xfId="8293"/>
    <cellStyle name="标题 2 3 2 6 2" xfId="8294"/>
    <cellStyle name="20% - 强调文字颜色 6 3 3 2 5" xfId="8295"/>
    <cellStyle name="20% - 强调文字颜色 4 9 2 2 2" xfId="8296"/>
    <cellStyle name="40% - 强调文字颜色 2 2 2 16 2 2" xfId="8297"/>
    <cellStyle name="40% - 强调文字颜色 2 2 2 21 2 2" xfId="8298"/>
    <cellStyle name="标题 3 10 6 3" xfId="8299"/>
    <cellStyle name="20% - 强调文字颜色 4 9 2 3" xfId="8300"/>
    <cellStyle name="40% - 强调文字颜色 2 2 2 16 3" xfId="8301"/>
    <cellStyle name="20% - 强调文字颜色 4 9 3" xfId="8302"/>
    <cellStyle name="40% - 强调文字颜色 2 2 2 17" xfId="8303"/>
    <cellStyle name="40% - 强调文字颜色 2 2 2 22" xfId="8304"/>
    <cellStyle name="标题 2 3 2 7" xfId="8305"/>
    <cellStyle name="20% - 强调文字颜色 4 9 3 2" xfId="8306"/>
    <cellStyle name="40% - 强调文字颜色 2 2 2 17 2" xfId="8307"/>
    <cellStyle name="40% - 强调文字颜色 2 2 2 22 2" xfId="8308"/>
    <cellStyle name="20% - 强调文字颜色 4 9 3 2 2" xfId="8309"/>
    <cellStyle name="40% - 强调文字颜色 2 2 2 17 2 2" xfId="8310"/>
    <cellStyle name="40% - 强调文字颜色 2 2 2 22 2 2" xfId="8311"/>
    <cellStyle name="标题 3 11 6 3" xfId="8312"/>
    <cellStyle name="20% - 强调文字颜色 4 9 3 3" xfId="8313"/>
    <cellStyle name="40% - 强调文字颜色 2 2 2 17 3" xfId="8314"/>
    <cellStyle name="20% - 强调文字颜色 4 9 4" xfId="8315"/>
    <cellStyle name="40% - 强调文字颜色 2 2 2 18" xfId="8316"/>
    <cellStyle name="40% - 强调文字颜色 2 2 2 23" xfId="8317"/>
    <cellStyle name="标题 2 3 2 8" xfId="8318"/>
    <cellStyle name="20% - 强调文字颜色 4 9 4 2" xfId="8319"/>
    <cellStyle name="40% - 强调文字颜色 2 2 2 18 2" xfId="8320"/>
    <cellStyle name="40% - 强调文字颜色 2 2 2 23 2" xfId="8321"/>
    <cellStyle name="40% - 强调文字颜色 6 3 26" xfId="8322"/>
    <cellStyle name="20% - 强调文字颜色 4 9 4 2 2" xfId="8323"/>
    <cellStyle name="40% - 强调文字颜色 2 2 2 18 2 2" xfId="8324"/>
    <cellStyle name="40% - 强调文字颜色 2 2 2 23 2 2" xfId="8325"/>
    <cellStyle name="常规 3 4 2 2 7" xfId="8326"/>
    <cellStyle name="标题 3 12 6 3" xfId="8327"/>
    <cellStyle name="20% - 强调文字颜色 4 9 4 3" xfId="8328"/>
    <cellStyle name="40% - 强调文字颜色 2 2 2 18 3" xfId="8329"/>
    <cellStyle name="20% - 强调文字颜色 4 9 5" xfId="8330"/>
    <cellStyle name="40% - 强调文字颜色 2 2 2 19" xfId="8331"/>
    <cellStyle name="40% - 强调文字颜色 2 2 2 24" xfId="8332"/>
    <cellStyle name="标题 2 3 2 9" xfId="8333"/>
    <cellStyle name="20% - 强调文字颜色 4 9 5 2" xfId="8334"/>
    <cellStyle name="40% - 强调文字颜色 2 2 2 19 2" xfId="8335"/>
    <cellStyle name="40% - 强调文字颜色 2 2 2 24 2" xfId="8336"/>
    <cellStyle name="20% - 强调文字颜色 4 9 5 2 2" xfId="8337"/>
    <cellStyle name="40% - 强调文字颜色 2 2 2 19 2 2" xfId="8338"/>
    <cellStyle name="40% - 强调文字颜色 2 2 2 24 2 2" xfId="8339"/>
    <cellStyle name="标题 3 13 6 3" xfId="8340"/>
    <cellStyle name="20% - 强调文字颜色 4 9 5 3" xfId="8341"/>
    <cellStyle name="40% - 强调文字颜色 2 2 2 19 3" xfId="8342"/>
    <cellStyle name="20% - 强调文字颜色 4 9 6" xfId="8343"/>
    <cellStyle name="40% - 强调文字颜色 2 2 2 25" xfId="8344"/>
    <cellStyle name="40% - 强调文字颜色 2 2 2 30" xfId="8345"/>
    <cellStyle name="20% - 强调文字颜色 4 9 6 2" xfId="8346"/>
    <cellStyle name="40% - 强调文字颜色 2 2 2 25 2" xfId="8347"/>
    <cellStyle name="40% - 强调文字颜色 2 2 2 30 2" xfId="8348"/>
    <cellStyle name="20% - 强调文字颜色 4 9 6 2 2" xfId="8349"/>
    <cellStyle name="40% - 强调文字颜色 2 2 2 25 2 2" xfId="8350"/>
    <cellStyle name="标题 1 2 2 13" xfId="8351"/>
    <cellStyle name="标题 3 14 6 3" xfId="8352"/>
    <cellStyle name="标题 5 2 2 2 7 3" xfId="8353"/>
    <cellStyle name="20% - 强调文字颜色 4 9 6 3" xfId="8354"/>
    <cellStyle name="40% - 强调文字颜色 2 2 2 25 3" xfId="8355"/>
    <cellStyle name="20% - 强调文字颜色 4 9 7" xfId="8356"/>
    <cellStyle name="40% - 强调文字颜色 2 2 2 26" xfId="8357"/>
    <cellStyle name="40% - 强调文字颜色 2 2 2 31" xfId="8358"/>
    <cellStyle name="20% - 强调文字颜色 4 9 7 2" xfId="8359"/>
    <cellStyle name="40% - 强调文字颜色 2 2 2 26 2" xfId="8360"/>
    <cellStyle name="40% - 强调文字颜色 2 2 2 31 2" xfId="8361"/>
    <cellStyle name="20% - 强调文字颜色 4 9 7 2 2" xfId="8362"/>
    <cellStyle name="标题 3 15 6 3" xfId="8363"/>
    <cellStyle name="20% - 强调文字颜色 4 9 7 3" xfId="8364"/>
    <cellStyle name="20% - 强调文字颜色 4 9 8" xfId="8365"/>
    <cellStyle name="40% - 强调文字颜色 2 2 2 27" xfId="8366"/>
    <cellStyle name="40% - 强调文字颜色 2 2 2 32" xfId="8367"/>
    <cellStyle name="20% - 强调文字颜色 4 9 8 2" xfId="8368"/>
    <cellStyle name="40% - 强调文字颜色 2 2 2 27 2" xfId="8369"/>
    <cellStyle name="40% - 强调文字颜色 2 2 2 32 2" xfId="8370"/>
    <cellStyle name="20% - 强调文字颜色 4 9 8 2 2" xfId="8371"/>
    <cellStyle name="标题 3 16 6 3" xfId="8372"/>
    <cellStyle name="20% - 强调文字颜色 4 9 8 3" xfId="8373"/>
    <cellStyle name="20% - 强调文字颜色 4 9 9" xfId="8374"/>
    <cellStyle name="40% - 强调文字颜色 2 2 2 28" xfId="8375"/>
    <cellStyle name="40% - 强调文字颜色 2 2 2 33" xfId="8376"/>
    <cellStyle name="20% - 强调文字颜色 5 10" xfId="8377"/>
    <cellStyle name="20% - 强调文字颜色 5 10 10" xfId="8378"/>
    <cellStyle name="60% - 强调文字颜色 3 14 3" xfId="8379"/>
    <cellStyle name="常规 2 35 2" xfId="8380"/>
    <cellStyle name="20% - 强调文字颜色 5 10 11" xfId="8381"/>
    <cellStyle name="60% - 强调文字颜色 3 14 4" xfId="8382"/>
    <cellStyle name="20% - 强调文字颜色 5 10 12" xfId="8383"/>
    <cellStyle name="60% - 强调文字颜色 3 14 5" xfId="8384"/>
    <cellStyle name="20% - 强调文字颜色 5 10 13" xfId="8385"/>
    <cellStyle name="60% - 强调文字颜色 3 14 6" xfId="8386"/>
    <cellStyle name="20% - 强调文字颜色 5 10 13 2" xfId="8387"/>
    <cellStyle name="60% - 强调文字颜色 1 2 2 12" xfId="8388"/>
    <cellStyle name="60% - 强调文字颜色 3 14 6 2" xfId="8389"/>
    <cellStyle name="输出 3 3 2 3 2 2" xfId="8390"/>
    <cellStyle name="20% - 强调文字颜色 5 10 14" xfId="8391"/>
    <cellStyle name="60% - 强调文字颜色 2 2 2 18 2 2" xfId="8392"/>
    <cellStyle name="60% - 强调文字颜色 2 2 2 23 2 2" xfId="8393"/>
    <cellStyle name="20% - 强调文字颜色 6 2 2 2 2 2 2 3 2" xfId="8394"/>
    <cellStyle name="60% - 强调文字颜色 3 14 7" xfId="8395"/>
    <cellStyle name="20% - 强调文字颜色 5 10 15" xfId="8396"/>
    <cellStyle name="60% - 强调文字颜色 3 14 8" xfId="8397"/>
    <cellStyle name="20% - 强调文字颜色 5 10 16" xfId="8398"/>
    <cellStyle name="60% - 强调文字颜色 3 14 9" xfId="8399"/>
    <cellStyle name="20% - 强调文字颜色 5 10 17" xfId="8400"/>
    <cellStyle name="20% - 强调文字颜色 5 10 2" xfId="8401"/>
    <cellStyle name="20% - 强调文字颜色 5 10 2 2" xfId="8402"/>
    <cellStyle name="60% - 强调文字颜色 6 2 2 2 2 18 3" xfId="8403"/>
    <cellStyle name="20% - 强调文字颜色 5 10 2 2 2" xfId="8404"/>
    <cellStyle name="20% - 强调文字颜色 5 10 3" xfId="8405"/>
    <cellStyle name="20% - 强调文字颜色 5 10 3 2" xfId="8406"/>
    <cellStyle name="常规 4 2 2 13 2 2" xfId="8407"/>
    <cellStyle name="60% - 强调文字颜色 3 3 3 2 2 2 4" xfId="8408"/>
    <cellStyle name="60% - 强调文字颜色 6 2 2 2 2 19 3" xfId="8409"/>
    <cellStyle name="20% - 强调文字颜色 5 10 3 2 2" xfId="8410"/>
    <cellStyle name="20% - 强调文字颜色 5 10 3 3" xfId="8411"/>
    <cellStyle name="20% - 强调文字颜色 5 10 4" xfId="8412"/>
    <cellStyle name="常规 3 3 14 2 2" xfId="8413"/>
    <cellStyle name="20% - 强调文字颜色 5 10 4 2" xfId="8414"/>
    <cellStyle name="常规 3 3 14 2 2 2" xfId="8415"/>
    <cellStyle name="20% - 强调文字颜色 5 10 4 2 2" xfId="8416"/>
    <cellStyle name="20% - 强调文字颜色 5 10 4 3" xfId="8417"/>
    <cellStyle name="20% - 强调文字颜色 5 10 5" xfId="8418"/>
    <cellStyle name="40% - 强调文字颜色 4 8 7 2" xfId="8419"/>
    <cellStyle name="20% - 强调文字颜色 5 10 5 2" xfId="8420"/>
    <cellStyle name="40% - 强调文字颜色 4 8 7 2 2" xfId="8421"/>
    <cellStyle name="20% - 强调文字颜色 5 10 5 2 2" xfId="8422"/>
    <cellStyle name="20% - 强调文字颜色 5 10 5 3" xfId="8423"/>
    <cellStyle name="20% - 强调文字颜色 5 10 6" xfId="8424"/>
    <cellStyle name="40% - 强调文字颜色 4 8 7 3" xfId="8425"/>
    <cellStyle name="标题 5 2 36 2" xfId="8426"/>
    <cellStyle name="20% - 强调文字颜色 5 10 6 2" xfId="8427"/>
    <cellStyle name="20% - 强调文字颜色 5 10 6 2 2" xfId="8428"/>
    <cellStyle name="20% - 强调文字颜色 5 10 6 3" xfId="8429"/>
    <cellStyle name="20% - 强调文字颜色 5 10 7" xfId="8430"/>
    <cellStyle name="20% - 强调文字颜色 5 10 7 2" xfId="8431"/>
    <cellStyle name="20% - 强调文字颜色 5 10 7 2 2" xfId="8432"/>
    <cellStyle name="常规 2 2 2 13 4" xfId="8433"/>
    <cellStyle name="20% - 强调文字颜色 5 10 7 3" xfId="8434"/>
    <cellStyle name="20% - 强调文字颜色 5 10 8" xfId="8435"/>
    <cellStyle name="20% - 强调文字颜色 5 10 8 2" xfId="8436"/>
    <cellStyle name="60% - 强调文字颜色 1 2 2 16" xfId="8437"/>
    <cellStyle name="60% - 强调文字颜色 1 2 2 21" xfId="8438"/>
    <cellStyle name="20% - 强调文字颜色 5 10 8 2 2" xfId="8439"/>
    <cellStyle name="60% - 强调文字颜色 1 2 2 16 2" xfId="8440"/>
    <cellStyle name="60% - 强调文字颜色 1 2 2 21 2" xfId="8441"/>
    <cellStyle name="20% - 强调文字颜色 5 10 8 3" xfId="8442"/>
    <cellStyle name="60% - 强调文字颜色 1 2 2 17" xfId="8443"/>
    <cellStyle name="60% - 强调文字颜色 1 2 2 22" xfId="8444"/>
    <cellStyle name="20% - 强调文字颜色 5 10 9" xfId="8445"/>
    <cellStyle name="20% - 强调文字颜色 5 11" xfId="8446"/>
    <cellStyle name="20% - 强调文字颜色 5 11 10" xfId="8447"/>
    <cellStyle name="60% - 强调文字颜色 3 19 3" xfId="8448"/>
    <cellStyle name="60% - 强调文字颜色 3 24 3" xfId="8449"/>
    <cellStyle name="20% - 强调文字颜色 5 11 11" xfId="8450"/>
    <cellStyle name="60% - 强调文字颜色 3 19 4" xfId="8451"/>
    <cellStyle name="60% - 强调文字颜色 3 24 4" xfId="8452"/>
    <cellStyle name="解释性文本 2 32" xfId="8453"/>
    <cellStyle name="解释性文本 2 27" xfId="8454"/>
    <cellStyle name="60% - 强调文字颜色 6 3 2 2" xfId="8455"/>
    <cellStyle name="强调文字颜色 1 12 4 2" xfId="8456"/>
    <cellStyle name="20% - 强调文字颜色 5 11 12" xfId="8457"/>
    <cellStyle name="60% - 强调文字颜色 3 24 5" xfId="8458"/>
    <cellStyle name="解释性文本 2 33" xfId="8459"/>
    <cellStyle name="解释性文本 2 28" xfId="8460"/>
    <cellStyle name="60% - 强调文字颜色 6 3 2 3" xfId="8461"/>
    <cellStyle name="强调文字颜色 1 12 4 3" xfId="8462"/>
    <cellStyle name="20% - 强调文字颜色 5 11 13" xfId="8463"/>
    <cellStyle name="解释性文本 2 34" xfId="8464"/>
    <cellStyle name="解释性文本 2 29" xfId="8465"/>
    <cellStyle name="60% - 强调文字颜色 6 3 2 4" xfId="8466"/>
    <cellStyle name="强调文字颜色 1 12 10" xfId="8467"/>
    <cellStyle name="20% - 强调文字颜色 5 11 2" xfId="8468"/>
    <cellStyle name="20% - 强调文字颜色 5 11 2 2" xfId="8469"/>
    <cellStyle name="20% - 强调文字颜色 5 2 2 2 2 28" xfId="8470"/>
    <cellStyle name="20% - 强调文字颜色 5 11 2 2 2" xfId="8471"/>
    <cellStyle name="强调文字颜色 1 12 11" xfId="8472"/>
    <cellStyle name="20% - 强调文字颜色 5 11 3" xfId="8473"/>
    <cellStyle name="20% - 强调文字颜色 5 11 3 2" xfId="8474"/>
    <cellStyle name="20% - 强调文字颜色 5 11 3 2 2" xfId="8475"/>
    <cellStyle name="20% - 强调文字颜色 5 11 3 3" xfId="8476"/>
    <cellStyle name="60% - 强调文字颜色 1 2 2 6 2" xfId="8477"/>
    <cellStyle name="强调文字颜色 1 12 12" xfId="8478"/>
    <cellStyle name="20% - 强调文字颜色 5 11 4" xfId="8479"/>
    <cellStyle name="常规 3 3 14 3 2" xfId="8480"/>
    <cellStyle name="20% - 强调文字颜色 5 11 4 2" xfId="8481"/>
    <cellStyle name="20% - 强调文字颜色 5 11 4 2 2" xfId="8482"/>
    <cellStyle name="60% - 强调文字颜色 2 3 12 3" xfId="8483"/>
    <cellStyle name="60% - 强调文字颜色 4 3 13" xfId="8484"/>
    <cellStyle name="20% - 强调文字颜色 5 11 4 3" xfId="8485"/>
    <cellStyle name="60% - 强调文字颜色 1 2 2 7 2" xfId="8486"/>
    <cellStyle name="20% - 强调文字颜色 5 11 5" xfId="8487"/>
    <cellStyle name="40% - 强调文字颜色 4 8 8 2" xfId="8488"/>
    <cellStyle name="20% - 强调文字颜色 5 11 5 2" xfId="8489"/>
    <cellStyle name="40% - 强调文字颜色 4 8 8 2 2" xfId="8490"/>
    <cellStyle name="20% - 强调文字颜色 5 11 5 2 2" xfId="8491"/>
    <cellStyle name="60% - 强调文字颜色 4 8 13" xfId="8492"/>
    <cellStyle name="20% - 强调文字颜色 5 11 5 3" xfId="8493"/>
    <cellStyle name="60% - 强调文字颜色 1 2 2 8 2" xfId="8494"/>
    <cellStyle name="20% - 强调文字颜色 5 11 6" xfId="8495"/>
    <cellStyle name="40% - 强调文字颜色 4 8 8 3" xfId="8496"/>
    <cellStyle name="标题 5 2 37 2" xfId="8497"/>
    <cellStyle name="20% - 强调文字颜色 5 11 6 2" xfId="8498"/>
    <cellStyle name="20% - 强调文字颜色 5 11 6 2 2" xfId="8499"/>
    <cellStyle name="20% - 强调文字颜色 5 11 6 3" xfId="8500"/>
    <cellStyle name="60% - 强调文字颜色 1 2 2 9 2" xfId="8501"/>
    <cellStyle name="20% - 强调文字颜色 5 11 7" xfId="8502"/>
    <cellStyle name="标题 2 11 2 2" xfId="8503"/>
    <cellStyle name="20% - 强调文字颜色 5 11 7 2" xfId="8504"/>
    <cellStyle name="标题 2 2 2 4" xfId="8505"/>
    <cellStyle name="20% - 强调文字颜色 5 11 7 2 2" xfId="8506"/>
    <cellStyle name="60% - 强调文字颜色 5 2 12 4" xfId="8507"/>
    <cellStyle name="标题 2 2 2 4 2" xfId="8508"/>
    <cellStyle name="20% - 强调文字颜色 5 11 7 3" xfId="8509"/>
    <cellStyle name="标题 2 2 2 5" xfId="8510"/>
    <cellStyle name="20% - 强调文字颜色 5 11 8" xfId="8511"/>
    <cellStyle name="标题 2 11 2 3" xfId="8512"/>
    <cellStyle name="20% - 强调文字颜色 5 11 8 2" xfId="8513"/>
    <cellStyle name="标题 2 2 3 4" xfId="8514"/>
    <cellStyle name="20% - 强调文字颜色 5 11 8 2 2" xfId="8515"/>
    <cellStyle name="20% - 强调文字颜色 5 11 8 3" xfId="8516"/>
    <cellStyle name="标题 2 2 3 5" xfId="8517"/>
    <cellStyle name="20% - 强调文字颜色 5 11 9" xfId="8518"/>
    <cellStyle name="标题 2 11 2 4" xfId="8519"/>
    <cellStyle name="20% - 强调文字颜色 5 11 9 2" xfId="8520"/>
    <cellStyle name="40% - 强调文字颜色 6 2 13" xfId="8521"/>
    <cellStyle name="标题 2 2 4 4" xfId="8522"/>
    <cellStyle name="20% - 强调文字颜色 5 12" xfId="8523"/>
    <cellStyle name="20% - 强调文字颜色 5 12 10" xfId="8524"/>
    <cellStyle name="20% - 强调文字颜色 5 12 2" xfId="8525"/>
    <cellStyle name="20% - 强调文字颜色 5 12 2 2" xfId="8526"/>
    <cellStyle name="20% - 强调文字颜色 5 12 2 2 2" xfId="8527"/>
    <cellStyle name="20% - 强调文字颜色 5 12 3" xfId="8528"/>
    <cellStyle name="20% - 强调文字颜色 5 12 3 2" xfId="8529"/>
    <cellStyle name="20% - 强调文字颜色 5 12 3 2 2" xfId="8530"/>
    <cellStyle name="标题 4 2 2 13 5" xfId="8531"/>
    <cellStyle name="20% - 强调文字颜色 5 12 4" xfId="8532"/>
    <cellStyle name="20% - 强调文字颜色 5 12 4 2" xfId="8533"/>
    <cellStyle name="20% - 强调文字颜色 5 12 4 2 2" xfId="8534"/>
    <cellStyle name="20% - 强调文字颜色 5 12 5" xfId="8535"/>
    <cellStyle name="20% - 强调文字颜色 5 12 5 2" xfId="8536"/>
    <cellStyle name="20% - 强调文字颜色 5 12 5 2 2" xfId="8537"/>
    <cellStyle name="20% - 强调文字颜色 5 12 5 3" xfId="8538"/>
    <cellStyle name="20% - 强调文字颜色 5 12 6" xfId="8539"/>
    <cellStyle name="标题 5 2 38 2" xfId="8540"/>
    <cellStyle name="20% - 强调文字颜色 5 12 6 2" xfId="8541"/>
    <cellStyle name="20% - 强调文字颜色 5 12 6 2 2" xfId="8542"/>
    <cellStyle name="20% - 强调文字颜色 5 12 6 3" xfId="8543"/>
    <cellStyle name="20% - 强调文字颜色 5 12 7" xfId="8544"/>
    <cellStyle name="标题 2 11 3 2" xfId="8545"/>
    <cellStyle name="20% - 强调文字颜色 5 12 7 2" xfId="8546"/>
    <cellStyle name="40% - 强调文字颜色 2 2 2 14" xfId="8547"/>
    <cellStyle name="标题 2 3 2 4" xfId="8548"/>
    <cellStyle name="20% - 强调文字颜色 5 12 7 2 2" xfId="8549"/>
    <cellStyle name="40% - 强调文字颜色 2 2 2 14 2" xfId="8550"/>
    <cellStyle name="20% - 强调文字颜色 5 12 7 3" xfId="8551"/>
    <cellStyle name="40% - 强调文字颜色 2 2 2 15" xfId="8552"/>
    <cellStyle name="40% - 强调文字颜色 2 2 2 20" xfId="8553"/>
    <cellStyle name="标题 2 3 2 5" xfId="8554"/>
    <cellStyle name="20% - 强调文字颜色 5 12 8" xfId="8555"/>
    <cellStyle name="标题 2 11 3 3" xfId="8556"/>
    <cellStyle name="20% - 强调文字颜色 5 12 8 2" xfId="8557"/>
    <cellStyle name="标题 2 3 3 4" xfId="8558"/>
    <cellStyle name="20% - 强调文字颜色 5 12 8 2 2" xfId="8559"/>
    <cellStyle name="标题 2 3 3 4 2" xfId="8560"/>
    <cellStyle name="20% - 强调文字颜色 5 12 8 3" xfId="8561"/>
    <cellStyle name="标题 2 3 3 5" xfId="8562"/>
    <cellStyle name="20% - 强调文字颜色 5 12 9" xfId="8563"/>
    <cellStyle name="20% - 强调文字颜色 6 3 3 5 2 2" xfId="8564"/>
    <cellStyle name="标题 2 11 3 4" xfId="8565"/>
    <cellStyle name="20% - 强调文字颜色 5 12 9 2" xfId="8566"/>
    <cellStyle name="注释 2 7 5" xfId="8567"/>
    <cellStyle name="40% - 强调文字颜色 6 7 13" xfId="8568"/>
    <cellStyle name="标题 2 3 4 4" xfId="8569"/>
    <cellStyle name="20% - 强调文字颜色 5 13" xfId="8570"/>
    <cellStyle name="20% - 强调文字颜色 5 13 10" xfId="8571"/>
    <cellStyle name="常规 3 3 6 3" xfId="8572"/>
    <cellStyle name="20% - 强调文字颜色 5 13 2" xfId="8573"/>
    <cellStyle name="40% - 强调文字颜色 1 2 2 2 6" xfId="8574"/>
    <cellStyle name="20% - 强调文字颜色 5 13 2 2" xfId="8575"/>
    <cellStyle name="40% - 强调文字颜色 1 2 2 2 6 2" xfId="8576"/>
    <cellStyle name="20% - 强调文字颜色 5 13 2 2 2" xfId="8577"/>
    <cellStyle name="40% - 强调文字颜色 1 2 2 2 6 2 2" xfId="8578"/>
    <cellStyle name="注释 13 6 4" xfId="8579"/>
    <cellStyle name="标题 4 16 6" xfId="8580"/>
    <cellStyle name="20% - 强调文字颜色 5 13 3 2" xfId="8581"/>
    <cellStyle name="40% - 强调文字颜色 1 2 2 2 7 2" xfId="8582"/>
    <cellStyle name="20% - 强调文字颜色 5 13 3 2 2" xfId="8583"/>
    <cellStyle name="40% - 强调文字颜色 1 2 2 2 7 2 2" xfId="8584"/>
    <cellStyle name="40% - 强调文字颜色 1 2 2 2 8" xfId="8585"/>
    <cellStyle name="20% - 强调文字颜色 5 13 4" xfId="8586"/>
    <cellStyle name="40% - 强调文字颜色 2 2 16 2 2" xfId="8587"/>
    <cellStyle name="40% - 强调文字颜色 2 2 21 2 2" xfId="8588"/>
    <cellStyle name="20% - 强调文字颜色 5 13 4 2" xfId="8589"/>
    <cellStyle name="40% - 强调文字颜色 1 2 2 2 8 2" xfId="8590"/>
    <cellStyle name="20% - 强调文字颜色 5 13 4 2 2" xfId="8591"/>
    <cellStyle name="40% - 强调文字颜色 1 2 2 2 8 2 2" xfId="8592"/>
    <cellStyle name="60% - 强调文字颜色 1 7 9" xfId="8593"/>
    <cellStyle name="20% - 强调文字颜色 5 13 5" xfId="8594"/>
    <cellStyle name="40% - 强调文字颜色 1 2 2 2 9" xfId="8595"/>
    <cellStyle name="20% - 强调文字颜色 5 13 5 2" xfId="8596"/>
    <cellStyle name="40% - 强调文字颜色 1 2 2 2 9 2" xfId="8597"/>
    <cellStyle name="20% - 强调文字颜色 5 13 5 2 2" xfId="8598"/>
    <cellStyle name="40% - 强调文字颜色 1 2 2 2 9 2 2" xfId="8599"/>
    <cellStyle name="60% - 强调文字颜色 2 7 9" xfId="8600"/>
    <cellStyle name="20% - 强调文字颜色 5 13 5 3" xfId="8601"/>
    <cellStyle name="40% - 强调文字颜色 1 2 2 2 9 3" xfId="8602"/>
    <cellStyle name="20% - 强调文字颜色 5 13 6" xfId="8603"/>
    <cellStyle name="20% - 强调文字颜色 5 13 6 2" xfId="8604"/>
    <cellStyle name="20% - 强调文字颜色 5 13 6 2 2" xfId="8605"/>
    <cellStyle name="60% - 强调文字颜色 3 7 9" xfId="8606"/>
    <cellStyle name="注释 17 6 4" xfId="8607"/>
    <cellStyle name="常规 3 3 19" xfId="8608"/>
    <cellStyle name="常规 3 3 24" xfId="8609"/>
    <cellStyle name="20% - 强调文字颜色 5 13 6 3" xfId="8610"/>
    <cellStyle name="20% - 强调文字颜色 5 13 7" xfId="8611"/>
    <cellStyle name="标题 2 11 4 2" xfId="8612"/>
    <cellStyle name="20% - 强调文字颜色 5 13 7 2" xfId="8613"/>
    <cellStyle name="20% - 强调文字颜色 5 13 7 2 2" xfId="8614"/>
    <cellStyle name="强调文字颜色 3 2 2 2 21" xfId="8615"/>
    <cellStyle name="强调文字颜色 3 2 2 2 16" xfId="8616"/>
    <cellStyle name="60% - 强调文字颜色 4 7 9" xfId="8617"/>
    <cellStyle name="20% - 强调文字颜色 5 13 7 3" xfId="8618"/>
    <cellStyle name="20% - 强调文字颜色 5 13 8" xfId="8619"/>
    <cellStyle name="标题 2 11 4 3" xfId="8620"/>
    <cellStyle name="20% - 强调文字颜色 5 13 8 2" xfId="8621"/>
    <cellStyle name="20% - 强调文字颜色 5 13 8 2 2" xfId="8622"/>
    <cellStyle name="60% - 强调文字颜色 5 7 9" xfId="8623"/>
    <cellStyle name="20% - 强调文字颜色 5 13 8 3" xfId="8624"/>
    <cellStyle name="20% - 强调文字颜色 5 13 9" xfId="8625"/>
    <cellStyle name="标题 2 11 4 4" xfId="8626"/>
    <cellStyle name="20% - 强调文字颜色 5 13 9 2" xfId="8627"/>
    <cellStyle name="20% - 强调文字颜色 5 14" xfId="8628"/>
    <cellStyle name="20% - 强调文字颜色 5 14 10" xfId="8629"/>
    <cellStyle name="40% - 强调文字颜色 4 2 12 2 2" xfId="8630"/>
    <cellStyle name="20% - 强调文字颜色 5 14 2" xfId="8631"/>
    <cellStyle name="20% - 强调文字颜色 5 14 2 2" xfId="8632"/>
    <cellStyle name="常规 2 2 2 19 3" xfId="8633"/>
    <cellStyle name="20% - 强调文字颜色 5 14 2 2 2" xfId="8634"/>
    <cellStyle name="20% - 强调文字颜色 5 14 3" xfId="8635"/>
    <cellStyle name="20% - 强调文字颜色 5 14 3 2" xfId="8636"/>
    <cellStyle name="20% - 强调文字颜色 5 14 4" xfId="8637"/>
    <cellStyle name="20% - 强调文字颜色 5 14 4 2" xfId="8638"/>
    <cellStyle name="20% - 强调文字颜色 5 14 4 2 2" xfId="8639"/>
    <cellStyle name="20% - 强调文字颜色 5 14 5" xfId="8640"/>
    <cellStyle name="20% - 强调文字颜色 5 14 5 2" xfId="8641"/>
    <cellStyle name="20% - 强调文字颜色 5 14 5 2 2" xfId="8642"/>
    <cellStyle name="40% - 强调文字颜色 5 18 3" xfId="8643"/>
    <cellStyle name="40% - 强调文字颜色 5 23 3" xfId="8644"/>
    <cellStyle name="标题 4 2 2 2 12" xfId="8645"/>
    <cellStyle name="注释 2 4 2 3 2" xfId="8646"/>
    <cellStyle name="20% - 强调文字颜色 5 14 5 3" xfId="8647"/>
    <cellStyle name="20% - 强调文字颜色 5 14 6" xfId="8648"/>
    <cellStyle name="20% - 强调文字颜色 5 14 7" xfId="8649"/>
    <cellStyle name="标题 2 11 5 2" xfId="8650"/>
    <cellStyle name="20% - 强调文字颜色 5 14 7 2" xfId="8651"/>
    <cellStyle name="20% - 强调文字颜色 5 14 7 2 2" xfId="8652"/>
    <cellStyle name="注释 2 4 2 5 2" xfId="8653"/>
    <cellStyle name="20% - 强调文字颜色 5 14 7 3" xfId="8654"/>
    <cellStyle name="差 2 2 2 10" xfId="8655"/>
    <cellStyle name="20% - 强调文字颜色 5 14 8" xfId="8656"/>
    <cellStyle name="强调文字颜色 5 9 2 2" xfId="8657"/>
    <cellStyle name="标题 2 11 5 3" xfId="8658"/>
    <cellStyle name="20% - 强调文字颜色 5 14 8 2" xfId="8659"/>
    <cellStyle name="20% - 强调文字颜色 5 14 8 2 2" xfId="8660"/>
    <cellStyle name="注释 2 4 2 6 2" xfId="8661"/>
    <cellStyle name="20% - 强调文字颜色 5 14 8 3" xfId="8662"/>
    <cellStyle name="20% - 强调文字颜色 5 14 9" xfId="8663"/>
    <cellStyle name="强调文字颜色 5 9 2 3" xfId="8664"/>
    <cellStyle name="标题 2 11 5 4" xfId="8665"/>
    <cellStyle name="20% - 强调文字颜色 5 14 9 2" xfId="8666"/>
    <cellStyle name="20% - 强调文字颜色 5 15" xfId="8667"/>
    <cellStyle name="20% - 强调文字颜色 5 20" xfId="8668"/>
    <cellStyle name="20% - 强调文字颜色 5 15 10" xfId="8669"/>
    <cellStyle name="60% - 强调文字颜色 2 2 2 2 2 6" xfId="8670"/>
    <cellStyle name="60% - 强调文字颜色 2 3 3 2 2 2 2" xfId="8671"/>
    <cellStyle name="好 9 3 4" xfId="8672"/>
    <cellStyle name="60% - 强调文字颜色 5 2 2 2 2 2 2 7" xfId="8673"/>
    <cellStyle name="20% - 强调文字颜色 5 15 2" xfId="8674"/>
    <cellStyle name="20% - 强调文字颜色 5 20 2" xfId="8675"/>
    <cellStyle name="20% - 强调文字颜色 5 15 2 2" xfId="8676"/>
    <cellStyle name="20% - 强调文字颜色 5 20 2 2" xfId="8677"/>
    <cellStyle name="20% - 强调文字颜色 5 15 2 2 2" xfId="8678"/>
    <cellStyle name="20% - 强调文字颜色 5 15 2 3" xfId="8679"/>
    <cellStyle name="60% - 强调文字颜色 1 2 2 27 2" xfId="8680"/>
    <cellStyle name="60% - 强调文字颜色 1 2 2 32 2" xfId="8681"/>
    <cellStyle name="20% - 强调文字颜色 5 15 3" xfId="8682"/>
    <cellStyle name="20% - 强调文字颜色 5 20 3" xfId="8683"/>
    <cellStyle name="20% - 强调文字颜色 5 15 3 2" xfId="8684"/>
    <cellStyle name="60% - 强调文字颜色 5 2 2 2 2 2 2 12" xfId="8685"/>
    <cellStyle name="输出 2 2 11" xfId="8686"/>
    <cellStyle name="20% - 强调文字颜色 5 15 3 2 2" xfId="8687"/>
    <cellStyle name="60% - 强调文字颜色 5 2 2 2 2 2 2 12 2" xfId="8688"/>
    <cellStyle name="20% - 强调文字颜色 5 15 3 3" xfId="8689"/>
    <cellStyle name="60% - 强调文字颜色 1 2 2 28 2" xfId="8690"/>
    <cellStyle name="60% - 强调文字颜色 1 2 2 33 2" xfId="8691"/>
    <cellStyle name="60% - 强调文字颜色 5 2 2 2 2 2 2 13" xfId="8692"/>
    <cellStyle name="20% - 强调文字颜色 5 15 4" xfId="8693"/>
    <cellStyle name="20% - 强调文字颜色 5 15 4 2" xfId="8694"/>
    <cellStyle name="60% - 强调文字颜色 3 11" xfId="8695"/>
    <cellStyle name="20% - 强调文字颜色 5 15 4 2 2" xfId="8696"/>
    <cellStyle name="60% - 强调文字颜色 3 11 2" xfId="8697"/>
    <cellStyle name="注释 2 4 3 2 2" xfId="8698"/>
    <cellStyle name="20% - 强调文字颜色 5 15 4 3" xfId="8699"/>
    <cellStyle name="60% - 强调文字颜色 1 2 2 29 2" xfId="8700"/>
    <cellStyle name="60% - 强调文字颜色 1 2 2 34 2" xfId="8701"/>
    <cellStyle name="60% - 强调文字颜色 3 12" xfId="8702"/>
    <cellStyle name="20% - 强调文字颜色 5 15 5" xfId="8703"/>
    <cellStyle name="20% - 强调文字颜色 5 15 5 2" xfId="8704"/>
    <cellStyle name="20% - 强调文字颜色 5 15 5 2 2" xfId="8705"/>
    <cellStyle name="注释 2 4 3 3 2" xfId="8706"/>
    <cellStyle name="20% - 强调文字颜色 5 15 5 3" xfId="8707"/>
    <cellStyle name="60% - 强调文字颜色 1 2 2 35 2" xfId="8708"/>
    <cellStyle name="20% - 强调文字颜色 5 15 6" xfId="8709"/>
    <cellStyle name="20% - 强调文字颜色 5 15 6 2" xfId="8710"/>
    <cellStyle name="20% - 强调文字颜色 5 15 6 2 2" xfId="8711"/>
    <cellStyle name="20% - 强调文字颜色 5 15 6 3" xfId="8712"/>
    <cellStyle name="60% - 强调文字颜色 1 2 2 36 2" xfId="8713"/>
    <cellStyle name="20% - 强调文字颜色 5 15 7" xfId="8714"/>
    <cellStyle name="60% - 强调文字颜色 3 2 2 2 2 10 2" xfId="8715"/>
    <cellStyle name="标题 2 11 6 2" xfId="8716"/>
    <cellStyle name="20% - 强调文字颜色 5 15 7 2" xfId="8717"/>
    <cellStyle name="20% - 强调文字颜色 5 15 7 2 2" xfId="8718"/>
    <cellStyle name="20% - 强调文字颜色 5 15 7 3" xfId="8719"/>
    <cellStyle name="60% - 强调文字颜色 1 2 2 37 2" xfId="8720"/>
    <cellStyle name="20% - 强调文字颜色 5 15 8" xfId="8721"/>
    <cellStyle name="60% - 强调文字颜色 3 2 2 2 2 10 3" xfId="8722"/>
    <cellStyle name="强调文字颜色 5 9 3 2" xfId="8723"/>
    <cellStyle name="标题 2 11 6 3" xfId="8724"/>
    <cellStyle name="20% - 强调文字颜色 5 15 8 2" xfId="8725"/>
    <cellStyle name="输出 3 2 11" xfId="8726"/>
    <cellStyle name="20% - 强调文字颜色 5 15 8 2 2" xfId="8727"/>
    <cellStyle name="20% - 强调文字颜色 5 15 8 3" xfId="8728"/>
    <cellStyle name="60% - 强调文字颜色 1 2 2 38 2" xfId="8729"/>
    <cellStyle name="20% - 强调文字颜色 5 15 9" xfId="8730"/>
    <cellStyle name="强调文字颜色 5 9 3 3" xfId="8731"/>
    <cellStyle name="标题 2 11 6 4" xfId="8732"/>
    <cellStyle name="20% - 强调文字颜色 5 15 9 2" xfId="8733"/>
    <cellStyle name="40% - 强调文字颜色 3 2 2 2 2 5" xfId="8734"/>
    <cellStyle name="40% - 强调文字颜色 3 3 3 2 10" xfId="8735"/>
    <cellStyle name="60% - 强调文字颜色 4 11" xfId="8736"/>
    <cellStyle name="20% - 强调文字颜色 5 16" xfId="8737"/>
    <cellStyle name="20% - 强调文字颜色 5 21" xfId="8738"/>
    <cellStyle name="常规 14 2 2" xfId="8739"/>
    <cellStyle name="20% - 强调文字颜色 5 16 10" xfId="8740"/>
    <cellStyle name="强调文字颜色 1 13 10" xfId="8741"/>
    <cellStyle name="20% - 强调文字颜色 5 16 2" xfId="8742"/>
    <cellStyle name="20% - 强调文字颜色 5 21 2" xfId="8743"/>
    <cellStyle name="常规 14 2 2 2" xfId="8744"/>
    <cellStyle name="20% - 强调文字颜色 5 16 2 2" xfId="8745"/>
    <cellStyle name="20% - 强调文字颜色 5 21 2 2" xfId="8746"/>
    <cellStyle name="常规 14 2 2 2 2" xfId="8747"/>
    <cellStyle name="20% - 强调文字颜色 5 16 2 2 2" xfId="8748"/>
    <cellStyle name="40% - 强调文字颜色 4 3 10" xfId="8749"/>
    <cellStyle name="20% - 强调文字颜色 5 16 2 3" xfId="8750"/>
    <cellStyle name="强调文字颜色 1 13 11" xfId="8751"/>
    <cellStyle name="20% - 强调文字颜色 5 16 3" xfId="8752"/>
    <cellStyle name="20% - 强调文字颜色 5 21 3" xfId="8753"/>
    <cellStyle name="常规 2 2 2 3 3 2 2" xfId="8754"/>
    <cellStyle name="20% - 强调文字颜色 5 16 3 2" xfId="8755"/>
    <cellStyle name="常规 2 2 2 3 3 2 2 2" xfId="8756"/>
    <cellStyle name="20% - 强调文字颜色 5 16 3 2 2" xfId="8757"/>
    <cellStyle name="40% - 强调文字颜色 4 8 10" xfId="8758"/>
    <cellStyle name="20% - 强调文字颜色 5 16 3 3" xfId="8759"/>
    <cellStyle name="强调文字颜色 1 13 12" xfId="8760"/>
    <cellStyle name="20% - 强调文字颜色 5 16 4" xfId="8761"/>
    <cellStyle name="20% - 强调文字颜色 5 16 4 2" xfId="8762"/>
    <cellStyle name="常规 12 13" xfId="8763"/>
    <cellStyle name="20% - 强调文字颜色 5 16 4 2 2" xfId="8764"/>
    <cellStyle name="60% - 强调文字颜色 3 3 12 3" xfId="8765"/>
    <cellStyle name="注释 2 4 4 2 2" xfId="8766"/>
    <cellStyle name="20% - 强调文字颜色 5 16 4 3" xfId="8767"/>
    <cellStyle name="常规 12 14" xfId="8768"/>
    <cellStyle name="20% - 强调文字颜色 5 16 5" xfId="8769"/>
    <cellStyle name="20% - 强调文字颜色 5 16 5 2" xfId="8770"/>
    <cellStyle name="20% - 强调文字颜色 5 16 5 2 2" xfId="8771"/>
    <cellStyle name="60% - 强调文字颜色 4 2 2 2 25" xfId="8772"/>
    <cellStyle name="20% - 强调文字颜色 5 16 5 3" xfId="8773"/>
    <cellStyle name="20% - 强调文字颜色 5 16 6" xfId="8774"/>
    <cellStyle name="20% - 强调文字颜色 5 16 6 2" xfId="8775"/>
    <cellStyle name="60% - 强调文字颜色 6 3 3 2 6" xfId="8776"/>
    <cellStyle name="20% - 强调文字颜色 5 16 6 2 2" xfId="8777"/>
    <cellStyle name="60% - 强调文字颜色 6 3 3 2 6 2" xfId="8778"/>
    <cellStyle name="常规 2 2 2 9" xfId="8779"/>
    <cellStyle name="20% - 强调文字颜色 5 16 6 3" xfId="8780"/>
    <cellStyle name="60% - 强调文字颜色 6 3 3 2 7" xfId="8781"/>
    <cellStyle name="20% - 强调文字颜色 5 16 7" xfId="8782"/>
    <cellStyle name="60% - 强调文字颜色 3 2 2 2 2 11 2" xfId="8783"/>
    <cellStyle name="标题 2 11 7 2" xfId="8784"/>
    <cellStyle name="20% - 强调文字颜色 5 16 7 2" xfId="8785"/>
    <cellStyle name="60% - 强调文字颜色 6 3 3 3 6" xfId="8786"/>
    <cellStyle name="标题 2 7 2 4" xfId="8787"/>
    <cellStyle name="20% - 强调文字颜色 5 16 7 2 2" xfId="8788"/>
    <cellStyle name="40% - 强调文字颜色 5 3 10" xfId="8789"/>
    <cellStyle name="60% - 强调文字颜色 6 2 12 4" xfId="8790"/>
    <cellStyle name="20% - 强调文字颜色 5 16 7 3" xfId="8791"/>
    <cellStyle name="标题 2 7 2 5" xfId="8792"/>
    <cellStyle name="20% - 强调文字颜色 5 16 8 2" xfId="8793"/>
    <cellStyle name="标题 2 7 3 4" xfId="8794"/>
    <cellStyle name="20% - 强调文字颜色 5 16 8 2 2" xfId="8795"/>
    <cellStyle name="40% - 强调文字颜色 5 8 10" xfId="8796"/>
    <cellStyle name="20% - 强调文字颜色 5 16 8 3" xfId="8797"/>
    <cellStyle name="标题 2 7 3 5" xfId="8798"/>
    <cellStyle name="20% - 强调文字颜色 5 16 9" xfId="8799"/>
    <cellStyle name="强调文字颜色 5 9 4 3" xfId="8800"/>
    <cellStyle name="标题 2 11 7 4" xfId="8801"/>
    <cellStyle name="20% - 强调文字颜色 5 16 9 2" xfId="8802"/>
    <cellStyle name="标题 2 7 4 4" xfId="8803"/>
    <cellStyle name="常规 13 13" xfId="8804"/>
    <cellStyle name="20% - 强调文字颜色 5 17" xfId="8805"/>
    <cellStyle name="20% - 强调文字颜色 5 22" xfId="8806"/>
    <cellStyle name="常规 14 2 3" xfId="8807"/>
    <cellStyle name="20% - 强调文字颜色 5 17 10" xfId="8808"/>
    <cellStyle name="20% - 强调文字颜色 5 17 2" xfId="8809"/>
    <cellStyle name="20% - 强调文字颜色 5 22 2" xfId="8810"/>
    <cellStyle name="20% - 强调文字颜色 5 17 2 2" xfId="8811"/>
    <cellStyle name="20% - 强调文字颜色 5 22 2 2" xfId="8812"/>
    <cellStyle name="20% - 强调文字颜色 5 17 2 2 2" xfId="8813"/>
    <cellStyle name="20% - 强调文字颜色 5 17 2 3" xfId="8814"/>
    <cellStyle name="20% - 强调文字颜色 5 17 3" xfId="8815"/>
    <cellStyle name="20% - 强调文字颜色 5 22 3" xfId="8816"/>
    <cellStyle name="20% - 强调文字颜色 5 17 3 2" xfId="8817"/>
    <cellStyle name="20% - 强调文字颜色 5 17 3 2 2" xfId="8818"/>
    <cellStyle name="20% - 强调文字颜色 5 17 3 3" xfId="8819"/>
    <cellStyle name="20% - 强调文字颜色 5 17 4" xfId="8820"/>
    <cellStyle name="20% - 强调文字颜色 5 17 4 2" xfId="8821"/>
    <cellStyle name="20% - 强调文字颜色 6 2 2 2 2 18" xfId="8822"/>
    <cellStyle name="20% - 强调文字颜色 6 2 2 2 2 23" xfId="8823"/>
    <cellStyle name="注释 7 2 5" xfId="8824"/>
    <cellStyle name="常规 17 13" xfId="8825"/>
    <cellStyle name="常规 22 13" xfId="8826"/>
    <cellStyle name="20% - 强调文字颜色 5 17 4 2 2" xfId="8827"/>
    <cellStyle name="20% - 强调文字颜色 6 2 2 2 2 18 2" xfId="8828"/>
    <cellStyle name="20% - 强调文字颜色 6 2 2 2 2 23 2" xfId="8829"/>
    <cellStyle name="链接单元格 13 3 4" xfId="8830"/>
    <cellStyle name="解释性文本 16 5 3" xfId="8831"/>
    <cellStyle name="常规 22 13 2" xfId="8832"/>
    <cellStyle name="注释 2 4 5 2 2" xfId="8833"/>
    <cellStyle name="20% - 强调文字颜色 5 17 4 3" xfId="8834"/>
    <cellStyle name="20% - 强调文字颜色 6 2 2 2 2 19" xfId="8835"/>
    <cellStyle name="20% - 强调文字颜色 6 2 2 2 2 24" xfId="8836"/>
    <cellStyle name="常规 17 14" xfId="8837"/>
    <cellStyle name="常规 22 14" xfId="8838"/>
    <cellStyle name="20% - 强调文字颜色 5 17 5" xfId="8839"/>
    <cellStyle name="20% - 强调文字颜色 5 17 5 2" xfId="8840"/>
    <cellStyle name="20% - 强调文字颜色 5 17 5 2 2" xfId="8841"/>
    <cellStyle name="20% - 强调文字颜色 5 17 5 3" xfId="8842"/>
    <cellStyle name="20% - 强调文字颜色 5 17 6" xfId="8843"/>
    <cellStyle name="20% - 强调文字颜色 5 17 6 2" xfId="8844"/>
    <cellStyle name="20% - 强调文字颜色 5 17 6 2 2" xfId="8845"/>
    <cellStyle name="链接单元格 15 3 4" xfId="8846"/>
    <cellStyle name="标题 4 2 2 4 5" xfId="8847"/>
    <cellStyle name="常规 2 11 8" xfId="8848"/>
    <cellStyle name="常规 3 2 2 9" xfId="8849"/>
    <cellStyle name="20% - 强调文字颜色 5 17 6 3" xfId="8850"/>
    <cellStyle name="20% - 强调文字颜色 5 17 7" xfId="8851"/>
    <cellStyle name="60% - 强调文字颜色 3 2 2 2 2 12 2" xfId="8852"/>
    <cellStyle name="标题 2 11 8 2" xfId="8853"/>
    <cellStyle name="20% - 强调文字颜色 5 17 7 2" xfId="8854"/>
    <cellStyle name="标题 2 8 2 4" xfId="8855"/>
    <cellStyle name="20% - 强调文字颜色 5 17 7 2 2" xfId="8856"/>
    <cellStyle name="20% - 强调文字颜色 5 17 7 3" xfId="8857"/>
    <cellStyle name="标题 2 8 2 5" xfId="8858"/>
    <cellStyle name="20% - 强调文字颜色 5 17 8" xfId="8859"/>
    <cellStyle name="60% - 强调文字颜色 3 2 2 2 2 12 3" xfId="8860"/>
    <cellStyle name="强调文字颜色 5 9 5 2" xfId="8861"/>
    <cellStyle name="标题 2 11 8 3" xfId="8862"/>
    <cellStyle name="20% - 强调文字颜色 5 17 8 2" xfId="8863"/>
    <cellStyle name="标题 2 8 3 4" xfId="8864"/>
    <cellStyle name="20% - 强调文字颜色 5 17 8 2 2" xfId="8865"/>
    <cellStyle name="20% - 强调文字颜色 5 17 8 3" xfId="8866"/>
    <cellStyle name="标题 2 8 3 5" xfId="8867"/>
    <cellStyle name="20% - 强调文字颜色 5 17 9" xfId="8868"/>
    <cellStyle name="强调文字颜色 5 9 5 3" xfId="8869"/>
    <cellStyle name="标题 2 11 8 4" xfId="8870"/>
    <cellStyle name="20% - 强调文字颜色 5 17 9 2" xfId="8871"/>
    <cellStyle name="标题 2 8 4 4" xfId="8872"/>
    <cellStyle name="注释 7 7 5" xfId="8873"/>
    <cellStyle name="常规 23 13" xfId="8874"/>
    <cellStyle name="20% - 强调文字颜色 5 18" xfId="8875"/>
    <cellStyle name="20% - 强调文字颜色 5 23" xfId="8876"/>
    <cellStyle name="常规 14 2 4" xfId="8877"/>
    <cellStyle name="20% - 强调文字颜色 5 18 2" xfId="8878"/>
    <cellStyle name="20% - 强调文字颜色 5 23 2" xfId="8879"/>
    <cellStyle name="20% - 强调文字颜色 5 18 2 2" xfId="8880"/>
    <cellStyle name="20% - 强调文字颜色 5 23 2 2" xfId="8881"/>
    <cellStyle name="20% - 强调文字颜色 5 18 3" xfId="8882"/>
    <cellStyle name="20% - 强调文字颜色 5 23 3" xfId="8883"/>
    <cellStyle name="20% - 强调文字颜色 5 19" xfId="8884"/>
    <cellStyle name="20% - 强调文字颜色 5 24" xfId="8885"/>
    <cellStyle name="40% - 强调文字颜色 4 11 7 2 2" xfId="8886"/>
    <cellStyle name="常规 14 2 5" xfId="8887"/>
    <cellStyle name="20% - 强调文字颜色 5 19 2" xfId="8888"/>
    <cellStyle name="20% - 强调文字颜色 5 24 2" xfId="8889"/>
    <cellStyle name="20% - 强调文字颜色 5 19 2 2" xfId="8890"/>
    <cellStyle name="20% - 强调文字颜色 5 24 2 2" xfId="8891"/>
    <cellStyle name="20% - 强调文字颜色 5 19 3" xfId="8892"/>
    <cellStyle name="20% - 强调文字颜色 5 24 3" xfId="8893"/>
    <cellStyle name="适中 2 2 2 2 2 2 11 3" xfId="8894"/>
    <cellStyle name="20% - 强调文字颜色 5 2" xfId="8895"/>
    <cellStyle name="20% - 强调文字颜色 5 2 10" xfId="8896"/>
    <cellStyle name="40% - 强调文字颜色 2 14 8 3" xfId="8897"/>
    <cellStyle name="20% - 强调文字颜色 5 2 10 2" xfId="8898"/>
    <cellStyle name="20% - 强调文字颜色 5 2 10 2 2" xfId="8899"/>
    <cellStyle name="20% - 强调文字颜色 5 2 10 3" xfId="8900"/>
    <cellStyle name="20% - 强调文字颜色 5 2 11 2" xfId="8901"/>
    <cellStyle name="20% - 强调文字颜色 5 2 11 2 2" xfId="8902"/>
    <cellStyle name="20% - 强调文字颜色 5 2 11 3" xfId="8903"/>
    <cellStyle name="20% - 强调文字颜色 5 2 12" xfId="8904"/>
    <cellStyle name="20% - 强调文字颜色 5 2 12 2" xfId="8905"/>
    <cellStyle name="常规 11 2 2 3" xfId="8906"/>
    <cellStyle name="20% - 强调文字颜色 5 2 12 2 2" xfId="8907"/>
    <cellStyle name="链接单元格 13 3 5" xfId="8908"/>
    <cellStyle name="解释性文本 16 5 4" xfId="8909"/>
    <cellStyle name="常规 22 13 3" xfId="8910"/>
    <cellStyle name="20% - 强调文字颜色 5 2 12 3" xfId="8911"/>
    <cellStyle name="20% - 强调文字颜色 5 2 13" xfId="8912"/>
    <cellStyle name="20% - 强调文字颜色 5 2 13 2" xfId="8913"/>
    <cellStyle name="20% - 强调文字颜色 5 2 13 2 2" xfId="8914"/>
    <cellStyle name="20% - 强调文字颜色 5 2 13 3" xfId="8915"/>
    <cellStyle name="20% - 强调文字颜色 5 2 14" xfId="8916"/>
    <cellStyle name="20% - 强调文字颜色 5 2 14 2" xfId="8917"/>
    <cellStyle name="40% - 强调文字颜色 4 8 13" xfId="8918"/>
    <cellStyle name="20% - 强调文字颜色 5 2 14 2 2" xfId="8919"/>
    <cellStyle name="40% - 强调文字颜色 4 8 13 2" xfId="8920"/>
    <cellStyle name="常规 2 11 9" xfId="8921"/>
    <cellStyle name="20% - 强调文字颜色 5 2 14 3" xfId="8922"/>
    <cellStyle name="40% - 强调文字颜色 4 8 14" xfId="8923"/>
    <cellStyle name="20% - 强调文字颜色 5 2 15" xfId="8924"/>
    <cellStyle name="20% - 强调文字颜色 5 2 20" xfId="8925"/>
    <cellStyle name="20% - 强调文字颜色 5 2 15 2" xfId="8926"/>
    <cellStyle name="20% - 强调文字颜色 5 2 20 2" xfId="8927"/>
    <cellStyle name="20% - 强调文字颜色 5 2 15 2 2" xfId="8928"/>
    <cellStyle name="20% - 强调文字颜色 5 2 20 2 2" xfId="8929"/>
    <cellStyle name="20% - 强调文字颜色 5 2 15 3" xfId="8930"/>
    <cellStyle name="20% - 强调文字颜色 5 2 20 3" xfId="8931"/>
    <cellStyle name="20% - 强调文字颜色 5 2 16" xfId="8932"/>
    <cellStyle name="20% - 强调文字颜色 5 2 21" xfId="8933"/>
    <cellStyle name="20% - 强调文字颜色 5 2 16 2" xfId="8934"/>
    <cellStyle name="20% - 强调文字颜色 5 2 21 2" xfId="8935"/>
    <cellStyle name="20% - 强调文字颜色 5 2 16 2 2" xfId="8936"/>
    <cellStyle name="20% - 强调文字颜色 5 2 21 2 2" xfId="8937"/>
    <cellStyle name="20% - 强调文字颜色 5 2 16 3" xfId="8938"/>
    <cellStyle name="20% - 强调文字颜色 5 2 21 3" xfId="8939"/>
    <cellStyle name="20% - 强调文字颜色 5 2 17" xfId="8940"/>
    <cellStyle name="20% - 强调文字颜色 5 2 22" xfId="8941"/>
    <cellStyle name="40% - 强调文字颜色 1 2 2 2 13 2" xfId="8942"/>
    <cellStyle name="20% - 强调文字颜色 5 2 17 2" xfId="8943"/>
    <cellStyle name="20% - 强调文字颜色 5 2 22 2" xfId="8944"/>
    <cellStyle name="60% - 强调文字颜色 3 2 2 2 8" xfId="8945"/>
    <cellStyle name="20% - 强调文字颜色 5 2 17 2 2" xfId="8946"/>
    <cellStyle name="20% - 强调文字颜色 5 2 22 2 2" xfId="8947"/>
    <cellStyle name="60% - 强调文字颜色 3 2 2 2 8 2" xfId="8948"/>
    <cellStyle name="常规 23 13 3" xfId="8949"/>
    <cellStyle name="20% - 强调文字颜色 5 2 17 3" xfId="8950"/>
    <cellStyle name="20% - 强调文字颜色 5 2 22 3" xfId="8951"/>
    <cellStyle name="60% - 强调文字颜色 3 2 2 2 9" xfId="8952"/>
    <cellStyle name="20% - 强调文字颜色 5 2 18" xfId="8953"/>
    <cellStyle name="20% - 强调文字颜色 5 2 23" xfId="8954"/>
    <cellStyle name="20% - 强调文字颜色 5 2 18 2" xfId="8955"/>
    <cellStyle name="20% - 强调文字颜色 5 2 23 2" xfId="8956"/>
    <cellStyle name="20% - 强调文字颜色 5 2 18 2 2" xfId="8957"/>
    <cellStyle name="20% - 强调文字颜色 5 2 23 2 2" xfId="8958"/>
    <cellStyle name="20% - 强调文字颜色 5 2 18 3" xfId="8959"/>
    <cellStyle name="20% - 强调文字颜色 5 2 23 3" xfId="8960"/>
    <cellStyle name="20% - 强调文字颜色 5 2 19" xfId="8961"/>
    <cellStyle name="20% - 强调文字颜色 5 2 24" xfId="8962"/>
    <cellStyle name="解释性文本 12 4 4" xfId="8963"/>
    <cellStyle name="40% - 强调文字颜色 1 12 7 2 2" xfId="8964"/>
    <cellStyle name="20% - 强调文字颜色 5 2 19 2" xfId="8965"/>
    <cellStyle name="20% - 强调文字颜色 5 2 24 2" xfId="8966"/>
    <cellStyle name="常规 37 2 4" xfId="8967"/>
    <cellStyle name="40% - 强调文字颜色 4 9 13" xfId="8968"/>
    <cellStyle name="20% - 强调文字颜色 5 2 19 2 2" xfId="8969"/>
    <cellStyle name="20% - 强调文字颜色 5 2 24 2 2" xfId="8970"/>
    <cellStyle name="40% - 强调文字颜色 4 9 13 2" xfId="8971"/>
    <cellStyle name="20% - 强调文字颜色 5 2 19 3" xfId="8972"/>
    <cellStyle name="20% - 强调文字颜色 5 2 24 3" xfId="8973"/>
    <cellStyle name="40% - 强调文字颜色 4 9 14" xfId="8974"/>
    <cellStyle name="20% - 强调文字颜色 5 2 2 10" xfId="8975"/>
    <cellStyle name="40% - 强调文字颜色 6 16 5 2" xfId="8976"/>
    <cellStyle name="常规 3 2 2 2 2 2 15" xfId="8977"/>
    <cellStyle name="常规 3 2 2 2 2 2 20" xfId="8978"/>
    <cellStyle name="40% - 强调文字颜色 6 16 5 2 2" xfId="8979"/>
    <cellStyle name="20% - 强调文字颜色 5 2 2 10 2" xfId="8980"/>
    <cellStyle name="标题 4 17 6 4" xfId="8981"/>
    <cellStyle name="常规 3 2 2 2 2 2 15 2" xfId="8982"/>
    <cellStyle name="常规 3 2 2 2 2 2 20 2" xfId="8983"/>
    <cellStyle name="20% - 强调文字颜色 5 2 2 10 2 2" xfId="8984"/>
    <cellStyle name="20% - 强调文字颜色 5 2 2 10 3" xfId="8985"/>
    <cellStyle name="标题 4 17 6 5" xfId="8986"/>
    <cellStyle name="20% - 强调文字颜色 5 2 2 11" xfId="8987"/>
    <cellStyle name="40% - 强调文字颜色 6 16 5 3" xfId="8988"/>
    <cellStyle name="常规 3 2 2 2 2 2 16" xfId="8989"/>
    <cellStyle name="常规 3 2 2 2 2 2 21" xfId="8990"/>
    <cellStyle name="20% - 强调文字颜色 5 2 2 11 2" xfId="8991"/>
    <cellStyle name="标题 4 17 7 4" xfId="8992"/>
    <cellStyle name="常规 3 2 2 2 2 2 16 2" xfId="8993"/>
    <cellStyle name="20% - 强调文字颜色 5 2 2 11 2 2" xfId="8994"/>
    <cellStyle name="20% - 强调文字颜色 5 2 2 11 3" xfId="8995"/>
    <cellStyle name="标题 4 17 7 5" xfId="8996"/>
    <cellStyle name="20% - 强调文字颜色 5 2 2 12" xfId="8997"/>
    <cellStyle name="常规 3 2 2 2 2 2 17" xfId="8998"/>
    <cellStyle name="常规 3 2 2 2 2 2 22" xfId="8999"/>
    <cellStyle name="20% - 强调文字颜色 5 2 2 12 2" xfId="9000"/>
    <cellStyle name="标题 4 17 8 4" xfId="9001"/>
    <cellStyle name="常规 41 11" xfId="9002"/>
    <cellStyle name="常规 36 11" xfId="9003"/>
    <cellStyle name="常规 3 2 2 2 2 2 17 2" xfId="9004"/>
    <cellStyle name="20% - 强调文字颜色 5 2 2 12 2 2" xfId="9005"/>
    <cellStyle name="40% - 强调文字颜色 2 2 2 4" xfId="9006"/>
    <cellStyle name="20% - 强调文字颜色 5 2 2 13" xfId="9007"/>
    <cellStyle name="40% - 强调文字颜色 5 2 2 35 2" xfId="9008"/>
    <cellStyle name="40% - 强调文字颜色 6 2 2 2 2 10" xfId="9009"/>
    <cellStyle name="常规 3 2 2 2 2 2 18" xfId="9010"/>
    <cellStyle name="常规 3 2 2 2 2 2 23" xfId="9011"/>
    <cellStyle name="20% - 强调文字颜色 5 2 2 13 2" xfId="9012"/>
    <cellStyle name="40% - 强调文字颜色 6 2 2 2 2 10 2" xfId="9013"/>
    <cellStyle name="常规 3 2 2 2 2 2 18 2" xfId="9014"/>
    <cellStyle name="20% - 强调文字颜色 5 2 2 13 2 2" xfId="9015"/>
    <cellStyle name="40% - 强调文字颜色 2 3 2 4" xfId="9016"/>
    <cellStyle name="60% - 强调文字颜色 1 9 16" xfId="9017"/>
    <cellStyle name="20% - 强调文字颜色 5 2 2 14" xfId="9018"/>
    <cellStyle name="40% - 强调文字颜色 6 2 2 2 2 11" xfId="9019"/>
    <cellStyle name="常规 3 2 2 2 2 2 19" xfId="9020"/>
    <cellStyle name="20% - 强调文字颜色 5 2 2 14 2" xfId="9021"/>
    <cellStyle name="40% - 强调文字颜色 6 2 2 2 2 11 2" xfId="9022"/>
    <cellStyle name="常规 3 2 2 2 2 2 19 2" xfId="9023"/>
    <cellStyle name="20% - 强调文字颜色 5 2 2 14 2 2" xfId="9024"/>
    <cellStyle name="解释性文本 2 3 17 5" xfId="9025"/>
    <cellStyle name="20% - 强调文字颜色 5 2 2 14 2 2 2" xfId="9026"/>
    <cellStyle name="强调文字颜色 3 16 2 3" xfId="9027"/>
    <cellStyle name="20% - 强调文字颜色 5 2 2 14 3 2" xfId="9028"/>
    <cellStyle name="标题 14" xfId="9029"/>
    <cellStyle name="20% - 强调文字颜色 5 2 2 14 4" xfId="9030"/>
    <cellStyle name="20% - 强调文字颜色 5 2 2 15" xfId="9031"/>
    <cellStyle name="20% - 强调文字颜色 5 2 2 20" xfId="9032"/>
    <cellStyle name="40% - 强调文字颜色 6 2 2 2 2 12" xfId="9033"/>
    <cellStyle name="20% - 强调文字颜色 5 2 2 15 2" xfId="9034"/>
    <cellStyle name="20% - 强调文字颜色 5 2 2 20 2" xfId="9035"/>
    <cellStyle name="40% - 强调文字颜色 6 2 2 2 2 12 2" xfId="9036"/>
    <cellStyle name="链接单元格 2 2 2 2 2 2 14" xfId="9037"/>
    <cellStyle name="20% - 强调文字颜色 5 2 2 15 2 2" xfId="9038"/>
    <cellStyle name="20% - 强调文字颜色 5 2 2 20 2 2" xfId="9039"/>
    <cellStyle name="20% - 强调文字颜色 5 2 2 15 3" xfId="9040"/>
    <cellStyle name="20% - 强调文字颜色 5 2 2 20 3" xfId="9041"/>
    <cellStyle name="20% - 强调文字颜色 5 2 2 16" xfId="9042"/>
    <cellStyle name="20% - 强调文字颜色 5 2 2 21" xfId="9043"/>
    <cellStyle name="40% - 强调文字颜色 4 26 2" xfId="9044"/>
    <cellStyle name="40% - 强调文字颜色 4 31 2" xfId="9045"/>
    <cellStyle name="强调文字颜色 2 15 6 2" xfId="9046"/>
    <cellStyle name="40% - 强调文字颜色 6 2 2 2 2 13" xfId="9047"/>
    <cellStyle name="20% - 强调文字颜色 5 2 2 16 2" xfId="9048"/>
    <cellStyle name="20% - 强调文字颜色 5 2 2 21 2" xfId="9049"/>
    <cellStyle name="40% - 强调文字颜色 6 2 2 2 2 13 2" xfId="9050"/>
    <cellStyle name="计算 2 2 2 12" xfId="9051"/>
    <cellStyle name="20% - 强调文字颜色 5 2 2 16 2 2" xfId="9052"/>
    <cellStyle name="20% - 强调文字颜色 5 2 2 21 2 2" xfId="9053"/>
    <cellStyle name="20% - 强调文字颜色 5 2 2 16 3" xfId="9054"/>
    <cellStyle name="20% - 强调文字颜色 5 2 2 17" xfId="9055"/>
    <cellStyle name="20% - 强调文字颜色 5 2 2 22" xfId="9056"/>
    <cellStyle name="20% - 强调文字颜色 6 2 3 2" xfId="9057"/>
    <cellStyle name="强调文字颜色 2 15 6 3" xfId="9058"/>
    <cellStyle name="40% - 强调文字颜色 6 2 2 2 2 14" xfId="9059"/>
    <cellStyle name="20% - 强调文字颜色 5 2 2 17 2" xfId="9060"/>
    <cellStyle name="20% - 强调文字颜色 5 2 2 22 2" xfId="9061"/>
    <cellStyle name="20% - 强调文字颜色 6 2 3 2 2" xfId="9062"/>
    <cellStyle name="40% - 强调文字颜色 6 2 2 2 2 14 2" xfId="9063"/>
    <cellStyle name="60% - 强调文字颜色 6 15 2 5" xfId="9064"/>
    <cellStyle name="20% - 强调文字颜色 5 2 2 17 2 2" xfId="9065"/>
    <cellStyle name="20% - 强调文字颜色 5 2 2 22 2 2" xfId="9066"/>
    <cellStyle name="20% - 强调文字颜色 6 2 3 2 2 2" xfId="9067"/>
    <cellStyle name="20% - 强调文字颜色 5 2 2 17 3" xfId="9068"/>
    <cellStyle name="常规 2 2 2 2 14 2 2" xfId="9069"/>
    <cellStyle name="20% - 强调文字颜色 5 2 2 18" xfId="9070"/>
    <cellStyle name="20% - 强调文字颜色 5 2 2 23" xfId="9071"/>
    <cellStyle name="20% - 强调文字颜色 6 2 3 3" xfId="9072"/>
    <cellStyle name="强调文字颜色 2 15 6 4" xfId="9073"/>
    <cellStyle name="40% - 强调文字颜色 6 2 2 2 2 15" xfId="9074"/>
    <cellStyle name="40% - 强调文字颜色 6 2 2 2 2 20" xfId="9075"/>
    <cellStyle name="20% - 强调文字颜色 5 2 2 18 2" xfId="9076"/>
    <cellStyle name="20% - 强调文字颜色 5 2 2 23 2" xfId="9077"/>
    <cellStyle name="40% - 强调文字颜色 6 2 2 2 2 15 2" xfId="9078"/>
    <cellStyle name="40% - 强调文字颜色 6 2 2 2 2 20 2" xfId="9079"/>
    <cellStyle name="60% - 强调文字颜色 6 15 3 5" xfId="9080"/>
    <cellStyle name="20% - 强调文字颜色 5 2 2 18 2 2" xfId="9081"/>
    <cellStyle name="20% - 强调文字颜色 5 2 2 23 2 2" xfId="9082"/>
    <cellStyle name="60% - 强调文字颜色 2 9 16" xfId="9083"/>
    <cellStyle name="20% - 强调文字颜色 5 2 2 18 3" xfId="9084"/>
    <cellStyle name="40% - 强调文字颜色 6 17 10" xfId="9085"/>
    <cellStyle name="20% - 强调文字颜色 5 2 2 19" xfId="9086"/>
    <cellStyle name="20% - 强调文字颜色 5 2 2 24" xfId="9087"/>
    <cellStyle name="20% - 强调文字颜色 6 2 3 4" xfId="9088"/>
    <cellStyle name="强调文字颜色 2 15 6 5" xfId="9089"/>
    <cellStyle name="40% - 强调文字颜色 6 2 2 2 2 16" xfId="9090"/>
    <cellStyle name="40% - 强调文字颜色 6 2 2 2 2 21" xfId="9091"/>
    <cellStyle name="20% - 强调文字颜色 5 2 2 19 2 2" xfId="9092"/>
    <cellStyle name="20% - 强调文字颜色 5 2 2 24 2 2" xfId="9093"/>
    <cellStyle name="20% - 强调文字颜色 5 2 2 19 3" xfId="9094"/>
    <cellStyle name="20% - 强调文字颜色 5 2 2 2" xfId="9095"/>
    <cellStyle name="常规 3 2 2 2 2 2 3" xfId="9096"/>
    <cellStyle name="20% - 强调文字颜色 5 2 2 2 10" xfId="9097"/>
    <cellStyle name="60% - 强调文字颜色 5 3 3 2 2 2 3" xfId="9098"/>
    <cellStyle name="20% - 强调文字颜色 5 2 2 2 10 2" xfId="9099"/>
    <cellStyle name="40% - 强调文字颜色 6 2 17" xfId="9100"/>
    <cellStyle name="40% - 强调文字颜色 6 2 22" xfId="9101"/>
    <cellStyle name="60% - 强调文字颜色 1 3 7 3" xfId="9102"/>
    <cellStyle name="60% - 强调文字颜色 6 3 3 11" xfId="9103"/>
    <cellStyle name="20% - 强调文字颜色 5 2 2 2 11" xfId="9104"/>
    <cellStyle name="60% - 强调文字颜色 5 3 3 2 2 2 4" xfId="9105"/>
    <cellStyle name="20% - 强调文字颜色 5 2 2 2 11 2" xfId="9106"/>
    <cellStyle name="60% - 强调文字颜色 1 3 8 3" xfId="9107"/>
    <cellStyle name="20% - 强调文字颜色 5 2 2 2 12" xfId="9108"/>
    <cellStyle name="40% - 强调文字颜色 4 2 2 4 2 2" xfId="9109"/>
    <cellStyle name="20% - 强调文字颜色 5 2 2 2 12 2" xfId="9110"/>
    <cellStyle name="60% - 强调文字颜色 1 3 9 3" xfId="9111"/>
    <cellStyle name="20% - 强调文字颜色 5 2 2 2 13" xfId="9112"/>
    <cellStyle name="20% - 强调文字颜色 5 2 2 2 13 2" xfId="9113"/>
    <cellStyle name="20% - 强调文字颜色 5 2 2 2 14" xfId="9114"/>
    <cellStyle name="20% - 强调文字颜色 5 2 2 2 14 2" xfId="9115"/>
    <cellStyle name="20% - 强调文字颜色 5 2 2 2 15" xfId="9116"/>
    <cellStyle name="20% - 强调文字颜色 5 2 2 2 20" xfId="9117"/>
    <cellStyle name="20% - 强调文字颜色 5 2 2 2 15 2" xfId="9118"/>
    <cellStyle name="20% - 强调文字颜色 5 2 2 2 20 2" xfId="9119"/>
    <cellStyle name="40% - 强调文字颜色 6 3 17" xfId="9120"/>
    <cellStyle name="40% - 强调文字颜色 6 3 22" xfId="9121"/>
    <cellStyle name="20% - 强调文字颜色 5 2 2 2 16" xfId="9122"/>
    <cellStyle name="20% - 强调文字颜色 5 2 2 2 21" xfId="9123"/>
    <cellStyle name="20% - 强调文字颜色 5 2 2 2 16 2" xfId="9124"/>
    <cellStyle name="20% - 强调文字颜色 5 2 2 2 21 2" xfId="9125"/>
    <cellStyle name="20% - 强调文字颜色 5 2 2 2 17" xfId="9126"/>
    <cellStyle name="20% - 强调文字颜色 5 2 2 2 22" xfId="9127"/>
    <cellStyle name="20% - 强调文字颜色 5 2 2 2 17 2" xfId="9128"/>
    <cellStyle name="20% - 强调文字颜色 5 2 2 2 22 2" xfId="9129"/>
    <cellStyle name="20% - 强调文字颜色 5 2 2 2 18 2" xfId="9130"/>
    <cellStyle name="20% - 强调文字颜色 5 2 2 2 23 2" xfId="9131"/>
    <cellStyle name="20% - 强调文字颜色 5 2 2 2 19 2" xfId="9132"/>
    <cellStyle name="20% - 强调文字颜色 5 2 2 2 24 2" xfId="9133"/>
    <cellStyle name="20% - 强调文字颜色 5 2 2 2 2" xfId="9134"/>
    <cellStyle name="40% - 强调文字颜色 2 12 3 3" xfId="9135"/>
    <cellStyle name="强调文字颜色 6 3 3 14" xfId="9136"/>
    <cellStyle name="常规 3 2 2 2 2 2 3 2" xfId="9137"/>
    <cellStyle name="20% - 强调文字颜色 5 2 2 2 2 10" xfId="9138"/>
    <cellStyle name="60% - 强调文字颜色 1 2 26 3" xfId="9139"/>
    <cellStyle name="60% - 强调文字颜色 1 5" xfId="9140"/>
    <cellStyle name="20% - 强调文字颜色 5 2 2 2 2 10 2" xfId="9141"/>
    <cellStyle name="60% - 强调文字颜色 1 5 2" xfId="9142"/>
    <cellStyle name="60% - 强调文字颜色 3 2 2 2 2 5" xfId="9143"/>
    <cellStyle name="60% - 强调文字颜色 6 17 11" xfId="9144"/>
    <cellStyle name="20% - 强调文字颜色 5 2 2 2 2 11" xfId="9145"/>
    <cellStyle name="60% - 强调文字颜色 1 2 26 4" xfId="9146"/>
    <cellStyle name="60% - 强调文字颜色 1 6" xfId="9147"/>
    <cellStyle name="标题 4 13 10" xfId="9148"/>
    <cellStyle name="20% - 强调文字颜色 5 2 2 2 2 11 2" xfId="9149"/>
    <cellStyle name="40% - 强调文字颜色 6 2 2 14 4" xfId="9150"/>
    <cellStyle name="60% - 强调文字颜色 1 6 2" xfId="9151"/>
    <cellStyle name="60% - 强调文字颜色 3 2 2 2 3 5" xfId="9152"/>
    <cellStyle name="20% - 强调文字颜色 5 2 2 2 2 12" xfId="9153"/>
    <cellStyle name="60% - 强调文字颜色 1 7" xfId="9154"/>
    <cellStyle name="标题 4 13 11" xfId="9155"/>
    <cellStyle name="20% - 强调文字颜色 5 2 2 2 2 12 2" xfId="9156"/>
    <cellStyle name="60% - 强调文字颜色 1 7 2" xfId="9157"/>
    <cellStyle name="60% - 强调文字颜色 5 2 2 2 2 18" xfId="9158"/>
    <cellStyle name="60% - 强调文字颜色 5 2 2 2 2 23" xfId="9159"/>
    <cellStyle name="20% - 强调文字颜色 5 2 2 2 2 13" xfId="9160"/>
    <cellStyle name="60% - 强调文字颜色 1 8" xfId="9161"/>
    <cellStyle name="标题 4 13 12" xfId="9162"/>
    <cellStyle name="20% - 强调文字颜色 5 2 2 2 2 13 2" xfId="9163"/>
    <cellStyle name="60% - 强调文字颜色 1 8 2" xfId="9164"/>
    <cellStyle name="20% - 强调文字颜色 5 2 2 2 2 14" xfId="9165"/>
    <cellStyle name="60% - 强调文字颜色 1 9" xfId="9166"/>
    <cellStyle name="20% - 强调文字颜色 5 2 2 2 2 14 2" xfId="9167"/>
    <cellStyle name="60% - 强调文字颜色 1 9 2" xfId="9168"/>
    <cellStyle name="20% - 强调文字颜色 5 2 2 2 2 15" xfId="9169"/>
    <cellStyle name="20% - 强调文字颜色 5 2 2 2 2 20" xfId="9170"/>
    <cellStyle name="60% - 强调文字颜色 4 2 2 2 2 2 2 18 2" xfId="9171"/>
    <cellStyle name="20% - 强调文字颜色 5 2 2 2 2 15 2" xfId="9172"/>
    <cellStyle name="20% - 强调文字颜色 5 2 2 2 2 20 2" xfId="9173"/>
    <cellStyle name="20% - 强调文字颜色 5 2 2 2 2 16" xfId="9174"/>
    <cellStyle name="20% - 强调文字颜色 5 2 2 2 2 21" xfId="9175"/>
    <cellStyle name="20% - 强调文字颜色 5 2 2 2 2 16 2" xfId="9176"/>
    <cellStyle name="20% - 强调文字颜色 5 2 2 2 2 21 2" xfId="9177"/>
    <cellStyle name="20% - 强调文字颜色 5 2 2 2 2 17" xfId="9178"/>
    <cellStyle name="20% - 强调文字颜色 5 2 2 2 2 22" xfId="9179"/>
    <cellStyle name="20% - 强调文字颜色 5 2 2 2 2 17 2" xfId="9180"/>
    <cellStyle name="20% - 强调文字颜色 5 2 2 2 2 22 2" xfId="9181"/>
    <cellStyle name="20% - 强调文字颜色 5 2 2 2 2 18" xfId="9182"/>
    <cellStyle name="20% - 强调文字颜色 5 2 2 2 2 23" xfId="9183"/>
    <cellStyle name="20% - 强调文字颜色 5 2 2 2 2 18 2" xfId="9184"/>
    <cellStyle name="20% - 强调文字颜色 5 2 2 2 2 23 2" xfId="9185"/>
    <cellStyle name="20% - 强调文字颜色 5 2 2 2 2 19" xfId="9186"/>
    <cellStyle name="20% - 强调文字颜色 5 2 2 2 2 24" xfId="9187"/>
    <cellStyle name="20% - 强调文字颜色 5 2 2 2 2 19 2" xfId="9188"/>
    <cellStyle name="20% - 强调文字颜色 5 2 2 2 2 24 2" xfId="9189"/>
    <cellStyle name="20% - 强调文字颜色 5 2 2 2 2 2" xfId="9190"/>
    <cellStyle name="常规 3 2 2 2 2 2 3 2 2" xfId="9191"/>
    <cellStyle name="20% - 强调文字颜色 5 2 2 2 2 2 10" xfId="9192"/>
    <cellStyle name="20% - 强调文字颜色 5 2 2 2 2 2 10 2" xfId="9193"/>
    <cellStyle name="20% - 强调文字颜色 5 2 2 2 2 2 11" xfId="9194"/>
    <cellStyle name="60% - 强调文字颜色 2 3 3 7 2" xfId="9195"/>
    <cellStyle name="60% - 强调文字颜色 4 2 9 2" xfId="9196"/>
    <cellStyle name="20% - 强调文字颜色 5 2 2 2 2 2 11 2" xfId="9197"/>
    <cellStyle name="20% - 强调文字颜色 5 2 2 2 2 2 12" xfId="9198"/>
    <cellStyle name="60% - 强调文字颜色 2 3 3 7 3" xfId="9199"/>
    <cellStyle name="60% - 强调文字颜色 4 2 9 3" xfId="9200"/>
    <cellStyle name="20% - 强调文字颜色 5 2 2 2 2 2 12 2" xfId="9201"/>
    <cellStyle name="20% - 强调文字颜色 5 2 2 2 2 2 13" xfId="9202"/>
    <cellStyle name="60% - 强调文字颜色 2 3 3 7 4" xfId="9203"/>
    <cellStyle name="60% - 强调文字颜色 4 2 9 4" xfId="9204"/>
    <cellStyle name="20% - 强调文字颜色 5 2 2 2 2 2 13 2" xfId="9205"/>
    <cellStyle name="40% - 强调文字颜色 6 3 3 2 10" xfId="9206"/>
    <cellStyle name="20% - 强调文字颜色 5 2 2 2 2 2 14" xfId="9207"/>
    <cellStyle name="汇总 3 11" xfId="9208"/>
    <cellStyle name="20% - 强调文字颜色 5 2 2 2 2 2 14 2" xfId="9209"/>
    <cellStyle name="20% - 强调文字颜色 5 2 2 2 2 2 15" xfId="9210"/>
    <cellStyle name="20% - 强调文字颜色 5 2 2 2 2 2 20" xfId="9211"/>
    <cellStyle name="20% - 强调文字颜色 5 2 2 2 2 2 15 2" xfId="9212"/>
    <cellStyle name="20% - 强调文字颜色 5 2 2 2 2 2 20 2" xfId="9213"/>
    <cellStyle name="20% - 强调文字颜色 5 2 2 2 2 2 16" xfId="9214"/>
    <cellStyle name="20% - 强调文字颜色 5 2 2 2 2 2 21" xfId="9215"/>
    <cellStyle name="20% - 强调文字颜色 5 2 2 2 2 2 16 2" xfId="9216"/>
    <cellStyle name="20% - 强调文字颜色 5 2 2 2 2 2 17" xfId="9217"/>
    <cellStyle name="20% - 强调文字颜色 5 2 2 2 2 2 22" xfId="9218"/>
    <cellStyle name="20% - 强调文字颜色 5 2 2 2 2 2 17 2" xfId="9219"/>
    <cellStyle name="20% - 强调文字颜色 5 2 2 2 2 2 18" xfId="9220"/>
    <cellStyle name="20% - 强调文字颜色 5 2 2 2 2 2 18 2" xfId="9221"/>
    <cellStyle name="20% - 强调文字颜色 5 2 2 2 2 2 19" xfId="9222"/>
    <cellStyle name="20% - 强调文字颜色 5 2 2 2 2 2 19 2" xfId="9223"/>
    <cellStyle name="20% - 强调文字颜色 5 2 2 2 2 2 2 10" xfId="9224"/>
    <cellStyle name="60% - 强调文字颜色 5 3 3 3 2 2" xfId="9225"/>
    <cellStyle name="20% - 强调文字颜色 5 2 2 2 2 2 2 11" xfId="9226"/>
    <cellStyle name="60% - 强调文字颜色 5 3 3 3 2 3" xfId="9227"/>
    <cellStyle name="20% - 强调文字颜色 5 2 2 2 2 2 2 12" xfId="9228"/>
    <cellStyle name="60% - 强调文字颜色 4 2 2 2 2 2 4 2" xfId="9229"/>
    <cellStyle name="60% - 强调文字颜色 5 3 3 3 2 4" xfId="9230"/>
    <cellStyle name="20% - 强调文字颜色 5 2 2 2 2 2 2 12 2" xfId="9231"/>
    <cellStyle name="60% - 强调文字颜色 4 2 2 2 2 6 4" xfId="9232"/>
    <cellStyle name="20% - 强调文字颜色 5 2 2 2 2 2 2 13" xfId="9233"/>
    <cellStyle name="20% - 强调文字颜色 5 2 2 2 2 2 2 13 2" xfId="9234"/>
    <cellStyle name="60% - 强调文字颜色 4 2 2 2 2 7 4" xfId="9235"/>
    <cellStyle name="20% - 强调文字颜色 5 2 2 2 2 2 2 14" xfId="9236"/>
    <cellStyle name="20% - 强调文字颜色 5 2 2 2 2 2 2 14 2" xfId="9237"/>
    <cellStyle name="60% - 强调文字颜色 4 2 2 2 2 8 4" xfId="9238"/>
    <cellStyle name="20% - 强调文字颜色 5 2 2 2 2 2 2 15" xfId="9239"/>
    <cellStyle name="20% - 强调文字颜色 5 2 2 2 2 2 2 20" xfId="9240"/>
    <cellStyle name="20% - 强调文字颜色 5 2 2 2 2 2 2 15 2" xfId="9241"/>
    <cellStyle name="20% - 强调文字颜色 5 2 2 2 2 2 2 20 2" xfId="9242"/>
    <cellStyle name="20% - 强调文字颜色 5 2 2 2 2 2 2 16" xfId="9243"/>
    <cellStyle name="20% - 强调文字颜色 5 2 2 2 2 2 2 21" xfId="9244"/>
    <cellStyle name="20% - 强调文字颜色 5 2 2 2 2 2 2 16 2" xfId="9245"/>
    <cellStyle name="40% - 强调文字颜色 2 2 35" xfId="9246"/>
    <cellStyle name="40% - 强调文字颜色 2 2 40" xfId="9247"/>
    <cellStyle name="20% - 强调文字颜色 5 2 2 2 2 2 2 17" xfId="9248"/>
    <cellStyle name="20% - 强调文字颜色 5 2 2 2 2 2 2 17 2" xfId="9249"/>
    <cellStyle name="20% - 强调文字颜色 5 2 2 2 2 2 2 18" xfId="9250"/>
    <cellStyle name="20% - 强调文字颜色 5 2 2 2 2 2 2 18 2" xfId="9251"/>
    <cellStyle name="20% - 强调文字颜色 5 2 2 2 2 2 2 19" xfId="9252"/>
    <cellStyle name="20% - 强调文字颜色 5 2 2 2 2 2 2 19 2" xfId="9253"/>
    <cellStyle name="20% - 强调文字颜色 5 2 2 2 2 2 2 2 2 2 2" xfId="9254"/>
    <cellStyle name="20% - 强调文字颜色 5 2 2 2 2 2 2 2 3" xfId="9255"/>
    <cellStyle name="20% - 强调文字颜色 5 2 2 2 2 2 2 4 2" xfId="9256"/>
    <cellStyle name="60% - 强调文字颜色 4 2 2 2 2 2 12 2" xfId="9257"/>
    <cellStyle name="20% - 强调文字颜色 5 2 2 2 2 2 2 5" xfId="9258"/>
    <cellStyle name="60% - 强调文字颜色 4 2 2 2 2 2 13" xfId="9259"/>
    <cellStyle name="标题 19 2" xfId="9260"/>
    <cellStyle name="标题 24 2" xfId="9261"/>
    <cellStyle name="20% - 强调文字颜色 5 2 2 2 2 2 2 5 2" xfId="9262"/>
    <cellStyle name="60% - 强调文字颜色 4 2 2 2 2 2 13 2" xfId="9263"/>
    <cellStyle name="检查单元格 17 5 3" xfId="9264"/>
    <cellStyle name="标题 19 2 2" xfId="9265"/>
    <cellStyle name="计算 13 2 2" xfId="9266"/>
    <cellStyle name="20% - 强调文字颜色 5 2 2 2 2 2 2 6" xfId="9267"/>
    <cellStyle name="60% - 强调文字颜色 4 2 2 2 2 2 14" xfId="9268"/>
    <cellStyle name="标题 19 3" xfId="9269"/>
    <cellStyle name="标题 24 3" xfId="9270"/>
    <cellStyle name="40% - 强调文字颜色 3 3 14 4" xfId="9271"/>
    <cellStyle name="20% - 强调文字颜色 5 2 2 2 2 2 2 6 2" xfId="9272"/>
    <cellStyle name="60% - 强调文字颜色 4 2 2 2 2 2 14 2" xfId="9273"/>
    <cellStyle name="检查单元格 17 6 3" xfId="9274"/>
    <cellStyle name="标题 19 3 2" xfId="9275"/>
    <cellStyle name="计算 13 2 3" xfId="9276"/>
    <cellStyle name="20% - 强调文字颜色 5 2 2 2 2 2 2 7" xfId="9277"/>
    <cellStyle name="40% - 强调文字颜色 3 2 5 2 2" xfId="9278"/>
    <cellStyle name="60% - 强调文字颜色 4 2 2 2 2 2 15" xfId="9279"/>
    <cellStyle name="60% - 强调文字颜色 4 2 2 2 2 2 20" xfId="9280"/>
    <cellStyle name="标题 19 4" xfId="9281"/>
    <cellStyle name="标题 24 4" xfId="9282"/>
    <cellStyle name="20% - 强调文字颜色 5 2 2 2 2 2 2 7 2" xfId="9283"/>
    <cellStyle name="检查单元格 17 7 3" xfId="9284"/>
    <cellStyle name="标题 19 4 2" xfId="9285"/>
    <cellStyle name="计算 13 2 4" xfId="9286"/>
    <cellStyle name="20% - 强调文字颜色 5 2 2 2 2 2 2 8" xfId="9287"/>
    <cellStyle name="60% - 强调文字颜色 4 2 2 2 2 2 16" xfId="9288"/>
    <cellStyle name="60% - 强调文字颜色 4 2 2 2 2 2 21" xfId="9289"/>
    <cellStyle name="标题 19 5" xfId="9290"/>
    <cellStyle name="标题 24 5" xfId="9291"/>
    <cellStyle name="20% - 强调文字颜色 5 2 2 2 2 2 2 8 2" xfId="9292"/>
    <cellStyle name="检查单元格 17 8 3" xfId="9293"/>
    <cellStyle name="标题 19 5 2" xfId="9294"/>
    <cellStyle name="计算 13 2 5" xfId="9295"/>
    <cellStyle name="20% - 强调文字颜色 5 2 2 2 2 2 2 9" xfId="9296"/>
    <cellStyle name="60% - 强调文字颜色 4 2 2 2 2 2 17" xfId="9297"/>
    <cellStyle name="60% - 强调文字颜色 4 2 2 2 2 2 22" xfId="9298"/>
    <cellStyle name="标题 19 6" xfId="9299"/>
    <cellStyle name="20% - 强调文字颜色 5 2 2 2 2 2 2 9 2" xfId="9300"/>
    <cellStyle name="标题 19 6 2" xfId="9301"/>
    <cellStyle name="20% - 强调文字颜色 5 2 2 2 2 25" xfId="9302"/>
    <cellStyle name="20% - 强调文字颜色 5 2 2 2 2 25 2" xfId="9303"/>
    <cellStyle name="20% - 强调文字颜色 5 2 2 2 2 26" xfId="9304"/>
    <cellStyle name="20% - 强调文字颜色 5 2 2 2 2 26 2" xfId="9305"/>
    <cellStyle name="20% - 强调文字颜色 5 2 2 2 2 27" xfId="9306"/>
    <cellStyle name="20% - 强调文字颜色 5 2 2 2 2 3" xfId="9307"/>
    <cellStyle name="20% - 强调文字颜色 5 2 2 2 2 3 2 2" xfId="9308"/>
    <cellStyle name="60% - 强调文字颜色 5 3 3 8 5" xfId="9309"/>
    <cellStyle name="20% - 强调文字颜色 5 2 2 2 2 3 3" xfId="9310"/>
    <cellStyle name="20% - 强调文字颜色 5 2 2 2 2 4" xfId="9311"/>
    <cellStyle name="20% - 强调文字颜色 5 2 2 2 2 4 2 2" xfId="9312"/>
    <cellStyle name="60% - 强调文字颜色 1 37 2" xfId="9313"/>
    <cellStyle name="20% - 强调文字颜色 5 2 2 2 2 4 3" xfId="9314"/>
    <cellStyle name="60% - 强调文字颜色 1 38" xfId="9315"/>
    <cellStyle name="60% - 强调文字颜色 1 43" xfId="9316"/>
    <cellStyle name="20% - 强调文字颜色 5 2 2 2 2 5" xfId="9317"/>
    <cellStyle name="20% - 强调文字颜色 5 2 2 2 2 5 2 2" xfId="9318"/>
    <cellStyle name="20% - 强调文字颜色 6 2 12 3" xfId="9319"/>
    <cellStyle name="强调文字颜色 3 13 12" xfId="9320"/>
    <cellStyle name="标题 8 4" xfId="9321"/>
    <cellStyle name="20% - 强调文字颜色 5 2 2 2 2 6" xfId="9322"/>
    <cellStyle name="20% - 强调文字颜色 5 2 2 2 2 6 2 2" xfId="9323"/>
    <cellStyle name="20% - 强调文字颜色 5 2 2 2 2 6 3" xfId="9324"/>
    <cellStyle name="20% - 强调文字颜色 5 2 2 2 2 7" xfId="9325"/>
    <cellStyle name="常规 34 4 2" xfId="9326"/>
    <cellStyle name="常规 29 4 2" xfId="9327"/>
    <cellStyle name="20% - 强调文字颜色 5 2 2 2 2 7 2 2" xfId="9328"/>
    <cellStyle name="20% - 强调文字颜色 5 2 2 2 2 7 3" xfId="9329"/>
    <cellStyle name="标题 3 3 3 2 2 2 2 2 2" xfId="9330"/>
    <cellStyle name="20% - 强调文字颜色 5 2 2 2 2 8" xfId="9331"/>
    <cellStyle name="常规 29 4 3" xfId="9332"/>
    <cellStyle name="20% - 强调文字颜色 5 2 2 2 2 8 2 2" xfId="9333"/>
    <cellStyle name="20% - 强调文字颜色 5 2 2 2 2 8 3" xfId="9334"/>
    <cellStyle name="40% - 强调文字颜色 4 3 3 2 6 2 2" xfId="9335"/>
    <cellStyle name="20% - 强调文字颜色 5 2 2 2 2 9" xfId="9336"/>
    <cellStyle name="常规 29 4 4" xfId="9337"/>
    <cellStyle name="20% - 强调文字颜色 5 2 2 2 2 9 2 2" xfId="9338"/>
    <cellStyle name="60% - 强调文字颜色 2 37 2" xfId="9339"/>
    <cellStyle name="20% - 强调文字颜色 5 2 2 2 2 9 3" xfId="9340"/>
    <cellStyle name="60% - 强调文字颜色 2 38" xfId="9341"/>
    <cellStyle name="60% - 强调文字颜色 2 43" xfId="9342"/>
    <cellStyle name="20% - 强调文字颜色 5 2 2 2 26 2" xfId="9343"/>
    <cellStyle name="输入 9 3 5" xfId="9344"/>
    <cellStyle name="20% - 强调文字颜色 5 2 2 2 27" xfId="9345"/>
    <cellStyle name="20% - 强调文字颜色 5 2 2 2 28" xfId="9346"/>
    <cellStyle name="20% - 强调文字颜色 5 2 2 2 3 2 2 2" xfId="9347"/>
    <cellStyle name="40% - 强调文字颜色 5 3 2 8" xfId="9348"/>
    <cellStyle name="20% - 强调文字颜色 5 2 2 2 3 3" xfId="9349"/>
    <cellStyle name="常规 2 4 4 2 2" xfId="9350"/>
    <cellStyle name="20% - 强调文字颜色 5 2 2 2 3 3 2" xfId="9351"/>
    <cellStyle name="20% - 强调文字颜色 5 2 2 2 3 4" xfId="9352"/>
    <cellStyle name="40% - 强调文字颜色 4 2 2 12 2 2" xfId="9353"/>
    <cellStyle name="20% - 强调文字颜色 5 2 2 2 4 2" xfId="9354"/>
    <cellStyle name="40% - 强调文字颜色 6 8 5 2 2" xfId="9355"/>
    <cellStyle name="20% - 强调文字颜色 5 2 2 2 4 2 2" xfId="9356"/>
    <cellStyle name="20% - 强调文字颜色 5 2 2 2 4 3" xfId="9357"/>
    <cellStyle name="40% - 强调文字颜色 4 2 2 12 3" xfId="9358"/>
    <cellStyle name="20% - 强调文字颜色 5 2 2 2 5" xfId="9359"/>
    <cellStyle name="40% - 强调文字颜色 6 8 5 3" xfId="9360"/>
    <cellStyle name="20% - 强调文字颜色 5 2 2 2 5 2" xfId="9361"/>
    <cellStyle name="20% - 强调文字颜色 5 2 2 2 5 2 2" xfId="9362"/>
    <cellStyle name="20% - 强调文字颜色 5 2 2 2 5 3" xfId="9363"/>
    <cellStyle name="20% - 强调文字颜色 5 2 2 2 6" xfId="9364"/>
    <cellStyle name="20% - 强调文字颜色 5 2 2 2 6 2" xfId="9365"/>
    <cellStyle name="20% - 强调文字颜色 5 2 2 2 6 2 2" xfId="9366"/>
    <cellStyle name="20% - 强调文字颜色 5 2 2 2 6 3" xfId="9367"/>
    <cellStyle name="20% - 强调文字颜色 5 2 2 2 7" xfId="9368"/>
    <cellStyle name="20% - 强调文字颜色 5 2 2 2 8" xfId="9369"/>
    <cellStyle name="20% - 强调文字颜色 5 2 2 2 8 2" xfId="9370"/>
    <cellStyle name="差 3 3 2 2 2 4" xfId="9371"/>
    <cellStyle name="20% - 强调文字颜色 5 2 2 2 8 3" xfId="9372"/>
    <cellStyle name="20% - 强调文字颜色 5 2 2 2 9" xfId="9373"/>
    <cellStyle name="常规 3 3 3 6 2" xfId="9374"/>
    <cellStyle name="20% - 强调文字颜色 5 2 2 2 9 2" xfId="9375"/>
    <cellStyle name="常规 3 3 3 6 2 2" xfId="9376"/>
    <cellStyle name="20% - 强调文字颜色 5 2 2 2 9 2 2" xfId="9377"/>
    <cellStyle name="20% - 强调文字颜色 5 2 2 2 9 3" xfId="9378"/>
    <cellStyle name="20% - 强调文字颜色 5 2 2 25" xfId="9379"/>
    <cellStyle name="20% - 强调文字颜色 5 2 2 30" xfId="9380"/>
    <cellStyle name="20% - 强调文字颜色 6 2 3 5" xfId="9381"/>
    <cellStyle name="40% - 强调文字颜色 6 2 2 2 2 17" xfId="9382"/>
    <cellStyle name="40% - 强调文字颜色 6 2 2 2 2 22" xfId="9383"/>
    <cellStyle name="常规 3 3 3 8 2 2" xfId="9384"/>
    <cellStyle name="20% - 强调文字颜色 5 2 2 25 2" xfId="9385"/>
    <cellStyle name="20% - 强调文字颜色 5 2 2 30 2" xfId="9386"/>
    <cellStyle name="40% - 强调文字颜色 6 2 2 2 2 17 2" xfId="9387"/>
    <cellStyle name="40% - 强调文字颜色 6 2 2 2 2 22 2" xfId="9388"/>
    <cellStyle name="60% - 强调文字颜色 6 15 5 5" xfId="9389"/>
    <cellStyle name="标题 10 7" xfId="9390"/>
    <cellStyle name="20% - 强调文字颜色 5 2 2 25 2 2" xfId="9391"/>
    <cellStyle name="标题 10 7 2" xfId="9392"/>
    <cellStyle name="20% - 强调文字颜色 5 2 2 25 3" xfId="9393"/>
    <cellStyle name="标题 10 8" xfId="9394"/>
    <cellStyle name="20% - 强调文字颜色 5 2 2 26" xfId="9395"/>
    <cellStyle name="20% - 强调文字颜色 5 2 2 31" xfId="9396"/>
    <cellStyle name="20% - 强调文字颜色 6 2 3 6" xfId="9397"/>
    <cellStyle name="40% - 强调文字颜色 6 2 2 2 2 18" xfId="9398"/>
    <cellStyle name="40% - 强调文字颜色 6 2 2 2 2 23" xfId="9399"/>
    <cellStyle name="20% - 强调文字颜色 5 2 2 26 2" xfId="9400"/>
    <cellStyle name="20% - 强调文字颜色 5 2 2 31 2" xfId="9401"/>
    <cellStyle name="20% - 强调文字颜色 6 2 3 6 2" xfId="9402"/>
    <cellStyle name="40% - 强调文字颜色 6 2 2 2 2 18 2" xfId="9403"/>
    <cellStyle name="40% - 强调文字颜色 6 2 2 2 2 23 2" xfId="9404"/>
    <cellStyle name="60% - 强调文字颜色 6 15 6 5" xfId="9405"/>
    <cellStyle name="标题 11 7" xfId="9406"/>
    <cellStyle name="20% - 强调文字颜色 5 2 2 27" xfId="9407"/>
    <cellStyle name="20% - 强调文字颜色 5 2 2 32" xfId="9408"/>
    <cellStyle name="20% - 强调文字颜色 6 2 3 7" xfId="9409"/>
    <cellStyle name="40% - 强调文字颜色 6 2 2 2 2 19" xfId="9410"/>
    <cellStyle name="40% - 强调文字颜色 6 2 2 2 2 24" xfId="9411"/>
    <cellStyle name="20% - 强调文字颜色 5 2 2 27 2" xfId="9412"/>
    <cellStyle name="20% - 强调文字颜色 5 2 2 32 2" xfId="9413"/>
    <cellStyle name="40% - 强调文字颜色 6 2 2 2 2 19 2" xfId="9414"/>
    <cellStyle name="40% - 强调文字颜色 6 2 2 2 2 24 2" xfId="9415"/>
    <cellStyle name="60% - 强调文字颜色 6 15 7 5" xfId="9416"/>
    <cellStyle name="标题 12 7" xfId="9417"/>
    <cellStyle name="20% - 强调文字颜色 5 2 2 28" xfId="9418"/>
    <cellStyle name="20% - 强调文字颜色 5 2 2 33" xfId="9419"/>
    <cellStyle name="20% - 强调文字颜色 6 2 3 8" xfId="9420"/>
    <cellStyle name="40% - 强调文字颜色 6 2 2 2 2 25" xfId="9421"/>
    <cellStyle name="常规 3 4 2 2 2 5" xfId="9422"/>
    <cellStyle name="20% - 强调文字颜色 5 2 2 28 2" xfId="9423"/>
    <cellStyle name="20% - 强调文字颜色 5 2 2 33 2" xfId="9424"/>
    <cellStyle name="40% - 强调文字颜色 6 2 2 2 2 25 2" xfId="9425"/>
    <cellStyle name="60% - 强调文字颜色 6 15 8 5" xfId="9426"/>
    <cellStyle name="标题 13 7" xfId="9427"/>
    <cellStyle name="20% - 强调文字颜色 5 2 2 29" xfId="9428"/>
    <cellStyle name="20% - 强调文字颜色 5 2 2 34" xfId="9429"/>
    <cellStyle name="20% - 强调文字颜色 6 2 3 9" xfId="9430"/>
    <cellStyle name="40% - 强调文字颜色 6 2 2 2 2 26" xfId="9431"/>
    <cellStyle name="20% - 强调文字颜色 5 2 2 3" xfId="9432"/>
    <cellStyle name="常规 3 2 2 2 2 2 4" xfId="9433"/>
    <cellStyle name="20% - 强调文字颜色 5 2 2 3 2" xfId="9434"/>
    <cellStyle name="40% - 强调文字颜色 2 12 4 3" xfId="9435"/>
    <cellStyle name="标题 1 3" xfId="9436"/>
    <cellStyle name="常规 3 2 2 2 2 2 4 2" xfId="9437"/>
    <cellStyle name="20% - 强调文字颜色 5 2 2 3 2 2" xfId="9438"/>
    <cellStyle name="标题 1 3 2" xfId="9439"/>
    <cellStyle name="20% - 强调文字颜色 5 2 2 35" xfId="9440"/>
    <cellStyle name="20% - 强调文字颜色 5 2 2 40" xfId="9441"/>
    <cellStyle name="40% - 强调文字颜色 6 2 2 2 2 27" xfId="9442"/>
    <cellStyle name="常规 3 4 2 2 4 5" xfId="9443"/>
    <cellStyle name="20% - 强调文字颜色 5 2 2 35 2" xfId="9444"/>
    <cellStyle name="标题 15 7" xfId="9445"/>
    <cellStyle name="标题 20 7" xfId="9446"/>
    <cellStyle name="20% - 强调文字颜色 5 2 2 36" xfId="9447"/>
    <cellStyle name="20% - 强调文字颜色 5 2 2 41" xfId="9448"/>
    <cellStyle name="40% - 强调文字颜色 1 12 2 2" xfId="9449"/>
    <cellStyle name="40% - 强调文字颜色 6 2 2 2 2 28" xfId="9450"/>
    <cellStyle name="20% - 强调文字颜色 5 2 2 37" xfId="9451"/>
    <cellStyle name="20% - 强调文字颜色 5 2 2 42" xfId="9452"/>
    <cellStyle name="40% - 强调文字颜色 1 12 2 3" xfId="9453"/>
    <cellStyle name="常规 3 4 2 2 6 5" xfId="9454"/>
    <cellStyle name="20% - 强调文字颜色 5 2 2 37 2" xfId="9455"/>
    <cellStyle name="标题 17 7" xfId="9456"/>
    <cellStyle name="20% - 强调文字颜色 5 2 2 4" xfId="9457"/>
    <cellStyle name="60% - 强调文字颜色 4 13 7 2" xfId="9458"/>
    <cellStyle name="常规 3 2 2 2 2 2 5" xfId="9459"/>
    <cellStyle name="20% - 强调文字颜色 5 2 2 4 2" xfId="9460"/>
    <cellStyle name="40% - 强调文字颜色 2 12 5 3" xfId="9461"/>
    <cellStyle name="标题 2 3" xfId="9462"/>
    <cellStyle name="常规 3 2 2 2 2 2 5 2" xfId="9463"/>
    <cellStyle name="20% - 强调文字颜色 5 2 2 4 2 2" xfId="9464"/>
    <cellStyle name="40% - 强调文字颜色 4 14 6" xfId="9465"/>
    <cellStyle name="标题 2 3 2" xfId="9466"/>
    <cellStyle name="20% - 强调文字颜色 5 2 2 5" xfId="9467"/>
    <cellStyle name="60% - 强调文字颜色 4 13 7 3" xfId="9468"/>
    <cellStyle name="常规 3 2 2 2 2 2 6" xfId="9469"/>
    <cellStyle name="20% - 强调文字颜色 5 2 2 5 2" xfId="9470"/>
    <cellStyle name="40% - 强调文字颜色 2 12 6 3" xfId="9471"/>
    <cellStyle name="强调文字颜色 3 12 11" xfId="9472"/>
    <cellStyle name="标题 3 3" xfId="9473"/>
    <cellStyle name="常规 3 2 2 2 2 2 6 2" xfId="9474"/>
    <cellStyle name="计算 2 2 7 4" xfId="9475"/>
    <cellStyle name="20% - 强调文字颜色 5 2 2 5 2 2" xfId="9476"/>
    <cellStyle name="标题 3 3 2" xfId="9477"/>
    <cellStyle name="20% - 强调文字颜色 5 2 2 6" xfId="9478"/>
    <cellStyle name="40% - 强调文字颜色 5 11 8 2" xfId="9479"/>
    <cellStyle name="60% - 强调文字颜色 4 13 7 4" xfId="9480"/>
    <cellStyle name="常规 3 2 2 2 2 2 7" xfId="9481"/>
    <cellStyle name="20% - 强调文字颜色 5 2 2 6 2" xfId="9482"/>
    <cellStyle name="40% - 强调文字颜色 2 12 7 3" xfId="9483"/>
    <cellStyle name="40% - 强调文字颜色 5 11 8 2 2" xfId="9484"/>
    <cellStyle name="标题 4 3" xfId="9485"/>
    <cellStyle name="常规 3 2 2 2 2 2 7 2" xfId="9486"/>
    <cellStyle name="20% - 强调文字颜色 5 2 2 6 2 2" xfId="9487"/>
    <cellStyle name="标题 4 3 2" xfId="9488"/>
    <cellStyle name="20% - 强调文字颜色 5 2 2 7" xfId="9489"/>
    <cellStyle name="40% - 强调文字颜色 5 11 8 3" xfId="9490"/>
    <cellStyle name="60% - 强调文字颜色 4 13 7 5" xfId="9491"/>
    <cellStyle name="常规 3 2 2 2 2 2 8" xfId="9492"/>
    <cellStyle name="20% - 强调文字颜色 5 2 2 7 2" xfId="9493"/>
    <cellStyle name="40% - 强调文字颜色 2 12 8 3" xfId="9494"/>
    <cellStyle name="标题 5 3" xfId="9495"/>
    <cellStyle name="常规 3 2 2 2 2 2 8 2" xfId="9496"/>
    <cellStyle name="20% - 强调文字颜色 5 2 2 7 2 2" xfId="9497"/>
    <cellStyle name="标题 5 3 2" xfId="9498"/>
    <cellStyle name="20% - 强调文字颜色 5 2 2 7 3" xfId="9499"/>
    <cellStyle name="标题 5 4" xfId="9500"/>
    <cellStyle name="常规 3 2 2 2 2 2 8 3" xfId="9501"/>
    <cellStyle name="20% - 强调文字颜色 5 2 2 8" xfId="9502"/>
    <cellStyle name="20% - 强调文字颜色 6 2 10" xfId="9503"/>
    <cellStyle name="常规 3 2 2 2 2 2 9" xfId="9504"/>
    <cellStyle name="20% - 强调文字颜色 5 2 2 8 2" xfId="9505"/>
    <cellStyle name="20% - 强调文字颜色 6 2 10 2" xfId="9506"/>
    <cellStyle name="标题 6 3" xfId="9507"/>
    <cellStyle name="常规 3 2 2 2 2 2 9 2" xfId="9508"/>
    <cellStyle name="20% - 强调文字颜色 5 2 2 8 2 2" xfId="9509"/>
    <cellStyle name="20% - 强调文字颜色 6 2 10 2 2" xfId="9510"/>
    <cellStyle name="标题 6 3 2" xfId="9511"/>
    <cellStyle name="20% - 强调文字颜色 5 2 2 8 3" xfId="9512"/>
    <cellStyle name="20% - 强调文字颜色 6 2 10 3" xfId="9513"/>
    <cellStyle name="标题 6 4" xfId="9514"/>
    <cellStyle name="常规 3 2 2 2 2 2 9 3" xfId="9515"/>
    <cellStyle name="20% - 强调文字颜色 5 2 2 9 2" xfId="9516"/>
    <cellStyle name="20% - 强调文字颜色 6 2 11 2" xfId="9517"/>
    <cellStyle name="标题 7 3" xfId="9518"/>
    <cellStyle name="20% - 强调文字颜色 5 2 2 9 2 2" xfId="9519"/>
    <cellStyle name="20% - 强调文字颜色 6 2 11 2 2" xfId="9520"/>
    <cellStyle name="40% - 强调文字颜色 5 14 6" xfId="9521"/>
    <cellStyle name="标题 7 3 2" xfId="9522"/>
    <cellStyle name="20% - 强调文字颜色 5 2 22 4" xfId="9523"/>
    <cellStyle name="20% - 强调文字颜色 5 2 25" xfId="9524"/>
    <cellStyle name="20% - 强调文字颜色 5 2 30" xfId="9525"/>
    <cellStyle name="20% - 强调文字颜色 5 2 25 2" xfId="9526"/>
    <cellStyle name="20% - 强调文字颜色 5 2 30 2" xfId="9527"/>
    <cellStyle name="标题 3 2 9" xfId="9528"/>
    <cellStyle name="20% - 强调文字颜色 5 2 25 2 2" xfId="9529"/>
    <cellStyle name="标题 3 2 9 2" xfId="9530"/>
    <cellStyle name="20% - 强调文字颜色 5 2 25 3" xfId="9531"/>
    <cellStyle name="20% - 强调文字颜色 5 2 26" xfId="9532"/>
    <cellStyle name="20% - 强调文字颜色 5 2 31" xfId="9533"/>
    <cellStyle name="20% - 强调文字颜色 5 2 26 2" xfId="9534"/>
    <cellStyle name="20% - 强调文字颜色 5 2 31 2" xfId="9535"/>
    <cellStyle name="标题 3 3 9" xfId="9536"/>
    <cellStyle name="20% - 强调文字颜色 5 2 26 2 2" xfId="9537"/>
    <cellStyle name="标题 3 3 9 2" xfId="9538"/>
    <cellStyle name="20% - 强调文字颜色 5 2 26 3" xfId="9539"/>
    <cellStyle name="20% - 强调文字颜色 5 2 27 2" xfId="9540"/>
    <cellStyle name="20% - 强调文字颜色 5 2 32 2" xfId="9541"/>
    <cellStyle name="标题 3 4 9" xfId="9542"/>
    <cellStyle name="20% - 强调文字颜色 5 2 28" xfId="9543"/>
    <cellStyle name="20% - 强调文字颜色 5 2 33" xfId="9544"/>
    <cellStyle name="40% - 强调文字颜色 5 2 2 2 2 26 2" xfId="9545"/>
    <cellStyle name="20% - 强调文字颜色 5 2 28 2" xfId="9546"/>
    <cellStyle name="20% - 强调文字颜色 5 2 33 2" xfId="9547"/>
    <cellStyle name="标题 3 5 9" xfId="9548"/>
    <cellStyle name="20% - 强调文字颜色 5 2 29" xfId="9549"/>
    <cellStyle name="20% - 强调文字颜色 5 2 34" xfId="9550"/>
    <cellStyle name="40% - 强调文字颜色 1 3 3 2 2 3 2" xfId="9551"/>
    <cellStyle name="60% - 强调文字颜色 4 3 3 2 2" xfId="9552"/>
    <cellStyle name="60% - 强调文字颜色 4 3 3 2 2 2" xfId="9553"/>
    <cellStyle name="20% - 强调文字颜色 5 2 29 2" xfId="9554"/>
    <cellStyle name="20% - 强调文字颜色 5 2 34 2" xfId="9555"/>
    <cellStyle name="标题 3 6 9" xfId="9556"/>
    <cellStyle name="20% - 强调文字颜色 5 2 3" xfId="9557"/>
    <cellStyle name="20% - 强调文字颜色 5 2 3 2" xfId="9558"/>
    <cellStyle name="20% - 强调文字颜色 6 2 39" xfId="9559"/>
    <cellStyle name="20% - 强调文字颜色 6 2 44" xfId="9560"/>
    <cellStyle name="常规 3 2 2 2 2 3 3" xfId="9561"/>
    <cellStyle name="20% - 强调文字颜色 5 2 3 2 2" xfId="9562"/>
    <cellStyle name="20% - 强调文字颜色 6 2 39 2" xfId="9563"/>
    <cellStyle name="40% - 强调文字颜色 2 13 3 3" xfId="9564"/>
    <cellStyle name="20% - 强调文字颜色 5 2 3 2 2 2" xfId="9565"/>
    <cellStyle name="20% - 强调文字颜色 5 2 3 3" xfId="9566"/>
    <cellStyle name="常规 3 2 2 2 2 3 4" xfId="9567"/>
    <cellStyle name="20% - 强调文字颜色 5 2 3 4" xfId="9568"/>
    <cellStyle name="40% - 强调文字颜色 1 2 2 14 2 2 2" xfId="9569"/>
    <cellStyle name="60% - 强调文字颜色 4 13 8 2" xfId="9570"/>
    <cellStyle name="20% - 强调文字颜色 5 2 3 5" xfId="9571"/>
    <cellStyle name="60% - 强调文字颜色 4 13 8 3" xfId="9572"/>
    <cellStyle name="20% - 强调文字颜色 5 2 3 6" xfId="9573"/>
    <cellStyle name="40% - 强调文字颜色 5 11 9 2" xfId="9574"/>
    <cellStyle name="60% - 强调文字颜色 4 13 8 4" xfId="9575"/>
    <cellStyle name="20% - 强调文字颜色 5 2 3 6 2" xfId="9576"/>
    <cellStyle name="40% - 强调文字颜色 2 13 7 3" xfId="9577"/>
    <cellStyle name="20% - 强调文字颜色 5 2 3 7" xfId="9578"/>
    <cellStyle name="60% - 强调文字颜色 4 13 8 5" xfId="9579"/>
    <cellStyle name="20% - 强调文字颜色 5 2 3 8" xfId="9580"/>
    <cellStyle name="20% - 强调文字颜色 5 2 3 9" xfId="9581"/>
    <cellStyle name="20% - 强调文字颜色 5 2 35" xfId="9582"/>
    <cellStyle name="20% - 强调文字颜色 5 2 40" xfId="9583"/>
    <cellStyle name="60% - 强调文字颜色 4 3 3 2 3" xfId="9584"/>
    <cellStyle name="20% - 强调文字颜色 5 2 35 2" xfId="9585"/>
    <cellStyle name="标题 3 7 9" xfId="9586"/>
    <cellStyle name="60% - 强调文字颜色 4 3 3 2 3 2" xfId="9587"/>
    <cellStyle name="差 2 2 2 2 2 6" xfId="9588"/>
    <cellStyle name="20% - 强调文字颜色 5 2 36" xfId="9589"/>
    <cellStyle name="20% - 强调文字颜色 5 2 41" xfId="9590"/>
    <cellStyle name="60% - 强调文字颜色 4 3 3 2 4" xfId="9591"/>
    <cellStyle name="60% - 强调文字颜色 4 3 3 2 4 2" xfId="9592"/>
    <cellStyle name="20% - 强调文字颜色 5 2 36 2" xfId="9593"/>
    <cellStyle name="标题 3 8 9" xfId="9594"/>
    <cellStyle name="20% - 强调文字颜色 5 2 37" xfId="9595"/>
    <cellStyle name="20% - 强调文字颜色 5 2 42" xfId="9596"/>
    <cellStyle name="60% - 强调文字颜色 4 3 3 2 5" xfId="9597"/>
    <cellStyle name="60% - 强调文字颜色 4 3 3 2 5 2" xfId="9598"/>
    <cellStyle name="20% - 强调文字颜色 5 2 37 2" xfId="9599"/>
    <cellStyle name="标题 3 9 9" xfId="9600"/>
    <cellStyle name="常规 4 2 2 5" xfId="9601"/>
    <cellStyle name="20% - 强调文字颜色 5 2 38 2" xfId="9602"/>
    <cellStyle name="40% - 强调文字颜色 1 13 2 3" xfId="9603"/>
    <cellStyle name="60% - 强调文字颜色 4 3 3 2 6 2" xfId="9604"/>
    <cellStyle name="20% - 强调文字颜色 5 2 39" xfId="9605"/>
    <cellStyle name="20% - 强调文字颜色 5 2 44" xfId="9606"/>
    <cellStyle name="60% - 强调文字颜色 4 3 3 2 7" xfId="9607"/>
    <cellStyle name="常规 4 2 3 5" xfId="9608"/>
    <cellStyle name="20% - 强调文字颜色 5 2 39 2" xfId="9609"/>
    <cellStyle name="40% - 强调文字颜色 1 13 3 3" xfId="9610"/>
    <cellStyle name="60% - 强调文字颜色 4 3 3 2 7 2" xfId="9611"/>
    <cellStyle name="20% - 强调文字颜色 5 2 4" xfId="9612"/>
    <cellStyle name="强调文字颜色 2 9 11" xfId="9613"/>
    <cellStyle name="20% - 强调文字颜色 5 2 4 2" xfId="9614"/>
    <cellStyle name="常规 3 2 2 2 2 4 3" xfId="9615"/>
    <cellStyle name="40% - 强调文字颜色 2 14 3 3" xfId="9616"/>
    <cellStyle name="20% - 强调文字颜色 5 2 4 2 2" xfId="9617"/>
    <cellStyle name="40% - 强调文字颜色 3 2 2 2 2 2 2 6" xfId="9618"/>
    <cellStyle name="强调文字颜色 2 9 12" xfId="9619"/>
    <cellStyle name="20% - 强调文字颜色 5 2 4 3" xfId="9620"/>
    <cellStyle name="常规 3 2 2 2 2 4 4" xfId="9621"/>
    <cellStyle name="20% - 强调文字颜色 5 2 5" xfId="9622"/>
    <cellStyle name="20% - 强调文字颜色 5 2 5 2" xfId="9623"/>
    <cellStyle name="好 2 8" xfId="9624"/>
    <cellStyle name="常规 3 2 2 2 2 5 3" xfId="9625"/>
    <cellStyle name="20% - 强调文字颜色 5 2 5 2 2" xfId="9626"/>
    <cellStyle name="强调文字颜色 1 2 2 2 2 21" xfId="9627"/>
    <cellStyle name="强调文字颜色 1 2 2 2 2 16" xfId="9628"/>
    <cellStyle name="20% - 强调文字颜色 5 6 10" xfId="9629"/>
    <cellStyle name="40% - 强调文字颜色 2 15 3 3" xfId="9630"/>
    <cellStyle name="20% - 强调文字颜色 5 2 5 3" xfId="9631"/>
    <cellStyle name="好 2 9" xfId="9632"/>
    <cellStyle name="常规 3 2 2 2 2 5 4" xfId="9633"/>
    <cellStyle name="20% - 强调文字颜色 5 2 6" xfId="9634"/>
    <cellStyle name="20% - 强调文字颜色 5 2 6 2" xfId="9635"/>
    <cellStyle name="好 3 8" xfId="9636"/>
    <cellStyle name="常规 3 2 2 2 2 6 3" xfId="9637"/>
    <cellStyle name="20% - 强调文字颜色 5 2 6 2 2" xfId="9638"/>
    <cellStyle name="40% - 强调文字颜色 2 16 3 3" xfId="9639"/>
    <cellStyle name="常规 2 3 3 2 4" xfId="9640"/>
    <cellStyle name="20% - 强调文字颜色 5 2 6 3" xfId="9641"/>
    <cellStyle name="好 3 9" xfId="9642"/>
    <cellStyle name="常规 3 2 2 2 2 6 4" xfId="9643"/>
    <cellStyle name="20% - 强调文字颜色 5 2 7" xfId="9644"/>
    <cellStyle name="20% - 强调文字颜色 5 2 7 2" xfId="9645"/>
    <cellStyle name="好 4 8" xfId="9646"/>
    <cellStyle name="常规 3 2 2 2 2 7 3" xfId="9647"/>
    <cellStyle name="20% - 强调文字颜色 5 2 7 2 2" xfId="9648"/>
    <cellStyle name="40% - 强调文字颜色 2 17 3 3" xfId="9649"/>
    <cellStyle name="60% - 强调文字颜色 4 2 2 2 2 11" xfId="9650"/>
    <cellStyle name="20% - 强调文字颜色 5 2 7 3" xfId="9651"/>
    <cellStyle name="好 4 9" xfId="9652"/>
    <cellStyle name="常规 3 2 2 2 2 7 4" xfId="9653"/>
    <cellStyle name="20% - 强调文字颜色 5 2 8" xfId="9654"/>
    <cellStyle name="标题 2 3 3 2 9 2" xfId="9655"/>
    <cellStyle name="20% - 强调文字颜色 5 2 8 2" xfId="9656"/>
    <cellStyle name="好 5 8" xfId="9657"/>
    <cellStyle name="常规 3 2 2 2 2 8 3" xfId="9658"/>
    <cellStyle name="20% - 强调文字颜色 5 2 8 2 2" xfId="9659"/>
    <cellStyle name="20% - 强调文字颜色 5 2 8 3" xfId="9660"/>
    <cellStyle name="好 5 9" xfId="9661"/>
    <cellStyle name="常规 3 2 2 2 2 8 4" xfId="9662"/>
    <cellStyle name="20% - 强调文字颜色 5 2 9" xfId="9663"/>
    <cellStyle name="20% - 强调文字颜色 5 2 9 2" xfId="9664"/>
    <cellStyle name="好 6 8" xfId="9665"/>
    <cellStyle name="常规 3 2 2 2 2 9 3" xfId="9666"/>
    <cellStyle name="20% - 强调文字颜色 5 2 9 2 2" xfId="9667"/>
    <cellStyle name="20% - 强调文字颜色 5 2 9 3" xfId="9668"/>
    <cellStyle name="好 6 9" xfId="9669"/>
    <cellStyle name="常规 3 2 2 2 2 9 4" xfId="9670"/>
    <cellStyle name="20% - 强调文字颜色 5 25" xfId="9671"/>
    <cellStyle name="20% - 强调文字颜色 5 30" xfId="9672"/>
    <cellStyle name="常规 14 2 6" xfId="9673"/>
    <cellStyle name="20% - 强调文字颜色 5 25 2" xfId="9674"/>
    <cellStyle name="20% - 强调文字颜色 5 30 2" xfId="9675"/>
    <cellStyle name="20% - 强调文字颜色 5 25 3" xfId="9676"/>
    <cellStyle name="20% - 强调文字颜色 5 26" xfId="9677"/>
    <cellStyle name="20% - 强调文字颜色 5 31" xfId="9678"/>
    <cellStyle name="常规 14 2 7" xfId="9679"/>
    <cellStyle name="强调文字颜色 1 14 10" xfId="9680"/>
    <cellStyle name="20% - 强调文字颜色 5 26 2" xfId="9681"/>
    <cellStyle name="20% - 强调文字颜色 5 31 2" xfId="9682"/>
    <cellStyle name="20% - 强调文字颜色 5 27" xfId="9683"/>
    <cellStyle name="20% - 强调文字颜色 5 32" xfId="9684"/>
    <cellStyle name="常规 14 2 8" xfId="9685"/>
    <cellStyle name="20% - 强调文字颜色 5 27 2" xfId="9686"/>
    <cellStyle name="20% - 强调文字颜色 5 32 2" xfId="9687"/>
    <cellStyle name="20% - 强调文字颜色 5 28" xfId="9688"/>
    <cellStyle name="20% - 强调文字颜色 5 33" xfId="9689"/>
    <cellStyle name="常规 14 2 9" xfId="9690"/>
    <cellStyle name="20% - 强调文字颜色 5 28 2" xfId="9691"/>
    <cellStyle name="20% - 强调文字颜色 5 33 2" xfId="9692"/>
    <cellStyle name="20% - 强调文字颜色 5 29" xfId="9693"/>
    <cellStyle name="20% - 强调文字颜色 5 34" xfId="9694"/>
    <cellStyle name="20% - 强调文字颜色 5 29 2" xfId="9695"/>
    <cellStyle name="20% - 强调文字颜色 5 34 2" xfId="9696"/>
    <cellStyle name="20% - 强调文字颜色 5 3" xfId="9697"/>
    <cellStyle name="20% - 强调文字颜色 5 3 10" xfId="9698"/>
    <cellStyle name="20% - 强调文字颜色 5 3 10 2" xfId="9699"/>
    <cellStyle name="20% - 强调文字颜色 5 3 10 2 2" xfId="9700"/>
    <cellStyle name="20% - 强调文字颜色 5 3 10 3" xfId="9701"/>
    <cellStyle name="20% - 强调文字颜色 5 3 11" xfId="9702"/>
    <cellStyle name="差 2 2 18 2 2" xfId="9703"/>
    <cellStyle name="差 2 2 23 2 2" xfId="9704"/>
    <cellStyle name="20% - 强调文字颜色 5 3 11 2" xfId="9705"/>
    <cellStyle name="20% - 强调文字颜色 5 3 11 2 2" xfId="9706"/>
    <cellStyle name="20% - 强调文字颜色 5 3 11 3" xfId="9707"/>
    <cellStyle name="20% - 强调文字颜色 5 3 12" xfId="9708"/>
    <cellStyle name="20% - 强调文字颜色 5 3 12 2" xfId="9709"/>
    <cellStyle name="20% - 强调文字颜色 5 3 12 2 2" xfId="9710"/>
    <cellStyle name="常规 3 3 3 2 6 3" xfId="9711"/>
    <cellStyle name="20% - 强调文字颜色 5 3 12 3" xfId="9712"/>
    <cellStyle name="20% - 强调文字颜色 5 3 13" xfId="9713"/>
    <cellStyle name="20% - 强调文字颜色 5 3 13 2" xfId="9714"/>
    <cellStyle name="60% - 强调文字颜色 5 13 10" xfId="9715"/>
    <cellStyle name="20% - 强调文字颜色 5 3 13 2 2" xfId="9716"/>
    <cellStyle name="20% - 强调文字颜色 5 3 13 3" xfId="9717"/>
    <cellStyle name="60% - 强调文字颜色 5 13 11" xfId="9718"/>
    <cellStyle name="20% - 强调文字颜色 5 3 14" xfId="9719"/>
    <cellStyle name="60% - 强调文字颜色 1 15 2 2 2" xfId="9720"/>
    <cellStyle name="20% - 强调文字颜色 5 3 14 2" xfId="9721"/>
    <cellStyle name="40% - 强调文字颜色 5 8 13" xfId="9722"/>
    <cellStyle name="20% - 强调文字颜色 5 3 14 2 2" xfId="9723"/>
    <cellStyle name="20% - 强调文字颜色 6 2 2 13 3" xfId="9724"/>
    <cellStyle name="40% - 强调文字颜色 5 8 13 2" xfId="9725"/>
    <cellStyle name="20% - 强调文字颜色 5 3 14 2 2 2" xfId="9726"/>
    <cellStyle name="20% - 强调文字颜色 5 3 14 3" xfId="9727"/>
    <cellStyle name="40% - 强调文字颜色 5 8 14" xfId="9728"/>
    <cellStyle name="20% - 强调文字颜色 5 3 14 3 2" xfId="9729"/>
    <cellStyle name="20% - 强调文字颜色 6 2 2 14 3" xfId="9730"/>
    <cellStyle name="20% - 强调文字颜色 5 3 14 4" xfId="9731"/>
    <cellStyle name="40% - 强调文字颜色 5 8 15" xfId="9732"/>
    <cellStyle name="20% - 强调文字颜色 5 3 15" xfId="9733"/>
    <cellStyle name="20% - 强调文字颜色 5 3 20" xfId="9734"/>
    <cellStyle name="60% - 强调文字颜色 3 2 2 2 2 2 10" xfId="9735"/>
    <cellStyle name="20% - 强调文字颜色 5 3 16 2" xfId="9736"/>
    <cellStyle name="20% - 强调文字颜色 5 3 21 2" xfId="9737"/>
    <cellStyle name="60% - 强调文字颜色 3 2 2 2 2 2 11 2" xfId="9738"/>
    <cellStyle name="20% - 强调文字颜色 5 3 16 2 2" xfId="9739"/>
    <cellStyle name="20% - 强调文字颜色 5 3 16 3" xfId="9740"/>
    <cellStyle name="20% - 强调文字颜色 5 3 21 3" xfId="9741"/>
    <cellStyle name="20% - 强调文字颜色 5 3 17" xfId="9742"/>
    <cellStyle name="20% - 强调文字颜色 5 3 22" xfId="9743"/>
    <cellStyle name="40% - 强调文字颜色 1 2 2 2 18 2" xfId="9744"/>
    <cellStyle name="40% - 强调文字颜色 1 2 2 2 23 2" xfId="9745"/>
    <cellStyle name="60% - 强调文字颜色 3 2 2 2 2 2 12" xfId="9746"/>
    <cellStyle name="20% - 强调文字颜色 5 3 17 2" xfId="9747"/>
    <cellStyle name="20% - 强调文字颜色 5 3 22 2" xfId="9748"/>
    <cellStyle name="60% - 强调文字颜色 3 2 2 2 2 2 12 2" xfId="9749"/>
    <cellStyle name="20% - 强调文字颜色 5 3 17 2 2" xfId="9750"/>
    <cellStyle name="20% - 强调文字颜色 5 3 17 3" xfId="9751"/>
    <cellStyle name="20% - 强调文字颜色 5 3 18" xfId="9752"/>
    <cellStyle name="20% - 强调文字颜色 5 3 23" xfId="9753"/>
    <cellStyle name="60% - 强调文字颜色 3 2 2 2 2 2 13" xfId="9754"/>
    <cellStyle name="20% - 强调文字颜色 5 3 18 2" xfId="9755"/>
    <cellStyle name="20% - 强调文字颜色 5 3 23 2" xfId="9756"/>
    <cellStyle name="60% - 强调文字颜色 5 14 10" xfId="9757"/>
    <cellStyle name="60% - 强调文字颜色 3 2 2 2 2 2 13 2" xfId="9758"/>
    <cellStyle name="标题 1 14 2 5" xfId="9759"/>
    <cellStyle name="20% - 强调文字颜色 5 3 18 2 2" xfId="9760"/>
    <cellStyle name="20% - 强调文字颜色 5 3 18 3" xfId="9761"/>
    <cellStyle name="60% - 强调文字颜色 5 14 11" xfId="9762"/>
    <cellStyle name="20% - 强调文字颜色 5 3 19" xfId="9763"/>
    <cellStyle name="20% - 强调文字颜色 5 3 24" xfId="9764"/>
    <cellStyle name="60% - 强调文字颜色 3 2 2 2 2 2 14" xfId="9765"/>
    <cellStyle name="20% - 强调文字颜色 5 3 19 2 2" xfId="9766"/>
    <cellStyle name="40% - 强调文字颜色 2 2" xfId="9767"/>
    <cellStyle name="40% - 强调文字颜色 5 9 13 2" xfId="9768"/>
    <cellStyle name="20% - 强调文字颜色 5 3 2 10" xfId="9769"/>
    <cellStyle name="20% - 强调文字颜色 5 3 2 2" xfId="9770"/>
    <cellStyle name="常规 3 2 2 2 3 2 3" xfId="9771"/>
    <cellStyle name="20% - 强调文字颜色 5 3 2 2 2" xfId="9772"/>
    <cellStyle name="标题 6 3 2 5 4" xfId="9773"/>
    <cellStyle name="20% - 强调文字颜色 5 3 2 2 2 2" xfId="9774"/>
    <cellStyle name="20% - 强调文字颜色 5 3 2 3" xfId="9775"/>
    <cellStyle name="20% - 强调文字颜色 5 3 2 4" xfId="9776"/>
    <cellStyle name="60% - 强调文字颜色 4 14 7 2" xfId="9777"/>
    <cellStyle name="20% - 强调文字颜色 5 3 2 5" xfId="9778"/>
    <cellStyle name="60% - 强调文字颜色 4 14 7 3" xfId="9779"/>
    <cellStyle name="20% - 强调文字颜色 5 3 2 6" xfId="9780"/>
    <cellStyle name="40% - 强调文字颜色 5 12 8 2" xfId="9781"/>
    <cellStyle name="60% - 强调文字颜色 4 14 7 4" xfId="9782"/>
    <cellStyle name="20% - 强调文字颜色 5 3 2 6 2" xfId="9783"/>
    <cellStyle name="40% - 强调文字颜色 5 12 8 2 2" xfId="9784"/>
    <cellStyle name="20% - 强调文字颜色 5 3 2 7" xfId="9785"/>
    <cellStyle name="40% - 强调文字颜色 5 12 8 3" xfId="9786"/>
    <cellStyle name="60% - 强调文字颜色 4 14 7 5" xfId="9787"/>
    <cellStyle name="20% - 强调文字颜色 5 3 2 8" xfId="9788"/>
    <cellStyle name="20% - 强调文字颜色 6 7 10" xfId="9789"/>
    <cellStyle name="20% - 强调文字颜色 5 3 2 9" xfId="9790"/>
    <cellStyle name="20% - 强调文字颜色 6 7 11" xfId="9791"/>
    <cellStyle name="输出 3 3 3 2" xfId="9792"/>
    <cellStyle name="60% - 强调文字颜色 2 2 2 2 2 25 2" xfId="9793"/>
    <cellStyle name="20% - 强调文字颜色 5 3 25" xfId="9794"/>
    <cellStyle name="60% - 强调文字颜色 3 2 2 2 2 2 15" xfId="9795"/>
    <cellStyle name="60% - 强调文字颜色 3 2 2 2 2 2 20" xfId="9796"/>
    <cellStyle name="20% - 强调文字颜色 5 3 25 2" xfId="9797"/>
    <cellStyle name="标题 1 14 4 5" xfId="9798"/>
    <cellStyle name="20% - 强调文字颜色 5 3 26" xfId="9799"/>
    <cellStyle name="60% - 强调文字颜色 3 2 2 2 2 2 16" xfId="9800"/>
    <cellStyle name="60% - 强调文字颜色 3 2 2 2 2 2 21" xfId="9801"/>
    <cellStyle name="20% - 强调文字颜色 5 3 3" xfId="9802"/>
    <cellStyle name="60% - 强调文字颜色 3 2 2 2 2 2 2" xfId="9803"/>
    <cellStyle name="20% - 强调文字颜色 5 3 3 10" xfId="9804"/>
    <cellStyle name="60% - 强调文字颜色 3 2 2 2 2 2 2 10" xfId="9805"/>
    <cellStyle name="标题 4 2 2 10 5" xfId="9806"/>
    <cellStyle name="适中 10 8 3" xfId="9807"/>
    <cellStyle name="20% - 强调文字颜色 5 3 3 12" xfId="9808"/>
    <cellStyle name="60% - 强调文字颜色 3 2 2 2 2 2 2 12" xfId="9809"/>
    <cellStyle name="适中 10 8 4" xfId="9810"/>
    <cellStyle name="20% - 强调文字颜色 5 3 3 13" xfId="9811"/>
    <cellStyle name="60% - 强调文字颜色 3 2 2 2 2 2 2 13" xfId="9812"/>
    <cellStyle name="20% - 强调文字颜色 5 3 3 13 2" xfId="9813"/>
    <cellStyle name="40% - 强调文字颜色 2 11 7" xfId="9814"/>
    <cellStyle name="60% - 强调文字颜色 3 2 2 2 2 2 2 13 2" xfId="9815"/>
    <cellStyle name="适中 10 8 5" xfId="9816"/>
    <cellStyle name="20% - 强调文字颜色 5 3 3 14" xfId="9817"/>
    <cellStyle name="60% - 强调文字颜色 3 2 2 2 2 2 2 14" xfId="9818"/>
    <cellStyle name="常规 2 2 9 2 2" xfId="9819"/>
    <cellStyle name="20% - 强调文字颜色 5 3 3 15" xfId="9820"/>
    <cellStyle name="强调文字颜色 4 2 2 2 2 25 2" xfId="9821"/>
    <cellStyle name="60% - 强调文字颜色 3 2 2 2 2 2 2 15" xfId="9822"/>
    <cellStyle name="60% - 强调文字颜色 3 2 2 2 2 2 2 20" xfId="9823"/>
    <cellStyle name="20% - 强调文字颜色 5 3 3 16" xfId="9824"/>
    <cellStyle name="40% - 强调文字颜色 5 36 2" xfId="9825"/>
    <cellStyle name="40% - 强调文字颜色 5 41 2" xfId="9826"/>
    <cellStyle name="60% - 强调文字颜色 3 2 2 2 2 2 2 16" xfId="9827"/>
    <cellStyle name="60% - 强调文字颜色 3 2 2 2 2 2 2 21" xfId="9828"/>
    <cellStyle name="20% - 强调文字颜色 5 3 3 17" xfId="9829"/>
    <cellStyle name="20% - 强调文字颜色 6 7 8 2" xfId="9830"/>
    <cellStyle name="60% - 强调文字颜色 3 2 2 2 2 2 2 17" xfId="9831"/>
    <cellStyle name="60% - 强调文字颜色 3 2 2 2 2 2 2 22" xfId="9832"/>
    <cellStyle name="20% - 强调文字颜色 5 3 3 2" xfId="9833"/>
    <cellStyle name="60% - 强调文字颜色 3 2 2 2 2 2 2 2" xfId="9834"/>
    <cellStyle name="20% - 强调文字颜色 5 3 3 2 10" xfId="9835"/>
    <cellStyle name="20% - 强调文字颜色 5 3 3 2 11" xfId="9836"/>
    <cellStyle name="20% - 强调文字颜色 5 3 3 2 2" xfId="9837"/>
    <cellStyle name="60% - 强调文字颜色 3 2 2 2 2 2 2 2 2" xfId="9838"/>
    <cellStyle name="20% - 强调文字颜色 5 3 3 2 2 2" xfId="9839"/>
    <cellStyle name="60% - 强调文字颜色 3 2 2 2 2 2 2 2 2 2" xfId="9840"/>
    <cellStyle name="20% - 强调文字颜色 5 3 3 2 2 2 2" xfId="9841"/>
    <cellStyle name="60% - 强调文字颜色 1 10 10" xfId="9842"/>
    <cellStyle name="60% - 强调文字颜色 3 2 2 2 2 2 2 2 2 2 2" xfId="9843"/>
    <cellStyle name="20% - 强调文字颜色 5 3 3 2 2 2 3" xfId="9844"/>
    <cellStyle name="60% - 强调文字颜色 1 10 11" xfId="9845"/>
    <cellStyle name="20% - 强调文字颜色 5 3 3 2 2 3" xfId="9846"/>
    <cellStyle name="20% - 强调文字颜色 5 3 3 2 2 3 2" xfId="9847"/>
    <cellStyle name="20% - 强调文字颜色 5 3 3 2 2 4" xfId="9848"/>
    <cellStyle name="20% - 强调文字颜色 5 3 3 2 2 5" xfId="9849"/>
    <cellStyle name="20% - 强调文字颜色 5 3 3 2 3 2" xfId="9850"/>
    <cellStyle name="40% - 强调文字颜色 1 2 2 2 2 2 2 16" xfId="9851"/>
    <cellStyle name="40% - 强调文字颜色 1 2 2 2 2 2 2 21" xfId="9852"/>
    <cellStyle name="20% - 强调文字颜色 5 3 3 2 3 2 2" xfId="9853"/>
    <cellStyle name="60% - 强调文字颜色 1 15 10" xfId="9854"/>
    <cellStyle name="常规 9 2 15" xfId="9855"/>
    <cellStyle name="60% - 强调文字颜色 3 7 3 3" xfId="9856"/>
    <cellStyle name="40% - 强调文字颜色 1 2 2 2 2 2 2 16 2" xfId="9857"/>
    <cellStyle name="常规 3 3 13 3" xfId="9858"/>
    <cellStyle name="20% - 强调文字颜色 5 3 3 2 3 3" xfId="9859"/>
    <cellStyle name="40% - 强调文字颜色 1 2 2 2 2 2 2 17" xfId="9860"/>
    <cellStyle name="40% - 强调文字颜色 6 15 7 2 2" xfId="9861"/>
    <cellStyle name="60% - 强调文字颜色 3 2 2 2 2 2 2 2 4" xfId="9862"/>
    <cellStyle name="常规 30 5 2" xfId="9863"/>
    <cellStyle name="20% - 强调文字颜色 5 3 3 2 4" xfId="9864"/>
    <cellStyle name="常规 25 5 2" xfId="9865"/>
    <cellStyle name="20% - 强调文字颜色 5 3 3 2 4 2" xfId="9866"/>
    <cellStyle name="20% - 强调文字颜色 5 3 3 2 4 2 2" xfId="9867"/>
    <cellStyle name="注释 10 16" xfId="9868"/>
    <cellStyle name="60% - 强调文字颜色 3 8 3 3" xfId="9869"/>
    <cellStyle name="20% - 强调文字颜色 5 3 3 2 4 3" xfId="9870"/>
    <cellStyle name="20% - 强调文字颜色 5 3 3 2 5 2" xfId="9871"/>
    <cellStyle name="20% - 强调文字颜色 5 3 3 2 5 2 2" xfId="9872"/>
    <cellStyle name="60% - 强调文字颜色 1 27" xfId="9873"/>
    <cellStyle name="60% - 强调文字颜色 1 32" xfId="9874"/>
    <cellStyle name="60% - 强调文字颜色 3 9 3 3" xfId="9875"/>
    <cellStyle name="20% - 强调文字颜色 5 3 3 2 5 3" xfId="9876"/>
    <cellStyle name="常规 30 5 4" xfId="9877"/>
    <cellStyle name="20% - 强调文字颜色 5 3 3 2 6" xfId="9878"/>
    <cellStyle name="常规 25 5 4" xfId="9879"/>
    <cellStyle name="20% - 强调文字颜色 5 3 3 2 6 2" xfId="9880"/>
    <cellStyle name="60% - 强调文字颜色 1 3 14" xfId="9881"/>
    <cellStyle name="20% - 强调文字颜色 5 3 3 2 6 2 2" xfId="9882"/>
    <cellStyle name="60% - 强调文字颜色 1 3 14 2" xfId="9883"/>
    <cellStyle name="60% - 强调文字颜色 6 27" xfId="9884"/>
    <cellStyle name="60% - 强调文字颜色 6 32" xfId="9885"/>
    <cellStyle name="20% - 强调文字颜色 5 3 3 2 6 3" xfId="9886"/>
    <cellStyle name="60% - 强调文字颜色 1 3 15" xfId="9887"/>
    <cellStyle name="60% - 强调文字颜色 1 3 20" xfId="9888"/>
    <cellStyle name="好 2 2 2 2 6 2" xfId="9889"/>
    <cellStyle name="常规 30 5 5" xfId="9890"/>
    <cellStyle name="20% - 强调文字颜色 5 3 3 2 7" xfId="9891"/>
    <cellStyle name="常规 25 5 5" xfId="9892"/>
    <cellStyle name="好 2 2 2 2 6 2 2" xfId="9893"/>
    <cellStyle name="20% - 强调文字颜色 5 3 3 2 7 2" xfId="9894"/>
    <cellStyle name="标题 2 2 35" xfId="9895"/>
    <cellStyle name="标题 2 2 40" xfId="9896"/>
    <cellStyle name="强调文字颜色 2 2 2 2 2 2 22" xfId="9897"/>
    <cellStyle name="强调文字颜色 2 2 2 2 2 2 17" xfId="9898"/>
    <cellStyle name="20% - 强调文字颜色 5 3 3 2 7 2 2" xfId="9899"/>
    <cellStyle name="20% - 强调文字颜色 5 3 3 2 7 3" xfId="9900"/>
    <cellStyle name="标题 2 2 36" xfId="9901"/>
    <cellStyle name="标题 2 2 41" xfId="9902"/>
    <cellStyle name="好 2 2 2 2 6 3" xfId="9903"/>
    <cellStyle name="20% - 强调文字颜色 5 3 3 2 8" xfId="9904"/>
    <cellStyle name="20% - 强调文字颜色 5 3 3 2 8 2" xfId="9905"/>
    <cellStyle name="20% - 强调文字颜色 5 3 3 2 8 2 2" xfId="9906"/>
    <cellStyle name="20% - 强调文字颜色 5 3 3 2 8 3" xfId="9907"/>
    <cellStyle name="好 2 2 2 2 6 4" xfId="9908"/>
    <cellStyle name="20% - 强调文字颜色 5 3 3 2 9" xfId="9909"/>
    <cellStyle name="20% - 强调文字颜色 5 3 3 2 9 2" xfId="9910"/>
    <cellStyle name="20% - 强调文字颜色 5 3 3 3" xfId="9911"/>
    <cellStyle name="60% - 强调文字颜色 3 2 2 2 2 2 2 3" xfId="9912"/>
    <cellStyle name="20% - 强调文字颜色 5 3 3 3 2" xfId="9913"/>
    <cellStyle name="60% - 强调文字颜色 3 2 2 2 2 2 2 3 2" xfId="9914"/>
    <cellStyle name="20% - 强调文字颜色 5 3 3 3 2 2" xfId="9915"/>
    <cellStyle name="20% - 强调文字颜色 5 3 3 3 2 2 2" xfId="9916"/>
    <cellStyle name="60% - 强调文字颜色 2 10 10" xfId="9917"/>
    <cellStyle name="20% - 强调文字颜色 5 3 3 3 3" xfId="9918"/>
    <cellStyle name="60% - 强调文字颜色 3 2 2 2 2 2 2 3 3" xfId="9919"/>
    <cellStyle name="20% - 强调文字颜色 5 3 3 3 3 2" xfId="9920"/>
    <cellStyle name="常规 30 6 2" xfId="9921"/>
    <cellStyle name="20% - 强调文字颜色 5 3 3 3 4" xfId="9922"/>
    <cellStyle name="常规 25 6 2" xfId="9923"/>
    <cellStyle name="20% - 强调文字颜色 5 3 3 4" xfId="9924"/>
    <cellStyle name="60% - 强调文字颜色 3 2 2 2 2 2 2 4" xfId="9925"/>
    <cellStyle name="60% - 强调文字颜色 4 14 8 2" xfId="9926"/>
    <cellStyle name="20% - 强调文字颜色 5 3 3 4 2" xfId="9927"/>
    <cellStyle name="60% - 强调文字颜色 3 2 2 2 2 2 2 4 2" xfId="9928"/>
    <cellStyle name="20% - 强调文字颜色 5 3 3 4 2 2" xfId="9929"/>
    <cellStyle name="20% - 强调文字颜色 5 3 3 4 3" xfId="9930"/>
    <cellStyle name="60% - 强调文字颜色 3 2 2 2 2 2 2 4 3" xfId="9931"/>
    <cellStyle name="20% - 强调文字颜色 5 3 3 5" xfId="9932"/>
    <cellStyle name="60% - 强调文字颜色 3 2 2 2 2 2 2 5" xfId="9933"/>
    <cellStyle name="60% - 强调文字颜色 4 14 8 3" xfId="9934"/>
    <cellStyle name="20% - 强调文字颜色 5 3 3 5 2" xfId="9935"/>
    <cellStyle name="60% - 强调文字颜色 3 2 2 2 2 2 2 5 2" xfId="9936"/>
    <cellStyle name="20% - 强调文字颜色 5 3 3 5 2 2" xfId="9937"/>
    <cellStyle name="20% - 强调文字颜色 5 3 3 5 3" xfId="9938"/>
    <cellStyle name="60% - 强调文字颜色 1 3 16 2 2" xfId="9939"/>
    <cellStyle name="60% - 强调文字颜色 3 2 2 2 2 2 2 5 3" xfId="9940"/>
    <cellStyle name="20% - 强调文字颜色 5 3 3 6" xfId="9941"/>
    <cellStyle name="40% - 强调文字颜色 5 12 9 2" xfId="9942"/>
    <cellStyle name="60% - 强调文字颜色 3 2 2 2 2 2 2 6" xfId="9943"/>
    <cellStyle name="60% - 强调文字颜色 4 14 8 4" xfId="9944"/>
    <cellStyle name="20% - 强调文字颜色 5 3 3 6 2" xfId="9945"/>
    <cellStyle name="60% - 强调文字颜色 3 2 2 2 2 2 2 6 2" xfId="9946"/>
    <cellStyle name="20% - 强调文字颜色 5 3 3 6 2 2" xfId="9947"/>
    <cellStyle name="20% - 强调文字颜色 5 3 3 6 3" xfId="9948"/>
    <cellStyle name="60% - 强调文字颜色 3 2 2 2 2 2 2 6 3" xfId="9949"/>
    <cellStyle name="60% - 强调文字颜色 6 2 2 11 2 2" xfId="9950"/>
    <cellStyle name="标题 1 2 10 2" xfId="9951"/>
    <cellStyle name="20% - 强调文字颜色 5 3 3 7" xfId="9952"/>
    <cellStyle name="60% - 强调文字颜色 3 2 2 2 2 2 2 7" xfId="9953"/>
    <cellStyle name="60% - 强调文字颜色 4 14 8 5" xfId="9954"/>
    <cellStyle name="20% - 强调文字颜色 5 3 3 7 2" xfId="9955"/>
    <cellStyle name="常规 4 2 2 2 2 2 2 14" xfId="9956"/>
    <cellStyle name="60% - 强调文字颜色 3 2 2 2 2 2 2 7 2" xfId="9957"/>
    <cellStyle name="20% - 强调文字颜色 5 3 3 7 2 2" xfId="9958"/>
    <cellStyle name="常规 4 2 2 2 2 2 2 14 2" xfId="9959"/>
    <cellStyle name="差 11 3" xfId="9960"/>
    <cellStyle name="20% - 强调文字颜色 5 3 3 7 3" xfId="9961"/>
    <cellStyle name="常规 4 2 2 2 2 2 2 20" xfId="9962"/>
    <cellStyle name="常规 4 2 2 2 2 2 2 15" xfId="9963"/>
    <cellStyle name="60% - 强调文字颜色 3 2 2 2 2 2 2 7 3" xfId="9964"/>
    <cellStyle name="标题 1 2 11 2" xfId="9965"/>
    <cellStyle name="20% - 强调文字颜色 5 3 3 8" xfId="9966"/>
    <cellStyle name="60% - 强调文字颜色 3 2 2 2 2 2 2 8" xfId="9967"/>
    <cellStyle name="60% - 强调文字颜色 3 2 2 2 2 2 2 8 2" xfId="9968"/>
    <cellStyle name="20% - 强调文字颜色 5 3 3 8 2" xfId="9969"/>
    <cellStyle name="常规 3 3 3 2 2 5" xfId="9970"/>
    <cellStyle name="20% - 强调文字颜色 5 3 3 8 2 2" xfId="9971"/>
    <cellStyle name="20% - 强调文字颜色 5 3 3 8 3" xfId="9972"/>
    <cellStyle name="60% - 强调文字颜色 3 2 2 2 2 2 2 8 3" xfId="9973"/>
    <cellStyle name="标题 1 2 12 2" xfId="9974"/>
    <cellStyle name="输出 3 3 4 2" xfId="9975"/>
    <cellStyle name="60% - 强调文字颜色 2 2 2 2 2 26 2" xfId="9976"/>
    <cellStyle name="60% - 强调文字颜色 3 2 2 2 2 2 2 9" xfId="9977"/>
    <cellStyle name="20% - 强调文字颜色 5 3 3 9" xfId="9978"/>
    <cellStyle name="常规 3 2 2 2" xfId="9979"/>
    <cellStyle name="20% - 强调文字颜色 5 3 4" xfId="9980"/>
    <cellStyle name="60% - 强调文字颜色 3 2 2 2 2 2 3" xfId="9981"/>
    <cellStyle name="20% - 强调文字颜色 5 3 4 2" xfId="9982"/>
    <cellStyle name="60% - 强调文字颜色 3 2 2 2 2 2 3 2" xfId="9983"/>
    <cellStyle name="20% - 强调文字颜色 5 3 4 2 2" xfId="9984"/>
    <cellStyle name="40% - 强调文字颜色 3 15 9" xfId="9985"/>
    <cellStyle name="20% - 强调文字颜色 5 3 4 3" xfId="9986"/>
    <cellStyle name="60% - 强调文字颜色 3 2 2 2 2 2 3 3" xfId="9987"/>
    <cellStyle name="20% - 强调文字颜色 5 3 5" xfId="9988"/>
    <cellStyle name="60% - 强调文字颜色 3 2 2 2 2 2 4" xfId="9989"/>
    <cellStyle name="20% - 强调文字颜色 5 3 5 2" xfId="9990"/>
    <cellStyle name="60% - 强调文字颜色 3 2 2 2 2 2 4 2" xfId="9991"/>
    <cellStyle name="常规 2 4 19" xfId="9992"/>
    <cellStyle name="常规 2 4 24" xfId="9993"/>
    <cellStyle name="20% - 强调文字颜色 5 3 5 2 2" xfId="9994"/>
    <cellStyle name="常规 2 4 19 2" xfId="9995"/>
    <cellStyle name="20% - 强调文字颜色 5 3 5 3" xfId="9996"/>
    <cellStyle name="常规 2 4 25" xfId="9997"/>
    <cellStyle name="20% - 强调文字颜色 5 3 6" xfId="9998"/>
    <cellStyle name="60% - 强调文字颜色 3 2 2 2 2 2 5" xfId="9999"/>
    <cellStyle name="标题 1 5 2 2 2" xfId="10000"/>
    <cellStyle name="20% - 强调文字颜色 5 3 6 2" xfId="10001"/>
    <cellStyle name="60% - 强调文字颜色 2 2 3 10" xfId="10002"/>
    <cellStyle name="60% - 强调文字颜色 3 2 2 2 2 2 5 2" xfId="10003"/>
    <cellStyle name="60% - 强调文字颜色 3 2 25" xfId="10004"/>
    <cellStyle name="60% - 强调文字颜色 3 2 30" xfId="10005"/>
    <cellStyle name="20% - 强调文字颜色 5 3 6 2 2" xfId="10006"/>
    <cellStyle name="40% - 强调文字颜色 4 2 2 2 2 2 2 8" xfId="10007"/>
    <cellStyle name="60% - 强调文字颜色 3 2 25 2" xfId="10008"/>
    <cellStyle name="60% - 强调文字颜色 3 2 30 2" xfId="10009"/>
    <cellStyle name="20% - 强调文字颜色 5 3 6 3" xfId="10010"/>
    <cellStyle name="60% - 强调文字颜色 3 2 26" xfId="10011"/>
    <cellStyle name="60% - 强调文字颜色 3 2 31" xfId="10012"/>
    <cellStyle name="20% - 强调文字颜色 5 3 7" xfId="10013"/>
    <cellStyle name="60% - 强调文字颜色 3 2 2 2 2 2 6" xfId="10014"/>
    <cellStyle name="20% - 强调文字颜色 5 3 7 2" xfId="10015"/>
    <cellStyle name="60% - 强调文字颜色 3 2 2 2 2 2 6 2" xfId="10016"/>
    <cellStyle name="20% - 强调文字颜色 5 3 7 2 2" xfId="10017"/>
    <cellStyle name="20% - 强调文字颜色 5 3 7 3" xfId="10018"/>
    <cellStyle name="20% - 强调文字颜色 5 3 8" xfId="10019"/>
    <cellStyle name="60% - 强调文字颜色 3 2 2 2 2 2 7" xfId="10020"/>
    <cellStyle name="20% - 强调文字颜色 5 3 8 2" xfId="10021"/>
    <cellStyle name="60% - 强调文字颜色 3 2 2 2 2 2 7 2" xfId="10022"/>
    <cellStyle name="强调文字颜色 4 2 2 5 3" xfId="10023"/>
    <cellStyle name="20% - 强调文字颜色 5 3 8 2 2" xfId="10024"/>
    <cellStyle name="标题 1 4 5" xfId="10025"/>
    <cellStyle name="20% - 强调文字颜色 5 3 8 3" xfId="10026"/>
    <cellStyle name="20% - 强调文字颜色 5 3 9" xfId="10027"/>
    <cellStyle name="60% - 强调文字颜色 3 2 2 2 2 2 8" xfId="10028"/>
    <cellStyle name="20% - 强调文字颜色 5 3 9 2" xfId="10029"/>
    <cellStyle name="60% - 强调文字颜色 3 2 2 2 2 2 8 2" xfId="10030"/>
    <cellStyle name="输入 2 2 2 9 3" xfId="10031"/>
    <cellStyle name="20% - 强调文字颜色 5 3 9 2 2" xfId="10032"/>
    <cellStyle name="40% - 强调文字颜色 4 15 9" xfId="10033"/>
    <cellStyle name="标题 2 4 5" xfId="10034"/>
    <cellStyle name="20% - 强调文字颜色 5 3 9 3" xfId="10035"/>
    <cellStyle name="20% - 强调文字颜色 5 35" xfId="10036"/>
    <cellStyle name="20% - 强调文字颜色 5 40" xfId="10037"/>
    <cellStyle name="20% - 强调文字颜色 5 35 2" xfId="10038"/>
    <cellStyle name="20% - 强调文字颜色 5 40 2" xfId="10039"/>
    <cellStyle name="20% - 强调文字颜色 5 36" xfId="10040"/>
    <cellStyle name="20% - 强调文字颜色 5 41" xfId="10041"/>
    <cellStyle name="40% - 强调文字颜色 2 2 2 14 3 2" xfId="10042"/>
    <cellStyle name="强调文字颜色 1 15 10" xfId="10043"/>
    <cellStyle name="20% - 强调文字颜色 5 36 2" xfId="10044"/>
    <cellStyle name="20% - 强调文字颜色 5 41 2" xfId="10045"/>
    <cellStyle name="20% - 强调文字颜色 5 37" xfId="10046"/>
    <cellStyle name="20% - 强调文字颜色 5 42" xfId="10047"/>
    <cellStyle name="20% - 强调文字颜色 5 37 2" xfId="10048"/>
    <cellStyle name="20% - 强调文字颜色 5 42 2" xfId="10049"/>
    <cellStyle name="20% - 强调文字颜色 5 38" xfId="10050"/>
    <cellStyle name="20% - 强调文字颜色 5 43" xfId="10051"/>
    <cellStyle name="60% - 强调文字颜色 2 9 3 2" xfId="10052"/>
    <cellStyle name="20% - 强调文字颜色 5 38 2" xfId="10053"/>
    <cellStyle name="20% - 强调文字颜色 5 43 2" xfId="10054"/>
    <cellStyle name="20% - 强调文字颜色 5 39" xfId="10055"/>
    <cellStyle name="20% - 强调文字颜色 5 44" xfId="10056"/>
    <cellStyle name="60% - 强调文字颜色 2 9 3 3" xfId="10057"/>
    <cellStyle name="20% - 强调文字颜色 5 39 2" xfId="10058"/>
    <cellStyle name="20% - 强调文字颜色 5 44 2" xfId="10059"/>
    <cellStyle name="20% - 强调文字颜色 5 4" xfId="10060"/>
    <cellStyle name="20% - 强调文字颜色 5 4 2 2" xfId="10061"/>
    <cellStyle name="20% - 强调文字颜色 5 4 3" xfId="10062"/>
    <cellStyle name="40% - 强调文字颜色 6 2 2 13 2 2" xfId="10063"/>
    <cellStyle name="60% - 强调文字颜色 3 2 2 2 2 3 2" xfId="10064"/>
    <cellStyle name="20% - 强调文字颜色 5 4 3 2" xfId="10065"/>
    <cellStyle name="60% - 强调文字颜色 3 2 2 2 2 3 2 2" xfId="10066"/>
    <cellStyle name="20% - 强调文字颜色 5 4 4" xfId="10067"/>
    <cellStyle name="60% - 强调文字颜色 3 2 2 2 2 3 3" xfId="10068"/>
    <cellStyle name="20% - 强调文字颜色 5 4 4 2" xfId="10069"/>
    <cellStyle name="计算 15 8 4" xfId="10070"/>
    <cellStyle name="20% - 强调文字颜色 5 4 4 2 2" xfId="10071"/>
    <cellStyle name="20% - 强调文字颜色 5 4 5" xfId="10072"/>
    <cellStyle name="60% - 强调文字颜色 3 2 2 2 2 3 4" xfId="10073"/>
    <cellStyle name="20% - 强调文字颜色 5 4 6" xfId="10074"/>
    <cellStyle name="标题 2 11 10" xfId="10075"/>
    <cellStyle name="20% - 强调文字颜色 5 4 7" xfId="10076"/>
    <cellStyle name="标题 2 11 11" xfId="10077"/>
    <cellStyle name="20% - 强调文字颜色 5 4 8" xfId="10078"/>
    <cellStyle name="标题 2 11 12" xfId="10079"/>
    <cellStyle name="20% - 强调文字颜色 5 45" xfId="10080"/>
    <cellStyle name="60% - 强调文字颜色 2 9 3 4" xfId="10081"/>
    <cellStyle name="20% - 强调文字颜色 5 45 2" xfId="10082"/>
    <cellStyle name="20% - 强调文字颜色 5 5" xfId="10083"/>
    <cellStyle name="标题 3 14 2 2" xfId="10084"/>
    <cellStyle name="标题 5 2 2 2 3 2" xfId="10085"/>
    <cellStyle name="20% - 强调文字颜色 5 5 10" xfId="10086"/>
    <cellStyle name="60% - 强调文字颜色 2 2 2 2 2 2 2 16 2" xfId="10087"/>
    <cellStyle name="强调文字颜色 5 9 5 4" xfId="10088"/>
    <cellStyle name="标题 2 11 8 5" xfId="10089"/>
    <cellStyle name="20% - 强调文字颜色 5 5 2 2" xfId="10090"/>
    <cellStyle name="20% - 强调文字颜色 5 5 2 2 2" xfId="10091"/>
    <cellStyle name="20% - 强调文字颜色 5 5 3" xfId="10092"/>
    <cellStyle name="40% - 强调文字颜色 5 3 14 2 2 2" xfId="10093"/>
    <cellStyle name="60% - 强调文字颜色 3 2 2 2 2 4 2" xfId="10094"/>
    <cellStyle name="20% - 强调文字颜色 5 5 4" xfId="10095"/>
    <cellStyle name="60% - 强调文字颜色 3 2 2 2 2 4 3" xfId="10096"/>
    <cellStyle name="20% - 强调文字颜色 5 5 5" xfId="10097"/>
    <cellStyle name="60% - 强调文字颜色 3 2 2 2 2 4 4" xfId="10098"/>
    <cellStyle name="20% - 强调文字颜色 5 5 6" xfId="10099"/>
    <cellStyle name="20% - 强调文字颜色 5 5 6 2" xfId="10100"/>
    <cellStyle name="20% - 强调文字颜色 5 5 7" xfId="10101"/>
    <cellStyle name="20% - 强调文字颜色 5 5 8" xfId="10102"/>
    <cellStyle name="20% - 强调文字颜色 5 5 9" xfId="10103"/>
    <cellStyle name="20% - 强调文字颜色 5 6" xfId="10104"/>
    <cellStyle name="标题 3 14 2 3" xfId="10105"/>
    <cellStyle name="标题 5 2 2 2 3 3" xfId="10106"/>
    <cellStyle name="20% - 强调文字颜色 5 6 2 2" xfId="10107"/>
    <cellStyle name="60% - 强调文字颜色 1 9 9" xfId="10108"/>
    <cellStyle name="20% - 强调文字颜色 5 6 2 2 2" xfId="10109"/>
    <cellStyle name="标题 1 2 2 25 3" xfId="10110"/>
    <cellStyle name="标题 1 2 2 30 3" xfId="10111"/>
    <cellStyle name="20% - 强调文字颜色 5 6 3" xfId="10112"/>
    <cellStyle name="60% - 强调文字颜色 1 5 2 2" xfId="10113"/>
    <cellStyle name="60% - 强调文字颜色 3 2 2 2 2 5 2" xfId="10114"/>
    <cellStyle name="20% - 强调文字颜色 5 6 4" xfId="10115"/>
    <cellStyle name="60% - 强调文字颜色 3 2 2 2 2 5 3" xfId="10116"/>
    <cellStyle name="20% - 强调文字颜色 5 6 5" xfId="10117"/>
    <cellStyle name="60% - 强调文字颜色 3 2 2 2 2 5 4" xfId="10118"/>
    <cellStyle name="20% - 强调文字颜色 5 6 6" xfId="10119"/>
    <cellStyle name="输入 10 18" xfId="10120"/>
    <cellStyle name="差 2 2" xfId="10121"/>
    <cellStyle name="20% - 强调文字颜色 5 6 6 2" xfId="10122"/>
    <cellStyle name="差 2 2 2" xfId="10123"/>
    <cellStyle name="20% - 强调文字颜色 5 6 7" xfId="10124"/>
    <cellStyle name="输入 10 19" xfId="10125"/>
    <cellStyle name="差 2 3" xfId="10126"/>
    <cellStyle name="20% - 强调文字颜色 5 6 8" xfId="10127"/>
    <cellStyle name="差 2 4" xfId="10128"/>
    <cellStyle name="20% - 强调文字颜色 5 6 9" xfId="10129"/>
    <cellStyle name="差 2 5" xfId="10130"/>
    <cellStyle name="20% - 强调文字颜色 5 7" xfId="10131"/>
    <cellStyle name="标题 3 14 2 4" xfId="10132"/>
    <cellStyle name="标题 5 2 2 2 3 4" xfId="10133"/>
    <cellStyle name="20% - 强调文字颜色 5 7 10" xfId="10134"/>
    <cellStyle name="40% - 强调文字颜色 2 15 8 3" xfId="10135"/>
    <cellStyle name="20% - 强调文字颜色 5 7 12" xfId="10136"/>
    <cellStyle name="20% - 强调文字颜色 5 7 13" xfId="10137"/>
    <cellStyle name="20% - 强调文字颜色 5 7 13 2" xfId="10138"/>
    <cellStyle name="常规 4 2 2 38" xfId="10139"/>
    <cellStyle name="常规 12 2 3 3" xfId="10140"/>
    <cellStyle name="20% - 强调文字颜色 5 7 14" xfId="10141"/>
    <cellStyle name="20% - 强调文字颜色 5 7 15" xfId="10142"/>
    <cellStyle name="20% - 强调文字颜色 5 7 16" xfId="10143"/>
    <cellStyle name="20% - 强调文字颜色 5 7 17" xfId="10144"/>
    <cellStyle name="20% - 强调文字颜色 5 7 2" xfId="10145"/>
    <cellStyle name="20% - 强调文字颜色 5 7 2 2" xfId="10146"/>
    <cellStyle name="60% - 强调文字颜色 2 9 9" xfId="10147"/>
    <cellStyle name="好 3 3 3 5" xfId="10148"/>
    <cellStyle name="20% - 强调文字颜色 5 7 2 2 2" xfId="10149"/>
    <cellStyle name="注释 2 2 2 2 14" xfId="10150"/>
    <cellStyle name="40% - 强调文字颜色 3 12 3 3" xfId="10151"/>
    <cellStyle name="20% - 强调文字颜色 5 7 2 3" xfId="10152"/>
    <cellStyle name="20% - 强调文字颜色 5 7 3" xfId="10153"/>
    <cellStyle name="60% - 强调文字颜色 3 2 2 2 2 6 2" xfId="10154"/>
    <cellStyle name="20% - 强调文字颜色 5 7 3 2" xfId="10155"/>
    <cellStyle name="60% - 强调文字颜色 3 2 2 2 2 6 2 2" xfId="10156"/>
    <cellStyle name="20% - 强调文字颜色 5 7 3 2 2" xfId="10157"/>
    <cellStyle name="40% - 强调文字颜色 3 13 3 3" xfId="10158"/>
    <cellStyle name="20% - 强调文字颜色 5 7 4" xfId="10159"/>
    <cellStyle name="60% - 强调文字颜色 3 2 2 2 2 6 3" xfId="10160"/>
    <cellStyle name="强调文字颜色 3 9 11" xfId="10161"/>
    <cellStyle name="20% - 强调文字颜色 5 7 4 2" xfId="10162"/>
    <cellStyle name="20% - 强调文字颜色 5 7 4 2 2" xfId="10163"/>
    <cellStyle name="常规 4 2 2 2 7" xfId="10164"/>
    <cellStyle name="40% - 强调文字颜色 3 14 3 3" xfId="10165"/>
    <cellStyle name="强调文字颜色 3 9 12" xfId="10166"/>
    <cellStyle name="20% - 强调文字颜色 5 7 4 3" xfId="10167"/>
    <cellStyle name="60% - 强调文字颜色 4 2 2 2 3 2" xfId="10168"/>
    <cellStyle name="20% - 强调文字颜色 5 7 5" xfId="10169"/>
    <cellStyle name="60% - 强调文字颜色 3 2 2 2 2 6 4" xfId="10170"/>
    <cellStyle name="常规 2 10 2 9 2 2" xfId="10171"/>
    <cellStyle name="20% - 强调文字颜色 5 7 5 2" xfId="10172"/>
    <cellStyle name="20% - 强调文字颜色 5 7 5 2 2" xfId="10173"/>
    <cellStyle name="常规 4 2 3 2 7" xfId="10174"/>
    <cellStyle name="40% - 强调文字颜色 3 15 3 3" xfId="10175"/>
    <cellStyle name="20% - 强调文字颜色 5 7 5 3" xfId="10176"/>
    <cellStyle name="60% - 强调文字颜色 4 2 2 2 4 2" xfId="10177"/>
    <cellStyle name="20% - 强调文字颜色 5 7 6" xfId="10178"/>
    <cellStyle name="差 3 2" xfId="10179"/>
    <cellStyle name="20% - 强调文字颜色 5 7 6 2" xfId="10180"/>
    <cellStyle name="差 3 2 2" xfId="10181"/>
    <cellStyle name="20% - 强调文字颜色 5 7 6 2 2" xfId="10182"/>
    <cellStyle name="40% - 强调文字颜色 3 16 3 3" xfId="10183"/>
    <cellStyle name="差 3 2 2 2" xfId="10184"/>
    <cellStyle name="20% - 强调文字颜色 5 7 6 3" xfId="10185"/>
    <cellStyle name="60% - 强调文字颜色 4 2 2 2 5 2" xfId="10186"/>
    <cellStyle name="差 3 2 3" xfId="10187"/>
    <cellStyle name="20% - 强调文字颜色 5 7 7" xfId="10188"/>
    <cellStyle name="差 3 3" xfId="10189"/>
    <cellStyle name="20% - 强调文字颜色 5 7 7 2" xfId="10190"/>
    <cellStyle name="差 3 3 2" xfId="10191"/>
    <cellStyle name="20% - 强调文字颜色 5 7 7 2 2" xfId="10192"/>
    <cellStyle name="40% - 强调文字颜色 1 5 7" xfId="10193"/>
    <cellStyle name="40% - 强调文字颜色 3 17 3 3" xfId="10194"/>
    <cellStyle name="差 3 3 2 2" xfId="10195"/>
    <cellStyle name="20% - 强调文字颜色 5 7 7 3" xfId="10196"/>
    <cellStyle name="60% - 强调文字颜色 4 2 2 2 6 2" xfId="10197"/>
    <cellStyle name="差 3 3 3" xfId="10198"/>
    <cellStyle name="20% - 强调文字颜色 5 7 8" xfId="10199"/>
    <cellStyle name="差 3 4" xfId="10200"/>
    <cellStyle name="20% - 强调文字颜色 5 7 8 2" xfId="10201"/>
    <cellStyle name="差 3 4 2" xfId="10202"/>
    <cellStyle name="20% - 强调文字颜色 5 7 8 2 2" xfId="10203"/>
    <cellStyle name="40% - 强调文字颜色 2 5 7" xfId="10204"/>
    <cellStyle name="40% - 强调文字颜色 5 2 2 2 2 14" xfId="10205"/>
    <cellStyle name="标题 2 2 2 2 15" xfId="10206"/>
    <cellStyle name="标题 2 2 2 2 20" xfId="10207"/>
    <cellStyle name="差 3 4 2 2" xfId="10208"/>
    <cellStyle name="20% - 强调文字颜色 5 7 9" xfId="10209"/>
    <cellStyle name="差 3 5" xfId="10210"/>
    <cellStyle name="20% - 强调文字颜色 5 8" xfId="10211"/>
    <cellStyle name="标题 3 14 2 5" xfId="10212"/>
    <cellStyle name="标题 5 2 2 2 3 5" xfId="10213"/>
    <cellStyle name="20% - 强调文字颜色 5 8 10" xfId="10214"/>
    <cellStyle name="标题 2 2 2 2 2 3 3" xfId="10215"/>
    <cellStyle name="20% - 强调文字颜色 5 8 11" xfId="10216"/>
    <cellStyle name="标题 2 2 2 2 2 3 4" xfId="10217"/>
    <cellStyle name="差 2 2 19 2 2" xfId="10218"/>
    <cellStyle name="差 2 2 24 2 2" xfId="10219"/>
    <cellStyle name="20% - 强调文字颜色 5 8 12" xfId="10220"/>
    <cellStyle name="20% - 强调文字颜色 5 8 13" xfId="10221"/>
    <cellStyle name="20% - 强调文字颜色 5 8 13 2" xfId="10222"/>
    <cellStyle name="60% - 强调文字颜色 6 13 10" xfId="10223"/>
    <cellStyle name="20% - 强调文字颜色 5 8 14" xfId="10224"/>
    <cellStyle name="60% - 强调文字颜色 1 15 3 2 2" xfId="10225"/>
    <cellStyle name="20% - 强调文字颜色 5 8 15" xfId="10226"/>
    <cellStyle name="20% - 强调文字颜色 5 8 17" xfId="10227"/>
    <cellStyle name="20% - 强调文字颜色 5 8 2" xfId="10228"/>
    <cellStyle name="20% - 强调文字颜色 5 8 2 2" xfId="10229"/>
    <cellStyle name="60% - 强调文字颜色 3 9 9" xfId="10230"/>
    <cellStyle name="20% - 强调文字颜色 5 8 2 3" xfId="10231"/>
    <cellStyle name="20% - 强调文字颜色 5 8 3" xfId="10232"/>
    <cellStyle name="60% - 强调文字颜色 3 2 2 2 2 7 2" xfId="10233"/>
    <cellStyle name="20% - 强调文字颜色 5 8 3 2" xfId="10234"/>
    <cellStyle name="60% - 强调文字颜色 3 2 2 2 2 7 2 2" xfId="10235"/>
    <cellStyle name="20% - 强调文字颜色 5 8 3 2 2" xfId="10236"/>
    <cellStyle name="20% - 强调文字颜色 5 8 3 3" xfId="10237"/>
    <cellStyle name="输出 3 16 5" xfId="10238"/>
    <cellStyle name="60% - 强调文字颜色 4 2 2 3 2 2" xfId="10239"/>
    <cellStyle name="20% - 强调文字颜色 5 8 4" xfId="10240"/>
    <cellStyle name="60% - 强调文字颜色 3 2 2 2 2 7 3" xfId="10241"/>
    <cellStyle name="20% - 强调文字颜色 5 8 4 2" xfId="10242"/>
    <cellStyle name="20% - 强调文字颜色 5 8 4 2 2" xfId="10243"/>
    <cellStyle name="20% - 强调文字颜色 5 8 4 3" xfId="10244"/>
    <cellStyle name="20% - 强调文字颜色 5 8 5" xfId="10245"/>
    <cellStyle name="60% - 强调文字颜色 3 2 2 2 2 7 4" xfId="10246"/>
    <cellStyle name="20% - 强调文字颜色 5 8 5 2" xfId="10247"/>
    <cellStyle name="20% - 强调文字颜色 5 8 5 2 2" xfId="10248"/>
    <cellStyle name="20% - 强调文字颜色 5 8 5 3" xfId="10249"/>
    <cellStyle name="20% - 强调文字颜色 5 8 6" xfId="10250"/>
    <cellStyle name="差 4 2" xfId="10251"/>
    <cellStyle name="20% - 强调文字颜色 5 8 6 2" xfId="10252"/>
    <cellStyle name="60% - 强调文字颜色 2 3 3 10" xfId="10253"/>
    <cellStyle name="60% - 强调文字颜色 4 2 25" xfId="10254"/>
    <cellStyle name="60% - 强调文字颜色 4 2 30" xfId="10255"/>
    <cellStyle name="差 4 2 2" xfId="10256"/>
    <cellStyle name="20% - 强调文字颜色 5 8 6 2 2" xfId="10257"/>
    <cellStyle name="40% - 强调文字颜色 6 2 2 2 2 7" xfId="10258"/>
    <cellStyle name="60% - 强调文字颜色 4 2 25 2" xfId="10259"/>
    <cellStyle name="60% - 强调文字颜色 4 2 30 2" xfId="10260"/>
    <cellStyle name="20% - 强调文字颜色 5 8 6 3" xfId="10261"/>
    <cellStyle name="60% - 强调文字颜色 2 3 3 11" xfId="10262"/>
    <cellStyle name="60% - 强调文字颜色 4 2 26" xfId="10263"/>
    <cellStyle name="60% - 强调文字颜色 4 2 31" xfId="10264"/>
    <cellStyle name="差 4 2 3" xfId="10265"/>
    <cellStyle name="20% - 强调文字颜色 5 8 7" xfId="10266"/>
    <cellStyle name="差 4 3" xfId="10267"/>
    <cellStyle name="20% - 强调文字颜色 5 8 7 2" xfId="10268"/>
    <cellStyle name="差 4 3 2" xfId="10269"/>
    <cellStyle name="20% - 强调文字颜色 5 8 7 3" xfId="10270"/>
    <cellStyle name="20% - 强调文字颜色 5 8 8" xfId="10271"/>
    <cellStyle name="差 4 4" xfId="10272"/>
    <cellStyle name="20% - 强调文字颜色 5 8 8 2" xfId="10273"/>
    <cellStyle name="差 4 4 2" xfId="10274"/>
    <cellStyle name="20% - 强调文字颜色 5 8 8 2 2" xfId="10275"/>
    <cellStyle name="差 4 4 2 2" xfId="10276"/>
    <cellStyle name="20% - 强调文字颜色 5 8 8 3" xfId="10277"/>
    <cellStyle name="计算 2 2 2 2 2 2 18 2" xfId="10278"/>
    <cellStyle name="20% - 强调文字颜色 5 9" xfId="10279"/>
    <cellStyle name="20% - 强调文字颜色 5 9 10" xfId="10280"/>
    <cellStyle name="40% - 强调文字颜色 5 2 2 2 2 2 3 3" xfId="10281"/>
    <cellStyle name="标题 2 12 3 5" xfId="10282"/>
    <cellStyle name="标题 2 2 2 2 2 8 3" xfId="10283"/>
    <cellStyle name="常规 59 7 2 2" xfId="10284"/>
    <cellStyle name="20% - 强调文字颜色 5 9 11" xfId="10285"/>
    <cellStyle name="标题 2 2 2 2 2 8 4" xfId="10286"/>
    <cellStyle name="20% - 强调文字颜色 5 9 12" xfId="10287"/>
    <cellStyle name="20% - 强调文字颜色 5 9 13" xfId="10288"/>
    <cellStyle name="20% - 强调文字颜色 5 9 13 2" xfId="10289"/>
    <cellStyle name="标题 3 3 8 4" xfId="10290"/>
    <cellStyle name="20% - 强调文字颜色 5 9 14" xfId="10291"/>
    <cellStyle name="40% - 强调文字颜色 6 9 6 2 2" xfId="10292"/>
    <cellStyle name="20% - 强调文字颜色 5 9 15" xfId="10293"/>
    <cellStyle name="20% - 强调文字颜色 5 9 16" xfId="10294"/>
    <cellStyle name="20% - 强调文字颜色 5 9 17" xfId="10295"/>
    <cellStyle name="20% - 强调文字颜色 5 9 2" xfId="10296"/>
    <cellStyle name="20% - 强调文字颜色 5 9 2 2" xfId="10297"/>
    <cellStyle name="解释性文本 2 3 2 2 2 2 3" xfId="10298"/>
    <cellStyle name="60% - 强调文字颜色 4 9 9" xfId="10299"/>
    <cellStyle name="20% - 强调文字颜色 5 9 2 2 2" xfId="10300"/>
    <cellStyle name="常规 2 2 2 2 18 4" xfId="10301"/>
    <cellStyle name="强调文字颜色 5 3 3 2 2 2 2 2 2" xfId="10302"/>
    <cellStyle name="20% - 强调文字颜色 5 9 2 3" xfId="10303"/>
    <cellStyle name="20% - 强调文字颜色 5 9 3" xfId="10304"/>
    <cellStyle name="60% - 强调文字颜色 3 2 2 2 2 8 2" xfId="10305"/>
    <cellStyle name="20% - 强调文字颜色 5 9 3 2" xfId="10306"/>
    <cellStyle name="60% - 强调文字颜色 3 2 2 2 2 8 2 2" xfId="10307"/>
    <cellStyle name="20% - 强调文字颜色 5 9 3 2 2" xfId="10308"/>
    <cellStyle name="20% - 强调文字颜色 5 9 3 3" xfId="10309"/>
    <cellStyle name="60% - 强调文字颜色 4 2 2 4 2 2" xfId="10310"/>
    <cellStyle name="20% - 强调文字颜色 5 9 4" xfId="10311"/>
    <cellStyle name="60% - 强调文字颜色 3 2 2 2 2 8 3" xfId="10312"/>
    <cellStyle name="20% - 强调文字颜色 5 9 4 2" xfId="10313"/>
    <cellStyle name="20% - 强调文字颜色 5 9 4 2 2" xfId="10314"/>
    <cellStyle name="20% - 强调文字颜色 5 9 5" xfId="10315"/>
    <cellStyle name="60% - 强调文字颜色 3 2 2 2 2 8 4" xfId="10316"/>
    <cellStyle name="20% - 强调文字颜色 5 9 5 2" xfId="10317"/>
    <cellStyle name="20% - 强调文字颜色 5 9 5 2 2" xfId="10318"/>
    <cellStyle name="40% - 强调文字颜色 4 2 2 2 2 2 2 2 3" xfId="10319"/>
    <cellStyle name="20% - 强调文字颜色 5 9 5 3" xfId="10320"/>
    <cellStyle name="20% - 强调文字颜色 5 9 6" xfId="10321"/>
    <cellStyle name="标题 2 12 10" xfId="10322"/>
    <cellStyle name="差 5 2" xfId="10323"/>
    <cellStyle name="20% - 强调文字颜色 5 9 6 2" xfId="10324"/>
    <cellStyle name="差 5 2 2" xfId="10325"/>
    <cellStyle name="20% - 强调文字颜色 5 9 6 2 2" xfId="10326"/>
    <cellStyle name="差 5 2 2 2" xfId="10327"/>
    <cellStyle name="20% - 强调文字颜色 5 9 6 3" xfId="10328"/>
    <cellStyle name="差 5 2 3" xfId="10329"/>
    <cellStyle name="20% - 强调文字颜色 5 9 7" xfId="10330"/>
    <cellStyle name="标题 2 12 11" xfId="10331"/>
    <cellStyle name="差 5 3" xfId="10332"/>
    <cellStyle name="20% - 强调文字颜色 5 9 7 2" xfId="10333"/>
    <cellStyle name="20% - 强调文字颜色 5 9 7 2 2" xfId="10334"/>
    <cellStyle name="20% - 强调文字颜色 5 9 8" xfId="10335"/>
    <cellStyle name="注释 2 7 2 2" xfId="10336"/>
    <cellStyle name="标题 2 12 12" xfId="10337"/>
    <cellStyle name="差 5 4" xfId="10338"/>
    <cellStyle name="20% - 强调文字颜色 5 9 8 2" xfId="10339"/>
    <cellStyle name="20% - 强调文字颜色 5 9 8 2 2" xfId="10340"/>
    <cellStyle name="60% - 强调文字颜色 2 2 2 2 28" xfId="10341"/>
    <cellStyle name="20% - 强调文字颜色 5 9 9" xfId="10342"/>
    <cellStyle name="差 5 5" xfId="10343"/>
    <cellStyle name="20% - 强调文字颜色 6 10" xfId="10344"/>
    <cellStyle name="60% - 强调文字颜色 5 2 2 11 2 2" xfId="10345"/>
    <cellStyle name="20% - 强调文字颜色 6 10 10" xfId="10346"/>
    <cellStyle name="60% - 强调文字颜色 3 3 15 4" xfId="10347"/>
    <cellStyle name="60% - 强调文字颜色 3 3 20 4" xfId="10348"/>
    <cellStyle name="标题 3 2 2 2 2 2 5" xfId="10349"/>
    <cellStyle name="20% - 强调文字颜色 6 10 11" xfId="10350"/>
    <cellStyle name="标题 3 2 2 2 2 2 6" xfId="10351"/>
    <cellStyle name="20% - 强调文字颜色 6 10 12" xfId="10352"/>
    <cellStyle name="标题 3 2 2 2 2 2 7" xfId="10353"/>
    <cellStyle name="20% - 强调文字颜色 6 10 13" xfId="10354"/>
    <cellStyle name="标题 3 2 2 2 2 2 8" xfId="10355"/>
    <cellStyle name="20% - 强调文字颜色 6 10 13 2" xfId="10356"/>
    <cellStyle name="60% - 强调文字颜色 6 2 2 12" xfId="10357"/>
    <cellStyle name="标题 3 2 2 2 2 2 8 2" xfId="10358"/>
    <cellStyle name="20% - 强调文字颜色 6 10 14" xfId="10359"/>
    <cellStyle name="标题 3 2 2 2 2 2 9" xfId="10360"/>
    <cellStyle name="常规 2 10 2 2 2" xfId="10361"/>
    <cellStyle name="20% - 强调文字颜色 6 10 15" xfId="10362"/>
    <cellStyle name="常规 2 10 2 2 3" xfId="10363"/>
    <cellStyle name="20% - 强调文字颜色 6 10 16" xfId="10364"/>
    <cellStyle name="常规 6 5 2 2" xfId="10365"/>
    <cellStyle name="常规 2 10 2 2 4" xfId="10366"/>
    <cellStyle name="20% - 强调文字颜色 6 10 17" xfId="10367"/>
    <cellStyle name="常规 2 10 2 2 5" xfId="10368"/>
    <cellStyle name="20% - 强调文字颜色 6 10 2" xfId="10369"/>
    <cellStyle name="60% - 强调文字颜色 2 2 2 2 2 2 18" xfId="10370"/>
    <cellStyle name="20% - 强调文字颜色 6 10 2 2" xfId="10371"/>
    <cellStyle name="常规 2 2 35" xfId="10372"/>
    <cellStyle name="常规 2 2 40" xfId="10373"/>
    <cellStyle name="20% - 强调文字颜色 6 10 2 2 2" xfId="10374"/>
    <cellStyle name="常规 2 2 35 2" xfId="10375"/>
    <cellStyle name="20% - 强调文字颜色 6 10 3" xfId="10376"/>
    <cellStyle name="60% - 强调文字颜色 2 2 2 2 2 2 19" xfId="10377"/>
    <cellStyle name="20% - 强调文字颜色 6 10 3 2" xfId="10378"/>
    <cellStyle name="20% - 强调文字颜色 6 10 3 2 2" xfId="10379"/>
    <cellStyle name="20% - 强调文字颜色 6 10 3 3" xfId="10380"/>
    <cellStyle name="60% - 强调文字颜色 2 2 2 2 2 14 2" xfId="10381"/>
    <cellStyle name="60% - 强调文字颜色 5 2 2 2 2 2 2 19 2" xfId="10382"/>
    <cellStyle name="20% - 强调文字颜色 6 10 4" xfId="10383"/>
    <cellStyle name="常规 3 3 19 2 2" xfId="10384"/>
    <cellStyle name="20% - 强调文字颜色 6 10 4 2" xfId="10385"/>
    <cellStyle name="20% - 强调文字颜色 6 6 10" xfId="10386"/>
    <cellStyle name="20% - 强调文字颜色 6 10 4 2 2" xfId="10387"/>
    <cellStyle name="20% - 强调文字颜色 6 10 4 3" xfId="10388"/>
    <cellStyle name="60% - 强调文字颜色 2 2 2 2 2 15 2" xfId="10389"/>
    <cellStyle name="60% - 强调文字颜色 2 2 2 2 2 20 2" xfId="10390"/>
    <cellStyle name="20% - 强调文字颜色 6 10 5" xfId="10391"/>
    <cellStyle name="20% - 强调文字颜色 6 10 5 2" xfId="10392"/>
    <cellStyle name="常规 2 10 2 2 17" xfId="10393"/>
    <cellStyle name="常规 2 10 2 2 22" xfId="10394"/>
    <cellStyle name="20% - 强调文字颜色 6 10 5 2 2" xfId="10395"/>
    <cellStyle name="常规 2 10 2 2 17 2" xfId="10396"/>
    <cellStyle name="20% - 强调文字颜色 6 10 5 3" xfId="10397"/>
    <cellStyle name="60% - 强调文字颜色 2 2 2 2 2 16 2" xfId="10398"/>
    <cellStyle name="60% - 强调文字颜色 2 2 2 2 2 21 2" xfId="10399"/>
    <cellStyle name="常规 2 10 2 2 18" xfId="10400"/>
    <cellStyle name="常规 2 10 2 2 23" xfId="10401"/>
    <cellStyle name="20% - 强调文字颜色 6 10 6" xfId="10402"/>
    <cellStyle name="20% - 强调文字颜色 6 10 6 2" xfId="10403"/>
    <cellStyle name="20% - 强调文字颜色 6 10 6 2 2" xfId="10404"/>
    <cellStyle name="20% - 强调文字颜色 6 10 6 3" xfId="10405"/>
    <cellStyle name="60% - 强调文字颜色 2 2 2 2 2 17 2" xfId="10406"/>
    <cellStyle name="60% - 强调文字颜色 2 2 2 2 2 22 2" xfId="10407"/>
    <cellStyle name="20% - 强调文字颜色 6 10 7" xfId="10408"/>
    <cellStyle name="20% - 强调文字颜色 6 10 7 2" xfId="10409"/>
    <cellStyle name="20% - 强调文字颜色 6 10 7 2 2" xfId="10410"/>
    <cellStyle name="常规 3 2 2 13 4" xfId="10411"/>
    <cellStyle name="20% - 强调文字颜色 6 10 7 3" xfId="10412"/>
    <cellStyle name="60% - 强调文字颜色 2 2 2 2 2 18 2" xfId="10413"/>
    <cellStyle name="60% - 强调文字颜色 2 2 2 2 2 23 2" xfId="10414"/>
    <cellStyle name="20% - 强调文字颜色 6 10 8" xfId="10415"/>
    <cellStyle name="20% - 强调文字颜色 6 10 8 2" xfId="10416"/>
    <cellStyle name="60% - 强调文字颜色 2 2 2 16" xfId="10417"/>
    <cellStyle name="60% - 强调文字颜色 2 2 2 21" xfId="10418"/>
    <cellStyle name="20% - 强调文字颜色 6 10 8 3" xfId="10419"/>
    <cellStyle name="输出 3 3 2 2" xfId="10420"/>
    <cellStyle name="60% - 强调文字颜色 2 2 2 2 2 19 2" xfId="10421"/>
    <cellStyle name="60% - 强调文字颜色 2 2 2 2 2 24 2" xfId="10422"/>
    <cellStyle name="60% - 强调文字颜色 2 2 2 17" xfId="10423"/>
    <cellStyle name="60% - 强调文字颜色 2 2 2 22" xfId="10424"/>
    <cellStyle name="20% - 强调文字颜色 6 10 9" xfId="10425"/>
    <cellStyle name="20% - 强调文字颜色 6 11" xfId="10426"/>
    <cellStyle name="标题 1 10 6 3" xfId="10427"/>
    <cellStyle name="20% - 强调文字颜色 6 11 10" xfId="10428"/>
    <cellStyle name="标题 4 4 7" xfId="10429"/>
    <cellStyle name="标题 1 10 6 4" xfId="10430"/>
    <cellStyle name="20% - 强调文字颜色 6 11 11" xfId="10431"/>
    <cellStyle name="标题 4 4 8" xfId="10432"/>
    <cellStyle name="标题 1 10 6 5" xfId="10433"/>
    <cellStyle name="20% - 强调文字颜色 6 11 12" xfId="10434"/>
    <cellStyle name="标题 4 4 9" xfId="10435"/>
    <cellStyle name="20% - 强调文字颜色 6 11 13" xfId="10436"/>
    <cellStyle name="20% - 强调文字颜色 6 11 2" xfId="10437"/>
    <cellStyle name="标题 11 2 4" xfId="10438"/>
    <cellStyle name="20% - 强调文字颜色 6 11 2 2" xfId="10439"/>
    <cellStyle name="20% - 强调文字颜色 6 11 2 2 2" xfId="10440"/>
    <cellStyle name="20% - 强调文字颜色 6 11 3" xfId="10441"/>
    <cellStyle name="标题 11 2 5" xfId="10442"/>
    <cellStyle name="20% - 强调文字颜色 6 11 3 2" xfId="10443"/>
    <cellStyle name="20% - 强调文字颜色 6 11 3 2 2" xfId="10444"/>
    <cellStyle name="标题 3 3 3 2 6 4" xfId="10445"/>
    <cellStyle name="20% - 强调文字颜色 6 11 3 3" xfId="10446"/>
    <cellStyle name="60% - 强调文字颜色 3 18 2" xfId="10447"/>
    <cellStyle name="60% - 强调文字颜色 3 23 2" xfId="10448"/>
    <cellStyle name="20% - 强调文字颜色 6 11 4" xfId="10449"/>
    <cellStyle name="20% - 强调文字颜色 6 11 4 2" xfId="10450"/>
    <cellStyle name="20% - 强调文字颜色 6 11 4 2 2" xfId="10451"/>
    <cellStyle name="20% - 强调文字颜色 6 11 4 3" xfId="10452"/>
    <cellStyle name="60% - 强调文字颜色 3 19 2" xfId="10453"/>
    <cellStyle name="60% - 强调文字颜色 3 24 2" xfId="10454"/>
    <cellStyle name="20% - 强调文字颜色 6 11 5" xfId="10455"/>
    <cellStyle name="20% - 强调文字颜色 6 11 5 2" xfId="10456"/>
    <cellStyle name="20% - 强调文字颜色 6 11 5 2 2" xfId="10457"/>
    <cellStyle name="20% - 强调文字颜色 6 11 5 3" xfId="10458"/>
    <cellStyle name="60% - 强调文字颜色 3 25 2" xfId="10459"/>
    <cellStyle name="60% - 强调文字颜色 3 30 2" xfId="10460"/>
    <cellStyle name="20% - 强调文字颜色 6 11 6" xfId="10461"/>
    <cellStyle name="20% - 强调文字颜色 6 11 6 2" xfId="10462"/>
    <cellStyle name="20% - 强调文字颜色 6 11 6 2 2" xfId="10463"/>
    <cellStyle name="20% - 强调文字颜色 6 11 6 3" xfId="10464"/>
    <cellStyle name="60% - 强调文字颜色 3 26 2" xfId="10465"/>
    <cellStyle name="60% - 强调文字颜色 3 31 2" xfId="10466"/>
    <cellStyle name="20% - 强调文字颜色 6 11 7" xfId="10467"/>
    <cellStyle name="标题 2 16 2 2" xfId="10468"/>
    <cellStyle name="20% - 强调文字颜色 6 11 7 2" xfId="10469"/>
    <cellStyle name="20% - 强调文字颜色 6 11 7 2 2" xfId="10470"/>
    <cellStyle name="20% - 强调文字颜色 6 11 7 3" xfId="10471"/>
    <cellStyle name="60% - 强调文字颜色 3 27 2" xfId="10472"/>
    <cellStyle name="60% - 强调文字颜色 3 32 2" xfId="10473"/>
    <cellStyle name="20% - 强调文字颜色 6 11 8" xfId="10474"/>
    <cellStyle name="标题 2 16 2 3" xfId="10475"/>
    <cellStyle name="20% - 强调文字颜色 6 11 8 2" xfId="10476"/>
    <cellStyle name="标题 4 5 12" xfId="10477"/>
    <cellStyle name="20% - 强调文字颜色 6 11 8 2 2" xfId="10478"/>
    <cellStyle name="20% - 强调文字颜色 6 11 8 3" xfId="10479"/>
    <cellStyle name="60% - 强调文字颜色 3 28 2" xfId="10480"/>
    <cellStyle name="60% - 强调文字颜色 3 33 2" xfId="10481"/>
    <cellStyle name="20% - 强调文字颜色 6 11 9" xfId="10482"/>
    <cellStyle name="40% - 强调文字颜色 5 2 2 2 2 6 2 2" xfId="10483"/>
    <cellStyle name="标题 2 16 2 4" xfId="10484"/>
    <cellStyle name="20% - 强调文字颜色 6 11 9 2" xfId="10485"/>
    <cellStyle name="20% - 强调文字颜色 6 12" xfId="10486"/>
    <cellStyle name="标题 4 2 11 4" xfId="10487"/>
    <cellStyle name="20% - 强调文字颜色 6 12 10" xfId="10488"/>
    <cellStyle name="标题 4 9 7" xfId="10489"/>
    <cellStyle name="20% - 强调文字颜色 6 12 2" xfId="10490"/>
    <cellStyle name="标题 11 3 4" xfId="10491"/>
    <cellStyle name="20% - 强调文字颜色 6 12 2 2" xfId="10492"/>
    <cellStyle name="好 9 6 2" xfId="10493"/>
    <cellStyle name="40% - 强调文字颜色 1 2 2 16 3" xfId="10494"/>
    <cellStyle name="20% - 强调文字颜色 6 12 2 3" xfId="10495"/>
    <cellStyle name="20% - 强调文字颜色 6 12 3" xfId="10496"/>
    <cellStyle name="标题 11 3 5" xfId="10497"/>
    <cellStyle name="好 9 7 2" xfId="10498"/>
    <cellStyle name="40% - 强调文字颜色 1 2 2 17 3" xfId="10499"/>
    <cellStyle name="20% - 强调文字颜色 6 12 3 2" xfId="10500"/>
    <cellStyle name="标题 4 9 12" xfId="10501"/>
    <cellStyle name="20% - 强调文字颜色 6 12 3 2 2" xfId="10502"/>
    <cellStyle name="20% - 强调文字颜色 6 12 3 3" xfId="10503"/>
    <cellStyle name="标题 4 9 13" xfId="10504"/>
    <cellStyle name="20% - 强调文字颜色 6 12 4" xfId="10505"/>
    <cellStyle name="20% - 强调文字颜色 6 12 4 2" xfId="10506"/>
    <cellStyle name="好 9 8 2" xfId="10507"/>
    <cellStyle name="40% - 强调文字颜色 1 2 2 18 3" xfId="10508"/>
    <cellStyle name="20% - 强调文字颜色 6 12 4 2 2" xfId="10509"/>
    <cellStyle name="20% - 强调文字颜色 6 12 4 3" xfId="10510"/>
    <cellStyle name="20% - 强调文字颜色 6 12 5" xfId="10511"/>
    <cellStyle name="20% - 强调文字颜色 6 12 5 2" xfId="10512"/>
    <cellStyle name="好 9 9 2" xfId="10513"/>
    <cellStyle name="40% - 强调文字颜色 1 2 2 19 3" xfId="10514"/>
    <cellStyle name="20% - 强调文字颜色 6 12 5 2 2" xfId="10515"/>
    <cellStyle name="60% - 强调文字颜色 5 14 8" xfId="10516"/>
    <cellStyle name="20% - 强调文字颜色 6 12 5 3" xfId="10517"/>
    <cellStyle name="20% - 强调文字颜色 6 12 6" xfId="10518"/>
    <cellStyle name="20% - 强调文字颜色 6 12 6 2" xfId="10519"/>
    <cellStyle name="好 2 2 23" xfId="10520"/>
    <cellStyle name="好 2 2 18" xfId="10521"/>
    <cellStyle name="40% - 强调文字颜色 1 2 2 25 3" xfId="10522"/>
    <cellStyle name="60% - 强调文字颜色 2 2 2 2 9 4" xfId="10523"/>
    <cellStyle name="20% - 强调文字颜色 6 12 6 2 2" xfId="10524"/>
    <cellStyle name="20% - 强调文字颜色 6 12 6 3" xfId="10525"/>
    <cellStyle name="强调文字颜色 3 3 2 2 2" xfId="10526"/>
    <cellStyle name="20% - 强调文字颜色 6 12 7" xfId="10527"/>
    <cellStyle name="标题 2 16 3 2" xfId="10528"/>
    <cellStyle name="强调文字颜色 3 3 2 2 2 2" xfId="10529"/>
    <cellStyle name="20% - 强调文字颜色 6 12 7 2" xfId="10530"/>
    <cellStyle name="40% - 强调文字颜色 3 2 2 14" xfId="10531"/>
    <cellStyle name="20% - 强调文字颜色 6 12 7 2 2" xfId="10532"/>
    <cellStyle name="40% - 强调文字颜色 3 2 2 14 2" xfId="10533"/>
    <cellStyle name="20% - 强调文字颜色 6 12 7 3" xfId="10534"/>
    <cellStyle name="40% - 强调文字颜色 3 2 2 15" xfId="10535"/>
    <cellStyle name="40% - 强调文字颜色 3 2 2 20" xfId="10536"/>
    <cellStyle name="20% - 强调文字颜色 6 12 8" xfId="10537"/>
    <cellStyle name="标题 2 16 3 3" xfId="10538"/>
    <cellStyle name="20% - 强调文字颜色 6 12 8 2" xfId="10539"/>
    <cellStyle name="20% - 强调文字颜色 6 12 8 2 2" xfId="10540"/>
    <cellStyle name="20% - 强调文字颜色 6 12 8 3" xfId="10541"/>
    <cellStyle name="20% - 强调文字颜色 6 12 9" xfId="10542"/>
    <cellStyle name="标题 2 16 3 4" xfId="10543"/>
    <cellStyle name="20% - 强调文字颜色 6 12 9 2" xfId="10544"/>
    <cellStyle name="20% - 强调文字颜色 6 13" xfId="10545"/>
    <cellStyle name="适中 3 3 16" xfId="10546"/>
    <cellStyle name="20% - 强调文字颜色 6 13 10" xfId="10547"/>
    <cellStyle name="40% - 强调文字颜色 6 2 2 4 3" xfId="10548"/>
    <cellStyle name="标题 4 2 16 4" xfId="10549"/>
    <cellStyle name="标题 4 2 21 4" xfId="10550"/>
    <cellStyle name="20% - 强调文字颜色 6 13 2" xfId="10551"/>
    <cellStyle name="标题 11 4 4" xfId="10552"/>
    <cellStyle name="20% - 强调文字颜色 6 13 2 2" xfId="10553"/>
    <cellStyle name="20% - 强调文字颜色 6 13 2 2 2" xfId="10554"/>
    <cellStyle name="20% - 强调文字颜色 6 13 2 3" xfId="10555"/>
    <cellStyle name="20% - 强调文字颜色 6 13 3" xfId="10556"/>
    <cellStyle name="标题 11 4 5" xfId="10557"/>
    <cellStyle name="20% - 强调文字颜色 6 13 3 2" xfId="10558"/>
    <cellStyle name="20% - 强调文字颜色 6 13 3 2 2" xfId="10559"/>
    <cellStyle name="20% - 强调文字颜色 6 13 3 3" xfId="10560"/>
    <cellStyle name="20% - 强调文字颜色 6 13 4" xfId="10561"/>
    <cellStyle name="40% - 强调文字颜色 2 2 26 2 2" xfId="10562"/>
    <cellStyle name="20% - 强调文字颜色 6 13 4 2" xfId="10563"/>
    <cellStyle name="20% - 强调文字颜色 6 13 4 2 2" xfId="10564"/>
    <cellStyle name="20% - 强调文字颜色 6 13 4 3" xfId="10565"/>
    <cellStyle name="20% - 强调文字颜色 6 13 5" xfId="10566"/>
    <cellStyle name="20% - 强调文字颜色 6 13 5 2" xfId="10567"/>
    <cellStyle name="20% - 强调文字颜色 6 13 5 2 2" xfId="10568"/>
    <cellStyle name="20% - 强调文字颜色 6 13 5 3" xfId="10569"/>
    <cellStyle name="20% - 强调文字颜色 6 13 6" xfId="10570"/>
    <cellStyle name="20% - 强调文字颜色 6 13 6 2" xfId="10571"/>
    <cellStyle name="20% - 强调文字颜色 6 13 6 2 2" xfId="10572"/>
    <cellStyle name="20% - 强调文字颜色 6 13 6 3" xfId="10573"/>
    <cellStyle name="20% - 强调文字颜色 6 13 7" xfId="10574"/>
    <cellStyle name="标题 2 16 4 2" xfId="10575"/>
    <cellStyle name="20% - 强调文字颜色 6 13 7 2" xfId="10576"/>
    <cellStyle name="20% - 强调文字颜色 6 13 7 2 2" xfId="10577"/>
    <cellStyle name="20% - 强调文字颜色 6 13 7 3" xfId="10578"/>
    <cellStyle name="20% - 强调文字颜色 6 13 8" xfId="10579"/>
    <cellStyle name="标题 2 16 4 3" xfId="10580"/>
    <cellStyle name="20% - 强调文字颜色 6 13 8 2" xfId="10581"/>
    <cellStyle name="20% - 强调文字颜色 6 13 8 2 2" xfId="10582"/>
    <cellStyle name="20% - 强调文字颜色 6 13 8 3" xfId="10583"/>
    <cellStyle name="20% - 强调文字颜色 6 13 9" xfId="10584"/>
    <cellStyle name="标题 2 16 4 4" xfId="10585"/>
    <cellStyle name="20% - 强调文字颜色 6 13 9 2" xfId="10586"/>
    <cellStyle name="20% - 强调文字颜色 6 14" xfId="10587"/>
    <cellStyle name="20% - 强调文字颜色 6 14 10" xfId="10588"/>
    <cellStyle name="40% - 强调文字颜色 6 2 2 9 3" xfId="10589"/>
    <cellStyle name="20% - 强调文字颜色 6 14 2" xfId="10590"/>
    <cellStyle name="标题 11 5 4" xfId="10591"/>
    <cellStyle name="20% - 强调文字颜色 6 14 2 2" xfId="10592"/>
    <cellStyle name="20% - 强调文字颜色 6 14 2 2 2" xfId="10593"/>
    <cellStyle name="20% - 强调文字颜色 6 14 2 3" xfId="10594"/>
    <cellStyle name="20% - 强调文字颜色 6 14 3" xfId="10595"/>
    <cellStyle name="20% - 强调文字颜色 6 3 14 2 2" xfId="10596"/>
    <cellStyle name="标题 11 5 5" xfId="10597"/>
    <cellStyle name="20% - 强调文字颜色 6 14 3 2" xfId="10598"/>
    <cellStyle name="20% - 强调文字颜色 6 3 14 2 2 2" xfId="10599"/>
    <cellStyle name="20% - 强调文字颜色 6 14 3 2 2" xfId="10600"/>
    <cellStyle name="20% - 强调文字颜色 6 14 3 3" xfId="10601"/>
    <cellStyle name="20% - 强调文字颜色 6 14 4" xfId="10602"/>
    <cellStyle name="20% - 强调文字颜色 6 14 4 2" xfId="10603"/>
    <cellStyle name="20% - 强调文字颜色 6 14 4 2 2" xfId="10604"/>
    <cellStyle name="20% - 强调文字颜色 6 14 4 3" xfId="10605"/>
    <cellStyle name="20% - 强调文字颜色 6 14 5" xfId="10606"/>
    <cellStyle name="20% - 强调文字颜色 6 14 5 2" xfId="10607"/>
    <cellStyle name="40% - 强调文字颜色 5 3 3 2 3" xfId="10608"/>
    <cellStyle name="强调文字颜色 4 15 6" xfId="10609"/>
    <cellStyle name="20% - 强调文字颜色 6 14 5 2 2" xfId="10610"/>
    <cellStyle name="40% - 强调文字颜色 5 3 3 2 3 2" xfId="10611"/>
    <cellStyle name="标题 5 2 2 2 12" xfId="10612"/>
    <cellStyle name="20% - 强调文字颜色 6 14 5 3" xfId="10613"/>
    <cellStyle name="40% - 强调文字颜色 5 3 3 2 4" xfId="10614"/>
    <cellStyle name="20% - 强调文字颜色 6 14 6" xfId="10615"/>
    <cellStyle name="20% - 强调文字颜色 6 14 7" xfId="10616"/>
    <cellStyle name="标题 2 16 5 2" xfId="10617"/>
    <cellStyle name="20% - 强调文字颜色 6 14 7 2" xfId="10618"/>
    <cellStyle name="40% - 强调文字颜色 5 3 3 4 3" xfId="10619"/>
    <cellStyle name="20% - 强调文字颜色 6 14 7 2 2" xfId="10620"/>
    <cellStyle name="20% - 强调文字颜色 6 14 7 3" xfId="10621"/>
    <cellStyle name="20% - 强调文字颜色 6 14 8" xfId="10622"/>
    <cellStyle name="标题 2 16 5 3" xfId="10623"/>
    <cellStyle name="20% - 强调文字颜色 6 14 8 2" xfId="10624"/>
    <cellStyle name="40% - 强调文字颜色 5 3 3 5 3" xfId="10625"/>
    <cellStyle name="20% - 强调文字颜色 6 14 8 2 2" xfId="10626"/>
    <cellStyle name="20% - 强调文字颜色 6 14 8 3" xfId="10627"/>
    <cellStyle name="20% - 强调文字颜色 6 14 9" xfId="10628"/>
    <cellStyle name="标题 2 16 5 4" xfId="10629"/>
    <cellStyle name="20% - 强调文字颜色 6 14 9 2" xfId="10630"/>
    <cellStyle name="40% - 强调文字颜色 5 3 3 6 3" xfId="10631"/>
    <cellStyle name="20% - 强调文字颜色 6 15" xfId="10632"/>
    <cellStyle name="20% - 强调文字颜色 6 20" xfId="10633"/>
    <cellStyle name="20% - 强调文字颜色 6 15 10" xfId="10634"/>
    <cellStyle name="20% - 强调文字颜色 6 15 2" xfId="10635"/>
    <cellStyle name="20% - 强调文字颜色 6 20 2" xfId="10636"/>
    <cellStyle name="标题 11 6 4" xfId="10637"/>
    <cellStyle name="20% - 强调文字颜色 6 15 2 2" xfId="10638"/>
    <cellStyle name="20% - 强调文字颜色 6 20 2 2" xfId="10639"/>
    <cellStyle name="常规 3 2 35" xfId="10640"/>
    <cellStyle name="常规 3 2 40" xfId="10641"/>
    <cellStyle name="适中 11 7 3" xfId="10642"/>
    <cellStyle name="20% - 强调文字颜色 6 15 2 2 2" xfId="10643"/>
    <cellStyle name="常规 3 2 35 2" xfId="10644"/>
    <cellStyle name="20% - 强调文字颜色 6 15 2 3" xfId="10645"/>
    <cellStyle name="常规 3 2 36" xfId="10646"/>
    <cellStyle name="常规 3 2 41" xfId="10647"/>
    <cellStyle name="20% - 强调文字颜色 6 15 3" xfId="10648"/>
    <cellStyle name="20% - 强调文字颜色 6 20 3" xfId="10649"/>
    <cellStyle name="输出 2 2 43" xfId="10650"/>
    <cellStyle name="输出 2 2 38" xfId="10651"/>
    <cellStyle name="20% - 强调文字颜色 6 3 14 3 2" xfId="10652"/>
    <cellStyle name="标题 11 6 5" xfId="10653"/>
    <cellStyle name="20% - 强调文字颜色 6 15 3 2" xfId="10654"/>
    <cellStyle name="适中 12 7 3" xfId="10655"/>
    <cellStyle name="20% - 强调文字颜色 6 15 3 2 2" xfId="10656"/>
    <cellStyle name="20% - 强调文字颜色 6 15 3 3" xfId="10657"/>
    <cellStyle name="20% - 强调文字颜色 6 15 4" xfId="10658"/>
    <cellStyle name="20% - 强调文字颜色 6 15 4 2" xfId="10659"/>
    <cellStyle name="适中 13 7 3" xfId="10660"/>
    <cellStyle name="20% - 强调文字颜色 6 15 4 2 2" xfId="10661"/>
    <cellStyle name="20% - 强调文字颜色 6 15 4 3" xfId="10662"/>
    <cellStyle name="20% - 强调文字颜色 6 2 2 2 2 2 2 10" xfId="10663"/>
    <cellStyle name="20% - 强调文字颜色 6 15 5" xfId="10664"/>
    <cellStyle name="20% - 强调文字颜色 6 15 5 2" xfId="10665"/>
    <cellStyle name="适中 14 7 3" xfId="10666"/>
    <cellStyle name="20% - 强调文字颜色 6 15 5 2 2" xfId="10667"/>
    <cellStyle name="60% - 强调文字颜色 6 3" xfId="10668"/>
    <cellStyle name="20% - 强调文字颜色 6 15 5 3" xfId="10669"/>
    <cellStyle name="常规 27 2 2 2 2" xfId="10670"/>
    <cellStyle name="20% - 强调文字颜色 6 15 6" xfId="10671"/>
    <cellStyle name="20% - 强调文字颜色 6 15 6 2" xfId="10672"/>
    <cellStyle name="适中 15 7 3" xfId="10673"/>
    <cellStyle name="20% - 强调文字颜色 6 15 6 2 2" xfId="10674"/>
    <cellStyle name="20% - 强调文字颜色 6 15 6 3" xfId="10675"/>
    <cellStyle name="20% - 强调文字颜色 6 15 7" xfId="10676"/>
    <cellStyle name="标题 2 16 6 2" xfId="10677"/>
    <cellStyle name="20% - 强调文字颜色 6 15 7 2" xfId="10678"/>
    <cellStyle name="适中 16 7 3" xfId="10679"/>
    <cellStyle name="20% - 强调文字颜色 6 15 7 2 2" xfId="10680"/>
    <cellStyle name="差 4 6" xfId="10681"/>
    <cellStyle name="20% - 强调文字颜色 6 15 7 3" xfId="10682"/>
    <cellStyle name="20% - 强调文字颜色 6 15 8" xfId="10683"/>
    <cellStyle name="标题 2 16 6 3" xfId="10684"/>
    <cellStyle name="20% - 强调文字颜色 6 15 8 2" xfId="10685"/>
    <cellStyle name="20% - 强调文字颜色 6 15 8 3" xfId="10686"/>
    <cellStyle name="20% - 强调文字颜色 6 15 9" xfId="10687"/>
    <cellStyle name="标题 2 16 6 4" xfId="10688"/>
    <cellStyle name="20% - 强调文字颜色 6 15 9 2" xfId="10689"/>
    <cellStyle name="20% - 强调文字颜色 6 16 10" xfId="10690"/>
    <cellStyle name="60% - 强调文字颜色 1 2 2 2 2 9 4" xfId="10691"/>
    <cellStyle name="标题 1 11 6 3" xfId="10692"/>
    <cellStyle name="20% - 强调文字颜色 6 16 2" xfId="10693"/>
    <cellStyle name="20% - 强调文字颜色 6 21 2" xfId="10694"/>
    <cellStyle name="标题 11 7 4" xfId="10695"/>
    <cellStyle name="20% - 强调文字颜色 6 16 2 2" xfId="10696"/>
    <cellStyle name="20% - 强调文字颜色 6 21 2 2" xfId="10697"/>
    <cellStyle name="20% - 强调文字颜色 6 16 2 2 2" xfId="10698"/>
    <cellStyle name="20% - 强调文字颜色 6 16 2 3" xfId="10699"/>
    <cellStyle name="60% - 强调文字颜色 4 17 2" xfId="10700"/>
    <cellStyle name="60% - 强调文字颜色 4 22 2" xfId="10701"/>
    <cellStyle name="20% - 强调文字颜色 6 16 3" xfId="10702"/>
    <cellStyle name="20% - 强调文字颜色 6 21 3" xfId="10703"/>
    <cellStyle name="标题 11 7 5" xfId="10704"/>
    <cellStyle name="常规 2 2 2 3 8 2 2" xfId="10705"/>
    <cellStyle name="20% - 强调文字颜色 6 16 3 2" xfId="10706"/>
    <cellStyle name="40% - 强调文字颜色 3 2 2 2 2 10" xfId="10707"/>
    <cellStyle name="60% - 强调文字颜色 5 2 2 2 29" xfId="10708"/>
    <cellStyle name="20% - 强调文字颜色 6 16 3 2 2" xfId="10709"/>
    <cellStyle name="40% - 强调文字颜色 3 2 2 2 2 10 2" xfId="10710"/>
    <cellStyle name="20% - 强调文字颜色 6 16 4" xfId="10711"/>
    <cellStyle name="20% - 强调文字颜色 6 16 4 2" xfId="10712"/>
    <cellStyle name="20% - 强调文字颜色 6 16 4 2 2" xfId="10713"/>
    <cellStyle name="20% - 强调文字颜色 6 16 4 3" xfId="10714"/>
    <cellStyle name="60% - 强调文字颜色 4 19 2" xfId="10715"/>
    <cellStyle name="60% - 强调文字颜色 4 24 2" xfId="10716"/>
    <cellStyle name="20% - 强调文字颜色 6 16 5" xfId="10717"/>
    <cellStyle name="40% - 强调文字颜色 5 9 6 2 2" xfId="10718"/>
    <cellStyle name="20% - 强调文字颜色 6 16 5 2" xfId="10719"/>
    <cellStyle name="20% - 强调文字颜色 6 16 5 2 2" xfId="10720"/>
    <cellStyle name="60% - 强调文字颜色 5 2 2 2 25" xfId="10721"/>
    <cellStyle name="20% - 强调文字颜色 6 16 5 3" xfId="10722"/>
    <cellStyle name="60% - 强调文字颜色 4 25 2" xfId="10723"/>
    <cellStyle name="60% - 强调文字颜色 4 30 2" xfId="10724"/>
    <cellStyle name="20% - 强调文字颜色 6 16 6" xfId="10725"/>
    <cellStyle name="20% - 强调文字颜色 6 16 6 2" xfId="10726"/>
    <cellStyle name="20% - 强调文字颜色 6 16 6 2 2" xfId="10727"/>
    <cellStyle name="20% - 强调文字颜色 6 16 6 3" xfId="10728"/>
    <cellStyle name="60% - 强调文字颜色 4 26 2" xfId="10729"/>
    <cellStyle name="60% - 强调文字颜色 4 31 2" xfId="10730"/>
    <cellStyle name="强调文字颜色 3 3 2 6 2" xfId="10731"/>
    <cellStyle name="20% - 强调文字颜色 6 16 7" xfId="10732"/>
    <cellStyle name="标题 2 16 7 2" xfId="10733"/>
    <cellStyle name="20% - 强调文字颜色 6 16 7 2" xfId="10734"/>
    <cellStyle name="20% - 强调文字颜色 6 16 7 2 2" xfId="10735"/>
    <cellStyle name="20% - 强调文字颜色 6 16 7 3" xfId="10736"/>
    <cellStyle name="60% - 强调文字颜色 4 27 2" xfId="10737"/>
    <cellStyle name="60% - 强调文字颜色 4 32 2" xfId="10738"/>
    <cellStyle name="20% - 强调文字颜色 6 16 8" xfId="10739"/>
    <cellStyle name="标题 2 16 7 3" xfId="10740"/>
    <cellStyle name="20% - 强调文字颜色 6 16 8 2" xfId="10741"/>
    <cellStyle name="20% - 强调文字颜色 6 16 8 2 2" xfId="10742"/>
    <cellStyle name="40% - 强调文字颜色 1 14 5" xfId="10743"/>
    <cellStyle name="20% - 强调文字颜色 6 16 8 3" xfId="10744"/>
    <cellStyle name="60% - 强调文字颜色 4 28 2" xfId="10745"/>
    <cellStyle name="60% - 强调文字颜色 4 33 2" xfId="10746"/>
    <cellStyle name="20% - 强调文字颜色 6 16 9" xfId="10747"/>
    <cellStyle name="40% - 强调文字颜色 3 14 4 2 2" xfId="10748"/>
    <cellStyle name="标题 2 16 7 4" xfId="10749"/>
    <cellStyle name="20% - 强调文字颜色 6 16 9 2" xfId="10750"/>
    <cellStyle name="强调文字颜色 4 15 6 2" xfId="10751"/>
    <cellStyle name="20% - 强调文字颜色 6 17" xfId="10752"/>
    <cellStyle name="20% - 强调文字颜色 6 22" xfId="10753"/>
    <cellStyle name="40% - 强调文字颜色 5 3 3 2 3 2 2" xfId="10754"/>
    <cellStyle name="标题 5 2 2 2 12 2" xfId="10755"/>
    <cellStyle name="20% - 强调文字颜色 6 17 10" xfId="10756"/>
    <cellStyle name="20% - 强调文字颜色 6 17 2" xfId="10757"/>
    <cellStyle name="20% - 强调文字颜色 6 22 2" xfId="10758"/>
    <cellStyle name="标题 11 8 4" xfId="10759"/>
    <cellStyle name="20% - 强调文字颜色 6 17 2 2" xfId="10760"/>
    <cellStyle name="20% - 强调文字颜色 6 22 2 2" xfId="10761"/>
    <cellStyle name="20% - 强调文字颜色 6 17 2 2 2" xfId="10762"/>
    <cellStyle name="常规 2 2 9 4" xfId="10763"/>
    <cellStyle name="20% - 强调文字颜色 6 17 2 3" xfId="10764"/>
    <cellStyle name="20% - 强调文字颜色 6 17 3" xfId="10765"/>
    <cellStyle name="20% - 强调文字颜色 6 22 3" xfId="10766"/>
    <cellStyle name="标题 11 8 5" xfId="10767"/>
    <cellStyle name="20% - 强调文字颜色 6 17 3 2" xfId="10768"/>
    <cellStyle name="20% - 强调文字颜色 6 17 3 2 2" xfId="10769"/>
    <cellStyle name="40% - 强调文字颜色 5 14 5" xfId="10770"/>
    <cellStyle name="60% - 强调文字颜色 2 2 2 2 9" xfId="10771"/>
    <cellStyle name="常规 2 3 9 4" xfId="10772"/>
    <cellStyle name="20% - 强调文字颜色 6 17 3 3" xfId="10773"/>
    <cellStyle name="20% - 强调文字颜色 6 17 4" xfId="10774"/>
    <cellStyle name="20% - 强调文字颜色 6 17 4 2" xfId="10775"/>
    <cellStyle name="20% - 强调文字颜色 6 17 4 2 2" xfId="10776"/>
    <cellStyle name="20% - 强调文字颜色 6 17 4 3" xfId="10777"/>
    <cellStyle name="20% - 强调文字颜色 6 17 5" xfId="10778"/>
    <cellStyle name="20% - 强调文字颜色 6 17 5 2" xfId="10779"/>
    <cellStyle name="20% - 强调文字颜色 6 17 5 2 2" xfId="10780"/>
    <cellStyle name="20% - 强调文字颜色 6 17 5 3" xfId="10781"/>
    <cellStyle name="20% - 强调文字颜色 6 17 6" xfId="10782"/>
    <cellStyle name="20% - 强调文字颜色 6 17 6 2" xfId="10783"/>
    <cellStyle name="20% - 强调文字颜色 6 17 6 2 2" xfId="10784"/>
    <cellStyle name="20% - 强调文字颜色 6 17 6 3" xfId="10785"/>
    <cellStyle name="20% - 强调文字颜色 6 17 7" xfId="10786"/>
    <cellStyle name="标题 2 16 8 2" xfId="10787"/>
    <cellStyle name="20% - 强调文字颜色 6 17 7 2" xfId="10788"/>
    <cellStyle name="60% - 强调文字颜色 4 2 2 2 2 2 2 12" xfId="10789"/>
    <cellStyle name="20% - 强调文字颜色 6 17 7 2 2" xfId="10790"/>
    <cellStyle name="60% - 强调文字颜色 4 2 2 2 2 2 2 12 2" xfId="10791"/>
    <cellStyle name="20% - 强调文字颜色 6 17 7 3" xfId="10792"/>
    <cellStyle name="60% - 强调文字颜色 4 2 2 2 2 2 2 13" xfId="10793"/>
    <cellStyle name="20% - 强调文字颜色 6 17 8" xfId="10794"/>
    <cellStyle name="标题 2 16 8 3" xfId="10795"/>
    <cellStyle name="20% - 强调文字颜色 6 17 8 2" xfId="10796"/>
    <cellStyle name="20% - 强调文字颜色 6 17 8 2 2" xfId="10797"/>
    <cellStyle name="40% - 强调文字颜色 6 14 5" xfId="10798"/>
    <cellStyle name="20% - 强调文字颜色 6 17 8 3" xfId="10799"/>
    <cellStyle name="20% - 强调文字颜色 6 17 9" xfId="10800"/>
    <cellStyle name="标题 2 16 8 4" xfId="10801"/>
    <cellStyle name="20% - 强调文字颜色 6 17 9 2" xfId="10802"/>
    <cellStyle name="强调文字颜色 4 15 6 3" xfId="10803"/>
    <cellStyle name="20% - 强调文字颜色 6 18" xfId="10804"/>
    <cellStyle name="20% - 强调文字颜色 6 23" xfId="10805"/>
    <cellStyle name="标题 5 2 2 2 12 3" xfId="10806"/>
    <cellStyle name="20% - 强调文字颜色 6 18 2" xfId="10807"/>
    <cellStyle name="20% - 强调文字颜色 6 23 2" xfId="10808"/>
    <cellStyle name="20% - 强调文字颜色 6 18 2 2" xfId="10809"/>
    <cellStyle name="20% - 强调文字颜色 6 23 2 2" xfId="10810"/>
    <cellStyle name="20% - 强调文字颜色 6 18 3" xfId="10811"/>
    <cellStyle name="20% - 强调文字颜色 6 23 3" xfId="10812"/>
    <cellStyle name="标题 3 2 2 2 10 2" xfId="10813"/>
    <cellStyle name="强调文字颜色 4 15 6 4" xfId="10814"/>
    <cellStyle name="20% - 强调文字颜色 6 19" xfId="10815"/>
    <cellStyle name="20% - 强调文字颜色 6 24" xfId="10816"/>
    <cellStyle name="20% - 强调文字颜色 6 19 2" xfId="10817"/>
    <cellStyle name="20% - 强调文字颜色 6 24 2" xfId="10818"/>
    <cellStyle name="20% - 强调文字颜色 6 19 2 2" xfId="10819"/>
    <cellStyle name="20% - 强调文字颜色 6 24 2 2" xfId="10820"/>
    <cellStyle name="40% - 强调文字颜色 1 13 9" xfId="10821"/>
    <cellStyle name="20% - 强调文字颜色 6 19 3" xfId="10822"/>
    <cellStyle name="20% - 强调文字颜色 6 24 3" xfId="10823"/>
    <cellStyle name="标题 3 2 2 2 11 2" xfId="10824"/>
    <cellStyle name="适中 2 2 2 2 2 2 12 3" xfId="10825"/>
    <cellStyle name="20% - 强调文字颜色 6 2" xfId="10826"/>
    <cellStyle name="20% - 强调文字颜色 6 2 12" xfId="10827"/>
    <cellStyle name="20% - 强调文字颜色 6 2 12 2" xfId="10828"/>
    <cellStyle name="强调文字颜色 3 13 11" xfId="10829"/>
    <cellStyle name="标题 8 3" xfId="10830"/>
    <cellStyle name="20% - 强调文字颜色 6 2 12 2 2" xfId="10831"/>
    <cellStyle name="20% - 强调文字颜色 6 2 13" xfId="10832"/>
    <cellStyle name="20% - 强调文字颜色 6 2 13 2" xfId="10833"/>
    <cellStyle name="40% - 强调文字颜色 2 10 14" xfId="10834"/>
    <cellStyle name="标题 9 3" xfId="10835"/>
    <cellStyle name="20% - 强调文字颜色 6 2 13 2 2" xfId="10836"/>
    <cellStyle name="20% - 强调文字颜色 6 2 13 3" xfId="10837"/>
    <cellStyle name="40% - 强调文字颜色 2 10 15" xfId="10838"/>
    <cellStyle name="标题 9 4" xfId="10839"/>
    <cellStyle name="强调文字颜色 1 10 9 2" xfId="10840"/>
    <cellStyle name="20% - 强调文字颜色 6 2 14" xfId="10841"/>
    <cellStyle name="20% - 强调文字颜色 6 2 14 2" xfId="10842"/>
    <cellStyle name="20% - 强调文字颜色 6 2 14 2 2" xfId="10843"/>
    <cellStyle name="20% - 强调文字颜色 6 2 14 3" xfId="10844"/>
    <cellStyle name="差 2 2 16 2 2" xfId="10845"/>
    <cellStyle name="差 2 2 21 2 2" xfId="10846"/>
    <cellStyle name="20% - 强调文字颜色 6 2 15" xfId="10847"/>
    <cellStyle name="20% - 强调文字颜色 6 2 20" xfId="10848"/>
    <cellStyle name="检查单元格 2 2 13" xfId="10849"/>
    <cellStyle name="20% - 强调文字颜色 6 2 15 2" xfId="10850"/>
    <cellStyle name="20% - 强调文字颜色 6 2 20 2" xfId="10851"/>
    <cellStyle name="40% - 强调文字颜色 1 2 2 2 2 2 2 9" xfId="10852"/>
    <cellStyle name="检查单元格 2 2 13 2" xfId="10853"/>
    <cellStyle name="20% - 强调文字颜色 6 2 15 2 2" xfId="10854"/>
    <cellStyle name="20% - 强调文字颜色 6 2 20 2 2" xfId="10855"/>
    <cellStyle name="40% - 强调文字颜色 1 2 2 2 2 2 2 9 2" xfId="10856"/>
    <cellStyle name="60% - 强调文字颜色 4 2 2 2 2 2 2 12 3" xfId="10857"/>
    <cellStyle name="检查单元格 2 2 14" xfId="10858"/>
    <cellStyle name="20% - 强调文字颜色 6 2 15 3" xfId="10859"/>
    <cellStyle name="20% - 强调文字颜色 6 2 20 3" xfId="10860"/>
    <cellStyle name="20% - 强调文字颜色 6 2 16" xfId="10861"/>
    <cellStyle name="20% - 强调文字颜色 6 2 21" xfId="10862"/>
    <cellStyle name="20% - 强调文字颜色 6 2 16 2" xfId="10863"/>
    <cellStyle name="20% - 强调文字颜色 6 2 21 2" xfId="10864"/>
    <cellStyle name="20% - 强调文字颜色 6 2 16 2 2" xfId="10865"/>
    <cellStyle name="20% - 强调文字颜色 6 2 21 2 2" xfId="10866"/>
    <cellStyle name="40% - 强调文字颜色 6 14 6" xfId="10867"/>
    <cellStyle name="20% - 强调文字颜色 6 2 16 3" xfId="10868"/>
    <cellStyle name="20% - 强调文字颜色 6 2 21 3" xfId="10869"/>
    <cellStyle name="20% - 强调文字颜色 6 2 17" xfId="10870"/>
    <cellStyle name="20% - 强调文字颜色 6 2 22" xfId="10871"/>
    <cellStyle name="20% - 强调文字颜色 6 2 17 2" xfId="10872"/>
    <cellStyle name="20% - 强调文字颜色 6 2 22 2" xfId="10873"/>
    <cellStyle name="20% - 强调文字颜色 6 2 17 2 2" xfId="10874"/>
    <cellStyle name="20% - 强调文字颜色 6 2 22 2 2" xfId="10875"/>
    <cellStyle name="20% - 强调文字颜色 6 2 17 3" xfId="10876"/>
    <cellStyle name="20% - 强调文字颜色 6 2 22 3" xfId="10877"/>
    <cellStyle name="20% - 强调文字颜色 6 2 18" xfId="10878"/>
    <cellStyle name="20% - 强调文字颜色 6 2 23" xfId="10879"/>
    <cellStyle name="20% - 强调文字颜色 6 2 18 2" xfId="10880"/>
    <cellStyle name="20% - 强调文字颜色 6 2 23 2" xfId="10881"/>
    <cellStyle name="20% - 强调文字颜色 6 2 18 2 2" xfId="10882"/>
    <cellStyle name="20% - 强调文字颜色 6 2 23 2 2" xfId="10883"/>
    <cellStyle name="20% - 强调文字颜色 6 2 18 3" xfId="10884"/>
    <cellStyle name="20% - 强调文字颜色 6 2 23 3" xfId="10885"/>
    <cellStyle name="20% - 强调文字颜色 6 2 19" xfId="10886"/>
    <cellStyle name="20% - 强调文字颜色 6 2 24" xfId="10887"/>
    <cellStyle name="20% - 强调文字颜色 6 2 19 2" xfId="10888"/>
    <cellStyle name="20% - 强调文字颜色 6 2 24 2" xfId="10889"/>
    <cellStyle name="差 2 2 16" xfId="10890"/>
    <cellStyle name="差 2 2 21" xfId="10891"/>
    <cellStyle name="20% - 强调文字颜色 6 2 19 2 2" xfId="10892"/>
    <cellStyle name="20% - 强调文字颜色 6 2 24 2 2" xfId="10893"/>
    <cellStyle name="差 2 2 16 2" xfId="10894"/>
    <cellStyle name="差 2 2 21 2" xfId="10895"/>
    <cellStyle name="20% - 强调文字颜色 6 2 19 3" xfId="10896"/>
    <cellStyle name="20% - 强调文字颜色 6 2 24 3" xfId="10897"/>
    <cellStyle name="差 2 2 17" xfId="10898"/>
    <cellStyle name="差 2 2 22" xfId="10899"/>
    <cellStyle name="20% - 强调文字颜色 6 2 2 10" xfId="10900"/>
    <cellStyle name="常规 3 3 3 4 3" xfId="10901"/>
    <cellStyle name="20% - 强调文字颜色 6 2 2 10 2" xfId="10902"/>
    <cellStyle name="20% - 强调文字颜色 6 2 2 10 2 2" xfId="10903"/>
    <cellStyle name="20% - 强调文字颜色 6 2 2 10 3" xfId="10904"/>
    <cellStyle name="20% - 强调文字颜色 6 2 2 11" xfId="10905"/>
    <cellStyle name="常规 3 3 3 4 4" xfId="10906"/>
    <cellStyle name="20% - 强调文字颜色 6 2 2 11 2" xfId="10907"/>
    <cellStyle name="60% - 强调文字颜色 3 2 2 29" xfId="10908"/>
    <cellStyle name="60% - 强调文字颜色 3 2 2 34" xfId="10909"/>
    <cellStyle name="20% - 强调文字颜色 6 2 2 11 2 2" xfId="10910"/>
    <cellStyle name="60% - 强调文字颜色 3 2 2 29 2" xfId="10911"/>
    <cellStyle name="60% - 强调文字颜色 3 2 2 34 2" xfId="10912"/>
    <cellStyle name="差 6 10" xfId="10913"/>
    <cellStyle name="20% - 强调文字颜色 6 2 2 11 3" xfId="10914"/>
    <cellStyle name="60% - 强调文字颜色 3 2 2 35" xfId="10915"/>
    <cellStyle name="60% - 强调文字颜色 3 2 2 40" xfId="10916"/>
    <cellStyle name="20% - 强调文字颜色 6 2 2 12" xfId="10917"/>
    <cellStyle name="解释性文本 2 3 2 2 2 2 2 2 2" xfId="10918"/>
    <cellStyle name="常规 3 3 3 4 5" xfId="10919"/>
    <cellStyle name="20% - 强调文字颜色 6 2 2 12 2" xfId="10920"/>
    <cellStyle name="20% - 强调文字颜色 6 2 2 12 2 2" xfId="10921"/>
    <cellStyle name="20% - 强调文字颜色 6 2 2 12 3" xfId="10922"/>
    <cellStyle name="20% - 强调文字颜色 6 2 2 13" xfId="10923"/>
    <cellStyle name="20% - 强调文字颜色 6 2 2 13 2" xfId="10924"/>
    <cellStyle name="20% - 强调文字颜色 6 2 2 13 2 2" xfId="10925"/>
    <cellStyle name="20% - 强调文字颜色 6 2 2 14" xfId="10926"/>
    <cellStyle name="20% - 强调文字颜色 6 2 2 14 2" xfId="10927"/>
    <cellStyle name="20% - 强调文字颜色 6 2 2 14 2 2" xfId="10928"/>
    <cellStyle name="20% - 强调文字颜色 6 2 2 14 2 2 2" xfId="10929"/>
    <cellStyle name="20% - 强调文字颜色 6 2 2 14 3 2" xfId="10930"/>
    <cellStyle name="常规 2 7" xfId="10931"/>
    <cellStyle name="20% - 强调文字颜色 6 2 2 14 4" xfId="10932"/>
    <cellStyle name="20% - 强调文字颜色 6 2 2 15" xfId="10933"/>
    <cellStyle name="20% - 强调文字颜色 6 2 2 20" xfId="10934"/>
    <cellStyle name="40% - 强调文字颜色 2 3 7 2" xfId="10935"/>
    <cellStyle name="20% - 强调文字颜色 6 2 2 15 2" xfId="10936"/>
    <cellStyle name="20% - 强调文字颜色 6 2 2 20 2" xfId="10937"/>
    <cellStyle name="40% - 强调文字颜色 2 3 7 2 2" xfId="10938"/>
    <cellStyle name="20% - 强调文字颜色 6 2 2 15 2 2" xfId="10939"/>
    <cellStyle name="20% - 强调文字颜色 6 2 2 20 2 2" xfId="10940"/>
    <cellStyle name="20% - 强调文字颜色 6 2 2 15 3" xfId="10941"/>
    <cellStyle name="20% - 强调文字颜色 6 2 2 20 3" xfId="10942"/>
    <cellStyle name="20% - 强调文字颜色 6 2 2 16" xfId="10943"/>
    <cellStyle name="20% - 强调文字颜色 6 2 2 21" xfId="10944"/>
    <cellStyle name="40% - 强调文字颜色 2 3 7 3" xfId="10945"/>
    <cellStyle name="20% - 强调文字颜色 6 2 2 16 2" xfId="10946"/>
    <cellStyle name="20% - 强调文字颜色 6 2 2 21 2" xfId="10947"/>
    <cellStyle name="20% - 强调文字颜色 6 2 2 16 2 2" xfId="10948"/>
    <cellStyle name="20% - 强调文字颜色 6 2 2 21 2 2" xfId="10949"/>
    <cellStyle name="20% - 强调文字颜色 6 2 2 16 3" xfId="10950"/>
    <cellStyle name="20% - 强调文字颜色 6 2 2 17" xfId="10951"/>
    <cellStyle name="20% - 强调文字颜色 6 2 2 22" xfId="10952"/>
    <cellStyle name="20% - 强调文字颜色 6 2 2 17 2" xfId="10953"/>
    <cellStyle name="20% - 强调文字颜色 6 2 2 22 2" xfId="10954"/>
    <cellStyle name="20% - 强调文字颜色 6 2 2 17 2 2" xfId="10955"/>
    <cellStyle name="20% - 强调文字颜色 6 2 2 22 2 2" xfId="10956"/>
    <cellStyle name="20% - 强调文字颜色 6 2 2 17 3" xfId="10957"/>
    <cellStyle name="20% - 强调文字颜色 6 2 2 18 2" xfId="10958"/>
    <cellStyle name="20% - 强调文字颜色 6 2 2 23 2" xfId="10959"/>
    <cellStyle name="20% - 强调文字颜色 6 2 2 18 2 2" xfId="10960"/>
    <cellStyle name="20% - 强调文字颜色 6 2 2 23 2 2" xfId="10961"/>
    <cellStyle name="20% - 强调文字颜色 6 2 2 18 3" xfId="10962"/>
    <cellStyle name="适中 3 3 2" xfId="10963"/>
    <cellStyle name="标题 4 2 2 17 2 2" xfId="10964"/>
    <cellStyle name="标题 4 2 2 22 2 2" xfId="10965"/>
    <cellStyle name="20% - 强调文字颜色 6 2 2 19" xfId="10966"/>
    <cellStyle name="20% - 强调文字颜色 6 2 2 24" xfId="10967"/>
    <cellStyle name="20% - 强调文字颜色 6 2 2 19 2" xfId="10968"/>
    <cellStyle name="20% - 强调文字颜色 6 2 2 24 2" xfId="10969"/>
    <cellStyle name="20% - 强调文字颜色 6 2 2 19 3" xfId="10970"/>
    <cellStyle name="20% - 强调文字颜色 6 2 2 2" xfId="10971"/>
    <cellStyle name="40% - 强调文字颜色 4 25 3" xfId="10972"/>
    <cellStyle name="20% - 强调文字颜色 6 2 2 2 10" xfId="10973"/>
    <cellStyle name="常规 27 4 5" xfId="10974"/>
    <cellStyle name="20% - 强调文字颜色 6 2 2 2 10 2" xfId="10975"/>
    <cellStyle name="20% - 强调文字颜色 6 2 2 2 12 2" xfId="10976"/>
    <cellStyle name="20% - 强调文字颜色 6 2 2 2 13" xfId="10977"/>
    <cellStyle name="20% - 强调文字颜色 6 2 2 2 13 2" xfId="10978"/>
    <cellStyle name="20% - 强调文字颜色 6 2 2 2 14" xfId="10979"/>
    <cellStyle name="20% - 强调文字颜色 6 2 2 2 14 2" xfId="10980"/>
    <cellStyle name="20% - 强调文字颜色 6 2 2 2 15" xfId="10981"/>
    <cellStyle name="20% - 强调文字颜色 6 2 2 2 20" xfId="10982"/>
    <cellStyle name="20% - 强调文字颜色 6 2 2 2 15 2" xfId="10983"/>
    <cellStyle name="20% - 强调文字颜色 6 2 2 2 20 2" xfId="10984"/>
    <cellStyle name="标题 1 2 2 2 2 14" xfId="10985"/>
    <cellStyle name="20% - 强调文字颜色 6 2 2 2 16" xfId="10986"/>
    <cellStyle name="20% - 强调文字颜色 6 2 2 2 21" xfId="10987"/>
    <cellStyle name="20% - 强调文字颜色 6 2 2 2 16 2" xfId="10988"/>
    <cellStyle name="20% - 强调文字颜色 6 2 2 2 21 2" xfId="10989"/>
    <cellStyle name="20% - 强调文字颜色 6 2 2 2 17" xfId="10990"/>
    <cellStyle name="20% - 强调文字颜色 6 2 2 2 22" xfId="10991"/>
    <cellStyle name="20% - 强调文字颜色 6 2 2 2 17 2" xfId="10992"/>
    <cellStyle name="20% - 强调文字颜色 6 2 2 2 22 2" xfId="10993"/>
    <cellStyle name="20% - 强调文字颜色 6 2 2 2 18 2" xfId="10994"/>
    <cellStyle name="20% - 强调文字颜色 6 2 2 2 23 2" xfId="10995"/>
    <cellStyle name="20% - 强调文字颜色 6 2 2 2 19 2" xfId="10996"/>
    <cellStyle name="20% - 强调文字颜色 6 2 2 2 24 2" xfId="10997"/>
    <cellStyle name="20% - 强调文字颜色 6 2 2 2 2" xfId="10998"/>
    <cellStyle name="解释性文本 9 6 5" xfId="10999"/>
    <cellStyle name="60% - 强调文字颜色 6 14 2 5" xfId="11000"/>
    <cellStyle name="注释 8 2 3" xfId="11001"/>
    <cellStyle name="常规 32 11" xfId="11002"/>
    <cellStyle name="常规 27 11" xfId="11003"/>
    <cellStyle name="20% - 强调文字颜色 6 2 2 2 2 10" xfId="11004"/>
    <cellStyle name="20% - 强调文字颜色 6 2 2 2 2 10 2" xfId="11005"/>
    <cellStyle name="20% - 强调文字颜色 6 2 2 2 2 11" xfId="11006"/>
    <cellStyle name="20% - 强调文字颜色 6 2 2 2 2 11 2" xfId="11007"/>
    <cellStyle name="常规 5 2 6 2" xfId="11008"/>
    <cellStyle name="40% - 强调文字颜色 2 15" xfId="11009"/>
    <cellStyle name="40% - 强调文字颜色 2 20" xfId="11010"/>
    <cellStyle name="20% - 强调文字颜色 6 2 2 2 2 13 2" xfId="11011"/>
    <cellStyle name="20% - 强调文字颜色 6 2 2 2 2 14" xfId="11012"/>
    <cellStyle name="解释性文本 8 6 3" xfId="11013"/>
    <cellStyle name="60% - 强调文字颜色 6 13 2 3" xfId="11014"/>
    <cellStyle name="20% - 强调文字颜色 6 2 2 2 2 14 2" xfId="11015"/>
    <cellStyle name="20% - 强调文字颜色 6 2 2 2 2 15" xfId="11016"/>
    <cellStyle name="20% - 强调文字颜色 6 2 2 2 2 20" xfId="11017"/>
    <cellStyle name="解释性文本 8 6 4" xfId="11018"/>
    <cellStyle name="60% - 强调文字颜色 6 13 2 4" xfId="11019"/>
    <cellStyle name="注释 7 2 2" xfId="11020"/>
    <cellStyle name="常规 17 10" xfId="11021"/>
    <cellStyle name="常规 22 10" xfId="11022"/>
    <cellStyle name="20% - 强调文字颜色 6 2 2 2 2 15 2" xfId="11023"/>
    <cellStyle name="20% - 强调文字颜色 6 2 2 2 2 20 2" xfId="11024"/>
    <cellStyle name="注释 7 2 2 2" xfId="11025"/>
    <cellStyle name="解释性文本 16 2 3" xfId="11026"/>
    <cellStyle name="常规 22 10 2" xfId="11027"/>
    <cellStyle name="20% - 强调文字颜色 6 2 2 2 2 16" xfId="11028"/>
    <cellStyle name="20% - 强调文字颜色 6 2 2 2 2 21" xfId="11029"/>
    <cellStyle name="解释性文本 8 6 5" xfId="11030"/>
    <cellStyle name="60% - 强调文字颜色 6 13 2 5" xfId="11031"/>
    <cellStyle name="注释 7 2 3" xfId="11032"/>
    <cellStyle name="常规 17 11" xfId="11033"/>
    <cellStyle name="常规 22 11" xfId="11034"/>
    <cellStyle name="20% - 强调文字颜色 6 2 2 2 2 16 2" xfId="11035"/>
    <cellStyle name="20% - 强调文字颜色 6 2 2 2 2 21 2" xfId="11036"/>
    <cellStyle name="解释性文本 16 3 3" xfId="11037"/>
    <cellStyle name="40% - 强调文字颜色 3 15" xfId="11038"/>
    <cellStyle name="40% - 强调文字颜色 3 20" xfId="11039"/>
    <cellStyle name="常规 22 11 2" xfId="11040"/>
    <cellStyle name="20% - 强调文字颜色 6 2 2 2 2 17" xfId="11041"/>
    <cellStyle name="20% - 强调文字颜色 6 2 2 2 2 22" xfId="11042"/>
    <cellStyle name="常规 2 2 2 2 12 2 2" xfId="11043"/>
    <cellStyle name="注释 7 2 4" xfId="11044"/>
    <cellStyle name="常规 17 12" xfId="11045"/>
    <cellStyle name="常规 22 12" xfId="11046"/>
    <cellStyle name="20% - 强调文字颜色 6 2 2 2 2 17 2" xfId="11047"/>
    <cellStyle name="20% - 强调文字颜色 6 2 2 2 2 22 2" xfId="11048"/>
    <cellStyle name="链接单元格 13 2 4" xfId="11049"/>
    <cellStyle name="解释性文本 16 4 3" xfId="11050"/>
    <cellStyle name="常规 22 12 2" xfId="11051"/>
    <cellStyle name="20% - 强调文字颜色 6 2 2 2 2 19 2" xfId="11052"/>
    <cellStyle name="20% - 强调文字颜色 6 2 2 2 2 24 2" xfId="11053"/>
    <cellStyle name="链接单元格 13 4 4" xfId="11054"/>
    <cellStyle name="解释性文本 16 6 3" xfId="11055"/>
    <cellStyle name="常规 22 14 2" xfId="11056"/>
    <cellStyle name="20% - 强调文字颜色 6 2 2 2 2 2" xfId="11057"/>
    <cellStyle name="常规 27 11 2" xfId="11058"/>
    <cellStyle name="20% - 强调文字颜色 6 2 2 2 2 2 10" xfId="11059"/>
    <cellStyle name="60% - 强调文字颜色 4 2 2 2 18 2" xfId="11060"/>
    <cellStyle name="常规 3 2 2 2 8 5" xfId="11061"/>
    <cellStyle name="20% - 强调文字颜色 6 2 2 2 2 2 10 2" xfId="11062"/>
    <cellStyle name="20% - 强调文字颜色 6 2 2 2 2 2 11" xfId="11063"/>
    <cellStyle name="20% - 强调文字颜色 6 2 2 2 2 2 11 2" xfId="11064"/>
    <cellStyle name="60% - 强调文字颜色 4 2 19" xfId="11065"/>
    <cellStyle name="60% - 强调文字颜色 4 2 24" xfId="11066"/>
    <cellStyle name="20% - 强调文字颜色 6 2 2 2 2 2 12" xfId="11067"/>
    <cellStyle name="20% - 强调文字颜色 6 2 2 2 2 2 12 2" xfId="11068"/>
    <cellStyle name="20% - 强调文字颜色 6 2 2 2 2 2 13" xfId="11069"/>
    <cellStyle name="40% - 强调文字颜色 2 2 19 2 2" xfId="11070"/>
    <cellStyle name="40% - 强调文字颜色 2 2 24 2 2" xfId="11071"/>
    <cellStyle name="20% - 强调文字颜色 6 2 2 2 2 2 13 2" xfId="11072"/>
    <cellStyle name="20% - 强调文字颜色 6 2 2 2 2 2 14" xfId="11073"/>
    <cellStyle name="20% - 强调文字颜色 6 2 2 2 2 2 14 2" xfId="11074"/>
    <cellStyle name="20% - 强调文字颜色 6 2 2 2 2 2 15" xfId="11075"/>
    <cellStyle name="20% - 强调文字颜色 6 2 2 2 2 2 20" xfId="11076"/>
    <cellStyle name="20% - 强调文字颜色 6 2 2 2 2 2 15 2" xfId="11077"/>
    <cellStyle name="20% - 强调文字颜色 6 2 2 2 2 2 20 2" xfId="11078"/>
    <cellStyle name="20% - 强调文字颜色 6 2 2 2 2 2 16" xfId="11079"/>
    <cellStyle name="20% - 强调文字颜色 6 2 2 2 2 2 21" xfId="11080"/>
    <cellStyle name="标题 2 14 4 2" xfId="11081"/>
    <cellStyle name="20% - 强调文字颜色 6 2 2 2 2 2 16 2" xfId="11082"/>
    <cellStyle name="60% - 强调文字颜色 4 3 19" xfId="11083"/>
    <cellStyle name="60% - 强调文字颜色 4 3 24" xfId="11084"/>
    <cellStyle name="标题 17 2 5" xfId="11085"/>
    <cellStyle name="20% - 强调文字颜色 6 2 2 2 2 2 17" xfId="11086"/>
    <cellStyle name="20% - 强调文字颜色 6 2 2 2 2 2 22" xfId="11087"/>
    <cellStyle name="标题 2 14 4 3" xfId="11088"/>
    <cellStyle name="20% - 强调文字颜色 6 2 2 2 2 2 17 2" xfId="11089"/>
    <cellStyle name="标题 17 3 5" xfId="11090"/>
    <cellStyle name="20% - 强调文字颜色 6 2 2 2 2 2 18" xfId="11091"/>
    <cellStyle name="标题 2 14 4 4" xfId="11092"/>
    <cellStyle name="标题 17 4 5" xfId="11093"/>
    <cellStyle name="20% - 强调文字颜色 6 2 2 2 2 2 18 2" xfId="11094"/>
    <cellStyle name="标题 4 2 2 2 2 27" xfId="11095"/>
    <cellStyle name="20% - 强调文字颜色 6 2 2 2 2 2 19" xfId="11096"/>
    <cellStyle name="检查单元格 3 3 13" xfId="11097"/>
    <cellStyle name="20% - 强调文字颜色 6 3 25 2" xfId="11098"/>
    <cellStyle name="标题 2 14 4 5" xfId="11099"/>
    <cellStyle name="20% - 强调文字颜色 6 2 2 2 2 2 2" xfId="11100"/>
    <cellStyle name="常规 2 3 15 4" xfId="11101"/>
    <cellStyle name="常规 2 3 20 4" xfId="11102"/>
    <cellStyle name="20% - 强调文字颜色 6 2 2 2 2 2 2 10 2" xfId="11103"/>
    <cellStyle name="20% - 强调文字颜色 6 2 2 2 2 2 2 11" xfId="11104"/>
    <cellStyle name="20% - 强调文字颜色 6 2 2 2 2 2 2 11 2" xfId="11105"/>
    <cellStyle name="60% - 强调文字颜色 1 2 2 36" xfId="11106"/>
    <cellStyle name="60% - 强调文字颜色 1 2 2 41" xfId="11107"/>
    <cellStyle name="20% - 强调文字颜色 6 2 2 2 2 2 2 12" xfId="11108"/>
    <cellStyle name="60% - 强调文字颜色 6 7 2 2" xfId="11109"/>
    <cellStyle name="20% - 强调文字颜色 6 2 2 2 2 2 2 12 2" xfId="11110"/>
    <cellStyle name="20% - 强调文字颜色 6 2 2 2 2 2 2 13" xfId="11111"/>
    <cellStyle name="60% - 强调文字颜色 6 7 2 3" xfId="11112"/>
    <cellStyle name="20% - 强调文字颜色 6 2 2 2 2 2 2 13 2" xfId="11113"/>
    <cellStyle name="20% - 强调文字颜色 6 2 2 2 2 2 2 14" xfId="11114"/>
    <cellStyle name="60% - 强调文字颜色 1 2 2 2 2 13 2" xfId="11115"/>
    <cellStyle name="60% - 强调文字颜色 6 7 2 4" xfId="11116"/>
    <cellStyle name="20% - 强调文字颜色 6 2 2 2 2 2 2 14 2" xfId="11117"/>
    <cellStyle name="20% - 强调文字颜色 6 2 2 2 2 2 2 15" xfId="11118"/>
    <cellStyle name="20% - 强调文字颜色 6 2 2 2 2 2 2 20" xfId="11119"/>
    <cellStyle name="60% - 强调文字颜色 6 7 2 5" xfId="11120"/>
    <cellStyle name="20% - 强调文字颜色 6 2 2 2 2 2 2 15 2" xfId="11121"/>
    <cellStyle name="20% - 强调文字颜色 6 2 2 2 2 2 2 20 2" xfId="11122"/>
    <cellStyle name="20% - 强调文字颜色 6 2 2 2 2 2 2 16" xfId="11123"/>
    <cellStyle name="20% - 强调文字颜色 6 2 2 2 2 2 2 21" xfId="11124"/>
    <cellStyle name="60% - 强调文字颜色 2 2 2 2 2 9 2" xfId="11125"/>
    <cellStyle name="20% - 强调文字颜色 6 2 2 2 2 2 2 16 2" xfId="11126"/>
    <cellStyle name="60% - 强调文字颜色 2 2 2 2 2 9 2 2" xfId="11127"/>
    <cellStyle name="20% - 强调文字颜色 6 2 2 2 2 2 2 17" xfId="11128"/>
    <cellStyle name="60% - 强调文字颜色 2 2 2 2 2 9 3" xfId="11129"/>
    <cellStyle name="20% - 强调文字颜色 6 2 2 2 2 2 2 17 2" xfId="11130"/>
    <cellStyle name="20% - 强调文字颜色 6 2 2 2 2 2 2 18" xfId="11131"/>
    <cellStyle name="60% - 强调文字颜色 3 2 2 4 2 2" xfId="11132"/>
    <cellStyle name="20% - 强调文字颜色 6 2 2 2 2 2 2 18 2" xfId="11133"/>
    <cellStyle name="20% - 强调文字颜色 6 2 2 2 2 2 2 19" xfId="11134"/>
    <cellStyle name="20% - 强调文字颜色 6 2 2 2 2 2 2 19 2" xfId="11135"/>
    <cellStyle name="20% - 强调文字颜色 6 2 2 2 2 2 2 2" xfId="11136"/>
    <cellStyle name="20% - 强调文字颜色 6 2 2 2 2 2 2 2 2" xfId="11137"/>
    <cellStyle name="60% - 强调文字颜色 3 13 7" xfId="11138"/>
    <cellStyle name="标题 4 3 18" xfId="11139"/>
    <cellStyle name="标题 4 3 23" xfId="11140"/>
    <cellStyle name="注释 2 2 2 2 2 16 2" xfId="11141"/>
    <cellStyle name="计算 2 25 4" xfId="11142"/>
    <cellStyle name="60% - 强调文字颜色 3 10 13" xfId="11143"/>
    <cellStyle name="20% - 强调文字颜色 6 2 2 2 2 2 2 2 2 2" xfId="11144"/>
    <cellStyle name="60% - 强调文字颜色 3 13 7 2" xfId="11145"/>
    <cellStyle name="标题 4 3 18 2" xfId="11146"/>
    <cellStyle name="标题 4 3 23 2" xfId="11147"/>
    <cellStyle name="20% - 强调文字颜色 6 2 2 2 2 2 2 2 2 2 2" xfId="11148"/>
    <cellStyle name="标题 1 2 2 7 4" xfId="11149"/>
    <cellStyle name="标题 4 3 18 2 2" xfId="11150"/>
    <cellStyle name="20% - 强调文字颜色 6 2 2 2 2 2 2 2 3" xfId="11151"/>
    <cellStyle name="60% - 强调文字颜色 3 13 8" xfId="11152"/>
    <cellStyle name="标题 4 3 19" xfId="11153"/>
    <cellStyle name="标题 4 3 24" xfId="11154"/>
    <cellStyle name="20% - 强调文字颜色 6 2 2 2 2 2 2 3" xfId="11155"/>
    <cellStyle name="60% - 强调文字颜色 2 2 2 18 2" xfId="11156"/>
    <cellStyle name="60% - 强调文字颜色 2 2 2 23 2" xfId="11157"/>
    <cellStyle name="20% - 强调文字颜色 6 2 2 2 2 2 2 4" xfId="11158"/>
    <cellStyle name="60% - 强调文字颜色 2 2 2 18 3" xfId="11159"/>
    <cellStyle name="60% - 强调文字颜色 2 2 2 23 3" xfId="11160"/>
    <cellStyle name="60% - 强调文字颜色 6 37 2" xfId="11161"/>
    <cellStyle name="20% - 强调文字颜色 6 2 2 2 2 2 2 4 2" xfId="11162"/>
    <cellStyle name="60% - 强调文字颜色 3 15 7" xfId="11163"/>
    <cellStyle name="20% - 强调文字颜色 6 2 2 2 2 2 2 5" xfId="11164"/>
    <cellStyle name="20% - 强调文字颜色 6 2 2 2 2 2 2 5 2" xfId="11165"/>
    <cellStyle name="60% - 强调文字颜色 3 16 7" xfId="11166"/>
    <cellStyle name="20% - 强调文字颜色 6 2 2 2 2 2 2 6" xfId="11167"/>
    <cellStyle name="40% - 强调文字颜色 5 17 10" xfId="11168"/>
    <cellStyle name="20% - 强调文字颜色 6 2 2 2 2 2 2 6 2" xfId="11169"/>
    <cellStyle name="60% - 强调文字颜色 3 17 7" xfId="11170"/>
    <cellStyle name="20% - 强调文字颜色 6 2 2 2 2 2 2 7" xfId="11171"/>
    <cellStyle name="20% - 强调文字颜色 6 2 2 2 2 2 2 7 2" xfId="11172"/>
    <cellStyle name="20% - 强调文字颜色 6 2 2 2 2 2 2 8" xfId="11173"/>
    <cellStyle name="20% - 强调文字颜色 6 2 2 2 2 2 2 8 2" xfId="11174"/>
    <cellStyle name="解释性文本 2 40" xfId="11175"/>
    <cellStyle name="解释性文本 2 35" xfId="11176"/>
    <cellStyle name="60% - 强调文字颜色 6 3 2 5" xfId="11177"/>
    <cellStyle name="20% - 强调文字颜色 6 2 2 2 2 2 2 9" xfId="11178"/>
    <cellStyle name="40% - 强调文字颜色 3 3 7 2 2" xfId="11179"/>
    <cellStyle name="20% - 强调文字颜色 6 2 2 2 2 2 2 9 2" xfId="11180"/>
    <cellStyle name="60% - 强调文字颜色 6 3 3 5" xfId="11181"/>
    <cellStyle name="20% - 强调文字颜色 6 2 2 2 2 2 3" xfId="11182"/>
    <cellStyle name="40% - 强调文字颜色 1 2 17 2" xfId="11183"/>
    <cellStyle name="40% - 强调文字颜色 1 2 22 2" xfId="11184"/>
    <cellStyle name="20% - 强调文字颜色 6 2 2 2 2 2 3 2" xfId="11185"/>
    <cellStyle name="40% - 强调文字颜色 1 2 17 2 2" xfId="11186"/>
    <cellStyle name="40% - 强调文字颜色 1 2 22 2 2" xfId="11187"/>
    <cellStyle name="20% - 强调文字颜色 6 2 2 2 2 2 3 2 2" xfId="11188"/>
    <cellStyle name="标题 4 8 18" xfId="11189"/>
    <cellStyle name="20% - 强调文字颜色 6 2 2 2 2 2 3 3" xfId="11190"/>
    <cellStyle name="60% - 强调文字颜色 2 2 2 19 2" xfId="11191"/>
    <cellStyle name="60% - 强调文字颜色 2 2 2 24 2" xfId="11192"/>
    <cellStyle name="20% - 强调文字颜色 6 2 2 2 2 2 4" xfId="11193"/>
    <cellStyle name="40% - 强调文字颜色 1 2 17 3" xfId="11194"/>
    <cellStyle name="40% - 强调文字颜色 1 2 22 3" xfId="11195"/>
    <cellStyle name="20% - 强调文字颜色 6 2 2 2 2 2 4 2" xfId="11196"/>
    <cellStyle name="20% - 强调文字颜色 6 2 2 2 2 2 5" xfId="11197"/>
    <cellStyle name="40% - 强调文字颜色 1 2 22 4" xfId="11198"/>
    <cellStyle name="20% - 强调文字颜色 6 2 2 2 2 2 5 2" xfId="11199"/>
    <cellStyle name="20% - 强调文字颜色 6 2 2 2 2 2 6" xfId="11200"/>
    <cellStyle name="20% - 强调文字颜色 6 2 2 2 2 2 6 2" xfId="11201"/>
    <cellStyle name="40% - 强调文字颜色 2 3 3 2 4" xfId="11202"/>
    <cellStyle name="20% - 强调文字颜色 6 2 2 2 2 2 7" xfId="11203"/>
    <cellStyle name="20% - 强调文字颜色 6 2 2 2 2 2 7 2" xfId="11204"/>
    <cellStyle name="40% - 强调文字颜色 2 3 3 3 4" xfId="11205"/>
    <cellStyle name="20% - 强调文字颜色 6 2 2 2 2 2 8" xfId="11206"/>
    <cellStyle name="20% - 强调文字颜色 6 2 2 2 2 2 8 2" xfId="11207"/>
    <cellStyle name="20% - 强调文字颜色 6 2 2 2 2 2 9" xfId="11208"/>
    <cellStyle name="20% - 强调文字颜色 6 3 4 2 2" xfId="11209"/>
    <cellStyle name="20% - 强调文字颜色 6 2 2 2 2 2 9 2" xfId="11210"/>
    <cellStyle name="好 2 2 2 2 2 9 2" xfId="11211"/>
    <cellStyle name="20% - 强调文字颜色 6 2 2 2 2 25" xfId="11212"/>
    <cellStyle name="标题 1 2 2 13 2" xfId="11213"/>
    <cellStyle name="常规 22 15" xfId="11214"/>
    <cellStyle name="常规 22 20" xfId="11215"/>
    <cellStyle name="20% - 强调文字颜色 6 2 2 2 2 25 2" xfId="11216"/>
    <cellStyle name="标题 1 2 2 13 2 2" xfId="11217"/>
    <cellStyle name="链接单元格 13 5 4" xfId="11218"/>
    <cellStyle name="解释性文本 16 7 3" xfId="11219"/>
    <cellStyle name="常规 22 15 2" xfId="11220"/>
    <cellStyle name="20% - 强调文字颜色 6 2 2 2 2 26" xfId="11221"/>
    <cellStyle name="60% - 强调文字颜色 1 9 2 2" xfId="11222"/>
    <cellStyle name="标题 1 2 2 13 3" xfId="11223"/>
    <cellStyle name="常规 22 16" xfId="11224"/>
    <cellStyle name="常规 22 21" xfId="11225"/>
    <cellStyle name="20% - 强调文字颜色 6 2 2 2 2 26 2" xfId="11226"/>
    <cellStyle name="60% - 强调文字颜色 3 3 3 2 5" xfId="11227"/>
    <cellStyle name="链接单元格 13 6 4" xfId="11228"/>
    <cellStyle name="解释性文本 16 8 3" xfId="11229"/>
    <cellStyle name="40% - 强调文字颜色 4 15" xfId="11230"/>
    <cellStyle name="40% - 强调文字颜色 4 20" xfId="11231"/>
    <cellStyle name="常规 22 16 2" xfId="11232"/>
    <cellStyle name="20% - 强调文字颜色 6 2 2 2 2 27" xfId="11233"/>
    <cellStyle name="60% - 强调文字颜色 1 9 2 3" xfId="11234"/>
    <cellStyle name="标题 1 2 2 13 4" xfId="11235"/>
    <cellStyle name="常规 22 17" xfId="11236"/>
    <cellStyle name="常规 22 22" xfId="11237"/>
    <cellStyle name="20% - 强调文字颜色 6 2 2 2 2 3" xfId="11238"/>
    <cellStyle name="常规 17 2" xfId="11239"/>
    <cellStyle name="常规 22 2" xfId="11240"/>
    <cellStyle name="20% - 强调文字颜色 6 2 2 2 2 3 2" xfId="11241"/>
    <cellStyle name="常规 2 3 16 4" xfId="11242"/>
    <cellStyle name="40% - 强调文字颜色 2 9 11" xfId="11243"/>
    <cellStyle name="常规 17 2 2" xfId="11244"/>
    <cellStyle name="常规 22 2 2" xfId="11245"/>
    <cellStyle name="20% - 强调文字颜色 6 2 2 2 2 3 2 2" xfId="11246"/>
    <cellStyle name="常规 17 2 2 2" xfId="11247"/>
    <cellStyle name="20% - 强调文字颜色 6 2 2 2 2 3 3" xfId="11248"/>
    <cellStyle name="40% - 强调文字颜色 1 2 18 2" xfId="11249"/>
    <cellStyle name="40% - 强调文字颜色 1 2 23 2" xfId="11250"/>
    <cellStyle name="40% - 强调文字颜色 2 9 12" xfId="11251"/>
    <cellStyle name="常规 17 2 3" xfId="11252"/>
    <cellStyle name="常规 22 2 3" xfId="11253"/>
    <cellStyle name="20% - 强调文字颜色 6 2 2 2 2 4" xfId="11254"/>
    <cellStyle name="60% - 强调文字颜色 5 17 3 2" xfId="11255"/>
    <cellStyle name="常规 17 3" xfId="11256"/>
    <cellStyle name="常规 22 3" xfId="11257"/>
    <cellStyle name="20% - 强调文字颜色 6 2 2 2 2 5" xfId="11258"/>
    <cellStyle name="60% - 强调文字颜色 5 17 3 3" xfId="11259"/>
    <cellStyle name="常规 2 2 2 2 4 2 2" xfId="11260"/>
    <cellStyle name="常规 17 4" xfId="11261"/>
    <cellStyle name="常规 22 4" xfId="11262"/>
    <cellStyle name="20% - 强调文字颜色 6 2 2 2 2 5 2" xfId="11263"/>
    <cellStyle name="常规 2 3 18 4" xfId="11264"/>
    <cellStyle name="常规 17 4 2" xfId="11265"/>
    <cellStyle name="常规 22 4 2" xfId="11266"/>
    <cellStyle name="20% - 强调文字颜色 6 2 2 2 2 5 2 2" xfId="11267"/>
    <cellStyle name="20% - 强调文字颜色 6 2 2 2 2 5 3" xfId="11268"/>
    <cellStyle name="40% - 强调文字颜色 1 2 25 2" xfId="11269"/>
    <cellStyle name="40% - 强调文字颜色 1 2 30 2" xfId="11270"/>
    <cellStyle name="常规 22 4 3" xfId="11271"/>
    <cellStyle name="20% - 强调文字颜色 6 2 2 2 2 6" xfId="11272"/>
    <cellStyle name="40% - 强调文字颜色 6 15 4 2" xfId="11273"/>
    <cellStyle name="60% - 强调文字颜色 5 17 3 4" xfId="11274"/>
    <cellStyle name="常规 17 5" xfId="11275"/>
    <cellStyle name="常规 22 5" xfId="11276"/>
    <cellStyle name="20% - 强调文字颜色 6 2 2 2 2 6 2" xfId="11277"/>
    <cellStyle name="40% - 强调文字颜色 6 15 4 2 2" xfId="11278"/>
    <cellStyle name="常规 2 3 19 4" xfId="11279"/>
    <cellStyle name="常规 17 5 2" xfId="11280"/>
    <cellStyle name="常规 22 5 2" xfId="11281"/>
    <cellStyle name="20% - 强调文字颜色 6 2 2 2 2 6 2 2" xfId="11282"/>
    <cellStyle name="60% - 强调文字颜色 3 2 2 36" xfId="11283"/>
    <cellStyle name="60% - 强调文字颜色 3 2 2 41" xfId="11284"/>
    <cellStyle name="20% - 强调文字颜色 6 2 2 2 2 6 3" xfId="11285"/>
    <cellStyle name="40% - 强调文字颜色 1 2 26 2" xfId="11286"/>
    <cellStyle name="40% - 强调文字颜色 1 2 31 2" xfId="11287"/>
    <cellStyle name="标题 2 2 2 3 2 2" xfId="11288"/>
    <cellStyle name="常规 22 5 3" xfId="11289"/>
    <cellStyle name="20% - 强调文字颜色 6 2 2 2 2 7" xfId="11290"/>
    <cellStyle name="40% - 强调文字颜色 5 8 2 2 2" xfId="11291"/>
    <cellStyle name="40% - 强调文字颜色 6 15 4 3" xfId="11292"/>
    <cellStyle name="60% - 强调文字颜色 5 17 3 5" xfId="11293"/>
    <cellStyle name="常规 17 6" xfId="11294"/>
    <cellStyle name="常规 22 6" xfId="11295"/>
    <cellStyle name="20% - 强调文字颜色 6 2 2 2 2 7 2" xfId="11296"/>
    <cellStyle name="常规 17 6 2" xfId="11297"/>
    <cellStyle name="常规 22 6 2" xfId="11298"/>
    <cellStyle name="20% - 强调文字颜色 6 2 2 2 2 7 2 2" xfId="11299"/>
    <cellStyle name="20% - 强调文字颜色 6 2 2 2 2 7 3" xfId="11300"/>
    <cellStyle name="40% - 强调文字颜色 1 2 27 2" xfId="11301"/>
    <cellStyle name="40% - 强调文字颜色 1 2 32 2" xfId="11302"/>
    <cellStyle name="常规 22 6 3" xfId="11303"/>
    <cellStyle name="20% - 强调文字颜色 6 2 2 2 2 8" xfId="11304"/>
    <cellStyle name="常规 17 7" xfId="11305"/>
    <cellStyle name="常规 22 7" xfId="11306"/>
    <cellStyle name="20% - 强调文字颜色 6 2 2 2 2 8 2" xfId="11307"/>
    <cellStyle name="常规 22 7 2" xfId="11308"/>
    <cellStyle name="20% - 强调文字颜色 6 2 2 2 2 8 2 2" xfId="11309"/>
    <cellStyle name="20% - 强调文字颜色 6 2 2 2 2 8 3" xfId="11310"/>
    <cellStyle name="40% - 强调文字颜色 1 2 28 2" xfId="11311"/>
    <cellStyle name="40% - 强调文字颜色 1 2 33 2" xfId="11312"/>
    <cellStyle name="40% - 强调文字颜色 5 3 3 2 6 2 2" xfId="11313"/>
    <cellStyle name="常规 22 7 3" xfId="11314"/>
    <cellStyle name="20% - 强调文字颜色 6 2 2 2 2 9" xfId="11315"/>
    <cellStyle name="常规 17 8" xfId="11316"/>
    <cellStyle name="常规 22 8" xfId="11317"/>
    <cellStyle name="20% - 强调文字颜色 6 2 2 2 2 9 2" xfId="11318"/>
    <cellStyle name="常规 22 8 2" xfId="11319"/>
    <cellStyle name="20% - 强调文字颜色 6 2 2 2 2 9 2 2" xfId="11320"/>
    <cellStyle name="40% - 强调文字颜色 5 2 2 2 11" xfId="11321"/>
    <cellStyle name="20% - 强调文字颜色 6 2 2 2 2 9 3" xfId="11322"/>
    <cellStyle name="40% - 强调文字颜色 1 2 29 2" xfId="11323"/>
    <cellStyle name="40% - 强调文字颜色 1 2 34 2" xfId="11324"/>
    <cellStyle name="40% - 强调文字颜色 5 11 10" xfId="11325"/>
    <cellStyle name="常规 22 8 3" xfId="11326"/>
    <cellStyle name="20% - 强调文字颜色 6 2 2 2 25" xfId="11327"/>
    <cellStyle name="40% - 强调文字颜色 1 11 11" xfId="11328"/>
    <cellStyle name="20% - 强调文字颜色 6 2 2 2 25 2" xfId="11329"/>
    <cellStyle name="20% - 强调文字颜色 6 2 2 2 26" xfId="11330"/>
    <cellStyle name="40% - 强调文字颜色 1 11 12" xfId="11331"/>
    <cellStyle name="20% - 强调文字颜色 6 2 2 2 26 2" xfId="11332"/>
    <cellStyle name="20% - 强调文字颜色 6 2 2 2 28" xfId="11333"/>
    <cellStyle name="20% - 强调文字颜色 6 2 2 2 3" xfId="11334"/>
    <cellStyle name="常规 2 2 2 2 13 2 2" xfId="11335"/>
    <cellStyle name="注释 8 2 4" xfId="11336"/>
    <cellStyle name="常规 32 12" xfId="11337"/>
    <cellStyle name="常规 27 12" xfId="11338"/>
    <cellStyle name="20% - 强调文字颜色 6 2 2 2 3 2" xfId="11339"/>
    <cellStyle name="常规 27 12 2" xfId="11340"/>
    <cellStyle name="20% - 强调文字颜色 6 2 2 2 3 2 2" xfId="11341"/>
    <cellStyle name="60% - 强调文字颜色 6 15 3" xfId="11342"/>
    <cellStyle name="60% - 强调文字颜色 6 20 3" xfId="11343"/>
    <cellStyle name="60% - 强调文字颜色 6 15 3 2" xfId="11344"/>
    <cellStyle name="20% - 强调文字颜色 6 2 2 2 3 2 2 2" xfId="11345"/>
    <cellStyle name="标题 3 39" xfId="11346"/>
    <cellStyle name="标题 3 44" xfId="11347"/>
    <cellStyle name="20% - 强调文字颜色 6 2 2 2 3 3" xfId="11348"/>
    <cellStyle name="常规 11 3 2 2 2" xfId="11349"/>
    <cellStyle name="常规 5 42" xfId="11350"/>
    <cellStyle name="常规 5 37" xfId="11351"/>
    <cellStyle name="常规 18 2" xfId="11352"/>
    <cellStyle name="常规 23 2" xfId="11353"/>
    <cellStyle name="20% - 强调文字颜色 6 2 2 2 3 3 2" xfId="11354"/>
    <cellStyle name="60% - 强调文字颜色 6 16 3" xfId="11355"/>
    <cellStyle name="60% - 强调文字颜色 6 21 3" xfId="11356"/>
    <cellStyle name="常规 18 2 2" xfId="11357"/>
    <cellStyle name="常规 23 2 2" xfId="11358"/>
    <cellStyle name="20% - 强调文字颜色 6 2 2 2 3 4" xfId="11359"/>
    <cellStyle name="60% - 强调文字颜色 5 17 4 2" xfId="11360"/>
    <cellStyle name="常规 5 43" xfId="11361"/>
    <cellStyle name="常规 5 38" xfId="11362"/>
    <cellStyle name="常规 18 3" xfId="11363"/>
    <cellStyle name="常规 23 3" xfId="11364"/>
    <cellStyle name="20% - 强调文字颜色 6 2 2 2 4" xfId="11365"/>
    <cellStyle name="注释 8 2 5" xfId="11366"/>
    <cellStyle name="常规 32 13" xfId="11367"/>
    <cellStyle name="常规 27 13" xfId="11368"/>
    <cellStyle name="20% - 强调文字颜色 6 2 2 2 4 2" xfId="11369"/>
    <cellStyle name="20% - 强调文字颜色 6 2 2 2 4 2 2" xfId="11370"/>
    <cellStyle name="20% - 强调文字颜色 6 2 2 2 4 3" xfId="11371"/>
    <cellStyle name="常规 19 2" xfId="11372"/>
    <cellStyle name="常规 24 2" xfId="11373"/>
    <cellStyle name="20% - 强调文字颜色 6 2 2 2 5" xfId="11374"/>
    <cellStyle name="常规 32 14" xfId="11375"/>
    <cellStyle name="常规 27 14" xfId="11376"/>
    <cellStyle name="20% - 强调文字颜色 6 2 2 2 5 2" xfId="11377"/>
    <cellStyle name="20% - 强调文字颜色 6 2 2 2 5 2 2" xfId="11378"/>
    <cellStyle name="20% - 强调文字颜色 6 2 2 2 5 3" xfId="11379"/>
    <cellStyle name="常规 30 2" xfId="11380"/>
    <cellStyle name="常规 25 2" xfId="11381"/>
    <cellStyle name="20% - 强调文字颜色 6 2 2 2 6" xfId="11382"/>
    <cellStyle name="常规 32 15" xfId="11383"/>
    <cellStyle name="常规 27 15" xfId="11384"/>
    <cellStyle name="20% - 强调文字颜色 6 2 2 2 6 2" xfId="11385"/>
    <cellStyle name="40% - 强调文字颜色 5 2 2 2 25" xfId="11386"/>
    <cellStyle name="20% - 强调文字颜色 6 2 2 2 6 2 2" xfId="11387"/>
    <cellStyle name="40% - 强调文字颜色 5 2 2 2 25 2" xfId="11388"/>
    <cellStyle name="标题 2 2 2 25 3" xfId="11389"/>
    <cellStyle name="标题 2 2 2 30 3" xfId="11390"/>
    <cellStyle name="20% - 强调文字颜色 6 2 2 2 6 3" xfId="11391"/>
    <cellStyle name="40% - 强调文字颜色 5 2 2 2 26" xfId="11392"/>
    <cellStyle name="常规 31 2" xfId="11393"/>
    <cellStyle name="常规 26 2" xfId="11394"/>
    <cellStyle name="20% - 强调文字颜色 6 2 2 2 7" xfId="11395"/>
    <cellStyle name="常规 27 16" xfId="11396"/>
    <cellStyle name="20% - 强调文字颜色 6 2 2 2 7 2" xfId="11397"/>
    <cellStyle name="20% - 强调文字颜色 6 2 2 2 7 2 2" xfId="11398"/>
    <cellStyle name="20% - 强调文字颜色 6 2 2 2 7 3" xfId="11399"/>
    <cellStyle name="常规 32 2" xfId="11400"/>
    <cellStyle name="常规 27 2" xfId="11401"/>
    <cellStyle name="20% - 强调文字颜色 6 2 2 2 8" xfId="11402"/>
    <cellStyle name="常规 27 17" xfId="11403"/>
    <cellStyle name="20% - 强调文字颜色 6 2 2 2 8 2" xfId="11404"/>
    <cellStyle name="20% - 强调文字颜色 6 2 2 2 8 2 2" xfId="11405"/>
    <cellStyle name="60% - 强调文字颜色 3 2 21 4" xfId="11406"/>
    <cellStyle name="20% - 强调文字颜色 6 2 2 2 8 3" xfId="11407"/>
    <cellStyle name="常规 6 42" xfId="11408"/>
    <cellStyle name="常规 6 37" xfId="11409"/>
    <cellStyle name="常规 33 2" xfId="11410"/>
    <cellStyle name="常规 28 2" xfId="11411"/>
    <cellStyle name="20% - 强调文字颜色 6 2 2 2 9 2" xfId="11412"/>
    <cellStyle name="20% - 强调文字颜色 6 2 2 2 9 2 2" xfId="11413"/>
    <cellStyle name="20% - 强调文字颜色 6 2 2 2 9 3" xfId="11414"/>
    <cellStyle name="常规 34 2" xfId="11415"/>
    <cellStyle name="常规 29 2" xfId="11416"/>
    <cellStyle name="20% - 强调文字颜色 6 2 2 25" xfId="11417"/>
    <cellStyle name="20% - 强调文字颜色 6 2 2 30" xfId="11418"/>
    <cellStyle name="20% - 强调文字颜色 6 2 2 25 2" xfId="11419"/>
    <cellStyle name="20% - 强调文字颜色 6 2 2 30 2" xfId="11420"/>
    <cellStyle name="20% - 强调文字颜色 6 2 2 25 2 2" xfId="11421"/>
    <cellStyle name="20% - 强调文字颜色 6 2 2 25 3" xfId="11422"/>
    <cellStyle name="20% - 强调文字颜色 6 2 2 26" xfId="11423"/>
    <cellStyle name="20% - 强调文字颜色 6 2 2 31" xfId="11424"/>
    <cellStyle name="20% - 强调文字颜色 6 2 2 26 2" xfId="11425"/>
    <cellStyle name="20% - 强调文字颜色 6 2 2 31 2" xfId="11426"/>
    <cellStyle name="20% - 强调文字颜色 6 2 2 27" xfId="11427"/>
    <cellStyle name="20% - 强调文字颜色 6 2 2 32" xfId="11428"/>
    <cellStyle name="20% - 强调文字颜色 6 2 2 27 2" xfId="11429"/>
    <cellStyle name="20% - 强调文字颜色 6 2 2 32 2" xfId="11430"/>
    <cellStyle name="20% - 强调文字颜色 6 2 2 28" xfId="11431"/>
    <cellStyle name="20% - 强调文字颜色 6 2 2 33" xfId="11432"/>
    <cellStyle name="20% - 强调文字颜色 6 2 2 28 2" xfId="11433"/>
    <cellStyle name="20% - 强调文字颜色 6 2 2 33 2" xfId="11434"/>
    <cellStyle name="20% - 强调文字颜色 6 2 2 29" xfId="11435"/>
    <cellStyle name="20% - 强调文字颜色 6 2 2 34" xfId="11436"/>
    <cellStyle name="20% - 强调文字颜色 6 2 2 29 2" xfId="11437"/>
    <cellStyle name="20% - 强调文字颜色 6 2 2 34 2" xfId="11438"/>
    <cellStyle name="20% - 强调文字颜色 6 2 2 3" xfId="11439"/>
    <cellStyle name="差 3 3 2 4 2 2" xfId="11440"/>
    <cellStyle name="20% - 强调文字颜色 6 2 2 3 2" xfId="11441"/>
    <cellStyle name="警告文本 2 2 2 2 10" xfId="11442"/>
    <cellStyle name="解释性文本 9 7 5" xfId="11443"/>
    <cellStyle name="60% - 强调文字颜色 6 14 3 5" xfId="11444"/>
    <cellStyle name="20% - 强调文字颜色 6 2 2 3 2 2" xfId="11445"/>
    <cellStyle name="20% - 强调文字颜色 6 2 2 3 3" xfId="11446"/>
    <cellStyle name="40% - 强调文字颜色 6 12 10" xfId="11447"/>
    <cellStyle name="20% - 强调文字颜色 6 2 2 35" xfId="11448"/>
    <cellStyle name="20% - 强调文字颜色 6 2 2 40" xfId="11449"/>
    <cellStyle name="标题 2 9 10" xfId="11450"/>
    <cellStyle name="20% - 强调文字颜色 6 2 2 35 2" xfId="11451"/>
    <cellStyle name="40% - 强调文字颜色 2 12 2 2" xfId="11452"/>
    <cellStyle name="20% - 强调文字颜色 6 2 2 36" xfId="11453"/>
    <cellStyle name="20% - 强调文字颜色 6 2 2 41" xfId="11454"/>
    <cellStyle name="标题 2 9 11" xfId="11455"/>
    <cellStyle name="20% - 强调文字颜色 6 2 2 36 2" xfId="11456"/>
    <cellStyle name="40% - 强调文字颜色 2 12 2 2 2" xfId="11457"/>
    <cellStyle name="40% - 强调文字颜色 2 12 2 3" xfId="11458"/>
    <cellStyle name="20% - 强调文字颜色 6 2 2 37" xfId="11459"/>
    <cellStyle name="20% - 强调文字颜色 6 2 2 42" xfId="11460"/>
    <cellStyle name="标题 2 9 12" xfId="11461"/>
    <cellStyle name="常规 3 2 2 2 2 2 2 2" xfId="11462"/>
    <cellStyle name="20% - 强调文字颜色 6 2 2 37 2" xfId="11463"/>
    <cellStyle name="常规 3 2 2 2 2 2 2 2 2" xfId="11464"/>
    <cellStyle name="20% - 强调文字颜色 6 2 2 4" xfId="11465"/>
    <cellStyle name="20% - 强调文字颜色 6 2 2 4 2" xfId="11466"/>
    <cellStyle name="解释性文本 9 8 5" xfId="11467"/>
    <cellStyle name="60% - 强调文字颜色 6 14 4 5" xfId="11468"/>
    <cellStyle name="20% - 强调文字颜色 6 2 2 4 2 2" xfId="11469"/>
    <cellStyle name="20% - 强调文字颜色 6 2 2 4 3" xfId="11470"/>
    <cellStyle name="20% - 强调文字颜色 6 2 2 5" xfId="11471"/>
    <cellStyle name="标题 2 9 2" xfId="11472"/>
    <cellStyle name="60% - 强调文字颜色 6 14 5 5" xfId="11473"/>
    <cellStyle name="20% - 强调文字颜色 6 2 2 5 2" xfId="11474"/>
    <cellStyle name="标题 2 9 2 2" xfId="11475"/>
    <cellStyle name="20% - 强调文字颜色 6 2 2 5 2 2" xfId="11476"/>
    <cellStyle name="标题 4 3 3 2 5" xfId="11477"/>
    <cellStyle name="20% - 强调文字颜色 6 2 2 5 3" xfId="11478"/>
    <cellStyle name="标题 2 9 2 3" xfId="11479"/>
    <cellStyle name="20% - 强调文字颜色 6 2 2 6" xfId="11480"/>
    <cellStyle name="标题 2 9 3" xfId="11481"/>
    <cellStyle name="60% - 强调文字颜色 4 2 2 15" xfId="11482"/>
    <cellStyle name="60% - 强调文字颜色 4 2 2 20" xfId="11483"/>
    <cellStyle name="60% - 强调文字颜色 6 14 6 5" xfId="11484"/>
    <cellStyle name="20% - 强调文字颜色 6 2 2 6 2" xfId="11485"/>
    <cellStyle name="标题 2 9 3 2" xfId="11486"/>
    <cellStyle name="20% - 强调文字颜色 6 2 2 6 2 2" xfId="11487"/>
    <cellStyle name="60% - 强调文字颜色 4 2 2 15 2" xfId="11488"/>
    <cellStyle name="60% - 强调文字颜色 4 2 2 20 2" xfId="11489"/>
    <cellStyle name="60% - 强调文字颜色 4 2 2 16" xfId="11490"/>
    <cellStyle name="60% - 强调文字颜色 4 2 2 21" xfId="11491"/>
    <cellStyle name="20% - 强调文字颜色 6 2 2 6 3" xfId="11492"/>
    <cellStyle name="标题 2 9 3 3" xfId="11493"/>
    <cellStyle name="20% - 强调文字颜色 6 2 2 7" xfId="11494"/>
    <cellStyle name="标题 2 9 4" xfId="11495"/>
    <cellStyle name="60% - 强调文字颜色 6 14 7 5" xfId="11496"/>
    <cellStyle name="20% - 强调文字颜色 6 2 2 7 2" xfId="11497"/>
    <cellStyle name="标题 2 9 4 2" xfId="11498"/>
    <cellStyle name="注释 8 7 3" xfId="11499"/>
    <cellStyle name="常规 28 11" xfId="11500"/>
    <cellStyle name="20% - 强调文字颜色 6 2 2 7 2 2" xfId="11501"/>
    <cellStyle name="常规 28 11 2" xfId="11502"/>
    <cellStyle name="20% - 强调文字颜色 6 2 2 7 3" xfId="11503"/>
    <cellStyle name="标题 2 9 4 3" xfId="11504"/>
    <cellStyle name="注释 8 7 4" xfId="11505"/>
    <cellStyle name="常规 28 12" xfId="11506"/>
    <cellStyle name="20% - 强调文字颜色 6 2 2 8" xfId="11507"/>
    <cellStyle name="标题 2 9 5" xfId="11508"/>
    <cellStyle name="60% - 强调文字颜色 6 14 8 5" xfId="11509"/>
    <cellStyle name="20% - 强调文字颜色 6 2 2 8 2" xfId="11510"/>
    <cellStyle name="标题 2 9 5 2" xfId="11511"/>
    <cellStyle name="20% - 强调文字颜色 6 2 2 8 2 2" xfId="11512"/>
    <cellStyle name="40% - 强调文字颜色 6 13 10" xfId="11513"/>
    <cellStyle name="20% - 强调文字颜色 6 2 2 8 3" xfId="11514"/>
    <cellStyle name="标题 2 9 5 3" xfId="11515"/>
    <cellStyle name="20% - 强调文字颜色 6 2 2 9" xfId="11516"/>
    <cellStyle name="标题 2 9 6" xfId="11517"/>
    <cellStyle name="20% - 强调文字颜色 6 2 2 9 2" xfId="11518"/>
    <cellStyle name="标题 2 9 6 2" xfId="11519"/>
    <cellStyle name="20% - 强调文字颜色 6 2 2 9 2 2" xfId="11520"/>
    <cellStyle name="20% - 强调文字颜色 6 2 2 9 3" xfId="11521"/>
    <cellStyle name="标题 2 9 6 3" xfId="11522"/>
    <cellStyle name="20% - 强调文字颜色 6 2 22 4" xfId="11523"/>
    <cellStyle name="40% - 强调文字颜色 4 2 2 35 2" xfId="11524"/>
    <cellStyle name="20% - 强调文字颜色 6 2 25" xfId="11525"/>
    <cellStyle name="20% - 强调文字颜色 6 2 30" xfId="11526"/>
    <cellStyle name="20% - 强调文字颜色 6 2 25 2" xfId="11527"/>
    <cellStyle name="20% - 强调文字颜色 6 2 30 2" xfId="11528"/>
    <cellStyle name="20% - 强调文字颜色 6 2 25 2 2" xfId="11529"/>
    <cellStyle name="20% - 强调文字颜色 6 2 25 3" xfId="11530"/>
    <cellStyle name="20% - 强调文字颜色 6 2 26" xfId="11531"/>
    <cellStyle name="20% - 强调文字颜色 6 2 31" xfId="11532"/>
    <cellStyle name="20% - 强调文字颜色 6 2 26 2" xfId="11533"/>
    <cellStyle name="20% - 强调文字颜色 6 2 31 2" xfId="11534"/>
    <cellStyle name="20% - 强调文字颜色 6 2 26 2 2" xfId="11535"/>
    <cellStyle name="20% - 强调文字颜色 6 2 26 3" xfId="11536"/>
    <cellStyle name="20% - 强调文字颜色 6 3 3 2 10" xfId="11537"/>
    <cellStyle name="20% - 强调文字颜色 6 2 27 2" xfId="11538"/>
    <cellStyle name="20% - 强调文字颜色 6 2 32 2" xfId="11539"/>
    <cellStyle name="20% - 强调文字颜色 6 2 28" xfId="11540"/>
    <cellStyle name="20% - 强调文字颜色 6 2 33" xfId="11541"/>
    <cellStyle name="20% - 强调文字颜色 6 2 28 2" xfId="11542"/>
    <cellStyle name="20% - 强调文字颜色 6 2 33 2" xfId="11543"/>
    <cellStyle name="20% - 强调文字颜色 6 2 29" xfId="11544"/>
    <cellStyle name="20% - 强调文字颜色 6 2 34" xfId="11545"/>
    <cellStyle name="60% - 强调文字颜色 4 3 8 2 2" xfId="11546"/>
    <cellStyle name="20% - 强调文字颜色 6 2 29 2" xfId="11547"/>
    <cellStyle name="20% - 强调文字颜色 6 2 34 2" xfId="11548"/>
    <cellStyle name="标题 29" xfId="11549"/>
    <cellStyle name="标题 34" xfId="11550"/>
    <cellStyle name="20% - 强调文字颜色 6 2 3" xfId="11551"/>
    <cellStyle name="20% - 强调文字颜色 6 2 3 10" xfId="11552"/>
    <cellStyle name="20% - 强调文字颜色 6 2 35" xfId="11553"/>
    <cellStyle name="20% - 强调文字颜色 6 2 40" xfId="11554"/>
    <cellStyle name="20% - 强调文字颜色 6 2 35 2" xfId="11555"/>
    <cellStyle name="20% - 强调文字颜色 6 2 36" xfId="11556"/>
    <cellStyle name="20% - 强调文字颜色 6 2 41" xfId="11557"/>
    <cellStyle name="20% - 强调文字颜色 6 2 36 2" xfId="11558"/>
    <cellStyle name="20% - 强调文字颜色 6 2 37" xfId="11559"/>
    <cellStyle name="20% - 强调文字颜色 6 2 42" xfId="11560"/>
    <cellStyle name="40% - 强调文字颜色 4 2 2 2 2 19 2" xfId="11561"/>
    <cellStyle name="40% - 强调文字颜色 4 2 2 2 2 24 2" xfId="11562"/>
    <cellStyle name="20% - 强调文字颜色 6 2 37 2" xfId="11563"/>
    <cellStyle name="20% - 强调文字颜色 6 2 38" xfId="11564"/>
    <cellStyle name="20% - 强调文字颜色 6 2 43" xfId="11565"/>
    <cellStyle name="常规 3 2 2 2 2 3 2" xfId="11566"/>
    <cellStyle name="20% - 强调文字颜色 6 2 38 2" xfId="11567"/>
    <cellStyle name="40% - 强调文字颜色 2 13 2 3" xfId="11568"/>
    <cellStyle name="常规 3 2 2 2 2 3 2 2" xfId="11569"/>
    <cellStyle name="20% - 强调文字颜色 6 2 4" xfId="11570"/>
    <cellStyle name="20% - 强调文字颜色 6 2 4 2" xfId="11571"/>
    <cellStyle name="20% - 强调文字颜色 6 2 4 2 2" xfId="11572"/>
    <cellStyle name="60% - 强调文字颜色 6 16 2 5" xfId="11573"/>
    <cellStyle name="20% - 强调文字颜色 6 2 4 3" xfId="11574"/>
    <cellStyle name="20% - 强调文字颜色 6 2 5" xfId="11575"/>
    <cellStyle name="标题 4 7 6 2" xfId="11576"/>
    <cellStyle name="20% - 强调文字颜色 6 2 5 2" xfId="11577"/>
    <cellStyle name="20% - 强调文字颜色 6 2 5 2 2" xfId="11578"/>
    <cellStyle name="60% - 强调文字颜色 6 17 2 5" xfId="11579"/>
    <cellStyle name="20% - 强调文字颜色 6 2 5 3" xfId="11580"/>
    <cellStyle name="20% - 强调文字颜色 6 2 6" xfId="11581"/>
    <cellStyle name="标题 4 7 6 3" xfId="11582"/>
    <cellStyle name="20% - 强调文字颜色 6 2 6 2" xfId="11583"/>
    <cellStyle name="20% - 强调文字颜色 6 2 6 2 2" xfId="11584"/>
    <cellStyle name="常规 3 3 3 2 4" xfId="11585"/>
    <cellStyle name="20% - 强调文字颜色 6 2 6 3" xfId="11586"/>
    <cellStyle name="20% - 强调文字颜色 6 2 7" xfId="11587"/>
    <cellStyle name="标题 4 7 6 4" xfId="11588"/>
    <cellStyle name="20% - 强调文字颜色 6 2 7 2" xfId="11589"/>
    <cellStyle name="20% - 强调文字颜色 6 2 7 2 2" xfId="11590"/>
    <cellStyle name="20% - 强调文字颜色 6 2 7 3" xfId="11591"/>
    <cellStyle name="20% - 强调文字颜色 6 2 8" xfId="11592"/>
    <cellStyle name="标题 4 7 6 5" xfId="11593"/>
    <cellStyle name="20% - 强调文字颜色 6 2 8 2" xfId="11594"/>
    <cellStyle name="20% - 强调文字颜色 6 2 8 2 2" xfId="11595"/>
    <cellStyle name="20% - 强调文字颜色 6 2 8 3" xfId="11596"/>
    <cellStyle name="20% - 强调文字颜色 6 2 9" xfId="11597"/>
    <cellStyle name="20% - 强调文字颜色 6 2 9 2" xfId="11598"/>
    <cellStyle name="20% - 强调文字颜色 6 2 9 2 2" xfId="11599"/>
    <cellStyle name="20% - 强调文字颜色 6 2 9 3" xfId="11600"/>
    <cellStyle name="强调文字颜色 4 15 6 5" xfId="11601"/>
    <cellStyle name="链接单元格 2 2 3 2 2" xfId="11602"/>
    <cellStyle name="20% - 强调文字颜色 6 25" xfId="11603"/>
    <cellStyle name="20% - 强调文字颜色 6 30" xfId="11604"/>
    <cellStyle name="20% - 强调文字颜色 6 25 2" xfId="11605"/>
    <cellStyle name="20% - 强调文字颜色 6 30 2" xfId="11606"/>
    <cellStyle name="常规 2 2 17" xfId="11607"/>
    <cellStyle name="常规 2 2 22" xfId="11608"/>
    <cellStyle name="20% - 强调文字颜色 6 25 3" xfId="11609"/>
    <cellStyle name="标题 3 2 2 2 12 2" xfId="11610"/>
    <cellStyle name="常规 2 2 18" xfId="11611"/>
    <cellStyle name="常规 2 2 23" xfId="11612"/>
    <cellStyle name="20% - 强调文字颜色 6 26" xfId="11613"/>
    <cellStyle name="20% - 强调文字颜色 6 31" xfId="11614"/>
    <cellStyle name="20% - 强调文字颜色 6 26 2" xfId="11615"/>
    <cellStyle name="20% - 强调文字颜色 6 31 2" xfId="11616"/>
    <cellStyle name="20% - 强调文字颜色 6 27" xfId="11617"/>
    <cellStyle name="20% - 强调文字颜色 6 32" xfId="11618"/>
    <cellStyle name="20% - 强调文字颜色 6 27 2" xfId="11619"/>
    <cellStyle name="20% - 强调文字颜色 6 32 2" xfId="11620"/>
    <cellStyle name="标题 3 2 2 2 2 2 19" xfId="11621"/>
    <cellStyle name="20% - 强调文字颜色 6 28" xfId="11622"/>
    <cellStyle name="20% - 强调文字颜色 6 33" xfId="11623"/>
    <cellStyle name="标题 3 8 5 2" xfId="11624"/>
    <cellStyle name="差 2 2 2 2 3 2 2" xfId="11625"/>
    <cellStyle name="20% - 强调文字颜色 6 28 2" xfId="11626"/>
    <cellStyle name="20% - 强调文字颜色 6 33 2" xfId="11627"/>
    <cellStyle name="20% - 强调文字颜色 6 29" xfId="11628"/>
    <cellStyle name="20% - 强调文字颜色 6 34" xfId="11629"/>
    <cellStyle name="标题 3 8 5 3" xfId="11630"/>
    <cellStyle name="20% - 强调文字颜色 6 29 2" xfId="11631"/>
    <cellStyle name="20% - 强调文字颜色 6 34 2" xfId="11632"/>
    <cellStyle name="20% - 强调文字颜色 6 3" xfId="11633"/>
    <cellStyle name="20% - 强调文字颜色 6 3 10" xfId="11634"/>
    <cellStyle name="20% - 强调文字颜色 6 3 10 2" xfId="11635"/>
    <cellStyle name="20% - 强调文字颜色 6 3 10 2 2" xfId="11636"/>
    <cellStyle name="20% - 强调文字颜色 6 3 10 3" xfId="11637"/>
    <cellStyle name="20% - 强调文字颜色 6 3 11" xfId="11638"/>
    <cellStyle name="20% - 强调文字颜色 6 3 11 2" xfId="11639"/>
    <cellStyle name="20% - 强调文字颜色 6 3 11 3" xfId="11640"/>
    <cellStyle name="20% - 强调文字颜色 6 3 12" xfId="11641"/>
    <cellStyle name="40% - 强调文字颜色 6 2 2 2 2 2 2 2 2" xfId="11642"/>
    <cellStyle name="20% - 强调文字颜色 6 3 12 2" xfId="11643"/>
    <cellStyle name="40% - 强调文字颜色 6 2 2 2 2 2 2 2 2 2" xfId="11644"/>
    <cellStyle name="20% - 强调文字颜色 6 3 12 2 2" xfId="11645"/>
    <cellStyle name="40% - 强调文字颜色 6 2 2 2 2 2 2 2 2 2 2" xfId="11646"/>
    <cellStyle name="20% - 强调文字颜色 6 3 12 3" xfId="11647"/>
    <cellStyle name="20% - 强调文字颜色 6 3 13" xfId="11648"/>
    <cellStyle name="40% - 强调文字颜色 6 2 2 2 2 2 2 2 3" xfId="11649"/>
    <cellStyle name="20% - 强调文字颜色 6 3 13 2" xfId="11650"/>
    <cellStyle name="20% - 强调文字颜色 6 3 13 2 2" xfId="11651"/>
    <cellStyle name="60% - 强调文字颜色 1 2 2 2 2 2 2 4" xfId="11652"/>
    <cellStyle name="标题 10 5 5" xfId="11653"/>
    <cellStyle name="20% - 强调文字颜色 6 3 13 3" xfId="11654"/>
    <cellStyle name="20% - 强调文字颜色 6 3 14" xfId="11655"/>
    <cellStyle name="60% - 强调文字颜色 1 15 7 2 2" xfId="11656"/>
    <cellStyle name="20% - 强调文字颜色 6 3 14 2" xfId="11657"/>
    <cellStyle name="20% - 强调文字颜色 6 3 14 3" xfId="11658"/>
    <cellStyle name="20% - 强调文字颜色 6 3 14 4" xfId="11659"/>
    <cellStyle name="常规 2 2 2 3 8 2" xfId="11660"/>
    <cellStyle name="20% - 强调文字颜色 6 3 15" xfId="11661"/>
    <cellStyle name="20% - 强调文字颜色 6 3 20" xfId="11662"/>
    <cellStyle name="20% - 强调文字颜色 6 3 15 2" xfId="11663"/>
    <cellStyle name="20% - 强调文字颜色 6 3 20 2" xfId="11664"/>
    <cellStyle name="20% - 强调文字颜色 6 3 15 2 2" xfId="11665"/>
    <cellStyle name="20% - 强调文字颜色 6 3 20 2 2" xfId="11666"/>
    <cellStyle name="标题 12 5 5" xfId="11667"/>
    <cellStyle name="20% - 强调文字颜色 6 3 15 3" xfId="11668"/>
    <cellStyle name="20% - 强调文字颜色 6 3 20 3" xfId="11669"/>
    <cellStyle name="20% - 强调文字颜色 6 3 16 2" xfId="11670"/>
    <cellStyle name="20% - 强调文字颜色 6 3 21 2" xfId="11671"/>
    <cellStyle name="20% - 强调文字颜色 6 3 16 3" xfId="11672"/>
    <cellStyle name="20% - 强调文字颜色 6 3 21 3" xfId="11673"/>
    <cellStyle name="20% - 强调文字颜色 6 3 17" xfId="11674"/>
    <cellStyle name="20% - 强调文字颜色 6 3 22" xfId="11675"/>
    <cellStyle name="20% - 强调文字颜色 6 3 17 2" xfId="11676"/>
    <cellStyle name="20% - 强调文字颜色 6 3 22 2" xfId="11677"/>
    <cellStyle name="20% - 强调文字颜色 6 3 17 3" xfId="11678"/>
    <cellStyle name="20% - 强调文字颜色 6 3 18" xfId="11679"/>
    <cellStyle name="20% - 强调文字颜色 6 3 23" xfId="11680"/>
    <cellStyle name="20% - 强调文字颜色 6 3 18 2" xfId="11681"/>
    <cellStyle name="20% - 强调文字颜色 6 3 23 2" xfId="11682"/>
    <cellStyle name="输入 2 2 10 2 2" xfId="11683"/>
    <cellStyle name="标题 2 14 2 5" xfId="11684"/>
    <cellStyle name="20% - 强调文字颜色 6 3 18 2 2" xfId="11685"/>
    <cellStyle name="标题 15 5 5" xfId="11686"/>
    <cellStyle name="标题 20 5 5" xfId="11687"/>
    <cellStyle name="强调文字颜色 3 6 10" xfId="11688"/>
    <cellStyle name="标题 5 2 5 4" xfId="11689"/>
    <cellStyle name="20% - 强调文字颜色 6 3 18 3" xfId="11690"/>
    <cellStyle name="20% - 强调文字颜色 6 3 19" xfId="11691"/>
    <cellStyle name="20% - 强调文字颜色 6 3 24" xfId="11692"/>
    <cellStyle name="20% - 强调文字颜色 6 3 19 2" xfId="11693"/>
    <cellStyle name="20% - 强调文字颜色 6 3 24 2" xfId="11694"/>
    <cellStyle name="标题 2 14 3 5" xfId="11695"/>
    <cellStyle name="20% - 强调文字颜色 6 3 19 2 2" xfId="11696"/>
    <cellStyle name="标题 16 5 5" xfId="11697"/>
    <cellStyle name="20% - 强调文字颜色 6 3 19 3" xfId="11698"/>
    <cellStyle name="20% - 强调文字颜色 6 3 2 10" xfId="11699"/>
    <cellStyle name="20% - 强调文字颜色 6 3 2 2" xfId="11700"/>
    <cellStyle name="20% - 强调文字颜色 6 3 2 2 2" xfId="11701"/>
    <cellStyle name="20% - 强调文字颜色 6 3 2 2 2 2" xfId="11702"/>
    <cellStyle name="20% - 强调文字颜色 6 3 2 3" xfId="11703"/>
    <cellStyle name="差 3 3 2 5 2 2" xfId="11704"/>
    <cellStyle name="20% - 强调文字颜色 6 3 2 4" xfId="11705"/>
    <cellStyle name="20% - 强调文字颜色 6 3 2 5" xfId="11706"/>
    <cellStyle name="标题 3 9 2" xfId="11707"/>
    <cellStyle name="20% - 强调文字颜色 6 3 2 6" xfId="11708"/>
    <cellStyle name="标题 3 9 3" xfId="11709"/>
    <cellStyle name="20% - 强调文字颜色 6 3 2 6 2" xfId="11710"/>
    <cellStyle name="标题 3 9 3 2" xfId="11711"/>
    <cellStyle name="20% - 强调文字颜色 6 3 2 7" xfId="11712"/>
    <cellStyle name="标题 3 9 4" xfId="11713"/>
    <cellStyle name="20% - 强调文字颜色 6 3 2 8" xfId="11714"/>
    <cellStyle name="标题 3 9 5" xfId="11715"/>
    <cellStyle name="差 2 2 2 2 4 2" xfId="11716"/>
    <cellStyle name="20% - 强调文字颜色 6 3 2 9" xfId="11717"/>
    <cellStyle name="标题 3 9 6" xfId="11718"/>
    <cellStyle name="差 2 2 2 2 4 3" xfId="11719"/>
    <cellStyle name="20% - 强调文字颜色 6 3 25" xfId="11720"/>
    <cellStyle name="20% - 强调文字颜色 6 3 26" xfId="11721"/>
    <cellStyle name="20% - 强调文字颜色 6 3 3" xfId="11722"/>
    <cellStyle name="60% - 强调文字颜色 3 2 2 2 3 2 2" xfId="11723"/>
    <cellStyle name="20% - 强调文字颜色 6 3 3 10" xfId="11724"/>
    <cellStyle name="20% - 强调文字颜色 6 3 3 11" xfId="11725"/>
    <cellStyle name="20% - 强调文字颜色 6 3 3 12" xfId="11726"/>
    <cellStyle name="20% - 强调文字颜色 6 3 3 13" xfId="11727"/>
    <cellStyle name="20% - 强调文字颜色 6 3 3 13 2" xfId="11728"/>
    <cellStyle name="20% - 强调文字颜色 6 3 3 14" xfId="11729"/>
    <cellStyle name="20% - 强调文字颜色 6 3 3 15" xfId="11730"/>
    <cellStyle name="20% - 强调文字颜色 6 3 3 16" xfId="11731"/>
    <cellStyle name="20% - 强调文字颜色 6 3 3 17" xfId="11732"/>
    <cellStyle name="20% - 强调文字颜色 6 3 3 2" xfId="11733"/>
    <cellStyle name="20% - 强调文字颜色 6 3 3 2 11" xfId="11734"/>
    <cellStyle name="20% - 强调文字颜色 6 3 3 2 2" xfId="11735"/>
    <cellStyle name="20% - 强调文字颜色 6 3 3 2 2 2" xfId="11736"/>
    <cellStyle name="20% - 强调文字颜色 6 3 3 2 2 2 2" xfId="11737"/>
    <cellStyle name="输出 2 2 2 5 3" xfId="11738"/>
    <cellStyle name="20% - 强调文字颜色 6 3 3 2 2 2 2 2" xfId="11739"/>
    <cellStyle name="60% - 强调文字颜色 2 3 18" xfId="11740"/>
    <cellStyle name="60% - 强调文字颜色 2 3 23" xfId="11741"/>
    <cellStyle name="差 15 7" xfId="11742"/>
    <cellStyle name="20% - 强调文字颜色 6 3 3 2 2 2 3" xfId="11743"/>
    <cellStyle name="20% - 强调文字颜色 6 3 3 2 2 3" xfId="11744"/>
    <cellStyle name="20% - 强调文字颜色 6 3 3 2 2 3 2" xfId="11745"/>
    <cellStyle name="20% - 强调文字颜色 6 3 3 2 2 4" xfId="11746"/>
    <cellStyle name="20% - 强调文字颜色 6 3 3 2 2 5" xfId="11747"/>
    <cellStyle name="20% - 强调文字颜色 6 3 3 2 3" xfId="11748"/>
    <cellStyle name="60% - 强调文字颜色 5 3 25 2" xfId="11749"/>
    <cellStyle name="20% - 强调文字颜色 6 3 3 2 3 2" xfId="11750"/>
    <cellStyle name="20% - 强调文字颜色 6 3 3 2 3 2 2" xfId="11751"/>
    <cellStyle name="20% - 强调文字颜色 6 3 3 2 3 3" xfId="11752"/>
    <cellStyle name="20% - 强调文字颜色 6 3 3 2 4" xfId="11753"/>
    <cellStyle name="标题 3 10 6 2" xfId="11754"/>
    <cellStyle name="20% - 强调文字颜色 6 3 3 2 4 2" xfId="11755"/>
    <cellStyle name="20% - 强调文字颜色 6 3 3 2 4 2 2" xfId="11756"/>
    <cellStyle name="40% - 强调文字颜色 2 13 6" xfId="11757"/>
    <cellStyle name="20% - 强调文字颜色 6 3 3 2 4 3" xfId="11758"/>
    <cellStyle name="强调文字颜色 3 10 10" xfId="11759"/>
    <cellStyle name="20% - 强调文字颜色 6 3 3 2 5 2" xfId="11760"/>
    <cellStyle name="20% - 强调文字颜色 6 3 3 2 5 2 2" xfId="11761"/>
    <cellStyle name="强调文字颜色 3 10 11" xfId="11762"/>
    <cellStyle name="20% - 强调文字颜色 6 3 3 2 5 3" xfId="11763"/>
    <cellStyle name="20% - 强调文字颜色 6 3 3 2 6" xfId="11764"/>
    <cellStyle name="标题 3 10 6 4" xfId="11765"/>
    <cellStyle name="20% - 强调文字颜色 6 3 3 2 6 2" xfId="11766"/>
    <cellStyle name="标题 2 8 11" xfId="11767"/>
    <cellStyle name="20% - 强调文字颜色 6 3 3 2 6 2 2" xfId="11768"/>
    <cellStyle name="20% - 强调文字颜色 6 3 3 2 6 3" xfId="11769"/>
    <cellStyle name="标题 2 8 12" xfId="11770"/>
    <cellStyle name="20% - 强调文字颜色 6 3 3 2 7" xfId="11771"/>
    <cellStyle name="标题 3 10 6 5" xfId="11772"/>
    <cellStyle name="20% - 强调文字颜色 6 3 3 2 7 2" xfId="11773"/>
    <cellStyle name="20% - 强调文字颜色 6 3 3 2 7 2 2" xfId="11774"/>
    <cellStyle name="20% - 强调文字颜色 6 3 3 2 7 3" xfId="11775"/>
    <cellStyle name="20% - 强调文字颜色 6 3 3 2 8" xfId="11776"/>
    <cellStyle name="20% - 强调文字颜色 6 3 3 2 8 2" xfId="11777"/>
    <cellStyle name="20% - 强调文字颜色 6 3 3 2 8 2 2" xfId="11778"/>
    <cellStyle name="20% - 强调文字颜色 6 3 3 2 8 3" xfId="11779"/>
    <cellStyle name="20% - 强调文字颜色 6 3 3 2 9 2" xfId="11780"/>
    <cellStyle name="20% - 强调文字颜色 6 3 3 3" xfId="11781"/>
    <cellStyle name="20% - 强调文字颜色 6 3 3 3 2" xfId="11782"/>
    <cellStyle name="20% - 强调文字颜色 6 3 3 3 2 2" xfId="11783"/>
    <cellStyle name="差 2 2 15" xfId="11784"/>
    <cellStyle name="差 2 2 20" xfId="11785"/>
    <cellStyle name="20% - 强调文字颜色 6 3 3 3 2 2 2" xfId="11786"/>
    <cellStyle name="60% - 强调文字颜色 1 39" xfId="11787"/>
    <cellStyle name="60% - 强调文字颜色 1 44" xfId="11788"/>
    <cellStyle name="差 2 2 15 2" xfId="11789"/>
    <cellStyle name="差 2 2 20 2" xfId="11790"/>
    <cellStyle name="20% - 强调文字颜色 6 3 3 3 3" xfId="11791"/>
    <cellStyle name="20% - 强调文字颜色 6 3 3 3 3 2" xfId="11792"/>
    <cellStyle name="20% - 强调文字颜色 6 3 3 3 4" xfId="11793"/>
    <cellStyle name="标题 3 10 7 2" xfId="11794"/>
    <cellStyle name="20% - 强调文字颜色 6 3 3 4" xfId="11795"/>
    <cellStyle name="20% - 强调文字颜色 6 3 3 4 2" xfId="11796"/>
    <cellStyle name="20% - 强调文字颜色 6 3 3 4 2 2" xfId="11797"/>
    <cellStyle name="标题 2 10 3 4" xfId="11798"/>
    <cellStyle name="20% - 强调文字颜色 6 3 3 4 3" xfId="11799"/>
    <cellStyle name="20% - 强调文字颜色 6 3 3 5" xfId="11800"/>
    <cellStyle name="20% - 强调文字颜色 6 3 3 5 2" xfId="11801"/>
    <cellStyle name="20% - 强调文字颜色 6 3 3 5 3" xfId="11802"/>
    <cellStyle name="20% - 强调文字颜色 6 3 3 6" xfId="11803"/>
    <cellStyle name="20% - 强调文字颜色 6 3 3 6 2" xfId="11804"/>
    <cellStyle name="40% - 强调文字颜色 5 2 2 2 2 2 3" xfId="11805"/>
    <cellStyle name="标题 2 2 2 2 2 8" xfId="11806"/>
    <cellStyle name="20% - 强调文字颜色 6 3 3 6 2 2" xfId="11807"/>
    <cellStyle name="40% - 强调文字颜色 5 2 2 2 2 2 3 2" xfId="11808"/>
    <cellStyle name="40% - 强调文字颜色 5 3 18 3" xfId="11809"/>
    <cellStyle name="标题 2 12 3 4" xfId="11810"/>
    <cellStyle name="标题 2 2 2 2 2 8 2" xfId="11811"/>
    <cellStyle name="20% - 强调文字颜色 6 3 3 6 3" xfId="11812"/>
    <cellStyle name="40% - 强调文字颜色 5 2 2 2 2 2 4" xfId="11813"/>
    <cellStyle name="标题 2 2 2 2 2 9" xfId="11814"/>
    <cellStyle name="20% - 强调文字颜色 6 3 3 7" xfId="11815"/>
    <cellStyle name="20% - 强调文字颜色 6 3 3 7 2" xfId="11816"/>
    <cellStyle name="40% - 强调文字颜色 5 2 2 2 2 3 3" xfId="11817"/>
    <cellStyle name="20% - 强调文字颜色 6 3 3 7 2 2" xfId="11818"/>
    <cellStyle name="标题 2 13 3 4" xfId="11819"/>
    <cellStyle name="20% - 强调文字颜色 6 3 3 7 3" xfId="11820"/>
    <cellStyle name="20% - 强调文字颜色 6 3 3 8" xfId="11821"/>
    <cellStyle name="差 2 2 2 2 5 2" xfId="11822"/>
    <cellStyle name="20% - 强调文字颜色 6 3 3 8 2" xfId="11823"/>
    <cellStyle name="40% - 强调文字颜色 5 2 2 2 2 4 3" xfId="11824"/>
    <cellStyle name="差 2 2 2 2 5 2 2" xfId="11825"/>
    <cellStyle name="汇总 2 2 2 2 13 3" xfId="11826"/>
    <cellStyle name="20% - 强调文字颜色 6 3 3 8 2 2" xfId="11827"/>
    <cellStyle name="标题 2 14 3 4" xfId="11828"/>
    <cellStyle name="20% - 强调文字颜色 6 3 3 8 3" xfId="11829"/>
    <cellStyle name="40% - 强调文字颜色 6 3 3 3 2 2 2" xfId="11830"/>
    <cellStyle name="常规 4 2 2 2" xfId="11831"/>
    <cellStyle name="20% - 强调文字颜色 6 3 3 9" xfId="11832"/>
    <cellStyle name="差 2 2 2 2 5 3" xfId="11833"/>
    <cellStyle name="20% - 强调文字颜色 6 3 4" xfId="11834"/>
    <cellStyle name="60% - 强调文字颜色 3 2 2 2 3 2 3" xfId="11835"/>
    <cellStyle name="20% - 强调文字颜色 6 3 4 2" xfId="11836"/>
    <cellStyle name="20% - 强调文字颜色 6 3 4 3" xfId="11837"/>
    <cellStyle name="20% - 强调文字颜色 6 3 5" xfId="11838"/>
    <cellStyle name="标题 4 7 7 2" xfId="11839"/>
    <cellStyle name="20% - 强调文字颜色 6 3 5 2" xfId="11840"/>
    <cellStyle name="20% - 强调文字颜色 6 3 5 2 2" xfId="11841"/>
    <cellStyle name="20% - 强调文字颜色 6 3 5 3" xfId="11842"/>
    <cellStyle name="20% - 强调文字颜色 6 3 6" xfId="11843"/>
    <cellStyle name="标题 4 7 7 3" xfId="11844"/>
    <cellStyle name="20% - 强调文字颜色 6 3 6 2" xfId="11845"/>
    <cellStyle name="20% - 强调文字颜色 6 3 6 2 2" xfId="11846"/>
    <cellStyle name="20% - 强调文字颜色 6 3 6 3" xfId="11847"/>
    <cellStyle name="20% - 强调文字颜色 6 3 7" xfId="11848"/>
    <cellStyle name="标题 4 7 7 4" xfId="11849"/>
    <cellStyle name="20% - 强调文字颜色 6 3 7 2" xfId="11850"/>
    <cellStyle name="20% - 强调文字颜色 6 3 7 2 2" xfId="11851"/>
    <cellStyle name="标题 1 2 2 10" xfId="11852"/>
    <cellStyle name="20% - 强调文字颜色 6 3 7 3" xfId="11853"/>
    <cellStyle name="20% - 强调文字颜色 6 3 8" xfId="11854"/>
    <cellStyle name="标题 4 7 7 5" xfId="11855"/>
    <cellStyle name="20% - 强调文字颜色 6 3 8 2" xfId="11856"/>
    <cellStyle name="强调文字颜色 5 2 2 5 3" xfId="11857"/>
    <cellStyle name="20% - 强调文字颜色 6 3 8 2 2" xfId="11858"/>
    <cellStyle name="20% - 强调文字颜色 6 3 8 3" xfId="11859"/>
    <cellStyle name="20% - 强调文字颜色 6 3 9" xfId="11860"/>
    <cellStyle name="20% - 强调文字颜色 6 3 9 2" xfId="11861"/>
    <cellStyle name="20% - 强调文字颜色 6 3 9 2 2" xfId="11862"/>
    <cellStyle name="20% - 强调文字颜色 6 3 9 3" xfId="11863"/>
    <cellStyle name="20% - 强调文字颜色 6 35" xfId="11864"/>
    <cellStyle name="20% - 强调文字颜色 6 40" xfId="11865"/>
    <cellStyle name="标题 3 8 5 4" xfId="11866"/>
    <cellStyle name="20% - 强调文字颜色 6 35 2" xfId="11867"/>
    <cellStyle name="20% - 强调文字颜色 6 40 2" xfId="11868"/>
    <cellStyle name="注释 12 6 2" xfId="11869"/>
    <cellStyle name="常规 2 3 17" xfId="11870"/>
    <cellStyle name="常规 2 3 22" xfId="11871"/>
    <cellStyle name="20% - 强调文字颜色 6 36" xfId="11872"/>
    <cellStyle name="20% - 强调文字颜色 6 41" xfId="11873"/>
    <cellStyle name="标题 3 8 5 5" xfId="11874"/>
    <cellStyle name="20% - 强调文字颜色 6 36 2" xfId="11875"/>
    <cellStyle name="20% - 强调文字颜色 6 41 2" xfId="11876"/>
    <cellStyle name="20% - 强调文字颜色 6 37" xfId="11877"/>
    <cellStyle name="20% - 强调文字颜色 6 42" xfId="11878"/>
    <cellStyle name="40% - 强调文字颜色 3 12 2 2" xfId="11879"/>
    <cellStyle name="20% - 强调文字颜色 6 37 2" xfId="11880"/>
    <cellStyle name="20% - 强调文字颜色 6 42 2" xfId="11881"/>
    <cellStyle name="40% - 强调文字颜色 3 12 2 2 2" xfId="11882"/>
    <cellStyle name="20% - 强调文字颜色 6 38" xfId="11883"/>
    <cellStyle name="20% - 强调文字颜色 6 43" xfId="11884"/>
    <cellStyle name="40% - 强调文字颜色 3 12 2 3" xfId="11885"/>
    <cellStyle name="60% - 强调文字颜色 2 9 8 2" xfId="11886"/>
    <cellStyle name="20% - 强调文字颜色 6 38 2" xfId="11887"/>
    <cellStyle name="20% - 强调文字颜色 6 43 2" xfId="11888"/>
    <cellStyle name="20% - 强调文字颜色 6 4" xfId="11889"/>
    <cellStyle name="20% - 强调文字颜色 6 4 2 2" xfId="11890"/>
    <cellStyle name="20% - 强调文字颜色 6 4 3" xfId="11891"/>
    <cellStyle name="40% - 强调文字颜色 6 2 2 14 2 2" xfId="11892"/>
    <cellStyle name="60% - 强调文字颜色 3 2 2 2 3 3 2" xfId="11893"/>
    <cellStyle name="20% - 强调文字颜色 6 4 3 2" xfId="11894"/>
    <cellStyle name="40% - 强调文字颜色 6 2 2 14 2 2 2" xfId="11895"/>
    <cellStyle name="20% - 强调文字颜色 6 4 4" xfId="11896"/>
    <cellStyle name="20% - 强调文字颜色 6 4 4 2" xfId="11897"/>
    <cellStyle name="20% - 强调文字颜色 6 4 4 2 2" xfId="11898"/>
    <cellStyle name="20% - 强调文字颜色 6 4 5" xfId="11899"/>
    <cellStyle name="标题 4 7 8 2" xfId="11900"/>
    <cellStyle name="20% - 强调文字颜色 6 4 6" xfId="11901"/>
    <cellStyle name="标题 2 16 10" xfId="11902"/>
    <cellStyle name="标题 4 7 8 3" xfId="11903"/>
    <cellStyle name="20% - 强调文字颜色 6 4 7" xfId="11904"/>
    <cellStyle name="标题 2 16 11" xfId="11905"/>
    <cellStyle name="标题 4 7 8 4" xfId="11906"/>
    <cellStyle name="20% - 强调文字颜色 6 4 8" xfId="11907"/>
    <cellStyle name="标题 2 16 12" xfId="11908"/>
    <cellStyle name="标题 4 7 8 5" xfId="11909"/>
    <cellStyle name="20% - 强调文字颜色 6 45 2" xfId="11910"/>
    <cellStyle name="常规 2 4 17" xfId="11911"/>
    <cellStyle name="常规 2 4 22" xfId="11912"/>
    <cellStyle name="20% - 强调文字颜色 6 5" xfId="11913"/>
    <cellStyle name="标题 3 14 3 2" xfId="11914"/>
    <cellStyle name="标题 5 2 2 2 4 2" xfId="11915"/>
    <cellStyle name="20% - 强调文字颜色 6 5 10" xfId="11916"/>
    <cellStyle name="标题 2 16 8 5" xfId="11917"/>
    <cellStyle name="20% - 强调文字颜色 6 5 2 2" xfId="11918"/>
    <cellStyle name="20% - 强调文字颜色 6 5 2 2 2" xfId="11919"/>
    <cellStyle name="20% - 强调文字颜色 6 5 3" xfId="11920"/>
    <cellStyle name="40% - 强调文字颜色 6 2 2 14 3 2" xfId="11921"/>
    <cellStyle name="20% - 强调文字颜色 6 5 4" xfId="11922"/>
    <cellStyle name="20% - 强调文字颜色 6 5 5" xfId="11923"/>
    <cellStyle name="标题 4 7 9 2" xfId="11924"/>
    <cellStyle name="20% - 强调文字颜色 6 5 6" xfId="11925"/>
    <cellStyle name="20% - 强调文字颜色 6 5 6 2" xfId="11926"/>
    <cellStyle name="20% - 强调文字颜色 6 5 7" xfId="11927"/>
    <cellStyle name="20% - 强调文字颜色 6 5 8" xfId="11928"/>
    <cellStyle name="20% - 强调文字颜色 6 5 9" xfId="11929"/>
    <cellStyle name="20% - 强调文字颜色 6 6" xfId="11930"/>
    <cellStyle name="标题 3 14 3 3" xfId="11931"/>
    <cellStyle name="标题 5 2 2 2 4 3" xfId="11932"/>
    <cellStyle name="20% - 强调文字颜色 6 6 2 2" xfId="11933"/>
    <cellStyle name="适中 16 8 5" xfId="11934"/>
    <cellStyle name="20% - 强调文字颜色 6 6 2 2 2" xfId="11935"/>
    <cellStyle name="差 5 8" xfId="11936"/>
    <cellStyle name="20% - 强调文字颜色 6 6 3" xfId="11937"/>
    <cellStyle name="60% - 强调文字颜色 1 6 2 2" xfId="11938"/>
    <cellStyle name="20% - 强调文字颜色 6 6 4" xfId="11939"/>
    <cellStyle name="20% - 强调文字颜色 6 6 5" xfId="11940"/>
    <cellStyle name="20% - 强调文字颜色 6 6 6" xfId="11941"/>
    <cellStyle name="20% - 强调文字颜色 6 6 6 2" xfId="11942"/>
    <cellStyle name="20% - 强调文字颜色 6 6 7" xfId="11943"/>
    <cellStyle name="20% - 强调文字颜色 6 6 8" xfId="11944"/>
    <cellStyle name="20% - 强调文字颜色 6 6 9" xfId="11945"/>
    <cellStyle name="20% - 强调文字颜色 6 7" xfId="11946"/>
    <cellStyle name="40% - 强调文字颜色 3 4 2 2" xfId="11947"/>
    <cellStyle name="标题 3 14 3 4" xfId="11948"/>
    <cellStyle name="标题 5 2 2 2 4 4" xfId="11949"/>
    <cellStyle name="20% - 强调文字颜色 6 7 12" xfId="11950"/>
    <cellStyle name="常规 2 10 2" xfId="11951"/>
    <cellStyle name="20% - 强调文字颜色 6 7 13" xfId="11952"/>
    <cellStyle name="60% - 强调文字颜色 6 2 7 2" xfId="11953"/>
    <cellStyle name="常规 2 10 3" xfId="11954"/>
    <cellStyle name="20% - 强调文字颜色 6 7 13 2" xfId="11955"/>
    <cellStyle name="40% - 强调文字颜色 3 10 14" xfId="11956"/>
    <cellStyle name="常规 2 10 3 2" xfId="11957"/>
    <cellStyle name="20% - 强调文字颜色 6 7 14" xfId="11958"/>
    <cellStyle name="60% - 强调文字颜色 6 2 7 3" xfId="11959"/>
    <cellStyle name="常规 2 10 4" xfId="11960"/>
    <cellStyle name="20% - 强调文字颜色 6 7 15" xfId="11961"/>
    <cellStyle name="60% - 强调文字颜色 6 2 7 4" xfId="11962"/>
    <cellStyle name="标题 4 2 2 3 2" xfId="11963"/>
    <cellStyle name="常规 2 10 5" xfId="11964"/>
    <cellStyle name="20% - 强调文字颜色 6 7 16" xfId="11965"/>
    <cellStyle name="链接单元格 15 2 2" xfId="11966"/>
    <cellStyle name="标题 4 2 2 3 3" xfId="11967"/>
    <cellStyle name="20% - 强调文字颜色 6 7 17" xfId="11968"/>
    <cellStyle name="链接单元格 15 2 3" xfId="11969"/>
    <cellStyle name="标题 4 2 2 3 4" xfId="11970"/>
    <cellStyle name="20% - 强调文字颜色 6 7 2" xfId="11971"/>
    <cellStyle name="20% - 强调文字颜色 6 7 2 2" xfId="11972"/>
    <cellStyle name="40% - 强调文字颜色 5 25 3" xfId="11973"/>
    <cellStyle name="20% - 强调文字颜色 6 7 2 2 2" xfId="11974"/>
    <cellStyle name="20% - 强调文字颜色 6 7 2 3" xfId="11975"/>
    <cellStyle name="20% - 强调文字颜色 6 7 3" xfId="11976"/>
    <cellStyle name="20% - 强调文字颜色 6 7 3 2" xfId="11977"/>
    <cellStyle name="20% - 强调文字颜色 6 7 4" xfId="11978"/>
    <cellStyle name="20% - 强调文字颜色 6 7 4 2" xfId="11979"/>
    <cellStyle name="20% - 强调文字颜色 6 7 4 2 2" xfId="11980"/>
    <cellStyle name="20% - 强调文字颜色 6 7 4 3" xfId="11981"/>
    <cellStyle name="20% - 强调文字颜色 6 7 5" xfId="11982"/>
    <cellStyle name="20% - 强调文字颜色 6 7 5 2" xfId="11983"/>
    <cellStyle name="20% - 强调文字颜色 6 7 5 2 2" xfId="11984"/>
    <cellStyle name="20% - 强调文字颜色 6 7 5 3" xfId="11985"/>
    <cellStyle name="20% - 强调文字颜色 6 7 6" xfId="11986"/>
    <cellStyle name="20% - 强调文字颜色 6 7 6 2" xfId="11987"/>
    <cellStyle name="20% - 强调文字颜色 6 7 6 2 2" xfId="11988"/>
    <cellStyle name="20% - 强调文字颜色 6 7 6 3" xfId="11989"/>
    <cellStyle name="20% - 强调文字颜色 6 7 7" xfId="11990"/>
    <cellStyle name="好 2 2 2 2 11" xfId="11991"/>
    <cellStyle name="20% - 强调文字颜色 6 7 7 2" xfId="11992"/>
    <cellStyle name="好 2 2 2 2 11 2" xfId="11993"/>
    <cellStyle name="20% - 强调文字颜色 6 7 7 2 2" xfId="11994"/>
    <cellStyle name="好 2 2 2 2 12" xfId="11995"/>
    <cellStyle name="20% - 强调文字颜色 6 7 7 3" xfId="11996"/>
    <cellStyle name="20% - 强调文字颜色 6 7 8" xfId="11997"/>
    <cellStyle name="20% - 强调文字颜色 6 7 8 2 2" xfId="11998"/>
    <cellStyle name="40% - 强调文字颜色 2 15 7" xfId="11999"/>
    <cellStyle name="60% - 强调文字颜色 3 2 2 2 2 2 2 17 2" xfId="12000"/>
    <cellStyle name="20% - 强调文字颜色 6 7 9" xfId="12001"/>
    <cellStyle name="20% - 强调文字颜色 6 8" xfId="12002"/>
    <cellStyle name="标题 3 14 3 5" xfId="12003"/>
    <cellStyle name="标题 5 2 2 2 4 5" xfId="12004"/>
    <cellStyle name="20% - 强调文字颜色 6 8 10" xfId="12005"/>
    <cellStyle name="标题 3 2 2 2 2 13 2" xfId="12006"/>
    <cellStyle name="标题 3 2 2 2 2 13 3" xfId="12007"/>
    <cellStyle name="20% - 强调文字颜色 6 8 11" xfId="12008"/>
    <cellStyle name="常规 3 2 6 2" xfId="12009"/>
    <cellStyle name="输出 3 3 8 3" xfId="12010"/>
    <cellStyle name="40% - 强调文字颜色 6 2 2 2 2 2 3 2 2" xfId="12011"/>
    <cellStyle name="常规 2 15 2" xfId="12012"/>
    <cellStyle name="常规 2 20 2" xfId="12013"/>
    <cellStyle name="20% - 强调文字颜色 6 8 12" xfId="12014"/>
    <cellStyle name="常规 3 2 6 3" xfId="12015"/>
    <cellStyle name="常规 2 15 3" xfId="12016"/>
    <cellStyle name="常规 2 20 3" xfId="12017"/>
    <cellStyle name="20% - 强调文字颜色 6 8 13" xfId="12018"/>
    <cellStyle name="常规 3 2 6 4" xfId="12019"/>
    <cellStyle name="20% - 强调文字颜色 6 8 13 2" xfId="12020"/>
    <cellStyle name="60% - 强调文字颜色 1 15 8 2 2" xfId="12021"/>
    <cellStyle name="常规 2 15 4" xfId="12022"/>
    <cellStyle name="常规 2 20 4" xfId="12023"/>
    <cellStyle name="20% - 强调文字颜色 6 8 14" xfId="12024"/>
    <cellStyle name="常规 3 2 6 5" xfId="12025"/>
    <cellStyle name="20% - 强调文字颜色 6 8 15" xfId="12026"/>
    <cellStyle name="标题 4 2 2 8 2" xfId="12027"/>
    <cellStyle name="常规 2 15 5" xfId="12028"/>
    <cellStyle name="常规 2 20 5" xfId="12029"/>
    <cellStyle name="计算 2 2 2 2 2 2 19 2" xfId="12030"/>
    <cellStyle name="20% - 强调文字颜色 6 9" xfId="12031"/>
    <cellStyle name="强调文字颜色 3 3 3 2 5" xfId="12032"/>
    <cellStyle name="20% - 强调文字颜色 6 9 10" xfId="12033"/>
    <cellStyle name="标题 2 17 3 5" xfId="12034"/>
    <cellStyle name="标题 3 2 2 2 2 18 2" xfId="12035"/>
    <cellStyle name="标题 3 2 2 2 2 23 2" xfId="12036"/>
    <cellStyle name="差 2 2 2 4 5" xfId="12037"/>
    <cellStyle name="强调文字颜色 3 3 3 2 6" xfId="12038"/>
    <cellStyle name="20% - 强调文字颜色 6 9 11" xfId="12039"/>
    <cellStyle name="40% - 强调文字颜色 4 17 3 2 2" xfId="12040"/>
    <cellStyle name="标题 3 2 2 2 2 18 3" xfId="12041"/>
    <cellStyle name="强调文字颜色 3 3 3 2 7" xfId="12042"/>
    <cellStyle name="20% - 强调文字颜色 6 9 12" xfId="12043"/>
    <cellStyle name="40% - 强调文字颜色 4 2 11 2 2" xfId="12044"/>
    <cellStyle name="常规 2 25 2" xfId="12045"/>
    <cellStyle name="常规 2 30 2" xfId="12046"/>
    <cellStyle name="强调文字颜色 3 3 3 2 8" xfId="12047"/>
    <cellStyle name="20% - 强调文字颜色 6 9 13" xfId="12048"/>
    <cellStyle name="常规 10 3 2 2" xfId="12049"/>
    <cellStyle name="常规 2 25 3" xfId="12050"/>
    <cellStyle name="强调文字颜色 3 3 3 2 8 2" xfId="12051"/>
    <cellStyle name="20% - 强调文字颜色 6 9 13 2" xfId="12052"/>
    <cellStyle name="常规 10 3 2 2 2" xfId="12053"/>
    <cellStyle name="强调文字颜色 3 3 3 2 9" xfId="12054"/>
    <cellStyle name="20% - 强调文字颜色 6 9 14" xfId="12055"/>
    <cellStyle name="常规 2 25 4" xfId="12056"/>
    <cellStyle name="20% - 强调文字颜色 6 9 15" xfId="12057"/>
    <cellStyle name="20% - 强调文字颜色 6 9 16" xfId="12058"/>
    <cellStyle name="40% - 强调文字颜色 5 5 2 2 2" xfId="12059"/>
    <cellStyle name="20% - 强调文字颜色 6 9 17" xfId="12060"/>
    <cellStyle name="20% - 强调文字颜色 6 9 2" xfId="12061"/>
    <cellStyle name="差 2 2 2 11" xfId="12062"/>
    <cellStyle name="20% - 强调文字颜色 6 9 2 2" xfId="12063"/>
    <cellStyle name="差 2 2 2 11 2" xfId="12064"/>
    <cellStyle name="40% - 强调文字颜色 3 2 2 2 2 2 6" xfId="12065"/>
    <cellStyle name="20% - 强调文字颜色 6 9 2 2 2" xfId="12066"/>
    <cellStyle name="标题 2 2 2 2 2 15 3" xfId="12067"/>
    <cellStyle name="标题 2 2 2 2 2 20 3" xfId="12068"/>
    <cellStyle name="标题 5 2 17" xfId="12069"/>
    <cellStyle name="标题 5 2 22" xfId="12070"/>
    <cellStyle name="常规 3 24 5" xfId="12071"/>
    <cellStyle name="20% - 强调文字颜色 6 9 2 3" xfId="12072"/>
    <cellStyle name="20% - 强调文字颜色 6 9 3" xfId="12073"/>
    <cellStyle name="差 2 2 2 12" xfId="12074"/>
    <cellStyle name="20% - 强调文字颜色 6 9 3 2" xfId="12075"/>
    <cellStyle name="差 2 2 2 12 2" xfId="12076"/>
    <cellStyle name="20% - 强调文字颜色 6 9 3 2 2" xfId="12077"/>
    <cellStyle name="强调文字颜色 3 2 2 14 2" xfId="12078"/>
    <cellStyle name="60% - 强调文字颜色 5 2 2 18 4" xfId="12079"/>
    <cellStyle name="20% - 强调文字颜色 6 9 3 3" xfId="12080"/>
    <cellStyle name="20% - 强调文字颜色 6 9 4" xfId="12081"/>
    <cellStyle name="差 2 2 2 13" xfId="12082"/>
    <cellStyle name="20% - 强调文字颜色 6 9 4 2" xfId="12083"/>
    <cellStyle name="差 2 2 2 13 2" xfId="12084"/>
    <cellStyle name="20% - 强调文字颜色 6 9 4 2 2" xfId="12085"/>
    <cellStyle name="20% - 强调文字颜色 6 9 4 3" xfId="12086"/>
    <cellStyle name="20% - 强调文字颜色 6 9 5" xfId="12087"/>
    <cellStyle name="差 2 2 2 14" xfId="12088"/>
    <cellStyle name="20% - 强调文字颜色 6 9 5 2" xfId="12089"/>
    <cellStyle name="60% - 强调文字颜色 1 2 2 2 2 2 2 2 3" xfId="12090"/>
    <cellStyle name="差 2 2 2 14 2" xfId="12091"/>
    <cellStyle name="强调文字颜色 5 14 8 4" xfId="12092"/>
    <cellStyle name="差 2 2 2 2 2 2 10" xfId="12093"/>
    <cellStyle name="20% - 强调文字颜色 6 9 5 2 2" xfId="12094"/>
    <cellStyle name="差 2 2 2 2 2 2 10 2" xfId="12095"/>
    <cellStyle name="20% - 强调文字颜色 6 9 5 3" xfId="12096"/>
    <cellStyle name="强调文字颜色 5 14 8 5" xfId="12097"/>
    <cellStyle name="差 2 2 2 2 2 2 11" xfId="12098"/>
    <cellStyle name="20% - 强调文字颜色 6 9 6" xfId="12099"/>
    <cellStyle name="标题 2 17 10" xfId="12100"/>
    <cellStyle name="差 2 2 2 15" xfId="12101"/>
    <cellStyle name="差 2 2 2 20" xfId="12102"/>
    <cellStyle name="20% - 强调文字颜色 6 9 6 2" xfId="12103"/>
    <cellStyle name="差 2 2 2 15 2" xfId="12104"/>
    <cellStyle name="差 2 2 2 20 2" xfId="12105"/>
    <cellStyle name="20% - 强调文字颜色 6 9 6 2 2" xfId="12106"/>
    <cellStyle name="20% - 强调文字颜色 6 9 6 3" xfId="12107"/>
    <cellStyle name="20% - 强调文字颜色 6 9 7" xfId="12108"/>
    <cellStyle name="标题 2 17 11" xfId="12109"/>
    <cellStyle name="强调文字颜色 6 2 2 13 2 2" xfId="12110"/>
    <cellStyle name="差 2 2 2 16" xfId="12111"/>
    <cellStyle name="差 2 2 2 21" xfId="12112"/>
    <cellStyle name="20% - 强调文字颜色 6 9 7 2" xfId="12113"/>
    <cellStyle name="差 2 2 2 16 2" xfId="12114"/>
    <cellStyle name="汇总 11 12" xfId="12115"/>
    <cellStyle name="20% - 强调文字颜色 6 9 7 2 2" xfId="12116"/>
    <cellStyle name="20% - 强调文字颜色 6 9 7 3" xfId="12117"/>
    <cellStyle name="20% - 强调文字颜色 6 9 8" xfId="12118"/>
    <cellStyle name="注释 2 8 2 2" xfId="12119"/>
    <cellStyle name="标题 2 17 12" xfId="12120"/>
    <cellStyle name="差 2 2 2 17" xfId="12121"/>
    <cellStyle name="差 2 2 2 22" xfId="12122"/>
    <cellStyle name="20% - 强调文字颜色 6 9 8 2" xfId="12123"/>
    <cellStyle name="60% - 强调文字颜色 1 2 2 2 2 2 2 5 3" xfId="12124"/>
    <cellStyle name="差 2 2 2 17 2" xfId="12125"/>
    <cellStyle name="汇总 16 12" xfId="12126"/>
    <cellStyle name="20% - 强调文字颜色 6 9 8 2 2" xfId="12127"/>
    <cellStyle name="20% - 强调文字颜色 6 9 8 3" xfId="12128"/>
    <cellStyle name="20% - 强调文字颜色 6 9 9" xfId="12129"/>
    <cellStyle name="60% - 强调文字颜色 1 2 2 2 10" xfId="12130"/>
    <cellStyle name="差 2 2 2 18" xfId="12131"/>
    <cellStyle name="差 2 2 2 23" xfId="12132"/>
    <cellStyle name="40% - 强调文字颜色 1 10 10" xfId="12133"/>
    <cellStyle name="标题 3 16 4 5" xfId="12134"/>
    <cellStyle name="40% - 强调文字颜色 1 10 11" xfId="12135"/>
    <cellStyle name="40% - 强调文字颜色 1 10 12" xfId="12136"/>
    <cellStyle name="40% - 强调文字颜色 1 10 13 2" xfId="12137"/>
    <cellStyle name="标题 2 3 3 2 7 3" xfId="12138"/>
    <cellStyle name="40% - 强调文字颜色 1 10 14" xfId="12139"/>
    <cellStyle name="40% - 强调文字颜色 1 10 15" xfId="12140"/>
    <cellStyle name="40% - 强调文字颜色 1 10 16" xfId="12141"/>
    <cellStyle name="40% - 强调文字颜色 1 10 17" xfId="12142"/>
    <cellStyle name="40% - 强调文字颜色 1 10 2" xfId="12143"/>
    <cellStyle name="标题 3 16 11" xfId="12144"/>
    <cellStyle name="40% - 强调文字颜色 1 10 2 2" xfId="12145"/>
    <cellStyle name="40% - 强调文字颜色 1 10 2 2 2" xfId="12146"/>
    <cellStyle name="40% - 强调文字颜色 1 10 2 3" xfId="12147"/>
    <cellStyle name="40% - 强调文字颜色 1 10 3" xfId="12148"/>
    <cellStyle name="标题 3 16 12" xfId="12149"/>
    <cellStyle name="40% - 强调文字颜色 1 10 3 2" xfId="12150"/>
    <cellStyle name="40% - 强调文字颜色 4 2 2 38" xfId="12151"/>
    <cellStyle name="40% - 强调文字颜色 1 10 3 2 2" xfId="12152"/>
    <cellStyle name="40% - 强调文字颜色 4 2 2 38 2" xfId="12153"/>
    <cellStyle name="40% - 强调文字颜色 1 10 3 3" xfId="12154"/>
    <cellStyle name="40% - 强调文字颜色 4 2 2 39" xfId="12155"/>
    <cellStyle name="40% - 强调文字颜色 1 10 4" xfId="12156"/>
    <cellStyle name="40% - 强调文字颜色 1 10 4 2" xfId="12157"/>
    <cellStyle name="40% - 强调文字颜色 1 10 4 2 2" xfId="12158"/>
    <cellStyle name="40% - 强调文字颜色 1 10 4 3" xfId="12159"/>
    <cellStyle name="40% - 强调文字颜色 1 10 5" xfId="12160"/>
    <cellStyle name="40% - 强调文字颜色 1 10 5 2" xfId="12161"/>
    <cellStyle name="40% - 强调文字颜色 1 10 5 2 2" xfId="12162"/>
    <cellStyle name="40% - 强调文字颜色 1 10 5 3" xfId="12163"/>
    <cellStyle name="标题 5 2 16 2 2" xfId="12164"/>
    <cellStyle name="标题 5 2 21 2 2" xfId="12165"/>
    <cellStyle name="40% - 强调文字颜色 1 10 6" xfId="12166"/>
    <cellStyle name="60% - 强调文字颜色 5 2 2 2 2 9 2 2" xfId="12167"/>
    <cellStyle name="40% - 强调文字颜色 1 10 6 2" xfId="12168"/>
    <cellStyle name="40% - 强调文字颜色 1 10 6 2 2" xfId="12169"/>
    <cellStyle name="60% - 强调文字颜色 2 10 3" xfId="12170"/>
    <cellStyle name="40% - 强调文字颜色 1 10 6 3" xfId="12171"/>
    <cellStyle name="60% - 强调文字颜色 1 16 5 2 2" xfId="12172"/>
    <cellStyle name="40% - 强调文字颜色 1 10 7" xfId="12173"/>
    <cellStyle name="60% - 强调文字颜色 2 2 2 9 2 2" xfId="12174"/>
    <cellStyle name="40% - 强调文字颜色 1 10 7 2" xfId="12175"/>
    <cellStyle name="40% - 强调文字颜色 1 10 7 2 2" xfId="12176"/>
    <cellStyle name="40% - 强调文字颜色 1 10 7 3" xfId="12177"/>
    <cellStyle name="40% - 强调文字颜色 1 10 8" xfId="12178"/>
    <cellStyle name="40% - 强调文字颜色 1 10 8 2" xfId="12179"/>
    <cellStyle name="40% - 强调文字颜色 1 10 8 2 2" xfId="12180"/>
    <cellStyle name="40% - 强调文字颜色 1 10 8 3" xfId="12181"/>
    <cellStyle name="40% - 强调文字颜色 2 14 6 2 2" xfId="12182"/>
    <cellStyle name="40% - 强调文字颜色 1 10 9" xfId="12183"/>
    <cellStyle name="40% - 强调文字颜色 1 11" xfId="12184"/>
    <cellStyle name="40% - 强调文字颜色 1 11 2" xfId="12185"/>
    <cellStyle name="40% - 强调文字颜色 1 11 2 2" xfId="12186"/>
    <cellStyle name="标题 1 3 12 4" xfId="12187"/>
    <cellStyle name="40% - 强调文字颜色 1 11 2 2 2" xfId="12188"/>
    <cellStyle name="标题 4 2 2 2 7 4" xfId="12189"/>
    <cellStyle name="40% - 强调文字颜色 1 11 2 3" xfId="12190"/>
    <cellStyle name="强调文字颜色 1 2 2 7 2 2" xfId="12191"/>
    <cellStyle name="40% - 强调文字颜色 1 11 3" xfId="12192"/>
    <cellStyle name="40% - 强调文字颜色 1 11 3 2" xfId="12193"/>
    <cellStyle name="标题 1 3 13 4" xfId="12194"/>
    <cellStyle name="40% - 强调文字颜色 1 11 3 2 2" xfId="12195"/>
    <cellStyle name="40% - 强调文字颜色 1 11 3 3" xfId="12196"/>
    <cellStyle name="40% - 强调文字颜色 1 11 4" xfId="12197"/>
    <cellStyle name="40% - 强调文字颜色 1 11 4 2" xfId="12198"/>
    <cellStyle name="40% - 强调文字颜色 5 2 2 2 15" xfId="12199"/>
    <cellStyle name="40% - 强调文字颜色 5 2 2 2 20" xfId="12200"/>
    <cellStyle name="标题 1 3 14 4" xfId="12201"/>
    <cellStyle name="常规 2 16 2 5" xfId="12202"/>
    <cellStyle name="40% - 强调文字颜色 1 11 4 2 2" xfId="12203"/>
    <cellStyle name="40% - 强调文字颜色 5 2 2 2 15 2" xfId="12204"/>
    <cellStyle name="40% - 强调文字颜色 5 2 2 2 20 2" xfId="12205"/>
    <cellStyle name="标题 2 2 2 15 3" xfId="12206"/>
    <cellStyle name="标题 2 2 2 20 3" xfId="12207"/>
    <cellStyle name="常规 2 16 2 5 2" xfId="12208"/>
    <cellStyle name="40% - 强调文字颜色 1 11 4 3" xfId="12209"/>
    <cellStyle name="40% - 强调文字颜色 5 2 2 2 16" xfId="12210"/>
    <cellStyle name="40% - 强调文字颜色 5 2 2 2 21" xfId="12211"/>
    <cellStyle name="标题 1 3 14 5" xfId="12212"/>
    <cellStyle name="常规 2 16 2 6" xfId="12213"/>
    <cellStyle name="40% - 强调文字颜色 1 11 5 2 2" xfId="12214"/>
    <cellStyle name="40% - 强调文字颜色 1 11 5 3" xfId="12215"/>
    <cellStyle name="标题 5 2 17 2 2" xfId="12216"/>
    <cellStyle name="标题 5 2 22 2 2" xfId="12217"/>
    <cellStyle name="40% - 强调文字颜色 1 11 6 2 2" xfId="12218"/>
    <cellStyle name="40% - 强调文字颜色 1 11 6 3" xfId="12219"/>
    <cellStyle name="60% - 强调文字颜色 1 16 6 2 2" xfId="12220"/>
    <cellStyle name="40% - 强调文字颜色 1 11 7 2 2" xfId="12221"/>
    <cellStyle name="60% - 强调文字颜色 6 2 2 2 2 2 8" xfId="12222"/>
    <cellStyle name="40% - 强调文字颜色 1 11 7 3" xfId="12223"/>
    <cellStyle name="输入 20" xfId="12224"/>
    <cellStyle name="输入 15" xfId="12225"/>
    <cellStyle name="40% - 强调文字颜色 1 11 8 2 2" xfId="12226"/>
    <cellStyle name="40% - 强调文字颜色 4 2 12 2" xfId="12227"/>
    <cellStyle name="40% - 强调文字颜色 1 11 8 3" xfId="12228"/>
    <cellStyle name="计算 12 11" xfId="12229"/>
    <cellStyle name="40% - 强调文字颜色 2 14 7 2 2" xfId="12230"/>
    <cellStyle name="40% - 强调文字颜色 4 2 13" xfId="12231"/>
    <cellStyle name="40% - 强调文字颜色 1 12" xfId="12232"/>
    <cellStyle name="40% - 强调文字颜色 1 12 10" xfId="12233"/>
    <cellStyle name="40% - 强调文字颜色 4 6 7" xfId="12234"/>
    <cellStyle name="40% - 强调文字颜色 1 12 2" xfId="12235"/>
    <cellStyle name="40% - 强调文字颜色 1 12 3" xfId="12236"/>
    <cellStyle name="40% - 强调文字颜色 1 12 3 2" xfId="12237"/>
    <cellStyle name="40% - 强调文字颜色 1 12 3 2 2" xfId="12238"/>
    <cellStyle name="40% - 强调文字颜色 1 12 3 3" xfId="12239"/>
    <cellStyle name="适中 3 9 2 2" xfId="12240"/>
    <cellStyle name="40% - 强调文字颜色 1 12 4" xfId="12241"/>
    <cellStyle name="40% - 强调文字颜色 1 12 4 2" xfId="12242"/>
    <cellStyle name="40% - 强调文字颜色 1 12 4 2 2" xfId="12243"/>
    <cellStyle name="40% - 强调文字颜色 1 12 4 3" xfId="12244"/>
    <cellStyle name="40% - 强调文字颜色 1 12 5" xfId="12245"/>
    <cellStyle name="40% - 强调文字颜色 1 12 5 2" xfId="12246"/>
    <cellStyle name="解释性文本 10 4 4" xfId="12247"/>
    <cellStyle name="40% - 强调文字颜色 1 12 5 2 2" xfId="12248"/>
    <cellStyle name="40% - 强调文字颜色 1 12 5 3" xfId="12249"/>
    <cellStyle name="标题 5 2 18 2 2" xfId="12250"/>
    <cellStyle name="标题 5 2 23 2 2" xfId="12251"/>
    <cellStyle name="40% - 强调文字颜色 1 12 6" xfId="12252"/>
    <cellStyle name="40% - 强调文字颜色 1 12 6 2" xfId="12253"/>
    <cellStyle name="60% - 强调文字颜色 4 3 3 15" xfId="12254"/>
    <cellStyle name="解释性文本 11 4 4" xfId="12255"/>
    <cellStyle name="40% - 强调文字颜色 1 12 6 2 2" xfId="12256"/>
    <cellStyle name="常规 21 12 3" xfId="12257"/>
    <cellStyle name="40% - 强调文字颜色 1 12 6 3" xfId="12258"/>
    <cellStyle name="60% - 强调文字颜色 1 16 7 2 2" xfId="12259"/>
    <cellStyle name="40% - 强调文字颜色 1 12 7" xfId="12260"/>
    <cellStyle name="40% - 强调文字颜色 1 12 7 2" xfId="12261"/>
    <cellStyle name="40% - 强调文字颜色 1 12 7 3" xfId="12262"/>
    <cellStyle name="40% - 强调文字颜色 1 12 8" xfId="12263"/>
    <cellStyle name="40% - 强调文字颜色 1 12 8 2" xfId="12264"/>
    <cellStyle name="40% - 强调文字颜色 4 7 12" xfId="12265"/>
    <cellStyle name="链接单元格 10 2 5" xfId="12266"/>
    <cellStyle name="解释性文本 13 4 4" xfId="12267"/>
    <cellStyle name="40% - 强调文字颜色 1 12 8 2 2" xfId="12268"/>
    <cellStyle name="40% - 强调文字颜色 1 12 8 3" xfId="12269"/>
    <cellStyle name="计算 17 11" xfId="12270"/>
    <cellStyle name="40% - 强调文字颜色 2 14 8 2 2" xfId="12271"/>
    <cellStyle name="40% - 强调文字颜色 4 7 13" xfId="12272"/>
    <cellStyle name="40% - 强调文字颜色 1 12 9" xfId="12273"/>
    <cellStyle name="40% - 强调文字颜色 1 12 9 2" xfId="12274"/>
    <cellStyle name="40% - 强调文字颜色 1 13" xfId="12275"/>
    <cellStyle name="40% - 强调文字颜色 1 13 10" xfId="12276"/>
    <cellStyle name="40% - 强调文字颜色 1 13 2" xfId="12277"/>
    <cellStyle name="40% - 强调文字颜色 1 13 2 2" xfId="12278"/>
    <cellStyle name="差 2 2 2 2 5 5" xfId="12279"/>
    <cellStyle name="40% - 强调文字颜色 1 13 2 2 2" xfId="12280"/>
    <cellStyle name="40% - 强调文字颜色 5 2 2 2 2 7 3" xfId="12281"/>
    <cellStyle name="40% - 强调文字颜色 1 13 3" xfId="12282"/>
    <cellStyle name="40% - 强调文字颜色 1 13 3 2" xfId="12283"/>
    <cellStyle name="差 2 2 2 2 6 5" xfId="12284"/>
    <cellStyle name="40% - 强调文字颜色 1 13 3 2 2" xfId="12285"/>
    <cellStyle name="40% - 强调文字颜色 1 13 4" xfId="12286"/>
    <cellStyle name="40% - 强调文字颜色 1 13 4 2" xfId="12287"/>
    <cellStyle name="差 2 2 2 2 7 5" xfId="12288"/>
    <cellStyle name="40% - 强调文字颜色 1 13 4 2 2" xfId="12289"/>
    <cellStyle name="40% - 强调文字颜色 1 13 4 3" xfId="12290"/>
    <cellStyle name="60% - 强调文字颜色 4 3 3 2 8 2" xfId="12291"/>
    <cellStyle name="40% - 强调文字颜色 1 13 5" xfId="12292"/>
    <cellStyle name="40% - 强调文字颜色 1 13 5 2" xfId="12293"/>
    <cellStyle name="40% - 强调文字颜色 1 7" xfId="12294"/>
    <cellStyle name="差 2 2 2 2 8 5" xfId="12295"/>
    <cellStyle name="40% - 强调文字颜色 1 13 5 2 2" xfId="12296"/>
    <cellStyle name="40% - 强调文字颜色 1 7 2" xfId="12297"/>
    <cellStyle name="40% - 强调文字颜色 1 13 5 3" xfId="12298"/>
    <cellStyle name="40% - 强调文字颜色 1 8" xfId="12299"/>
    <cellStyle name="60% - 强调文字颜色 4 3 3 2 9 2" xfId="12300"/>
    <cellStyle name="标题 5 2 19 2 2" xfId="12301"/>
    <cellStyle name="标题 5 2 24 2 2" xfId="12302"/>
    <cellStyle name="40% - 强调文字颜色 1 13 6" xfId="12303"/>
    <cellStyle name="40% - 强调文字颜色 1 13 6 2" xfId="12304"/>
    <cellStyle name="40% - 强调文字颜色 2 7" xfId="12305"/>
    <cellStyle name="40% - 强调文字颜色 1 2 3 5" xfId="12306"/>
    <cellStyle name="40% - 强调文字颜色 2 7 2" xfId="12307"/>
    <cellStyle name="40% - 强调文字颜色 1 13 6 2 2" xfId="12308"/>
    <cellStyle name="常规 26 12 3" xfId="12309"/>
    <cellStyle name="40% - 强调文字颜色 1 13 6 3" xfId="12310"/>
    <cellStyle name="40% - 强调文字颜色 2 8" xfId="12311"/>
    <cellStyle name="60% - 强调文字颜色 1 16 8 2 2" xfId="12312"/>
    <cellStyle name="40% - 强调文字颜色 1 13 7" xfId="12313"/>
    <cellStyle name="强调文字颜色 6 2 2 2 2 24" xfId="12314"/>
    <cellStyle name="强调文字颜色 6 2 2 2 2 19" xfId="12315"/>
    <cellStyle name="40% - 强调文字颜色 1 13 7 2" xfId="12316"/>
    <cellStyle name="40% - 强调文字颜色 3 7" xfId="12317"/>
    <cellStyle name="强调文字颜色 6 2 2 2 2 24 2" xfId="12318"/>
    <cellStyle name="强调文字颜色 6 2 2 2 2 19 2" xfId="12319"/>
    <cellStyle name="40% - 强调文字颜色 1 13 7 2 2" xfId="12320"/>
    <cellStyle name="40% - 强调文字颜色 1 3 3 5" xfId="12321"/>
    <cellStyle name="40% - 强调文字颜色 3 7 2" xfId="12322"/>
    <cellStyle name="强调文字颜色 6 2 2 2 2 30" xfId="12323"/>
    <cellStyle name="强调文字颜色 6 2 2 2 2 25" xfId="12324"/>
    <cellStyle name="40% - 强调文字颜色 1 13 7 3" xfId="12325"/>
    <cellStyle name="40% - 强调文字颜色 3 8" xfId="12326"/>
    <cellStyle name="40% - 强调文字颜色 1 13 8" xfId="12327"/>
    <cellStyle name="40% - 强调文字颜色 1 13 8 2" xfId="12328"/>
    <cellStyle name="40% - 强调文字颜色 4 7" xfId="12329"/>
    <cellStyle name="警告文本 2 2 2 2 5 4" xfId="12330"/>
    <cellStyle name="40% - 强调文字颜色 1 13 8 2 2" xfId="12331"/>
    <cellStyle name="40% - 强调文字颜色 4 7 2" xfId="12332"/>
    <cellStyle name="40% - 强调文字颜色 1 13 8 3" xfId="12333"/>
    <cellStyle name="40% - 强调文字颜色 4 8" xfId="12334"/>
    <cellStyle name="40% - 强调文字颜色 1 13 9 2" xfId="12335"/>
    <cellStyle name="40% - 强调文字颜色 5 7" xfId="12336"/>
    <cellStyle name="40% - 强调文字颜色 1 14" xfId="12337"/>
    <cellStyle name="40% - 强调文字颜色 1 14 10" xfId="12338"/>
    <cellStyle name="40% - 强调文字颜色 1 14 2" xfId="12339"/>
    <cellStyle name="40% - 强调文字颜色 1 14 2 2" xfId="12340"/>
    <cellStyle name="标题 4 2 12 5" xfId="12341"/>
    <cellStyle name="40% - 强调文字颜色 1 14 2 2 2" xfId="12342"/>
    <cellStyle name="40% - 强调文字颜色 1 14 2 3" xfId="12343"/>
    <cellStyle name="40% - 强调文字颜色 1 14 3" xfId="12344"/>
    <cellStyle name="40% - 强调文字颜色 1 14 3 2" xfId="12345"/>
    <cellStyle name="标题 4 2 13 5" xfId="12346"/>
    <cellStyle name="40% - 强调文字颜色 1 14 3 2 2" xfId="12347"/>
    <cellStyle name="40% - 强调文字颜色 1 14 3 3" xfId="12348"/>
    <cellStyle name="40% - 强调文字颜色 1 14 4" xfId="12349"/>
    <cellStyle name="40% - 强调文字颜色 1 14 4 2" xfId="12350"/>
    <cellStyle name="40% - 强调文字颜色 6 2 2 2 4" xfId="12351"/>
    <cellStyle name="标题 4 2 14 5" xfId="12352"/>
    <cellStyle name="40% - 强调文字颜色 1 14 4 2 2" xfId="12353"/>
    <cellStyle name="40% - 强调文字颜色 6 2 2 2 4 2" xfId="12354"/>
    <cellStyle name="40% - 强调文字颜色 1 14 4 3" xfId="12355"/>
    <cellStyle name="40% - 强调文字颜色 6 2 2 2 5" xfId="12356"/>
    <cellStyle name="40% - 强调文字颜色 1 14 5 2" xfId="12357"/>
    <cellStyle name="标题 4 2 15 5" xfId="12358"/>
    <cellStyle name="标题 4 2 20 5" xfId="12359"/>
    <cellStyle name="40% - 强调文字颜色 1 14 5 2 2" xfId="12360"/>
    <cellStyle name="40% - 强调文字颜色 1 14 5 3" xfId="12361"/>
    <cellStyle name="标题 5 2 25 2 2" xfId="12362"/>
    <cellStyle name="40% - 强调文字颜色 1 14 6" xfId="12363"/>
    <cellStyle name="40% - 强调文字颜色 1 14 6 2" xfId="12364"/>
    <cellStyle name="标题 4 2 16 5" xfId="12365"/>
    <cellStyle name="标题 4 2 21 5" xfId="12366"/>
    <cellStyle name="40% - 强调文字颜色 1 14 6 2 2" xfId="12367"/>
    <cellStyle name="40% - 强调文字颜色 2 2 3 5" xfId="12368"/>
    <cellStyle name="40% - 强调文字颜色 1 14 6 3" xfId="12369"/>
    <cellStyle name="40% - 强调文字颜色 1 14 7" xfId="12370"/>
    <cellStyle name="40% - 强调文字颜色 1 14 7 2" xfId="12371"/>
    <cellStyle name="标题 4 2 17 5" xfId="12372"/>
    <cellStyle name="40% - 强调文字颜色 1 14 7 2 2" xfId="12373"/>
    <cellStyle name="40% - 强调文字颜色 2 3 3 5" xfId="12374"/>
    <cellStyle name="40% - 强调文字颜色 1 14 7 3" xfId="12375"/>
    <cellStyle name="40% - 强调文字颜色 1 14 8" xfId="12376"/>
    <cellStyle name="40% - 强调文字颜色 1 14 8 2" xfId="12377"/>
    <cellStyle name="标题 4 2 18 5" xfId="12378"/>
    <cellStyle name="40% - 强调文字颜色 1 14 8 2 2" xfId="12379"/>
    <cellStyle name="强调文字颜色 3 16 2 4" xfId="12380"/>
    <cellStyle name="标题 15" xfId="12381"/>
    <cellStyle name="标题 20" xfId="12382"/>
    <cellStyle name="40% - 强调文字颜色 1 14 8 3" xfId="12383"/>
    <cellStyle name="40% - 强调文字颜色 1 14 9" xfId="12384"/>
    <cellStyle name="40% - 强调文字颜色 1 14 9 2" xfId="12385"/>
    <cellStyle name="标题 4 2 19 5" xfId="12386"/>
    <cellStyle name="40% - 强调文字颜色 1 15" xfId="12387"/>
    <cellStyle name="40% - 强调文字颜色 1 20" xfId="12388"/>
    <cellStyle name="40% - 强调文字颜色 1 15 10" xfId="12389"/>
    <cellStyle name="40% - 强调文字颜色 3 7 3 3" xfId="12390"/>
    <cellStyle name="40% - 强调文字颜色 1 3 3 6 3" xfId="12391"/>
    <cellStyle name="标题 3 17 4 5" xfId="12392"/>
    <cellStyle name="40% - 强调文字颜色 1 15 2" xfId="12393"/>
    <cellStyle name="40% - 强调文字颜色 1 20 2" xfId="12394"/>
    <cellStyle name="标题 3 17 11" xfId="12395"/>
    <cellStyle name="40% - 强调文字颜色 1 15 2 2" xfId="12396"/>
    <cellStyle name="40% - 强调文字颜色 1 20 2 2" xfId="12397"/>
    <cellStyle name="40% - 强调文字颜色 1 15 2 2 2" xfId="12398"/>
    <cellStyle name="40% - 强调文字颜色 1 15 2 3" xfId="12399"/>
    <cellStyle name="40% - 强调文字颜色 1 15 3" xfId="12400"/>
    <cellStyle name="40% - 强调文字颜色 1 20 3" xfId="12401"/>
    <cellStyle name="注释 3 8 2 2" xfId="12402"/>
    <cellStyle name="标题 2 2 2 2 2 2 2 2 2 2 2" xfId="12403"/>
    <cellStyle name="标题 3 17 12" xfId="12404"/>
    <cellStyle name="40% - 强调文字颜色 1 15 3 2" xfId="12405"/>
    <cellStyle name="40% - 强调文字颜色 1 15 3 2 2" xfId="12406"/>
    <cellStyle name="40% - 强调文字颜色 1 15 3 3" xfId="12407"/>
    <cellStyle name="40% - 强调文字颜色 1 15 4" xfId="12408"/>
    <cellStyle name="40% - 强调文字颜色 1 15 4 2" xfId="12409"/>
    <cellStyle name="40% - 强调文字颜色 1 15 4 2 2" xfId="12410"/>
    <cellStyle name="40% - 强调文字颜色 1 15 4 3" xfId="12411"/>
    <cellStyle name="40% - 强调文字颜色 4 8 2 2 2" xfId="12412"/>
    <cellStyle name="40% - 强调文字颜色 1 15 5" xfId="12413"/>
    <cellStyle name="40% - 强调文字颜色 1 15 5 2" xfId="12414"/>
    <cellStyle name="40% - 强调文字颜色 1 15 5 2 2" xfId="12415"/>
    <cellStyle name="40% - 强调文字颜色 1 15 5 3" xfId="12416"/>
    <cellStyle name="40% - 强调文字颜色 1 15 6 2 2" xfId="12417"/>
    <cellStyle name="40% - 强调文字颜色 3 2 3 5" xfId="12418"/>
    <cellStyle name="40% - 强调文字颜色 1 15 6 3" xfId="12419"/>
    <cellStyle name="40% - 强调文字颜色 1 15 7 2 2" xfId="12420"/>
    <cellStyle name="40% - 强调文字颜色 3 3 3 5" xfId="12421"/>
    <cellStyle name="60% - 强调文字颜色 5 2 2 9 2" xfId="12422"/>
    <cellStyle name="40% - 强调文字颜色 1 15 7 3" xfId="12423"/>
    <cellStyle name="40% - 强调文字颜色 1 15 8 2 2" xfId="12424"/>
    <cellStyle name="40% - 强调文字颜色 1 15 8 3" xfId="12425"/>
    <cellStyle name="40% - 强调文字颜色 1 16" xfId="12426"/>
    <cellStyle name="40% - 强调文字颜色 1 21" xfId="12427"/>
    <cellStyle name="40% - 强调文字颜色 1 16 2" xfId="12428"/>
    <cellStyle name="40% - 强调文字颜色 1 21 2" xfId="12429"/>
    <cellStyle name="40% - 强调文字颜色 1 16 2 2" xfId="12430"/>
    <cellStyle name="40% - 强调文字颜色 1 21 2 2" xfId="12431"/>
    <cellStyle name="40% - 强调文字颜色 1 16 2 2 2" xfId="12432"/>
    <cellStyle name="40% - 强调文字颜色 1 16 2 3" xfId="12433"/>
    <cellStyle name="40% - 强调文字颜色 1 16 3" xfId="12434"/>
    <cellStyle name="40% - 强调文字颜色 1 21 3" xfId="12435"/>
    <cellStyle name="40% - 强调文字颜色 1 16 3 2" xfId="12436"/>
    <cellStyle name="40% - 强调文字颜色 1 16 3 2 2" xfId="12437"/>
    <cellStyle name="60% - 强调文字颜色 1 3 11 3" xfId="12438"/>
    <cellStyle name="40% - 强调文字颜色 1 16 3 3" xfId="12439"/>
    <cellStyle name="40% - 强调文字颜色 1 16 4" xfId="12440"/>
    <cellStyle name="40% - 强调文字颜色 1 16 4 2" xfId="12441"/>
    <cellStyle name="40% - 强调文字颜色 1 16 4 2 2" xfId="12442"/>
    <cellStyle name="标题 1 6 10" xfId="12443"/>
    <cellStyle name="40% - 强调文字颜色 1 16 4 3" xfId="12444"/>
    <cellStyle name="40% - 强调文字颜色 4 8 3 2 2" xfId="12445"/>
    <cellStyle name="40% - 强调文字颜色 1 16 5" xfId="12446"/>
    <cellStyle name="40% - 强调文字颜色 1 16 5 2" xfId="12447"/>
    <cellStyle name="40% - 强调文字颜色 4 2 2 2 2 2 2 12" xfId="12448"/>
    <cellStyle name="40% - 强调文字颜色 1 16 5 2 2" xfId="12449"/>
    <cellStyle name="40% - 强调文字颜色 4 2 2 2 2 2 2 12 2" xfId="12450"/>
    <cellStyle name="标题 1 2 2 2 2 17" xfId="12451"/>
    <cellStyle name="标题 1 2 2 2 2 22" xfId="12452"/>
    <cellStyle name="40% - 强调文字颜色 1 16 5 3" xfId="12453"/>
    <cellStyle name="40% - 强调文字颜色 4 2 2 2 2 2 2 13" xfId="12454"/>
    <cellStyle name="40% - 强调文字颜色 1 16 6" xfId="12455"/>
    <cellStyle name="40% - 强调文字颜色 1 16 6 2" xfId="12456"/>
    <cellStyle name="40% - 强调文字颜色 1 16 6 2 2" xfId="12457"/>
    <cellStyle name="40% - 强调文字颜色 4 2 3 5" xfId="12458"/>
    <cellStyle name="60% - 强调文字颜色 4 2 11 4" xfId="12459"/>
    <cellStyle name="40% - 强调文字颜色 1 16 6 3" xfId="12460"/>
    <cellStyle name="40% - 强调文字颜色 1 16 7" xfId="12461"/>
    <cellStyle name="40% - 强调文字颜色 1 16 7 2" xfId="12462"/>
    <cellStyle name="60% - 强调文字颜色 5 3 2 9" xfId="12463"/>
    <cellStyle name="40% - 强调文字颜色 1 16 7 3" xfId="12464"/>
    <cellStyle name="40% - 强调文字颜色 1 16 8" xfId="12465"/>
    <cellStyle name="40% - 强调文字颜色 5 3 8 2 2" xfId="12466"/>
    <cellStyle name="40% - 强调文字颜色 1 16 8 2" xfId="12467"/>
    <cellStyle name="40% - 强调文字颜色 5 2 12" xfId="12468"/>
    <cellStyle name="60% - 强调文字颜色 5 3 3 9" xfId="12469"/>
    <cellStyle name="40% - 强调文字颜色 1 16 8 2 2" xfId="12470"/>
    <cellStyle name="40% - 强调文字颜色 5 2 12 2" xfId="12471"/>
    <cellStyle name="60% - 强调文字颜色 1 2 29" xfId="12472"/>
    <cellStyle name="60% - 强调文字颜色 1 2 34" xfId="12473"/>
    <cellStyle name="40% - 强调文字颜色 1 16 8 3" xfId="12474"/>
    <cellStyle name="40% - 强调文字颜色 5 2 13" xfId="12475"/>
    <cellStyle name="40% - 强调文字颜色 1 16 9" xfId="12476"/>
    <cellStyle name="40% - 强调文字颜色 2 2 2 2 2 10 2" xfId="12477"/>
    <cellStyle name="40% - 强调文字颜色 1 16 9 2" xfId="12478"/>
    <cellStyle name="60% - 强调文字颜色 6 3 3 3 2 4" xfId="12479"/>
    <cellStyle name="40% - 强调文字颜色 1 17" xfId="12480"/>
    <cellStyle name="40% - 强调文字颜色 1 22" xfId="12481"/>
    <cellStyle name="40% - 强调文字颜色 1 17 10" xfId="12482"/>
    <cellStyle name="40% - 强调文字颜色 5 6 7" xfId="12483"/>
    <cellStyle name="40% - 强调文字颜色 1 17 2" xfId="12484"/>
    <cellStyle name="40% - 强调文字颜色 1 22 2" xfId="12485"/>
    <cellStyle name="40% - 强调文字颜色 1 17 2 2" xfId="12486"/>
    <cellStyle name="40% - 强调文字颜色 1 22 2 2" xfId="12487"/>
    <cellStyle name="40% - 强调文字颜色 1 17 2 2 2" xfId="12488"/>
    <cellStyle name="常规 2 2 2 35" xfId="12489"/>
    <cellStyle name="常规 2 2 2 40" xfId="12490"/>
    <cellStyle name="40% - 强调文字颜色 1 17 2 3" xfId="12491"/>
    <cellStyle name="60% - 强调文字颜色 5 11 10" xfId="12492"/>
    <cellStyle name="40% - 强调文字颜色 1 17 3" xfId="12493"/>
    <cellStyle name="40% - 强调文字颜色 1 22 3" xfId="12494"/>
    <cellStyle name="40% - 强调文字颜色 1 17 3 2" xfId="12495"/>
    <cellStyle name="40% - 强调文字颜色 1 17 3 2 2" xfId="12496"/>
    <cellStyle name="60% - 强调文字颜色 5 2 29" xfId="12497"/>
    <cellStyle name="60% - 强调文字颜色 5 2 34" xfId="12498"/>
    <cellStyle name="60% - 强调文字颜色 6 3 3 2 13" xfId="12499"/>
    <cellStyle name="40% - 强调文字颜色 1 17 3 3" xfId="12500"/>
    <cellStyle name="40% - 强调文字颜色 1 17 4" xfId="12501"/>
    <cellStyle name="40% - 强调文字颜色 1 17 4 2" xfId="12502"/>
    <cellStyle name="40% - 强调文字颜色 1 17 4 2 2" xfId="12503"/>
    <cellStyle name="40% - 强调文字颜色 1 17 4 3" xfId="12504"/>
    <cellStyle name="40% - 强调文字颜色 4 8 4 2 2" xfId="12505"/>
    <cellStyle name="40% - 强调文字颜色 1 17 5" xfId="12506"/>
    <cellStyle name="40% - 强调文字颜色 1 17 5 2" xfId="12507"/>
    <cellStyle name="40% - 强调文字颜色 1 17 5 2 2" xfId="12508"/>
    <cellStyle name="40% - 强调文字颜色 3 2 2 2 18" xfId="12509"/>
    <cellStyle name="40% - 强调文字颜色 3 2 2 2 23" xfId="12510"/>
    <cellStyle name="40% - 强调文字颜色 1 17 5 3" xfId="12511"/>
    <cellStyle name="40% - 强调文字颜色 1 17 6" xfId="12512"/>
    <cellStyle name="40% - 强调文字颜色 1 17 6 2" xfId="12513"/>
    <cellStyle name="40% - 强调文字颜色 1 17 6 2 2" xfId="12514"/>
    <cellStyle name="40% - 强调文字颜色 5 2 3 5" xfId="12515"/>
    <cellStyle name="60% - 强调文字颜色 5 3 3 15" xfId="12516"/>
    <cellStyle name="40% - 强调文字颜色 1 17 6 3" xfId="12517"/>
    <cellStyle name="40% - 强调文字颜色 1 17 7 2" xfId="12518"/>
    <cellStyle name="40% - 强调文字颜色 1 17 7 2 2" xfId="12519"/>
    <cellStyle name="40% - 强调文字颜色 5 3 3 5" xfId="12520"/>
    <cellStyle name="40% - 强调文字颜色 1 17 7 3" xfId="12521"/>
    <cellStyle name="60% - 强调文字颜色 5 12 10" xfId="12522"/>
    <cellStyle name="40% - 强调文字颜色 1 17 8" xfId="12523"/>
    <cellStyle name="40% - 强调文字颜色 1 17 8 2" xfId="12524"/>
    <cellStyle name="40% - 强调文字颜色 5 7 12" xfId="12525"/>
    <cellStyle name="常规 2 11 11" xfId="12526"/>
    <cellStyle name="常规 3 2 2 16" xfId="12527"/>
    <cellStyle name="常规 3 2 2 21" xfId="12528"/>
    <cellStyle name="40% - 强调文字颜色 1 17 8 2 2" xfId="12529"/>
    <cellStyle name="60% - 强调文字颜色 6 2 29" xfId="12530"/>
    <cellStyle name="60% - 强调文字颜色 6 2 34" xfId="12531"/>
    <cellStyle name="常规 3 2 2 16 2" xfId="12532"/>
    <cellStyle name="常规 3 2 2 21 2" xfId="12533"/>
    <cellStyle name="40% - 强调文字颜色 1 17 8 3" xfId="12534"/>
    <cellStyle name="40% - 强调文字颜色 5 7 13" xfId="12535"/>
    <cellStyle name="常规 2 11 12" xfId="12536"/>
    <cellStyle name="常规 3 2 2 17" xfId="12537"/>
    <cellStyle name="常规 3 2 2 22" xfId="12538"/>
    <cellStyle name="40% - 强调文字颜色 1 17 9" xfId="12539"/>
    <cellStyle name="40% - 强调文字颜色 2 2 2 2 2 11 2" xfId="12540"/>
    <cellStyle name="40% - 强调文字颜色 1 17 9 2" xfId="12541"/>
    <cellStyle name="40% - 强调文字颜色 1 18" xfId="12542"/>
    <cellStyle name="40% - 强调文字颜色 1 23" xfId="12543"/>
    <cellStyle name="40% - 强调文字颜色 1 18 2" xfId="12544"/>
    <cellStyle name="40% - 强调文字颜色 1 23 2" xfId="12545"/>
    <cellStyle name="40% - 强调文字颜色 1 18 2 2" xfId="12546"/>
    <cellStyle name="40% - 强调文字颜色 1 23 2 2" xfId="12547"/>
    <cellStyle name="40% - 强调文字颜色 4 10 2 3" xfId="12548"/>
    <cellStyle name="40% - 强调文字颜色 1 18 3" xfId="12549"/>
    <cellStyle name="40% - 强调文字颜色 1 23 3" xfId="12550"/>
    <cellStyle name="40% - 强调文字颜色 1 19" xfId="12551"/>
    <cellStyle name="40% - 强调文字颜色 1 24" xfId="12552"/>
    <cellStyle name="40% - 强调文字颜色 1 19 2" xfId="12553"/>
    <cellStyle name="40% - 强调文字颜色 1 24 2" xfId="12554"/>
    <cellStyle name="40% - 强调文字颜色 1 19 2 2" xfId="12555"/>
    <cellStyle name="40% - 强调文字颜色 1 24 2 2" xfId="12556"/>
    <cellStyle name="40% - 强调文字颜色 4 11 2 3" xfId="12557"/>
    <cellStyle name="标题 4 3 12 5" xfId="12558"/>
    <cellStyle name="40% - 强调文字颜色 1 19 3" xfId="12559"/>
    <cellStyle name="40% - 强调文字颜色 1 24 3" xfId="12560"/>
    <cellStyle name="40% - 强调文字颜色 1 2" xfId="12561"/>
    <cellStyle name="40% - 强调文字颜色 1 2 10" xfId="12562"/>
    <cellStyle name="40% - 强调文字颜色 1 2 10 2" xfId="12563"/>
    <cellStyle name="标题 1 8 6 3" xfId="12564"/>
    <cellStyle name="40% - 强调文字颜色 1 2 10 2 2" xfId="12565"/>
    <cellStyle name="常规 2 2 2 36" xfId="12566"/>
    <cellStyle name="常规 2 2 2 41" xfId="12567"/>
    <cellStyle name="40% - 强调文字颜色 1 2 10 3" xfId="12568"/>
    <cellStyle name="40% - 强调文字颜色 1 2 2 2 2 26 2" xfId="12569"/>
    <cellStyle name="标题 1 8 6 4" xfId="12570"/>
    <cellStyle name="40% - 强调文字颜色 1 2 11" xfId="12571"/>
    <cellStyle name="标题 1 2 4 2" xfId="12572"/>
    <cellStyle name="40% - 强调文字颜色 1 2 11 2" xfId="12573"/>
    <cellStyle name="标题 1 8 7 3" xfId="12574"/>
    <cellStyle name="40% - 强调文字颜色 1 2 11 2 2" xfId="12575"/>
    <cellStyle name="60% - 强调文字颜色 5 2 35" xfId="12576"/>
    <cellStyle name="60% - 强调文字颜色 5 2 40" xfId="12577"/>
    <cellStyle name="40% - 强调文字颜色 1 2 11 3" xfId="12578"/>
    <cellStyle name="标题 1 8 7 4" xfId="12579"/>
    <cellStyle name="40% - 强调文字颜色 1 2 12" xfId="12580"/>
    <cellStyle name="标题 1 2 4 3" xfId="12581"/>
    <cellStyle name="40% - 强调文字颜色 1 2 12 2" xfId="12582"/>
    <cellStyle name="标题 1 8 8 3" xfId="12583"/>
    <cellStyle name="40% - 强调文字颜色 1 2 12 2 2" xfId="12584"/>
    <cellStyle name="40% - 强调文字颜色 1 2 12 3" xfId="12585"/>
    <cellStyle name="标题 1 8 8 4" xfId="12586"/>
    <cellStyle name="40% - 强调文字颜色 1 2 13" xfId="12587"/>
    <cellStyle name="标题 1 2 4 4" xfId="12588"/>
    <cellStyle name="40% - 强调文字颜色 1 2 13 2" xfId="12589"/>
    <cellStyle name="40% - 强调文字颜色 2 8 12" xfId="12590"/>
    <cellStyle name="40% - 强调文字颜色 1 2 13 2 2" xfId="12591"/>
    <cellStyle name="40% - 强调文字颜色 3 2 2 2 19" xfId="12592"/>
    <cellStyle name="40% - 强调文字颜色 3 2 2 2 24" xfId="12593"/>
    <cellStyle name="40% - 强调文字颜色 1 2 13 3" xfId="12594"/>
    <cellStyle name="40% - 强调文字颜色 2 8 13" xfId="12595"/>
    <cellStyle name="40% - 强调文字颜色 1 2 14" xfId="12596"/>
    <cellStyle name="40% - 强调文字颜色 1 2 14 2" xfId="12597"/>
    <cellStyle name="40% - 强调文字颜色 1 2 14 2 2" xfId="12598"/>
    <cellStyle name="40% - 强调文字颜色 5 2 3 6" xfId="12599"/>
    <cellStyle name="60% - 强调文字颜色 5 3 3 16" xfId="12600"/>
    <cellStyle name="40% - 强调文字颜色 1 2 14 3" xfId="12601"/>
    <cellStyle name="常规 2 5 3 8 2 2" xfId="12602"/>
    <cellStyle name="40% - 强调文字颜色 1 2 15" xfId="12603"/>
    <cellStyle name="40% - 强调文字颜色 1 2 20" xfId="12604"/>
    <cellStyle name="40% - 强调文字颜色 1 2 15 3" xfId="12605"/>
    <cellStyle name="40% - 强调文字颜色 1 2 20 3" xfId="12606"/>
    <cellStyle name="40% - 强调文字颜色 1 2 16" xfId="12607"/>
    <cellStyle name="40% - 强调文字颜色 1 2 21" xfId="12608"/>
    <cellStyle name="40% - 强调文字颜色 1 2 16 2" xfId="12609"/>
    <cellStyle name="40% - 强调文字颜色 1 2 21 2" xfId="12610"/>
    <cellStyle name="常规 2 3 14 5" xfId="12611"/>
    <cellStyle name="40% - 强调文字颜色 1 2 16 2 2" xfId="12612"/>
    <cellStyle name="40% - 强调文字颜色 1 2 21 2 2" xfId="12613"/>
    <cellStyle name="60% - 强调文字颜色 6 2 35" xfId="12614"/>
    <cellStyle name="60% - 强调文字颜色 6 2 40" xfId="12615"/>
    <cellStyle name="常规 3 2 2 16 3" xfId="12616"/>
    <cellStyle name="常规 3 2 2 21 3" xfId="12617"/>
    <cellStyle name="40% - 强调文字颜色 1 2 16 3" xfId="12618"/>
    <cellStyle name="40% - 强调文字颜色 1 2 21 3" xfId="12619"/>
    <cellStyle name="40% - 强调文字颜色 1 2 17" xfId="12620"/>
    <cellStyle name="40% - 强调文字颜色 1 2 22" xfId="12621"/>
    <cellStyle name="40% - 强调文字颜色 1 2 18" xfId="12622"/>
    <cellStyle name="40% - 强调文字颜色 1 2 23" xfId="12623"/>
    <cellStyle name="40% - 强调文字颜色 1 2 18 2 2" xfId="12624"/>
    <cellStyle name="40% - 强调文字颜色 1 2 23 2 2" xfId="12625"/>
    <cellStyle name="40% - 强调文字颜色 3 10 13" xfId="12626"/>
    <cellStyle name="标题 1 2 2 2 2 2 9" xfId="12627"/>
    <cellStyle name="40% - 强调文字颜色 1 2 18 3" xfId="12628"/>
    <cellStyle name="40% - 强调文字颜色 1 2 23 3" xfId="12629"/>
    <cellStyle name="40% - 强调文字颜色 2 9 13" xfId="12630"/>
    <cellStyle name="常规 22 2 4" xfId="12631"/>
    <cellStyle name="40% - 强调文字颜色 1 2 19" xfId="12632"/>
    <cellStyle name="40% - 强调文字颜色 1 2 24" xfId="12633"/>
    <cellStyle name="60% - 强调文字颜色 5 2 11 2" xfId="12634"/>
    <cellStyle name="40% - 强调文字颜色 1 2 2" xfId="12635"/>
    <cellStyle name="40% - 强调文字颜色 1 2 2 10" xfId="12636"/>
    <cellStyle name="60% - 强调文字颜色 2 16 5 2" xfId="12637"/>
    <cellStyle name="40% - 强调文字颜色 1 2 2 10 2" xfId="12638"/>
    <cellStyle name="40% - 强调文字颜色 1 2 2 10 2 2" xfId="12639"/>
    <cellStyle name="标题 4 8 19" xfId="12640"/>
    <cellStyle name="40% - 强调文字颜色 1 2 2 10 3" xfId="12641"/>
    <cellStyle name="40% - 强调文字颜色 1 2 2 11" xfId="12642"/>
    <cellStyle name="60% - 强调文字颜色 2 16 5 3" xfId="12643"/>
    <cellStyle name="40% - 强调文字颜色 1 2 2 11 2" xfId="12644"/>
    <cellStyle name="40% - 强调文字颜色 1 2 2 11 2 2" xfId="12645"/>
    <cellStyle name="40% - 强调文字颜色 1 2 2 11 3" xfId="12646"/>
    <cellStyle name="40% - 强调文字颜色 1 2 2 12" xfId="12647"/>
    <cellStyle name="40% - 强调文字颜色 3 14 6 2" xfId="12648"/>
    <cellStyle name="60% - 强调文字颜色 2 16 5 4" xfId="12649"/>
    <cellStyle name="40% - 强调文字颜色 1 2 2 12 2" xfId="12650"/>
    <cellStyle name="40% - 强调文字颜色 3 14 6 2 2" xfId="12651"/>
    <cellStyle name="标题 4 8 11" xfId="12652"/>
    <cellStyle name="40% - 强调文字颜色 1 2 2 12 2 2" xfId="12653"/>
    <cellStyle name="好 9 2 2" xfId="12654"/>
    <cellStyle name="40% - 强调文字颜色 1 2 2 12 3" xfId="12655"/>
    <cellStyle name="标题 4 8 12" xfId="12656"/>
    <cellStyle name="40% - 强调文字颜色 1 2 2 13" xfId="12657"/>
    <cellStyle name="40% - 强调文字颜色 3 14 6 3" xfId="12658"/>
    <cellStyle name="60% - 强调文字颜色 2 2 2 2 2 3" xfId="12659"/>
    <cellStyle name="40% - 强调文字颜色 1 2 2 13 2" xfId="12660"/>
    <cellStyle name="60% - 强调文字颜色 5 2 2 2 2 2 2 4" xfId="12661"/>
    <cellStyle name="40% - 强调文字颜色 2 3 3 2 4 3" xfId="12662"/>
    <cellStyle name="60% - 强调文字颜色 2 2 2 2 2 3 2" xfId="12663"/>
    <cellStyle name="40% - 强调文字颜色 1 2 2 13 2 2" xfId="12664"/>
    <cellStyle name="60% - 强调文字颜色 5 2 2 2 2 2 2 4 2" xfId="12665"/>
    <cellStyle name="60% - 强调文字颜色 2 2 2 2 2 4" xfId="12666"/>
    <cellStyle name="好 9 3 2" xfId="12667"/>
    <cellStyle name="40% - 强调文字颜色 1 2 2 13 3" xfId="12668"/>
    <cellStyle name="60% - 强调文字颜色 5 2 2 2 2 2 2 5" xfId="12669"/>
    <cellStyle name="40% - 强调文字颜色 1 2 2 14 2 2" xfId="12670"/>
    <cellStyle name="60% - 强调文字颜色 2 2 2 2 3 3 2" xfId="12671"/>
    <cellStyle name="60% - 强调文字颜色 4 13 8" xfId="12672"/>
    <cellStyle name="好 9 4 2" xfId="12673"/>
    <cellStyle name="40% - 强调文字颜色 1 2 2 14 3" xfId="12674"/>
    <cellStyle name="60% - 强调文字颜色 2 2 2 2 3 4" xfId="12675"/>
    <cellStyle name="40% - 强调文字颜色 1 2 2 14 3 2" xfId="12676"/>
    <cellStyle name="60% - 强调文字颜色 4 14 8" xfId="12677"/>
    <cellStyle name="好 9 4 3" xfId="12678"/>
    <cellStyle name="40% - 强调文字颜色 1 2 2 14 4" xfId="12679"/>
    <cellStyle name="40% - 强调文字颜色 1 2 2 15 2" xfId="12680"/>
    <cellStyle name="40% - 强调文字颜色 1 2 2 20 2" xfId="12681"/>
    <cellStyle name="60% - 强调文字颜色 2 2 2 2 4 3" xfId="12682"/>
    <cellStyle name="40% - 强调文字颜色 1 2 2 15 2 2" xfId="12683"/>
    <cellStyle name="40% - 强调文字颜色 1 2 2 20 2 2" xfId="12684"/>
    <cellStyle name="好 9 5 2" xfId="12685"/>
    <cellStyle name="40% - 强调文字颜色 1 2 2 15 3" xfId="12686"/>
    <cellStyle name="40% - 强调文字颜色 1 2 2 20 3" xfId="12687"/>
    <cellStyle name="40% - 强调文字颜色 1 2 2 16" xfId="12688"/>
    <cellStyle name="40% - 强调文字颜色 1 2 2 21" xfId="12689"/>
    <cellStyle name="40% - 强调文字颜色 1 2 2 16 2" xfId="12690"/>
    <cellStyle name="40% - 强调文字颜色 1 2 2 21 2" xfId="12691"/>
    <cellStyle name="60% - 强调文字颜色 2 2 2 2 5 3" xfId="12692"/>
    <cellStyle name="40% - 强调文字颜色 1 2 2 16 2 2" xfId="12693"/>
    <cellStyle name="40% - 强调文字颜色 1 2 2 21 2 2" xfId="12694"/>
    <cellStyle name="40% - 强调文字颜色 1 2 2 17" xfId="12695"/>
    <cellStyle name="40% - 强调文字颜色 1 2 2 22" xfId="12696"/>
    <cellStyle name="40% - 强调文字颜色 2 27 2" xfId="12697"/>
    <cellStyle name="40% - 强调文字颜色 2 32 2" xfId="12698"/>
    <cellStyle name="40% - 强调文字颜色 1 2 2 17 2" xfId="12699"/>
    <cellStyle name="40% - 强调文字颜色 1 2 2 22 2" xfId="12700"/>
    <cellStyle name="40% - 强调文字颜色 5 14 2 3" xfId="12701"/>
    <cellStyle name="60% - 强调文字颜色 2 2 2 2 6 3" xfId="12702"/>
    <cellStyle name="标题 4 9 11" xfId="12703"/>
    <cellStyle name="40% - 强调文字颜色 1 2 2 17 2 2" xfId="12704"/>
    <cellStyle name="40% - 强调文字颜色 1 2 2 22 2 2" xfId="12705"/>
    <cellStyle name="40% - 强调文字颜色 1 2 2 18" xfId="12706"/>
    <cellStyle name="40% - 强调文字颜色 1 2 2 23" xfId="12707"/>
    <cellStyle name="40% - 强调文字颜色 1 2 2 18 2" xfId="12708"/>
    <cellStyle name="40% - 强调文字颜色 1 2 2 23 2" xfId="12709"/>
    <cellStyle name="40% - 强调文字颜色 5 14 3 3" xfId="12710"/>
    <cellStyle name="60% - 强调文字颜色 2 2 2 2 7 3" xfId="12711"/>
    <cellStyle name="解释性文本 7 18" xfId="12712"/>
    <cellStyle name="60% - 强调文字颜色 4 16 2 5" xfId="12713"/>
    <cellStyle name="40% - 强调文字颜色 1 2 2 18 2 2" xfId="12714"/>
    <cellStyle name="40% - 强调文字颜色 1 2 2 23 2 2" xfId="12715"/>
    <cellStyle name="40% - 强调文字颜色 1 2 2 19" xfId="12716"/>
    <cellStyle name="40% - 强调文字颜色 1 2 2 24" xfId="12717"/>
    <cellStyle name="40% - 强调文字颜色 1 2 2 19 2" xfId="12718"/>
    <cellStyle name="40% - 强调文字颜色 1 2 2 24 2" xfId="12719"/>
    <cellStyle name="40% - 强调文字颜色 5 14 4 3" xfId="12720"/>
    <cellStyle name="60% - 强调文字颜色 2 2 2 2 8 3" xfId="12721"/>
    <cellStyle name="60% - 强调文字颜色 4 16 3 5" xfId="12722"/>
    <cellStyle name="40% - 强调文字颜色 1 2 2 19 2 2" xfId="12723"/>
    <cellStyle name="40% - 强调文字颜色 1 2 2 24 2 2" xfId="12724"/>
    <cellStyle name="60% - 强调文字颜色 5 13 8" xfId="12725"/>
    <cellStyle name="标题 6 3 19" xfId="12726"/>
    <cellStyle name="40% - 强调文字颜色 1 2 2 2" xfId="12727"/>
    <cellStyle name="40% - 强调文字颜色 1 2 2 2 10" xfId="12728"/>
    <cellStyle name="40% - 强调文字颜色 1 2 2 2 10 2" xfId="12729"/>
    <cellStyle name="40% - 强调文字颜色 1 2 2 2 11" xfId="12730"/>
    <cellStyle name="40% - 强调文字颜色 1 2 2 2 11 2" xfId="12731"/>
    <cellStyle name="40% - 强调文字颜色 1 2 2 2 12" xfId="12732"/>
    <cellStyle name="40% - 强调文字颜色 1 2 2 2 12 2" xfId="12733"/>
    <cellStyle name="40% - 强调文字颜色 1 2 2 2 13" xfId="12734"/>
    <cellStyle name="40% - 强调文字颜色 1 2 2 2 14" xfId="12735"/>
    <cellStyle name="40% - 强调文字颜色 1 2 2 2 14 2" xfId="12736"/>
    <cellStyle name="解释性文本 2 2 3 2" xfId="12737"/>
    <cellStyle name="40% - 强调文字颜色 1 2 2 2 15" xfId="12738"/>
    <cellStyle name="40% - 强调文字颜色 1 2 2 2 20" xfId="12739"/>
    <cellStyle name="解释性文本 2 2 3 2 2" xfId="12740"/>
    <cellStyle name="40% - 强调文字颜色 1 2 2 2 15 2" xfId="12741"/>
    <cellStyle name="40% - 强调文字颜色 1 2 2 2 20 2" xfId="12742"/>
    <cellStyle name="解释性文本 2 2 3 3" xfId="12743"/>
    <cellStyle name="40% - 强调文字颜色 1 2 2 2 16" xfId="12744"/>
    <cellStyle name="40% - 强调文字颜色 1 2 2 2 21" xfId="12745"/>
    <cellStyle name="常规 3 2 2 6 2 2" xfId="12746"/>
    <cellStyle name="40% - 强调文字颜色 1 2 2 2 16 2" xfId="12747"/>
    <cellStyle name="40% - 强调文字颜色 1 2 2 2 21 2" xfId="12748"/>
    <cellStyle name="解释性文本 2 2 3 4" xfId="12749"/>
    <cellStyle name="40% - 强调文字颜色 1 2 2 2 17" xfId="12750"/>
    <cellStyle name="40% - 强调文字颜色 1 2 2 2 22" xfId="12751"/>
    <cellStyle name="40% - 强调文字颜色 1 2 2 2 17 2" xfId="12752"/>
    <cellStyle name="40% - 强调文字颜色 1 2 2 2 22 2" xfId="12753"/>
    <cellStyle name="解释性文本 2 2 3 5" xfId="12754"/>
    <cellStyle name="40% - 强调文字颜色 1 2 2 2 18" xfId="12755"/>
    <cellStyle name="40% - 强调文字颜色 1 2 2 2 23" xfId="12756"/>
    <cellStyle name="标题 4 28 2" xfId="12757"/>
    <cellStyle name="标题 4 33 2" xfId="12758"/>
    <cellStyle name="40% - 强调文字颜色 1 2 2 2 2" xfId="12759"/>
    <cellStyle name="40% - 强调文字颜色 1 2 2 2 2 10" xfId="12760"/>
    <cellStyle name="40% - 强调文字颜色 1 2 2 2 2 10 2" xfId="12761"/>
    <cellStyle name="标题 2 2 2 2 5 3" xfId="12762"/>
    <cellStyle name="常规 21 8 4" xfId="12763"/>
    <cellStyle name="40% - 强调文字颜色 1 2 2 2 2 11" xfId="12764"/>
    <cellStyle name="40% - 强调文字颜色 1 2 2 2 2 11 2" xfId="12765"/>
    <cellStyle name="标题 2 2 2 2 6 3" xfId="12766"/>
    <cellStyle name="40% - 强调文字颜色 1 2 2 2 2 12" xfId="12767"/>
    <cellStyle name="40% - 强调文字颜色 1 2 2 2 2 12 2" xfId="12768"/>
    <cellStyle name="标题 2 2 2 2 7 3" xfId="12769"/>
    <cellStyle name="40% - 强调文字颜色 1 2 2 2 2 13" xfId="12770"/>
    <cellStyle name="常规 2 2 2 3 2 3 2" xfId="12771"/>
    <cellStyle name="40% - 强调文字颜色 1 2 2 2 2 13 2" xfId="12772"/>
    <cellStyle name="标题 2 2 2 2 8 3" xfId="12773"/>
    <cellStyle name="40% - 强调文字颜色 1 2 2 2 2 14" xfId="12774"/>
    <cellStyle name="常规 2 2 2 3 2 3 3" xfId="12775"/>
    <cellStyle name="40% - 强调文字颜色 1 2 2 38" xfId="12776"/>
    <cellStyle name="40% - 强调文字颜色 1 2 2 2 2 14 2" xfId="12777"/>
    <cellStyle name="标题 2 2 2 2 9 3" xfId="12778"/>
    <cellStyle name="40% - 强调文字颜色 1 2 2 2 2 15" xfId="12779"/>
    <cellStyle name="40% - 强调文字颜色 1 2 2 2 2 20" xfId="12780"/>
    <cellStyle name="常规 2 2 2 3 2 3 4" xfId="12781"/>
    <cellStyle name="40% - 强调文字颜色 1 2 2 2 2 15 2" xfId="12782"/>
    <cellStyle name="40% - 强调文字颜色 1 2 2 2 2 20 2" xfId="12783"/>
    <cellStyle name="40% - 强调文字颜色 1 2 2 2 2 16" xfId="12784"/>
    <cellStyle name="40% - 强调文字颜色 1 2 2 2 2 21" xfId="12785"/>
    <cellStyle name="常规 2 2 2 3 2 3 5" xfId="12786"/>
    <cellStyle name="40% - 强调文字颜色 1 2 2 2 2 16 2" xfId="12787"/>
    <cellStyle name="40% - 强调文字颜色 1 2 2 2 2 21 2" xfId="12788"/>
    <cellStyle name="40% - 强调文字颜色 1 2 2 2 2 17" xfId="12789"/>
    <cellStyle name="40% - 强调文字颜色 1 2 2 2 2 22" xfId="12790"/>
    <cellStyle name="标题 2 10 8 2" xfId="12791"/>
    <cellStyle name="40% - 强调文字颜色 1 2 2 2 2 17 2" xfId="12792"/>
    <cellStyle name="40% - 强调文字颜色 1 2 2 2 2 22 2" xfId="12793"/>
    <cellStyle name="标题 1 8 2 4" xfId="12794"/>
    <cellStyle name="40% - 强调文字颜色 1 2 2 2 2 18" xfId="12795"/>
    <cellStyle name="40% - 强调文字颜色 1 2 2 2 2 23" xfId="12796"/>
    <cellStyle name="强调文字颜色 5 8 5 2" xfId="12797"/>
    <cellStyle name="标题 2 10 8 3" xfId="12798"/>
    <cellStyle name="40% - 强调文字颜色 1 2 2 2 2 18 2" xfId="12799"/>
    <cellStyle name="40% - 强调文字颜色 1 2 2 2 2 23 2" xfId="12800"/>
    <cellStyle name="标题 1 8 3 4" xfId="12801"/>
    <cellStyle name="40% - 强调文字颜色 1 2 2 2 2 19" xfId="12802"/>
    <cellStyle name="40% - 强调文字颜色 1 2 2 2 2 24" xfId="12803"/>
    <cellStyle name="强调文字颜色 5 8 5 3" xfId="12804"/>
    <cellStyle name="标题 2 10 8 4" xfId="12805"/>
    <cellStyle name="40% - 强调文字颜色 1 2 2 2 2 19 2" xfId="12806"/>
    <cellStyle name="40% - 强调文字颜色 1 2 2 2 2 24 2" xfId="12807"/>
    <cellStyle name="40% - 强调文字颜色 2 7 13" xfId="12808"/>
    <cellStyle name="标题 1 8 4 4" xfId="12809"/>
    <cellStyle name="40% - 强调文字颜色 1 2 2 2 2 2" xfId="12810"/>
    <cellStyle name="40% - 强调文字颜色 1 2 2 2 2 2 10" xfId="12811"/>
    <cellStyle name="60% - 强调文字颜色 5 3 19 4" xfId="12812"/>
    <cellStyle name="标题 3 10 5 3" xfId="12813"/>
    <cellStyle name="40% - 强调文字颜色 1 2 2 2 2 2 10 2" xfId="12814"/>
    <cellStyle name="40% - 强调文字颜色 5 2 26 3" xfId="12815"/>
    <cellStyle name="40% - 强调文字颜色 1 2 2 2 2 2 11" xfId="12816"/>
    <cellStyle name="标题 3 10 5 4" xfId="12817"/>
    <cellStyle name="40% - 强调文字颜色 1 2 2 2 2 2 11 2" xfId="12818"/>
    <cellStyle name="标题 2 3 11" xfId="12819"/>
    <cellStyle name="40% - 强调文字颜色 1 2 2 2 2 2 12" xfId="12820"/>
    <cellStyle name="标题 3 10 5 5" xfId="12821"/>
    <cellStyle name="40% - 强调文字颜色 1 2 2 2 2 2 12 2" xfId="12822"/>
    <cellStyle name="输入 2 2 2 2 13 2" xfId="12823"/>
    <cellStyle name="40% - 强调文字颜色 1 2 2 2 2 2 13" xfId="12824"/>
    <cellStyle name="40% - 强调文字颜色 1 2 2 2 2 2 13 2" xfId="12825"/>
    <cellStyle name="输入 2 2 2 2 13 3" xfId="12826"/>
    <cellStyle name="40% - 强调文字颜色 1 2 2 2 2 2 14" xfId="12827"/>
    <cellStyle name="40% - 强调文字颜色 1 2 2 2 2 2 14 2" xfId="12828"/>
    <cellStyle name="标题 2 3 10 4" xfId="12829"/>
    <cellStyle name="40% - 强调文字颜色 1 2 2 2 2 2 15" xfId="12830"/>
    <cellStyle name="40% - 强调文字颜色 1 2 2 2 2 2 20" xfId="12831"/>
    <cellStyle name="60% - 强调文字颜色 3 2 2 2 2 15" xfId="12832"/>
    <cellStyle name="60% - 强调文字颜色 3 2 2 2 2 20" xfId="12833"/>
    <cellStyle name="40% - 强调文字颜色 1 2 2 2 2 2 15 2" xfId="12834"/>
    <cellStyle name="40% - 强调文字颜色 1 2 2 2 2 2 20 2" xfId="12835"/>
    <cellStyle name="标题 2 3 11 4" xfId="12836"/>
    <cellStyle name="40% - 强调文字颜色 1 2 2 2 2 2 16" xfId="12837"/>
    <cellStyle name="40% - 强调文字颜色 1 2 2 2 2 2 21" xfId="12838"/>
    <cellStyle name="40% - 强调文字颜色 2 11 2" xfId="12839"/>
    <cellStyle name="40% - 强调文字颜色 2 11 2 2" xfId="12840"/>
    <cellStyle name="40% - 强调文字颜色 1 2 2 2 2 2 16 2" xfId="12841"/>
    <cellStyle name="标题 2 3 12 4" xfId="12842"/>
    <cellStyle name="40% - 强调文字颜色 1 2 2 2 2 2 17" xfId="12843"/>
    <cellStyle name="40% - 强调文字颜色 1 2 2 2 2 2 22" xfId="12844"/>
    <cellStyle name="40% - 强调文字颜色 2 11 3" xfId="12845"/>
    <cellStyle name="40% - 强调文字颜色 2 11 3 2" xfId="12846"/>
    <cellStyle name="40% - 强调文字颜色 1 2 2 2 2 2 17 2" xfId="12847"/>
    <cellStyle name="标题 2 3 13 4" xfId="12848"/>
    <cellStyle name="40% - 强调文字颜色 1 2 2 2 2 2 18" xfId="12849"/>
    <cellStyle name="40% - 强调文字颜色 2 11 4" xfId="12850"/>
    <cellStyle name="40% - 强调文字颜色 2 11 4 2" xfId="12851"/>
    <cellStyle name="40% - 强调文字颜色 1 2 2 2 2 2 18 2" xfId="12852"/>
    <cellStyle name="标题 2 3 14 4" xfId="12853"/>
    <cellStyle name="40% - 强调文字颜色 1 2 2 2 2 2 19" xfId="12854"/>
    <cellStyle name="40% - 强调文字颜色 2 11 5" xfId="12855"/>
    <cellStyle name="40% - 强调文字颜色 2 11 5 2" xfId="12856"/>
    <cellStyle name="40% - 强调文字颜色 1 2 2 2 2 2 19 2" xfId="12857"/>
    <cellStyle name="标题 2 3 15 4" xfId="12858"/>
    <cellStyle name="标题 2 3 20 4" xfId="12859"/>
    <cellStyle name="40% - 强调文字颜色 1 2 2 2 2 2 2" xfId="12860"/>
    <cellStyle name="40% - 强调文字颜色 1 2 2 2 2 2 2 11" xfId="12861"/>
    <cellStyle name="40% - 强调文字颜色 1 2 2 2 2 2 2 12" xfId="12862"/>
    <cellStyle name="40% - 强调文字颜色 1 2 2 2 2 2 2 13" xfId="12863"/>
    <cellStyle name="40% - 强调文字颜色 1 2 2 2 2 2 2 14" xfId="12864"/>
    <cellStyle name="40% - 强调文字颜色 1 2 2 2 2 2 2 15" xfId="12865"/>
    <cellStyle name="40% - 强调文字颜色 1 2 2 2 2 2 2 20" xfId="12866"/>
    <cellStyle name="60% - 强调文字颜色 3 7 2 3" xfId="12867"/>
    <cellStyle name="标题 2 3 3 2 2 5" xfId="12868"/>
    <cellStyle name="40% - 强调文字颜色 1 2 2 2 2 2 2 15 2" xfId="12869"/>
    <cellStyle name="40% - 强调文字颜色 1 2 2 2 2 2 2 20 2" xfId="12870"/>
    <cellStyle name="常规 3 3 12 3" xfId="12871"/>
    <cellStyle name="60% - 强调文字颜色 3 7 4 3" xfId="12872"/>
    <cellStyle name="40% - 强调文字颜色 1 2 2 2 2 2 2 17 2" xfId="12873"/>
    <cellStyle name="常规 3 3 14 3" xfId="12874"/>
    <cellStyle name="40% - 强调文字颜色 1 2 2 2 2 2 2 18" xfId="12875"/>
    <cellStyle name="60% - 强调文字颜色 3 7 5 3" xfId="12876"/>
    <cellStyle name="40% - 强调文字颜色 1 2 2 2 2 2 2 18 2" xfId="12877"/>
    <cellStyle name="常规 3 3 15 3" xfId="12878"/>
    <cellStyle name="常规 3 3 20 3" xfId="12879"/>
    <cellStyle name="40% - 强调文字颜色 1 2 2 2 2 2 2 19" xfId="12880"/>
    <cellStyle name="60% - 强调文字颜色 3 7 6 3" xfId="12881"/>
    <cellStyle name="标题 2 10 15" xfId="12882"/>
    <cellStyle name="40% - 强调文字颜色 1 2 2 2 2 2 2 19 2" xfId="12883"/>
    <cellStyle name="常规 3 3 16 3" xfId="12884"/>
    <cellStyle name="40% - 强调文字颜色 1 2 2 2 2 2 2 2" xfId="12885"/>
    <cellStyle name="40% - 强调文字颜色 1 2 2 2 2 2 2 2 2" xfId="12886"/>
    <cellStyle name="60% - 强调文字颜色 3 16 10" xfId="12887"/>
    <cellStyle name="60% - 强调文字颜色 5 7 8 3" xfId="12888"/>
    <cellStyle name="40% - 强调文字颜色 1 2 2 2 2 2 2 2 2 2" xfId="12889"/>
    <cellStyle name="40% - 强调文字颜色 1 2 2 2 2 2 2 2 3" xfId="12890"/>
    <cellStyle name="60% - 强调文字颜色 3 16 11" xfId="12891"/>
    <cellStyle name="60% - 强调文字颜色 5 7 8 4" xfId="12892"/>
    <cellStyle name="40% - 强调文字颜色 1 2 2 2 2 2 2 3" xfId="12893"/>
    <cellStyle name="标题 2 3 3 2 2 2 2" xfId="12894"/>
    <cellStyle name="40% - 强调文字颜色 1 2 2 2 2 2 2 3 2" xfId="12895"/>
    <cellStyle name="标题 2 3 3 2 2 2 2 2" xfId="12896"/>
    <cellStyle name="40% - 强调文字颜色 1 2 2 2 2 2 2 4" xfId="12897"/>
    <cellStyle name="40% - 强调文字颜色 6 12 4 2 2" xfId="12898"/>
    <cellStyle name="标题 2 3 3 2 2 2 3" xfId="12899"/>
    <cellStyle name="40% - 强调文字颜色 1 2 2 2 2 2 2 4 2" xfId="12900"/>
    <cellStyle name="40% - 强调文字颜色 1 2 2 2 2 2 2 5" xfId="12901"/>
    <cellStyle name="标题 2 3 3 2 2 2 4" xfId="12902"/>
    <cellStyle name="40% - 强调文字颜色 1 2 2 2 2 2 2 5 2" xfId="12903"/>
    <cellStyle name="标题 4 11 15" xfId="12904"/>
    <cellStyle name="40% - 强调文字颜色 1 2 2 2 2 2 2 6" xfId="12905"/>
    <cellStyle name="40% - 强调文字颜色 1 2 2 2 2 2 2 7" xfId="12906"/>
    <cellStyle name="40% - 强调文字颜色 1 2 2 2 2 2 2 7 2" xfId="12907"/>
    <cellStyle name="60% - 强调文字颜色 3 17 10" xfId="12908"/>
    <cellStyle name="60% - 强调文字颜色 4 2 2 2 2 2 2 10 3" xfId="12909"/>
    <cellStyle name="40% - 强调文字颜色 1 2 2 2 2 2 2 8" xfId="12910"/>
    <cellStyle name="40% - 强调文字颜色 1 2 2 2 2 2 2 8 2" xfId="12911"/>
    <cellStyle name="60% - 强调文字颜色 4 2 2 2 2 2 2 11 3" xfId="12912"/>
    <cellStyle name="40% - 强调文字颜色 1 2 2 2 2 2 3" xfId="12913"/>
    <cellStyle name="标题 5 2 14 2 2 2" xfId="12914"/>
    <cellStyle name="40% - 强调文字颜色 1 2 2 2 2 2 3 2" xfId="12915"/>
    <cellStyle name="40% - 强调文字颜色 1 2 2 2 2 2 3 2 2" xfId="12916"/>
    <cellStyle name="60% - 强调文字颜色 5 8 8 3" xfId="12917"/>
    <cellStyle name="40% - 强调文字颜色 1 2 2 2 2 2 3 3" xfId="12918"/>
    <cellStyle name="40% - 强调文字颜色 1 2 2 2 2 2 4" xfId="12919"/>
    <cellStyle name="60% - 强调文字颜色 4 11 5 2" xfId="12920"/>
    <cellStyle name="40% - 强调文字颜色 1 2 2 2 2 2 4 2" xfId="12921"/>
    <cellStyle name="40% - 强调文字颜色 1 2 2 2 2 2 5" xfId="12922"/>
    <cellStyle name="60% - 强调文字颜色 4 11 5 3" xfId="12923"/>
    <cellStyle name="40% - 强调文字颜色 1 2 2 2 2 2 5 2" xfId="12924"/>
    <cellStyle name="40% - 强调文字颜色 1 2 2 2 2 2 6" xfId="12925"/>
    <cellStyle name="60% - 强调文字颜色 4 11 5 4" xfId="12926"/>
    <cellStyle name="40% - 强调文字颜色 1 2 2 2 2 2 6 2" xfId="12927"/>
    <cellStyle name="40% - 强调文字颜色 1 2 2 2 2 2 7" xfId="12928"/>
    <cellStyle name="40% - 强调文字颜色 2 17 6 2" xfId="12929"/>
    <cellStyle name="60% - 强调文字颜色 4 11 5 5" xfId="12930"/>
    <cellStyle name="40% - 强调文字颜色 1 2 2 2 2 2 7 2" xfId="12931"/>
    <cellStyle name="40% - 强调文字颜色 2 17 6 2 2" xfId="12932"/>
    <cellStyle name="40% - 强调文字颜色 1 2 2 2 2 2 8" xfId="12933"/>
    <cellStyle name="40% - 强调文字颜色 2 17 6 3" xfId="12934"/>
    <cellStyle name="40% - 强调文字颜色 1 2 2 2 2 2 8 2" xfId="12935"/>
    <cellStyle name="40% - 强调文字颜色 1 2 2 2 2 25" xfId="12936"/>
    <cellStyle name="强调文字颜色 5 8 5 4" xfId="12937"/>
    <cellStyle name="标题 2 10 8 5" xfId="12938"/>
    <cellStyle name="40% - 强调文字颜色 1 2 2 2 2 25 2" xfId="12939"/>
    <cellStyle name="标题 1 8 5 4" xfId="12940"/>
    <cellStyle name="40% - 强调文字颜色 1 2 2 2 2 26" xfId="12941"/>
    <cellStyle name="40% - 强调文字颜色 1 2 2 2 2 27" xfId="12942"/>
    <cellStyle name="40% - 强调文字颜色 1 2 2 2 2 28" xfId="12943"/>
    <cellStyle name="40% - 强调文字颜色 1 2 2 2 2 3 2 2" xfId="12944"/>
    <cellStyle name="40% - 强调文字颜色 1 2 2 2 2 3 3" xfId="12945"/>
    <cellStyle name="40% - 强调文字颜色 1 2 2 2 2 5" xfId="12946"/>
    <cellStyle name="40% - 强调文字颜色 1 2 2 2 2 5 2" xfId="12947"/>
    <cellStyle name="40% - 强调文字颜色 1 2 2 2 2 5 2 2" xfId="12948"/>
    <cellStyle name="差 12 8" xfId="12949"/>
    <cellStyle name="40% - 强调文字颜色 1 2 2 2 2 5 3" xfId="12950"/>
    <cellStyle name="40% - 强调文字颜色 1 2 2 2 2 6" xfId="12951"/>
    <cellStyle name="40% - 强调文字颜色 1 2 2 2 2 6 2" xfId="12952"/>
    <cellStyle name="40% - 强调文字颜色 1 2 2 2 2 6 2 2" xfId="12953"/>
    <cellStyle name="40% - 强调文字颜色 1 2 2 2 2 6 3" xfId="12954"/>
    <cellStyle name="40% - 强调文字颜色 1 2 2 2 2 7" xfId="12955"/>
    <cellStyle name="标题 3 2 2 2 2 9 2 2" xfId="12956"/>
    <cellStyle name="40% - 强调文字颜色 1 2 2 2 2 7 2" xfId="12957"/>
    <cellStyle name="40% - 强调文字颜色 1 2 2 2 2 7 2 2" xfId="12958"/>
    <cellStyle name="标题 3 2 2 2 29" xfId="12959"/>
    <cellStyle name="40% - 强调文字颜色 1 2 2 2 2 7 3" xfId="12960"/>
    <cellStyle name="40% - 强调文字颜色 1 2 2 2 2 8" xfId="12961"/>
    <cellStyle name="40% - 强调文字颜色 1 2 2 2 2 8 2" xfId="12962"/>
    <cellStyle name="40% - 强调文字颜色 1 2 2 2 2 8 2 2" xfId="12963"/>
    <cellStyle name="40% - 强调文字颜色 1 2 2 2 2 8 3" xfId="12964"/>
    <cellStyle name="40% - 强调文字颜色 1 2 2 2 2 9" xfId="12965"/>
    <cellStyle name="40% - 强调文字颜色 1 2 2 2 2 9 2" xfId="12966"/>
    <cellStyle name="常规 3 2 2 2 2 8" xfId="12967"/>
    <cellStyle name="40% - 强调文字颜色 1 2 2 2 2 9 2 2" xfId="12968"/>
    <cellStyle name="好 5 7" xfId="12969"/>
    <cellStyle name="常规 3 2 2 2 2 8 2" xfId="12970"/>
    <cellStyle name="40% - 强调文字颜色 1 2 2 2 2 9 3" xfId="12971"/>
    <cellStyle name="常规 3 2 2 2 2 9" xfId="12972"/>
    <cellStyle name="40% - 强调文字颜色 1 2 2 2 25 2" xfId="12973"/>
    <cellStyle name="40% - 强调文字颜色 1 2 2 2 26" xfId="12974"/>
    <cellStyle name="40% - 强调文字颜色 1 2 2 2 26 2" xfId="12975"/>
    <cellStyle name="40% - 强调文字颜色 1 2 2 2 27" xfId="12976"/>
    <cellStyle name="40% - 强调文字颜色 1 2 2 2 28" xfId="12977"/>
    <cellStyle name="40% - 强调文字颜色 2 2 2 2 2 2 2 10 2" xfId="12978"/>
    <cellStyle name="40% - 强调文字颜色 1 2 2 2 3" xfId="12979"/>
    <cellStyle name="40% - 强调文字颜色 1 2 2 2 3 2" xfId="12980"/>
    <cellStyle name="40% - 强调文字颜色 1 2 2 2 3 2 2" xfId="12981"/>
    <cellStyle name="40% - 强调文字颜色 1 2 2 2 3 2 2 2" xfId="12982"/>
    <cellStyle name="标题 1 2 2 2 2 4 3" xfId="12983"/>
    <cellStyle name="40% - 强调文字颜色 1 2 2 2 4" xfId="12984"/>
    <cellStyle name="40% - 强调文字颜色 1 2 2 2 4 2" xfId="12985"/>
    <cellStyle name="40% - 强调文字颜色 1 2 2 2 4 2 2" xfId="12986"/>
    <cellStyle name="40% - 强调文字颜色 1 2 2 2 5" xfId="12987"/>
    <cellStyle name="40% - 强调文字颜色 1 2 2 2 5 2" xfId="12988"/>
    <cellStyle name="40% - 强调文字颜色 1 2 2 2 5 2 2" xfId="12989"/>
    <cellStyle name="注释 12 6 4" xfId="12990"/>
    <cellStyle name="常规 2 3 19" xfId="12991"/>
    <cellStyle name="常规 2 3 24" xfId="12992"/>
    <cellStyle name="40% - 强调文字颜色 1 2 2 25" xfId="12993"/>
    <cellStyle name="40% - 强调文字颜色 1 2 2 30" xfId="12994"/>
    <cellStyle name="好 2 2 22" xfId="12995"/>
    <cellStyle name="好 2 2 17" xfId="12996"/>
    <cellStyle name="40% - 强调文字颜色 1 2 2 25 2" xfId="12997"/>
    <cellStyle name="40% - 强调文字颜色 1 2 2 30 2" xfId="12998"/>
    <cellStyle name="40% - 强调文字颜色 5 14 5 3" xfId="12999"/>
    <cellStyle name="60% - 强调文字颜色 2 2 2 2 9 3" xfId="13000"/>
    <cellStyle name="60% - 强调文字颜色 4 16 4 5" xfId="13001"/>
    <cellStyle name="好 2 2 22 2" xfId="13002"/>
    <cellStyle name="好 2 2 17 2" xfId="13003"/>
    <cellStyle name="40% - 强调文字颜色 1 2 2 25 2 2" xfId="13004"/>
    <cellStyle name="40% - 强调文字颜色 1 2 2 26" xfId="13005"/>
    <cellStyle name="40% - 强调文字颜色 1 2 2 31" xfId="13006"/>
    <cellStyle name="40% - 强调文字颜色 3 2 2 13" xfId="13007"/>
    <cellStyle name="40% - 强调文字颜色 1 2 2 26 2" xfId="13008"/>
    <cellStyle name="40% - 强调文字颜色 1 2 2 31 2" xfId="13009"/>
    <cellStyle name="40% - 强调文字颜色 5 14 6 3" xfId="13010"/>
    <cellStyle name="60% - 强调文字颜色 4 16 5 5" xfId="13011"/>
    <cellStyle name="40% - 强调文字颜色 1 2 2 27" xfId="13012"/>
    <cellStyle name="40% - 强调文字颜色 1 2 2 32" xfId="13013"/>
    <cellStyle name="40% - 强调文字颜色 1 2 2 27 2" xfId="13014"/>
    <cellStyle name="40% - 强调文字颜色 1 2 2 32 2" xfId="13015"/>
    <cellStyle name="40% - 强调文字颜色 5 14 7 3" xfId="13016"/>
    <cellStyle name="60% - 强调文字颜色 4 16 6 5" xfId="13017"/>
    <cellStyle name="40% - 强调文字颜色 1 2 2 28 2" xfId="13018"/>
    <cellStyle name="40% - 强调文字颜色 1 2 2 33 2" xfId="13019"/>
    <cellStyle name="40% - 强调文字颜色 5 14 8 3" xfId="13020"/>
    <cellStyle name="解释性文本 8 18" xfId="13021"/>
    <cellStyle name="60% - 强调文字颜色 4 16 7 5" xfId="13022"/>
    <cellStyle name="40% - 强调文字颜色 1 2 2 29" xfId="13023"/>
    <cellStyle name="40% - 强调文字颜色 1 2 2 34" xfId="13024"/>
    <cellStyle name="40% - 强调文字颜色 1 2 2 29 2" xfId="13025"/>
    <cellStyle name="40% - 强调文字颜色 1 2 2 34 2" xfId="13026"/>
    <cellStyle name="60% - 强调文字颜色 4 16 8 5" xfId="13027"/>
    <cellStyle name="40% - 强调文字颜色 1 2 2 3" xfId="13028"/>
    <cellStyle name="40% - 强调文字颜色 1 2 2 3 2" xfId="13029"/>
    <cellStyle name="40% - 强调文字颜色 1 2 2 3 2 2" xfId="13030"/>
    <cellStyle name="常规 2 2 2 15 3" xfId="13031"/>
    <cellStyle name="常规 2 2 2 20 3" xfId="13032"/>
    <cellStyle name="40% - 强调文字颜色 1 2 2 3 3" xfId="13033"/>
    <cellStyle name="40% - 强调文字颜色 1 2 2 35" xfId="13034"/>
    <cellStyle name="40% - 强调文字颜色 1 2 2 40" xfId="13035"/>
    <cellStyle name="40% - 强调文字颜色 2 6 10" xfId="13036"/>
    <cellStyle name="40% - 强调文字颜色 1 2 2 35 2" xfId="13037"/>
    <cellStyle name="40% - 强调文字颜色 1 2 2 36" xfId="13038"/>
    <cellStyle name="40% - 强调文字颜色 1 2 2 41" xfId="13039"/>
    <cellStyle name="40% - 强调文字颜色 1 2 2 36 2" xfId="13040"/>
    <cellStyle name="40% - 强调文字颜色 1 2 2 37" xfId="13041"/>
    <cellStyle name="40% - 强调文字颜色 1 2 2 42" xfId="13042"/>
    <cellStyle name="标题 2 2 2 2 9 2" xfId="13043"/>
    <cellStyle name="40% - 强调文字颜色 1 2 2 37 2" xfId="13044"/>
    <cellStyle name="40% - 强调文字颜色 1 2 2 38 2" xfId="13045"/>
    <cellStyle name="40% - 强调文字颜色 1 2 2 39" xfId="13046"/>
    <cellStyle name="标题 2 2 2 2 9 4" xfId="13047"/>
    <cellStyle name="40% - 强调文字颜色 1 2 2 4" xfId="13048"/>
    <cellStyle name="常规 31 11 2" xfId="13049"/>
    <cellStyle name="常规 26 11 2" xfId="13050"/>
    <cellStyle name="40% - 强调文字颜色 1 2 2 4 2" xfId="13051"/>
    <cellStyle name="40% - 强调文字颜色 1 2 2 4 2 2" xfId="13052"/>
    <cellStyle name="40% - 强调文字颜色 1 2 2 4 3" xfId="13053"/>
    <cellStyle name="40% - 强调文字颜色 1 2 2 5" xfId="13054"/>
    <cellStyle name="40% - 强调文字颜色 2 6 2" xfId="13055"/>
    <cellStyle name="常规 26 11 3" xfId="13056"/>
    <cellStyle name="40% - 强调文字颜色 1 2 2 5 2" xfId="13057"/>
    <cellStyle name="40% - 强调文字颜色 2 6 2 2" xfId="13058"/>
    <cellStyle name="40% - 强调文字颜色 1 2 2 5 2 2" xfId="13059"/>
    <cellStyle name="40% - 强调文字颜色 2 6 2 2 2" xfId="13060"/>
    <cellStyle name="40% - 强调文字颜色 1 2 2 5 3" xfId="13061"/>
    <cellStyle name="强调文字颜色 6 10 2" xfId="13062"/>
    <cellStyle name="40% - 强调文字颜色 1 2 2 6" xfId="13063"/>
    <cellStyle name="40% - 强调文字颜色 2 6 3" xfId="13064"/>
    <cellStyle name="60% - 强调文字颜色 5 12 3 2" xfId="13065"/>
    <cellStyle name="强调文字颜色 6 10 2 2" xfId="13066"/>
    <cellStyle name="40% - 强调文字颜色 1 2 2 6 2" xfId="13067"/>
    <cellStyle name="40% - 强调文字颜色 1 2 2 6 2 2" xfId="13068"/>
    <cellStyle name="强调文字颜色 6 10 2 3" xfId="13069"/>
    <cellStyle name="40% - 强调文字颜色 1 2 2 6 3" xfId="13070"/>
    <cellStyle name="强调文字颜色 6 10 3" xfId="13071"/>
    <cellStyle name="40% - 强调文字颜色 1 2 2 7" xfId="13072"/>
    <cellStyle name="40% - 强调文字颜色 2 6 4" xfId="13073"/>
    <cellStyle name="60% - 强调文字颜色 5 12 3 3" xfId="13074"/>
    <cellStyle name="强调文字颜色 6 10 3 2" xfId="13075"/>
    <cellStyle name="40% - 强调文字颜色 1 2 2 7 2" xfId="13076"/>
    <cellStyle name="40% - 强调文字颜色 1 2 2 7 2 2" xfId="13077"/>
    <cellStyle name="强调文字颜色 6 10 3 3" xfId="13078"/>
    <cellStyle name="40% - 强调文字颜色 1 2 2 7 3" xfId="13079"/>
    <cellStyle name="强调文字颜色 6 10 4" xfId="13080"/>
    <cellStyle name="40% - 强调文字颜色 1 2 2 8" xfId="13081"/>
    <cellStyle name="40% - 强调文字颜色 2 6 5" xfId="13082"/>
    <cellStyle name="40% - 强调文字颜色 6 10 4 2" xfId="13083"/>
    <cellStyle name="60% - 强调文字颜色 5 12 3 4" xfId="13084"/>
    <cellStyle name="强调文字颜色 6 10 4 2" xfId="13085"/>
    <cellStyle name="40% - 强调文字颜色 1 2 2 8 2" xfId="13086"/>
    <cellStyle name="40% - 强调文字颜色 6 10 4 2 2" xfId="13087"/>
    <cellStyle name="40% - 强调文字颜色 1 2 2 8 2 2" xfId="13088"/>
    <cellStyle name="强调文字颜色 6 10 4 3" xfId="13089"/>
    <cellStyle name="40% - 强调文字颜色 1 2 2 8 3" xfId="13090"/>
    <cellStyle name="强调文字颜色 6 10 5" xfId="13091"/>
    <cellStyle name="40% - 强调文字颜色 1 2 2 9" xfId="13092"/>
    <cellStyle name="40% - 强调文字颜色 2 6 6" xfId="13093"/>
    <cellStyle name="40% - 强调文字颜色 6 10 4 3" xfId="13094"/>
    <cellStyle name="60% - 强调文字颜色 5 12 3 5" xfId="13095"/>
    <cellStyle name="40% - 强调文字颜色 2 6 6 2" xfId="13096"/>
    <cellStyle name="强调文字颜色 6 10 5 2" xfId="13097"/>
    <cellStyle name="40% - 强调文字颜色 1 2 2 9 2" xfId="13098"/>
    <cellStyle name="标题 4 2 2 2 2 2 19" xfId="13099"/>
    <cellStyle name="标题 4 2 2 2 2 2 24" xfId="13100"/>
    <cellStyle name="40% - 强调文字颜色 1 2 2 9 2 2" xfId="13101"/>
    <cellStyle name="强调文字颜色 6 10 5 3" xfId="13102"/>
    <cellStyle name="40% - 强调文字颜色 1 2 2 9 3" xfId="13103"/>
    <cellStyle name="40% - 强调文字颜色 1 2 25" xfId="13104"/>
    <cellStyle name="40% - 强调文字颜色 1 2 30" xfId="13105"/>
    <cellStyle name="60% - 强调文字颜色 5 2 11 3" xfId="13106"/>
    <cellStyle name="40% - 强调文字颜色 1 2 25 2 2" xfId="13107"/>
    <cellStyle name="40% - 强调文字颜色 1 2 25 3" xfId="13108"/>
    <cellStyle name="常规 22 4 4" xfId="13109"/>
    <cellStyle name="40% - 强调文字颜色 1 2 26" xfId="13110"/>
    <cellStyle name="40% - 强调文字颜色 1 2 31" xfId="13111"/>
    <cellStyle name="60% - 强调文字颜色 5 2 11 4" xfId="13112"/>
    <cellStyle name="标题 2 2 2 3 2" xfId="13113"/>
    <cellStyle name="40% - 强调文字颜色 1 2 26 2 2" xfId="13114"/>
    <cellStyle name="40% - 强调文字颜色 1 2 26 3" xfId="13115"/>
    <cellStyle name="常规 22 5 4" xfId="13116"/>
    <cellStyle name="40% - 强调文字颜色 1 2 27" xfId="13117"/>
    <cellStyle name="40% - 强调文字颜色 1 2 32" xfId="13118"/>
    <cellStyle name="标题 2 2 2 3 3" xfId="13119"/>
    <cellStyle name="40% - 强调文字颜色 1 2 28" xfId="13120"/>
    <cellStyle name="40% - 强调文字颜色 1 2 33" xfId="13121"/>
    <cellStyle name="40% - 强调文字颜色 5 3 3 2 6 2" xfId="13122"/>
    <cellStyle name="标题 2 2 2 3 4" xfId="13123"/>
    <cellStyle name="40% - 强调文字颜色 1 2 3" xfId="13124"/>
    <cellStyle name="40% - 强调文字颜色 1 2 3 10" xfId="13125"/>
    <cellStyle name="40% - 强调文字颜色 1 2 3 2" xfId="13126"/>
    <cellStyle name="40% - 强调文字颜色 1 2 3 2 2" xfId="13127"/>
    <cellStyle name="差 17 3" xfId="13128"/>
    <cellStyle name="差 22 3" xfId="13129"/>
    <cellStyle name="40% - 强调文字颜色 1 2 3 2 2 2" xfId="13130"/>
    <cellStyle name="差 17 3 2" xfId="13131"/>
    <cellStyle name="40% - 强调文字颜色 1 2 3 3" xfId="13132"/>
    <cellStyle name="40% - 强调文字颜色 1 2 3 4" xfId="13133"/>
    <cellStyle name="常规 31 12 2" xfId="13134"/>
    <cellStyle name="常规 26 12 2" xfId="13135"/>
    <cellStyle name="强调文字颜色 6 11 2" xfId="13136"/>
    <cellStyle name="40% - 强调文字颜色 1 2 3 6" xfId="13137"/>
    <cellStyle name="40% - 强调文字颜色 2 7 3" xfId="13138"/>
    <cellStyle name="60% - 强调文字颜色 5 12 4 2" xfId="13139"/>
    <cellStyle name="强调文字颜色 6 11 2 2" xfId="13140"/>
    <cellStyle name="40% - 强调文字颜色 1 2 3 6 2" xfId="13141"/>
    <cellStyle name="40% - 强调文字颜色 2 7 3 2" xfId="13142"/>
    <cellStyle name="强调文字颜色 6 11 3" xfId="13143"/>
    <cellStyle name="40% - 强调文字颜色 1 2 3 7" xfId="13144"/>
    <cellStyle name="40% - 强调文字颜色 2 7 4" xfId="13145"/>
    <cellStyle name="60% - 强调文字颜色 5 12 4 3" xfId="13146"/>
    <cellStyle name="强调文字颜色 6 11 4" xfId="13147"/>
    <cellStyle name="40% - 强调文字颜色 1 2 3 8" xfId="13148"/>
    <cellStyle name="40% - 强调文字颜色 2 7 5" xfId="13149"/>
    <cellStyle name="40% - 强调文字颜色 6 10 5 2" xfId="13150"/>
    <cellStyle name="60% - 强调文字颜色 5 12 4 4" xfId="13151"/>
    <cellStyle name="强调文字颜色 6 11 5" xfId="13152"/>
    <cellStyle name="40% - 强调文字颜色 1 2 3 9" xfId="13153"/>
    <cellStyle name="40% - 强调文字颜色 2 7 6" xfId="13154"/>
    <cellStyle name="40% - 强调文字颜色 6 10 5 3" xfId="13155"/>
    <cellStyle name="60% - 强调文字颜色 5 12 4 5" xfId="13156"/>
    <cellStyle name="40% - 强调文字颜色 1 2 35 2" xfId="13157"/>
    <cellStyle name="40% - 强调文字颜色 1 2 36" xfId="13158"/>
    <cellStyle name="40% - 强调文字颜色 1 2 41" xfId="13159"/>
    <cellStyle name="40% - 强调文字颜色 1 2 36 2" xfId="13160"/>
    <cellStyle name="40% - 强调文字颜色 1 2 37" xfId="13161"/>
    <cellStyle name="40% - 强调文字颜色 1 2 42" xfId="13162"/>
    <cellStyle name="标题 3 2 2 11 2 2" xfId="13163"/>
    <cellStyle name="40% - 强调文字颜色 1 2 37 2" xfId="13164"/>
    <cellStyle name="40% - 强调文字颜色 1 2 38" xfId="13165"/>
    <cellStyle name="40% - 强调文字颜色 1 2 43" xfId="13166"/>
    <cellStyle name="差 7 6 2" xfId="13167"/>
    <cellStyle name="40% - 强调文字颜色 1 2 38 2" xfId="13168"/>
    <cellStyle name="40% - 强调文字颜色 1 2 39" xfId="13169"/>
    <cellStyle name="40% - 强调文字颜色 1 2 44" xfId="13170"/>
    <cellStyle name="差 7 6 3" xfId="13171"/>
    <cellStyle name="40% - 强调文字颜色 1 2 39 2" xfId="13172"/>
    <cellStyle name="40% - 强调文字颜色 5 12 10" xfId="13173"/>
    <cellStyle name="40% - 强调文字颜色 1 2 4" xfId="13174"/>
    <cellStyle name="常规 2 3 3 2 2 2" xfId="13175"/>
    <cellStyle name="40% - 强调文字颜色 1 2 4 2" xfId="13176"/>
    <cellStyle name="常规 2 3 3 2 2 2 2" xfId="13177"/>
    <cellStyle name="40% - 强调文字颜色 1 2 4 2 2" xfId="13178"/>
    <cellStyle name="常规 2 3 3 2 2 2 2 2" xfId="13179"/>
    <cellStyle name="40% - 强调文字颜色 1 2 4 3" xfId="13180"/>
    <cellStyle name="常规 2 3 3 2 2 2 3" xfId="13181"/>
    <cellStyle name="40% - 强调文字颜色 1 2 5" xfId="13182"/>
    <cellStyle name="常规 2 3 3 2 2 3" xfId="13183"/>
    <cellStyle name="40% - 强调文字颜色 1 2 5 2" xfId="13184"/>
    <cellStyle name="常规 2 3 3 2 2 3 2" xfId="13185"/>
    <cellStyle name="常规 3 2 2 2 8" xfId="13186"/>
    <cellStyle name="40% - 强调文字颜色 1 2 5 2 2" xfId="13187"/>
    <cellStyle name="常规 3 2 2 2 8 2" xfId="13188"/>
    <cellStyle name="解释性文本 2 3 2 2 2" xfId="13189"/>
    <cellStyle name="40% - 强调文字颜色 1 2 5 3" xfId="13190"/>
    <cellStyle name="常规 3 2 2 2 9" xfId="13191"/>
    <cellStyle name="40% - 强调文字颜色 1 2 6" xfId="13192"/>
    <cellStyle name="40% - 强调文字颜色 3 3 9 2" xfId="13193"/>
    <cellStyle name="常规 2 3 3 2 2 4" xfId="13194"/>
    <cellStyle name="40% - 强调文字颜色 1 2 6 2" xfId="13195"/>
    <cellStyle name="40% - 强调文字颜色 3 3 9 2 2" xfId="13196"/>
    <cellStyle name="40% - 强调文字颜色 1 2 6 2 2" xfId="13197"/>
    <cellStyle name="解释性文本 2 3 2 3 2" xfId="13198"/>
    <cellStyle name="40% - 强调文字颜色 1 2 6 3" xfId="13199"/>
    <cellStyle name="40% - 强调文字颜色 1 2 7" xfId="13200"/>
    <cellStyle name="40% - 强调文字颜色 3 3 9 3" xfId="13201"/>
    <cellStyle name="常规 2 3 3 2 2 5" xfId="13202"/>
    <cellStyle name="40% - 强调文字颜色 1 2 7 2" xfId="13203"/>
    <cellStyle name="40% - 强调文字颜色 1 2 7 2 2" xfId="13204"/>
    <cellStyle name="解释性文本 2 3 2 4 2" xfId="13205"/>
    <cellStyle name="40% - 强调文字颜色 1 2 7 3" xfId="13206"/>
    <cellStyle name="40% - 强调文字颜色 1 2 8" xfId="13207"/>
    <cellStyle name="常规 2 3 3 2 2 6" xfId="13208"/>
    <cellStyle name="40% - 强调文字颜色 1 2 8 2" xfId="13209"/>
    <cellStyle name="40% - 强调文字颜色 1 2 8 2 2" xfId="13210"/>
    <cellStyle name="60% - 强调文字颜色 1 2 2 2 3 3" xfId="13211"/>
    <cellStyle name="差 10 3 4" xfId="13212"/>
    <cellStyle name="解释性文本 2 3 2 5 2" xfId="13213"/>
    <cellStyle name="40% - 强调文字颜色 1 2 8 3" xfId="13214"/>
    <cellStyle name="40% - 强调文字颜色 1 2 9" xfId="13215"/>
    <cellStyle name="40% - 强调文字颜色 1 2 9 2" xfId="13216"/>
    <cellStyle name="解释性文本 2 3 2 6 2" xfId="13217"/>
    <cellStyle name="40% - 强调文字颜色 1 2 9 3" xfId="13218"/>
    <cellStyle name="40% - 强调文字颜色 1 25" xfId="13219"/>
    <cellStyle name="40% - 强调文字颜色 1 30" xfId="13220"/>
    <cellStyle name="40% - 强调文字颜色 2 9 3 2" xfId="13221"/>
    <cellStyle name="40% - 强调文字颜色 1 25 2" xfId="13222"/>
    <cellStyle name="40% - 强调文字颜色 1 30 2" xfId="13223"/>
    <cellStyle name="40% - 强调文字颜色 2 9 3 2 2" xfId="13224"/>
    <cellStyle name="解释性文本 2 3 2 2 5 2 2" xfId="13225"/>
    <cellStyle name="60% - 强调文字颜色 6 2 2 2 2 19" xfId="13226"/>
    <cellStyle name="60% - 强调文字颜色 6 2 2 2 2 24" xfId="13227"/>
    <cellStyle name="40% - 强调文字颜色 1 25 3" xfId="13228"/>
    <cellStyle name="60% - 强调文字颜色 6 2 2 2 2 25" xfId="13229"/>
    <cellStyle name="40% - 强调文字颜色 1 26" xfId="13230"/>
    <cellStyle name="40% - 强调文字颜色 1 31" xfId="13231"/>
    <cellStyle name="40% - 强调文字颜色 2 9 3 3" xfId="13232"/>
    <cellStyle name="40% - 强调文字颜色 1 26 2" xfId="13233"/>
    <cellStyle name="40% - 强调文字颜色 1 31 2" xfId="13234"/>
    <cellStyle name="40% - 强调文字颜色 1 27" xfId="13235"/>
    <cellStyle name="40% - 强调文字颜色 1 32" xfId="13236"/>
    <cellStyle name="40% - 强调文字颜色 1 27 2" xfId="13237"/>
    <cellStyle name="40% - 强调文字颜色 1 32 2" xfId="13238"/>
    <cellStyle name="40% - 强调文字颜色 1 28" xfId="13239"/>
    <cellStyle name="40% - 强调文字颜色 1 33" xfId="13240"/>
    <cellStyle name="40% - 强调文字颜色 1 28 2" xfId="13241"/>
    <cellStyle name="40% - 强调文字颜色 1 33 2" xfId="13242"/>
    <cellStyle name="40% - 强调文字颜色 1 29" xfId="13243"/>
    <cellStyle name="40% - 强调文字颜色 1 34" xfId="13244"/>
    <cellStyle name="40% - 强调文字颜色 1 29 2" xfId="13245"/>
    <cellStyle name="40% - 强调文字颜色 1 34 2" xfId="13246"/>
    <cellStyle name="常规 2 2 2 25" xfId="13247"/>
    <cellStyle name="常规 2 2 2 30" xfId="13248"/>
    <cellStyle name="40% - 强调文字颜色 1 3" xfId="13249"/>
    <cellStyle name="40% - 强调文字颜色 1 3 10" xfId="13250"/>
    <cellStyle name="40% - 强调文字颜色 1 3 10 2" xfId="13251"/>
    <cellStyle name="计算 2 2 2 2 2 2 9 3" xfId="13252"/>
    <cellStyle name="40% - 强调文字颜色 1 3 10 2 2" xfId="13253"/>
    <cellStyle name="常规 3 2 2 36" xfId="13254"/>
    <cellStyle name="40% - 强调文字颜色 1 3 11" xfId="13255"/>
    <cellStyle name="标题 1 2 9 2" xfId="13256"/>
    <cellStyle name="40% - 强调文字颜色 1 3 11 2" xfId="13257"/>
    <cellStyle name="注释 2 2 4 3" xfId="13258"/>
    <cellStyle name="40% - 强调文字颜色 1 3 11 2 2" xfId="13259"/>
    <cellStyle name="40% - 强调文字颜色 1 3 11 3" xfId="13260"/>
    <cellStyle name="汇总 2 2 20" xfId="13261"/>
    <cellStyle name="汇总 2 2 15" xfId="13262"/>
    <cellStyle name="40% - 强调文字颜色 3 2 2 2 2 2 2 8 2" xfId="13263"/>
    <cellStyle name="40% - 强调文字颜色 1 3 12" xfId="13264"/>
    <cellStyle name="标题 1 2 9 3" xfId="13265"/>
    <cellStyle name="40% - 强调文字颜色 1 3 12 2" xfId="13266"/>
    <cellStyle name="40% - 强调文字颜色 1 3 12 2 2" xfId="13267"/>
    <cellStyle name="40% - 强调文字颜色 1 3 12 3" xfId="13268"/>
    <cellStyle name="40% - 强调文字颜色 3 2 2 2 2 2 2 9 2" xfId="13269"/>
    <cellStyle name="40% - 强调文字颜色 1 3 13" xfId="13270"/>
    <cellStyle name="标题 1 2 9 4" xfId="13271"/>
    <cellStyle name="标题 5 2 2 10 2" xfId="13272"/>
    <cellStyle name="40% - 强调文字颜色 1 3 13 2" xfId="13273"/>
    <cellStyle name="40% - 强调文字颜色 3 8 12" xfId="13274"/>
    <cellStyle name="注释 2 4 4 3" xfId="13275"/>
    <cellStyle name="40% - 强调文字颜色 1 3 13 2 2" xfId="13276"/>
    <cellStyle name="40% - 强调文字颜色 1 3 13 3" xfId="13277"/>
    <cellStyle name="40% - 强调文字颜色 3 8 13" xfId="13278"/>
    <cellStyle name="40% - 强调文字颜色 1 3 14" xfId="13279"/>
    <cellStyle name="差 2 2 2 2 2 2 13 2" xfId="13280"/>
    <cellStyle name="40% - 强调文字颜色 1 3 14 2" xfId="13281"/>
    <cellStyle name="40% - 强调文字颜色 1 3 14 2 2" xfId="13282"/>
    <cellStyle name="40% - 强调文字颜色 2 2 2 13 3" xfId="13283"/>
    <cellStyle name="40% - 强调文字颜色 6 2 27" xfId="13284"/>
    <cellStyle name="40% - 强调文字颜色 6 2 32" xfId="13285"/>
    <cellStyle name="60% - 强调文字颜色 6 3 3 16" xfId="13286"/>
    <cellStyle name="40% - 强调文字颜色 1 3 14 2 2 2" xfId="13287"/>
    <cellStyle name="40% - 强调文字颜色 6 2 27 2" xfId="13288"/>
    <cellStyle name="40% - 强调文字颜色 6 2 32 2" xfId="13289"/>
    <cellStyle name="40% - 强调文字颜色 1 3 14 3" xfId="13290"/>
    <cellStyle name="40% - 强调文字颜色 1 3 14 3 2" xfId="13291"/>
    <cellStyle name="40% - 强调文字颜色 2 2 2 14 3" xfId="13292"/>
    <cellStyle name="40% - 强调文字颜色 1 3 14 4" xfId="13293"/>
    <cellStyle name="40% - 强调文字颜色 1 3 15" xfId="13294"/>
    <cellStyle name="40% - 强调文字颜色 1 3 20" xfId="13295"/>
    <cellStyle name="40% - 强调文字颜色 2 3 3 6 2 2" xfId="13296"/>
    <cellStyle name="差 2 2 2 2 2 2 13 3" xfId="13297"/>
    <cellStyle name="40% - 强调文字颜色 1 3 15 2" xfId="13298"/>
    <cellStyle name="40% - 强调文字颜色 1 3 20 2" xfId="13299"/>
    <cellStyle name="40% - 强调文字颜色 1 3 15 2 2" xfId="13300"/>
    <cellStyle name="40% - 强调文字颜色 1 3 20 2 2" xfId="13301"/>
    <cellStyle name="标题 2 3 3 3 3" xfId="13302"/>
    <cellStyle name="40% - 强调文字颜色 1 3 15 3" xfId="13303"/>
    <cellStyle name="40% - 强调文字颜色 1 3 20 3" xfId="13304"/>
    <cellStyle name="40% - 强调文字颜色 1 3 16" xfId="13305"/>
    <cellStyle name="40% - 强调文字颜色 1 3 21" xfId="13306"/>
    <cellStyle name="40% - 强调文字颜色 1 3 16 2" xfId="13307"/>
    <cellStyle name="40% - 强调文字颜色 1 3 21 2" xfId="13308"/>
    <cellStyle name="40% - 强调文字颜色 1 3 16 2 2" xfId="13309"/>
    <cellStyle name="差 7 5" xfId="13310"/>
    <cellStyle name="40% - 强调文字颜色 1 3 16 3" xfId="13311"/>
    <cellStyle name="40% - 强调文字颜色 1 3 21 3" xfId="13312"/>
    <cellStyle name="40% - 强调文字颜色 1 3 17" xfId="13313"/>
    <cellStyle name="40% - 强调文字颜色 1 3 22" xfId="13314"/>
    <cellStyle name="40% - 强调文字颜色 1 3 17 2" xfId="13315"/>
    <cellStyle name="40% - 强调文字颜色 1 3 22 2" xfId="13316"/>
    <cellStyle name="40% - 强调文字颜色 1 3 17 2 2" xfId="13317"/>
    <cellStyle name="40% - 强调文字颜色 1 3 17 3" xfId="13318"/>
    <cellStyle name="40% - 强调文字颜色 1 3 18" xfId="13319"/>
    <cellStyle name="40% - 强调文字颜色 1 3 23" xfId="13320"/>
    <cellStyle name="40% - 强调文字颜色 1 3 18 2" xfId="13321"/>
    <cellStyle name="40% - 强调文字颜色 1 3 23 2" xfId="13322"/>
    <cellStyle name="常规 32 2 3" xfId="13323"/>
    <cellStyle name="40% - 强调文字颜色 3 9 12" xfId="13324"/>
    <cellStyle name="常规 27 2 3" xfId="13325"/>
    <cellStyle name="40% - 强调文字颜色 1 3 18 2 2" xfId="13326"/>
    <cellStyle name="60% - 强调文字颜色 4 25" xfId="13327"/>
    <cellStyle name="60% - 强调文字颜色 4 30" xfId="13328"/>
    <cellStyle name="常规 27 2 3 2" xfId="13329"/>
    <cellStyle name="40% - 强调文字颜色 1 3 18 3" xfId="13330"/>
    <cellStyle name="40% - 强调文字颜色 3 9 13" xfId="13331"/>
    <cellStyle name="常规 27 2 4" xfId="13332"/>
    <cellStyle name="40% - 强调文字颜色 1 3 19" xfId="13333"/>
    <cellStyle name="40% - 强调文字颜色 1 3 24" xfId="13334"/>
    <cellStyle name="60% - 强调文字颜色 5 2 16 2" xfId="13335"/>
    <cellStyle name="60% - 强调文字颜色 5 2 21 2" xfId="13336"/>
    <cellStyle name="40% - 强调文字颜色 1 3 19 2" xfId="13337"/>
    <cellStyle name="40% - 强调文字颜色 1 3 24 2" xfId="13338"/>
    <cellStyle name="常规 27 3 3" xfId="13339"/>
    <cellStyle name="40% - 强调文字颜色 1 3 19 2 2" xfId="13340"/>
    <cellStyle name="标题 1 15 7" xfId="13341"/>
    <cellStyle name="40% - 强调文字颜色 1 3 19 3" xfId="13342"/>
    <cellStyle name="常规 27 3 4" xfId="13343"/>
    <cellStyle name="40% - 强调文字颜色 1 3 2" xfId="13344"/>
    <cellStyle name="40% - 强调文字颜色 1 3 2 2" xfId="13345"/>
    <cellStyle name="40% - 强调文字颜色 1 3 2 2 2" xfId="13346"/>
    <cellStyle name="40% - 强调文字颜色 1 3 2 2 2 2" xfId="13347"/>
    <cellStyle name="40% - 强调文字颜色 1 3 2 3" xfId="13348"/>
    <cellStyle name="40% - 强调文字颜色 1 3 2 4" xfId="13349"/>
    <cellStyle name="40% - 强调文字颜色 1 3 2 5" xfId="13350"/>
    <cellStyle name="40% - 强调文字颜色 3 6 2" xfId="13351"/>
    <cellStyle name="40% - 强调文字颜色 1 3 2 6" xfId="13352"/>
    <cellStyle name="40% - 强调文字颜色 3 6 3" xfId="13353"/>
    <cellStyle name="60% - 强调文字颜色 5 13 3 2" xfId="13354"/>
    <cellStyle name="40% - 强调文字颜色 1 3 2 6 2" xfId="13355"/>
    <cellStyle name="标题 3 16 4 4" xfId="13356"/>
    <cellStyle name="40% - 强调文字颜色 1 3 2 9" xfId="13357"/>
    <cellStyle name="40% - 强调文字颜色 3 6 6" xfId="13358"/>
    <cellStyle name="40% - 强调文字颜色 6 11 4 3" xfId="13359"/>
    <cellStyle name="60% - 强调文字颜色 5 13 3 5" xfId="13360"/>
    <cellStyle name="40% - 强调文字颜色 1 3 25" xfId="13361"/>
    <cellStyle name="60% - 强调文字颜色 5 2 16 3" xfId="13362"/>
    <cellStyle name="60% - 强调文字颜色 5 2 21 3" xfId="13363"/>
    <cellStyle name="40% - 强调文字颜色 1 3 25 2" xfId="13364"/>
    <cellStyle name="常规 27 4 3" xfId="13365"/>
    <cellStyle name="40% - 强调文字颜色 1 3 3" xfId="13366"/>
    <cellStyle name="40% - 强调文字颜色 1 3 3 12" xfId="13367"/>
    <cellStyle name="40% - 强调文字颜色 1 3 3 13" xfId="13368"/>
    <cellStyle name="40% - 强调文字颜色 1 3 3 14" xfId="13369"/>
    <cellStyle name="标题 5 2 2 2 2 2 12 2" xfId="13370"/>
    <cellStyle name="40% - 强调文字颜色 1 3 3 15" xfId="13371"/>
    <cellStyle name="40% - 强调文字颜色 2 2 2 2 2 2 3 2" xfId="13372"/>
    <cellStyle name="标题 5 2 2 2 2 2 12 3" xfId="13373"/>
    <cellStyle name="40% - 强调文字颜色 1 3 3 16" xfId="13374"/>
    <cellStyle name="40% - 强调文字颜色 2 2 2 2 2 2 3 3" xfId="13375"/>
    <cellStyle name="40% - 强调文字颜色 1 3 3 17" xfId="13376"/>
    <cellStyle name="40% - 强调文字颜色 3 37 2" xfId="13377"/>
    <cellStyle name="40% - 强调文字颜色 3 42 2" xfId="13378"/>
    <cellStyle name="40% - 强调文字颜色 1 3 3 2" xfId="13379"/>
    <cellStyle name="40% - 强调文字颜色 1 3 3 2 10" xfId="13380"/>
    <cellStyle name="40% - 强调文字颜色 1 3 3 2 11" xfId="13381"/>
    <cellStyle name="40% - 强调文字颜色 1 3 3 2 2" xfId="13382"/>
    <cellStyle name="40% - 强调文字颜色 1 3 3 2 2 2" xfId="13383"/>
    <cellStyle name="差 2 5 3" xfId="13384"/>
    <cellStyle name="40% - 强调文字颜色 1 3 3 2 2 2 2" xfId="13385"/>
    <cellStyle name="40% - 强调文字颜色 1 3 3 2 2 2 2 2" xfId="13386"/>
    <cellStyle name="标题 2 6 9" xfId="13387"/>
    <cellStyle name="40% - 强调文字颜色 1 3 3 2 2 2 3" xfId="13388"/>
    <cellStyle name="40% - 强调文字颜色 1 3 3 2 2 3" xfId="13389"/>
    <cellStyle name="60% - 强调文字颜色 4 3 3 2" xfId="13390"/>
    <cellStyle name="60% - 强调文字颜色 5 2 2 2 12 2" xfId="13391"/>
    <cellStyle name="差 2 5 4" xfId="13392"/>
    <cellStyle name="40% - 强调文字颜色 1 3 3 2 2 4" xfId="13393"/>
    <cellStyle name="60% - 强调文字颜色 4 3 3 3" xfId="13394"/>
    <cellStyle name="差 2 5 5" xfId="13395"/>
    <cellStyle name="40% - 强调文字颜色 1 3 3 2 2 5" xfId="13396"/>
    <cellStyle name="60% - 强调文字颜色 4 3 3 4" xfId="13397"/>
    <cellStyle name="40% - 强调文字颜色 1 3 3 2 3" xfId="13398"/>
    <cellStyle name="40% - 强调文字颜色 1 3 3 2 3 2" xfId="13399"/>
    <cellStyle name="差 2 6 3" xfId="13400"/>
    <cellStyle name="40% - 强调文字颜色 1 3 3 2 3 2 2" xfId="13401"/>
    <cellStyle name="40% - 强调文字颜色 1 3 3 2 3 3" xfId="13402"/>
    <cellStyle name="60% - 强调文字颜色 2 3 4 2 2" xfId="13403"/>
    <cellStyle name="60% - 强调文字颜色 4 3 4 2" xfId="13404"/>
    <cellStyle name="60% - 强调文字颜色 5 2 2 2 13 2" xfId="13405"/>
    <cellStyle name="差 2 6 4" xfId="13406"/>
    <cellStyle name="40% - 强调文字颜色 1 3 3 2 4" xfId="13407"/>
    <cellStyle name="40% - 强调文字颜色 1 3 3 2 4 2" xfId="13408"/>
    <cellStyle name="标题 5 2 2 6" xfId="13409"/>
    <cellStyle name="差 2 7 3" xfId="13410"/>
    <cellStyle name="40% - 强调文字颜色 1 3 3 2 4 2 2" xfId="13411"/>
    <cellStyle name="标题 5 2 2 6 2" xfId="13412"/>
    <cellStyle name="40% - 强调文字颜色 1 3 3 2 4 3" xfId="13413"/>
    <cellStyle name="60% - 强调文字颜色 4 3 5 2" xfId="13414"/>
    <cellStyle name="60% - 强调文字颜色 5 2 2 2 14 2" xfId="13415"/>
    <cellStyle name="标题 5 2 2 7" xfId="13416"/>
    <cellStyle name="差 2 7 4" xfId="13417"/>
    <cellStyle name="40% - 强调文字颜色 1 3 3 2 5" xfId="13418"/>
    <cellStyle name="40% - 强调文字颜色 1 3 3 2 5 2" xfId="13419"/>
    <cellStyle name="差 2 8 3" xfId="13420"/>
    <cellStyle name="40% - 强调文字颜色 1 3 3 2 5 3" xfId="13421"/>
    <cellStyle name="60% - 强调文字颜色 4 3 6 2" xfId="13422"/>
    <cellStyle name="60% - 强调文字颜色 5 2 2 2 15 2" xfId="13423"/>
    <cellStyle name="60% - 强调文字颜色 5 2 2 2 20 2" xfId="13424"/>
    <cellStyle name="差 2 8 4" xfId="13425"/>
    <cellStyle name="40% - 强调文字颜色 1 3 3 2 6" xfId="13426"/>
    <cellStyle name="40% - 强调文字颜色 1 3 3 2 6 3" xfId="13427"/>
    <cellStyle name="40% - 强调文字颜色 3 3 3 2 3 2 2" xfId="13428"/>
    <cellStyle name="60% - 强调文字颜色 4 3 7 2" xfId="13429"/>
    <cellStyle name="60% - 强调文字颜色 5 2 2 2 16 2" xfId="13430"/>
    <cellStyle name="差 2 9 4" xfId="13431"/>
    <cellStyle name="40% - 强调文字颜色 1 3 3 2 7" xfId="13432"/>
    <cellStyle name="40% - 强调文字颜色 3 2 2 2 2 2 2 12 2" xfId="13433"/>
    <cellStyle name="40% - 强调文字颜色 1 3 3 2 7 2" xfId="13434"/>
    <cellStyle name="40% - 强调文字颜色 1 3 3 2 7 2 2" xfId="13435"/>
    <cellStyle name="40% - 强调文字颜色 1 3 3 2 7 3" xfId="13436"/>
    <cellStyle name="60% - 强调文字颜色 4 3 8 2" xfId="13437"/>
    <cellStyle name="60% - 强调文字颜色 5 2 2 2 17 2" xfId="13438"/>
    <cellStyle name="40% - 强调文字颜色 1 3 3 2 8" xfId="13439"/>
    <cellStyle name="40% - 强调文字颜色 1 3 3 2 8 2" xfId="13440"/>
    <cellStyle name="40% - 强调文字颜色 1 3 3 2 8 2 2" xfId="13441"/>
    <cellStyle name="40% - 强调文字颜色 1 3 3 2 8 3" xfId="13442"/>
    <cellStyle name="60% - 强调文字颜色 4 3 9 2" xfId="13443"/>
    <cellStyle name="60% - 强调文字颜色 5 2 2 2 18 2" xfId="13444"/>
    <cellStyle name="40% - 强调文字颜色 1 3 3 2 9" xfId="13445"/>
    <cellStyle name="40% - 强调文字颜色 1 3 3 2 9 2" xfId="13446"/>
    <cellStyle name="40% - 强调文字颜色 1 3 3 3" xfId="13447"/>
    <cellStyle name="40% - 强调文字颜色 1 3 3 3 2" xfId="13448"/>
    <cellStyle name="60% - 强调文字颜色 4 2 2 2 8" xfId="13449"/>
    <cellStyle name="40% - 强调文字颜色 1 3 3 3 2 2" xfId="13450"/>
    <cellStyle name="60% - 强调文字颜色 4 2 2 2 8 2" xfId="13451"/>
    <cellStyle name="差 3 5 3" xfId="13452"/>
    <cellStyle name="40% - 强调文字颜色 1 3 3 3 2 2 2" xfId="13453"/>
    <cellStyle name="40% - 强调文字颜色 3 6 7" xfId="13454"/>
    <cellStyle name="40% - 强调文字颜色 1 3 3 3 3" xfId="13455"/>
    <cellStyle name="60% - 强调文字颜色 4 2 2 2 9" xfId="13456"/>
    <cellStyle name="40% - 强调文字颜色 1 3 3 3 3 2" xfId="13457"/>
    <cellStyle name="60% - 强调文字颜色 4 2 2 2 9 2" xfId="13458"/>
    <cellStyle name="差 3 6 3" xfId="13459"/>
    <cellStyle name="40% - 强调文字颜色 1 3 3 3 4" xfId="13460"/>
    <cellStyle name="40% - 强调文字颜色 1 3 3 4" xfId="13461"/>
    <cellStyle name="40% - 强调文字颜色 1 3 3 4 2" xfId="13462"/>
    <cellStyle name="标题 3 17 2 4" xfId="13463"/>
    <cellStyle name="40% - 强调文字颜色 1 3 3 4 2 2" xfId="13464"/>
    <cellStyle name="40% - 强调文字颜色 1 3 3 4 3" xfId="13465"/>
    <cellStyle name="标题 3 17 2 5" xfId="13466"/>
    <cellStyle name="40% - 强调文字颜色 1 3 3 6" xfId="13467"/>
    <cellStyle name="40% - 强调文字颜色 3 7 3" xfId="13468"/>
    <cellStyle name="60% - 强调文字颜色 5 13 4 2" xfId="13469"/>
    <cellStyle name="40% - 强调文字颜色 1 3 3 6 2 2" xfId="13470"/>
    <cellStyle name="40% - 强调文字颜色 3 7 3 2 2" xfId="13471"/>
    <cellStyle name="40% - 强调文字颜色 3 7 4 3" xfId="13472"/>
    <cellStyle name="40% - 强调文字颜色 1 3 3 7 3" xfId="13473"/>
    <cellStyle name="标题 3 17 5 5" xfId="13474"/>
    <cellStyle name="40% - 强调文字颜色 3 7 5 2 2" xfId="13475"/>
    <cellStyle name="差 8 5 3" xfId="13476"/>
    <cellStyle name="40% - 强调文字颜色 1 3 3 8 2 2" xfId="13477"/>
    <cellStyle name="常规 2 2 2 2 12 3" xfId="13478"/>
    <cellStyle name="40% - 强调文字颜色 3 7 5 3" xfId="13479"/>
    <cellStyle name="40% - 强调文字颜色 1 3 3 8 3" xfId="13480"/>
    <cellStyle name="标题 3 17 6 5" xfId="13481"/>
    <cellStyle name="40% - 强调文字颜色 1 3 4" xfId="13482"/>
    <cellStyle name="40% - 强调文字颜色 2 16 3 2 2" xfId="13483"/>
    <cellStyle name="常规 2 3 3 2 3 2" xfId="13484"/>
    <cellStyle name="40% - 强调文字颜色 1 3 4 2" xfId="13485"/>
    <cellStyle name="适中 2 13" xfId="13486"/>
    <cellStyle name="计算 9" xfId="13487"/>
    <cellStyle name="常规 2 3 3 2 3 2 2" xfId="13488"/>
    <cellStyle name="40% - 强调文字颜色 1 3 4 2 2" xfId="13489"/>
    <cellStyle name="40% - 强调文字颜色 1 3 4 3" xfId="13490"/>
    <cellStyle name="40% - 强调文字颜色 1 3 5" xfId="13491"/>
    <cellStyle name="常规 2 3 3 2 3 3" xfId="13492"/>
    <cellStyle name="40% - 强调文字颜色 1 3 5 2" xfId="13493"/>
    <cellStyle name="常规 3 2 3 2 8" xfId="13494"/>
    <cellStyle name="40% - 强调文字颜色 1 3 5 2 2" xfId="13495"/>
    <cellStyle name="常规 2 46" xfId="13496"/>
    <cellStyle name="常规 3 2 3 2 8 2" xfId="13497"/>
    <cellStyle name="解释性文本 2 3 3 2 2" xfId="13498"/>
    <cellStyle name="40% - 强调文字颜色 1 3 5 3" xfId="13499"/>
    <cellStyle name="常规 3 2 3 2 9" xfId="13500"/>
    <cellStyle name="40% - 强调文字颜色 1 3 6" xfId="13501"/>
    <cellStyle name="常规 2 3 3 2 3 4" xfId="13502"/>
    <cellStyle name="40% - 强调文字颜色 1 3 6 2" xfId="13503"/>
    <cellStyle name="40% - 强调文字颜色 1 3 6 2 2" xfId="13504"/>
    <cellStyle name="40% - 强调文字颜色 1 3 6 3" xfId="13505"/>
    <cellStyle name="40% - 强调文字颜色 1 3 7" xfId="13506"/>
    <cellStyle name="40% - 强调文字颜色 1 3 7 2" xfId="13507"/>
    <cellStyle name="40% - 强调文字颜色 1 3 7 2 2" xfId="13508"/>
    <cellStyle name="40% - 强调文字颜色 1 3 7 3" xfId="13509"/>
    <cellStyle name="40% - 强调文字颜色 1 3 8 2 2" xfId="13510"/>
    <cellStyle name="40% - 强调文字颜色 1 3 8 3" xfId="13511"/>
    <cellStyle name="40% - 强调文字颜色 1 3 9 2" xfId="13512"/>
    <cellStyle name="差 2 2 2 2 2 2 2 2 2 2" xfId="13513"/>
    <cellStyle name="40% - 强调文字颜色 1 3 9 3" xfId="13514"/>
    <cellStyle name="40% - 强调文字颜色 1 35" xfId="13515"/>
    <cellStyle name="40% - 强调文字颜色 1 40" xfId="13516"/>
    <cellStyle name="40% - 强调文字颜色 1 35 2" xfId="13517"/>
    <cellStyle name="40% - 强调文字颜色 1 40 2" xfId="13518"/>
    <cellStyle name="40% - 强调文字颜色 1 36" xfId="13519"/>
    <cellStyle name="40% - 强调文字颜色 1 41" xfId="13520"/>
    <cellStyle name="差 3 3 10" xfId="13521"/>
    <cellStyle name="40% - 强调文字颜色 1 36 2" xfId="13522"/>
    <cellStyle name="40% - 强调文字颜色 1 41 2" xfId="13523"/>
    <cellStyle name="40% - 强调文字颜色 1 37" xfId="13524"/>
    <cellStyle name="40% - 强调文字颜色 1 42" xfId="13525"/>
    <cellStyle name="差 3 3 11" xfId="13526"/>
    <cellStyle name="40% - 强调文字颜色 1 37 2" xfId="13527"/>
    <cellStyle name="40% - 强调文字颜色 1 42 2" xfId="13528"/>
    <cellStyle name="40% - 强调文字颜色 1 38" xfId="13529"/>
    <cellStyle name="40% - 强调文字颜色 1 43" xfId="13530"/>
    <cellStyle name="标题 3 2 2 12 2" xfId="13531"/>
    <cellStyle name="差 3 3 12" xfId="13532"/>
    <cellStyle name="40% - 强调文字颜色 1 38 2" xfId="13533"/>
    <cellStyle name="40% - 强调文字颜色 1 43 2" xfId="13534"/>
    <cellStyle name="标题 3 2 2 12 2 2" xfId="13535"/>
    <cellStyle name="40% - 强调文字颜色 1 39" xfId="13536"/>
    <cellStyle name="40% - 强调文字颜色 1 44" xfId="13537"/>
    <cellStyle name="标题 2 14 8 2" xfId="13538"/>
    <cellStyle name="标题 3 2 2 12 3" xfId="13539"/>
    <cellStyle name="差 3 3 13" xfId="13540"/>
    <cellStyle name="40% - 强调文字颜色 1 39 2" xfId="13541"/>
    <cellStyle name="40% - 强调文字颜色 1 44 2" xfId="13542"/>
    <cellStyle name="40% - 强调文字颜色 1 4" xfId="13543"/>
    <cellStyle name="差 2 2 2 2 8 2" xfId="13544"/>
    <cellStyle name="好 3 8 2 2" xfId="13545"/>
    <cellStyle name="40% - 强调文字颜色 1 4 4" xfId="13546"/>
    <cellStyle name="常规 2 3 3 2 4 2" xfId="13547"/>
    <cellStyle name="40% - 强调文字颜色 1 4 4 2" xfId="13548"/>
    <cellStyle name="适中 7 13" xfId="13549"/>
    <cellStyle name="常规 2 3 3 2 4 2 2" xfId="13550"/>
    <cellStyle name="40% - 强调文字颜色 1 4 4 2 2" xfId="13551"/>
    <cellStyle name="40% - 强调文字颜色 1 4 5" xfId="13552"/>
    <cellStyle name="常规 2 3 3 2 4 3" xfId="13553"/>
    <cellStyle name="40% - 强调文字颜色 1 4 6" xfId="13554"/>
    <cellStyle name="40% - 强调文字颜色 3 17 2 2" xfId="13555"/>
    <cellStyle name="40% - 强调文字颜色 3 22 2 2" xfId="13556"/>
    <cellStyle name="常规 2 3 3 2 4 4" xfId="13557"/>
    <cellStyle name="40% - 强调文字颜色 1 4 7" xfId="13558"/>
    <cellStyle name="40% - 强调文字颜色 3 17 2 3" xfId="13559"/>
    <cellStyle name="汇总 2 2 2 2 23 2" xfId="13560"/>
    <cellStyle name="汇总 2 2 2 2 18 2" xfId="13561"/>
    <cellStyle name="40% - 强调文字颜色 1 45" xfId="13562"/>
    <cellStyle name="标题 2 14 8 3" xfId="13563"/>
    <cellStyle name="标题 3 2 2 12 4" xfId="13564"/>
    <cellStyle name="差 3 3 14" xfId="13565"/>
    <cellStyle name="40% - 强调文字颜色 1 45 2" xfId="13566"/>
    <cellStyle name="40% - 强调文字颜色 1 5" xfId="13567"/>
    <cellStyle name="差 2 2 2 2 8 3" xfId="13568"/>
    <cellStyle name="40% - 强调文字颜色 1 5 10" xfId="13569"/>
    <cellStyle name="40% - 强调文字颜色 1 5 2" xfId="13570"/>
    <cellStyle name="40% - 强调文字颜色 1 5 2 2" xfId="13571"/>
    <cellStyle name="40% - 强调文字颜色 1 5 2 2 2" xfId="13572"/>
    <cellStyle name="40% - 强调文字颜色 1 5 3" xfId="13573"/>
    <cellStyle name="60% - 强调文字颜色 5 11 2 2" xfId="13574"/>
    <cellStyle name="40% - 强调文字颜色 1 5 5" xfId="13575"/>
    <cellStyle name="60% - 强调文字颜色 5 11 2 4" xfId="13576"/>
    <cellStyle name="常规 2 3 3 2 5 3" xfId="13577"/>
    <cellStyle name="40% - 强调文字颜色 1 5 6" xfId="13578"/>
    <cellStyle name="40% - 强调文字颜色 3 17 3 2" xfId="13579"/>
    <cellStyle name="60% - 强调文字颜色 5 11 2 5" xfId="13580"/>
    <cellStyle name="常规 2 3 3 2 5 4" xfId="13581"/>
    <cellStyle name="40% - 强调文字颜色 1 5 6 2" xfId="13582"/>
    <cellStyle name="40% - 强调文字颜色 3 17 3 2 2" xfId="13583"/>
    <cellStyle name="40% - 强调文字颜色 1 6" xfId="13584"/>
    <cellStyle name="差 2 2 2 2 8 4" xfId="13585"/>
    <cellStyle name="40% - 强调文字颜色 1 6 2" xfId="13586"/>
    <cellStyle name="40% - 强调文字颜色 1 6 2 2" xfId="13587"/>
    <cellStyle name="40% - 强调文字颜色 1 6 2 2 2" xfId="13588"/>
    <cellStyle name="40% - 强调文字颜色 1 6 3" xfId="13589"/>
    <cellStyle name="60% - 强调文字颜色 5 11 3 2" xfId="13590"/>
    <cellStyle name="40% - 强调文字颜色 1 6 4" xfId="13591"/>
    <cellStyle name="60% - 强调文字颜色 5 11 3 3" xfId="13592"/>
    <cellStyle name="常规 2 3 3 2 6 2" xfId="13593"/>
    <cellStyle name="40% - 强调文字颜色 1 6 5" xfId="13594"/>
    <cellStyle name="60% - 强调文字颜色 5 11 3 4" xfId="13595"/>
    <cellStyle name="常规 2 3 3 2 6 3" xfId="13596"/>
    <cellStyle name="40% - 强调文字颜色 1 6 6" xfId="13597"/>
    <cellStyle name="40% - 强调文字颜色 3 17 4 2" xfId="13598"/>
    <cellStyle name="60% - 强调文字颜色 5 11 3 5" xfId="13599"/>
    <cellStyle name="常规 2 3 3 2 6 4" xfId="13600"/>
    <cellStyle name="40% - 强调文字颜色 1 6 6 2" xfId="13601"/>
    <cellStyle name="40% - 强调文字颜色 3 17 4 2 2" xfId="13602"/>
    <cellStyle name="40% - 强调文字颜色 1 6 7" xfId="13603"/>
    <cellStyle name="40% - 强调文字颜色 3 17 4 3" xfId="13604"/>
    <cellStyle name="差 3 3 3 2" xfId="13605"/>
    <cellStyle name="40% - 强调文字颜色 1 7 10" xfId="13606"/>
    <cellStyle name="60% - 强调文字颜色 6 2 2 2 10 2" xfId="13607"/>
    <cellStyle name="40% - 强调文字颜色 1 7 11" xfId="13608"/>
    <cellStyle name="标题 1 3 4 2" xfId="13609"/>
    <cellStyle name="40% - 强调文字颜色 1 7 12" xfId="13610"/>
    <cellStyle name="标题 1 3 4 3" xfId="13611"/>
    <cellStyle name="40% - 强调文字颜色 1 7 13" xfId="13612"/>
    <cellStyle name="标题 1 3 4 4" xfId="13613"/>
    <cellStyle name="40% - 强调文字颜色 1 7 13 2" xfId="13614"/>
    <cellStyle name="常规 19 12" xfId="13615"/>
    <cellStyle name="常规 24 12" xfId="13616"/>
    <cellStyle name="40% - 强调文字颜色 1 7 14" xfId="13617"/>
    <cellStyle name="40% - 强调文字颜色 1 7 15" xfId="13618"/>
    <cellStyle name="40% - 强调文字颜色 1 7 16" xfId="13619"/>
    <cellStyle name="40% - 强调文字颜色 1 7 17" xfId="13620"/>
    <cellStyle name="40% - 强调文字颜色 1 7 2 2" xfId="13621"/>
    <cellStyle name="40% - 强调文字颜色 1 7 2 3" xfId="13622"/>
    <cellStyle name="40% - 强调文字颜色 1 7 3" xfId="13623"/>
    <cellStyle name="60% - 强调文字颜色 5 11 4 2" xfId="13624"/>
    <cellStyle name="40% - 强调文字颜色 1 7 3 2" xfId="13625"/>
    <cellStyle name="40% - 强调文字颜色 1 7 3 2 2" xfId="13626"/>
    <cellStyle name="解释性文本 8 7" xfId="13627"/>
    <cellStyle name="60% - 强调文字颜色 6 13 3" xfId="13628"/>
    <cellStyle name="40% - 强调文字颜色 1 7 3 3" xfId="13629"/>
    <cellStyle name="40% - 强调文字颜色 1 7 4" xfId="13630"/>
    <cellStyle name="60% - 强调文字颜色 5 11 4 3" xfId="13631"/>
    <cellStyle name="常规 2 3 3 2 7 2" xfId="13632"/>
    <cellStyle name="40% - 强调文字颜色 1 7 4 2" xfId="13633"/>
    <cellStyle name="常规 2 3 3 2 7 2 2" xfId="13634"/>
    <cellStyle name="40% - 强调文字颜色 1 7 4 2 2" xfId="13635"/>
    <cellStyle name="40% - 强调文字颜色 1 7 4 3" xfId="13636"/>
    <cellStyle name="40% - 强调文字颜色 1 7 5" xfId="13637"/>
    <cellStyle name="60% - 强调文字颜色 5 11 4 4" xfId="13638"/>
    <cellStyle name="常规 2 3 3 2 7 3" xfId="13639"/>
    <cellStyle name="40% - 强调文字颜色 1 7 5 2" xfId="13640"/>
    <cellStyle name="40% - 强调文字颜色 1 7 5 2 2" xfId="13641"/>
    <cellStyle name="解释性文本 2 3 7 2 2" xfId="13642"/>
    <cellStyle name="40% - 强调文字颜色 1 7 5 3" xfId="13643"/>
    <cellStyle name="40% - 强调文字颜色 1 7 6" xfId="13644"/>
    <cellStyle name="40% - 强调文字颜色 3 17 5 2" xfId="13645"/>
    <cellStyle name="60% - 强调文字颜色 5 11 4 5" xfId="13646"/>
    <cellStyle name="常规 2 3 3 2 7 4" xfId="13647"/>
    <cellStyle name="40% - 强调文字颜色 1 7 6 2" xfId="13648"/>
    <cellStyle name="40% - 强调文字颜色 3 17 5 2 2" xfId="13649"/>
    <cellStyle name="40% - 强调文字颜色 5 2 2 2 18" xfId="13650"/>
    <cellStyle name="40% - 强调文字颜色 5 2 2 2 23" xfId="13651"/>
    <cellStyle name="常规 2 16 2 8" xfId="13652"/>
    <cellStyle name="40% - 强调文字颜色 1 7 6 3" xfId="13653"/>
    <cellStyle name="40% - 强调文字颜色 3 2 13 2 2" xfId="13654"/>
    <cellStyle name="40% - 强调文字颜色 5 2 2 2 19" xfId="13655"/>
    <cellStyle name="40% - 强调文字颜色 5 2 2 2 24" xfId="13656"/>
    <cellStyle name="常规 2 16 2 9" xfId="13657"/>
    <cellStyle name="40% - 强调文字颜色 1 7 7" xfId="13658"/>
    <cellStyle name="标题 3 2 2 4 2 2" xfId="13659"/>
    <cellStyle name="40% - 强调文字颜色 3 17 5 3" xfId="13660"/>
    <cellStyle name="差 3 3 4 2" xfId="13661"/>
    <cellStyle name="40% - 强调文字颜色 1 7 7 2" xfId="13662"/>
    <cellStyle name="40% - 强调文字颜色 1 7 7 2 2" xfId="13663"/>
    <cellStyle name="40% - 强调文字颜色 1 7 7 3" xfId="13664"/>
    <cellStyle name="40% - 强调文字颜色 1 7 8 2 2" xfId="13665"/>
    <cellStyle name="40% - 强调文字颜色 1 7 8 3" xfId="13666"/>
    <cellStyle name="40% - 强调文字颜色 1 8 10" xfId="13667"/>
    <cellStyle name="40% - 强调文字颜色 6 3 3 2 5 3" xfId="13668"/>
    <cellStyle name="60% - 强调文字颜色 6 2 2 2 15 2" xfId="13669"/>
    <cellStyle name="60% - 强调文字颜色 6 2 2 2 20 2" xfId="13670"/>
    <cellStyle name="常规 2 2 11 3" xfId="13671"/>
    <cellStyle name="40% - 强调文字颜色 1 8 11" xfId="13672"/>
    <cellStyle name="标题 1 3 9 2" xfId="13673"/>
    <cellStyle name="常规 2 2 11 4" xfId="13674"/>
    <cellStyle name="40% - 强调文字颜色 1 8 12" xfId="13675"/>
    <cellStyle name="标题 1 3 9 3" xfId="13676"/>
    <cellStyle name="汇总 2 2 2 2 2 2 13 2" xfId="13677"/>
    <cellStyle name="40% - 强调文字颜色 1 8 13" xfId="13678"/>
    <cellStyle name="标题 1 3 9 4" xfId="13679"/>
    <cellStyle name="40% - 强调文字颜色 1 8 13 2" xfId="13680"/>
    <cellStyle name="汇总 2 2 2 2 2 2 13 3" xfId="13681"/>
    <cellStyle name="40% - 强调文字颜色 1 8 14" xfId="13682"/>
    <cellStyle name="40% - 强调文字颜色 1 8 15" xfId="13683"/>
    <cellStyle name="40% - 强调文字颜色 2 3 3 7 2 2" xfId="13684"/>
    <cellStyle name="40% - 强调文字颜色 1 8 16" xfId="13685"/>
    <cellStyle name="40% - 强调文字颜色 1 8 17" xfId="13686"/>
    <cellStyle name="40% - 强调文字颜色 1 8 2" xfId="13687"/>
    <cellStyle name="40% - 强调文字颜色 1 8 2 2" xfId="13688"/>
    <cellStyle name="40% - 强调文字颜色 1 8 2 2 2" xfId="13689"/>
    <cellStyle name="40% - 强调文字颜色 1 8 2 3" xfId="13690"/>
    <cellStyle name="40% - 强调文字颜色 1 8 3" xfId="13691"/>
    <cellStyle name="60% - 强调文字颜色 5 11 5 2" xfId="13692"/>
    <cellStyle name="40% - 强调文字颜色 1 8 3 2 2" xfId="13693"/>
    <cellStyle name="40% - 强调文字颜色 1 8 3 3" xfId="13694"/>
    <cellStyle name="常规 3 2 2 2 2 2 10" xfId="13695"/>
    <cellStyle name="40% - 强调文字颜色 1 8 4" xfId="13696"/>
    <cellStyle name="60% - 强调文字颜色 5 11 5 3" xfId="13697"/>
    <cellStyle name="常规 2 3 3 2 8 2" xfId="13698"/>
    <cellStyle name="常规 3 4 2 2 8 5" xfId="13699"/>
    <cellStyle name="40% - 强调文字颜色 1 8 4 2 2" xfId="13700"/>
    <cellStyle name="60% - 强调文字颜色 4 2 2 2 2 2 18" xfId="13701"/>
    <cellStyle name="60% - 强调文字颜色 4 2 2 2 2 2 23" xfId="13702"/>
    <cellStyle name="标题 19 7" xfId="13703"/>
    <cellStyle name="40% - 强调文字颜色 1 8 4 3" xfId="13704"/>
    <cellStyle name="40% - 强调文字颜色 1 8 5" xfId="13705"/>
    <cellStyle name="60% - 强调文字颜色 5 11 5 4" xfId="13706"/>
    <cellStyle name="常规 2 3 3 2 8 3" xfId="13707"/>
    <cellStyle name="40% - 强调文字颜色 1 8 5 2 2" xfId="13708"/>
    <cellStyle name="60% - 强调文字颜色 1 2 10" xfId="13709"/>
    <cellStyle name="解释性文本 2 3 8 2 2" xfId="13710"/>
    <cellStyle name="40% - 强调文字颜色 1 8 5 3" xfId="13711"/>
    <cellStyle name="40% - 强调文字颜色 1 8 6" xfId="13712"/>
    <cellStyle name="40% - 强调文字颜色 3 17 6 2" xfId="13713"/>
    <cellStyle name="60% - 强调文字颜色 5 11 5 5" xfId="13714"/>
    <cellStyle name="常规 2 3 3 2 8 4" xfId="13715"/>
    <cellStyle name="40% - 强调文字颜色 1 8 6 2 2" xfId="13716"/>
    <cellStyle name="60% - 强调文字颜色 1 7 10" xfId="13717"/>
    <cellStyle name="40% - 强调文字颜色 1 8 6 3" xfId="13718"/>
    <cellStyle name="40% - 强调文字颜色 3 2 14 2 2" xfId="13719"/>
    <cellStyle name="40% - 强调文字颜色 1 8 7" xfId="13720"/>
    <cellStyle name="40% - 强调文字颜色 3 17 6 3" xfId="13721"/>
    <cellStyle name="差 3 3 5 2" xfId="13722"/>
    <cellStyle name="40% - 强调文字颜色 1 8 7 2 2" xfId="13723"/>
    <cellStyle name="40% - 强调文字颜色 1 8 7 3" xfId="13724"/>
    <cellStyle name="40% - 强调文字颜色 1 8 8 2 2" xfId="13725"/>
    <cellStyle name="40% - 强调文字颜色 1 8 8 3" xfId="13726"/>
    <cellStyle name="40% - 强调文字颜色 1 9 10" xfId="13727"/>
    <cellStyle name="常规 2 2 16 3" xfId="13728"/>
    <cellStyle name="常规 2 2 21 3" xfId="13729"/>
    <cellStyle name="40% - 强调文字颜色 1 9 11" xfId="13730"/>
    <cellStyle name="常规 12 2 2" xfId="13731"/>
    <cellStyle name="常规 2 2 16 4" xfId="13732"/>
    <cellStyle name="常规 2 2 21 4" xfId="13733"/>
    <cellStyle name="40% - 强调文字颜色 1 9 12" xfId="13734"/>
    <cellStyle name="常规 12 2 3" xfId="13735"/>
    <cellStyle name="汇总 2 2 2 2 2 2 18 2" xfId="13736"/>
    <cellStyle name="40% - 强调文字颜色 1 9 13" xfId="13737"/>
    <cellStyle name="常规 12 2 4" xfId="13738"/>
    <cellStyle name="40% - 强调文字颜色 1 9 13 2" xfId="13739"/>
    <cellStyle name="40% - 强调文字颜色 1 9 14" xfId="13740"/>
    <cellStyle name="40% - 强调文字颜色 4 11 5 2 2" xfId="13741"/>
    <cellStyle name="常规 12 2 5" xfId="13742"/>
    <cellStyle name="40% - 强调文字颜色 1 9 15" xfId="13743"/>
    <cellStyle name="常规 12 2 6" xfId="13744"/>
    <cellStyle name="40% - 强调文字颜色 1 9 16" xfId="13745"/>
    <cellStyle name="常规 12 2 7" xfId="13746"/>
    <cellStyle name="40% - 强调文字颜色 1 9 17" xfId="13747"/>
    <cellStyle name="常规 12 2 8" xfId="13748"/>
    <cellStyle name="40% - 强调文字颜色 1 9 2 2" xfId="13749"/>
    <cellStyle name="60% - 强调文字颜色 4 3 3 2 4 4" xfId="13750"/>
    <cellStyle name="40% - 强调文字颜色 1 9 2 2 2" xfId="13751"/>
    <cellStyle name="40% - 强调文字颜色 3 3 3 2 5" xfId="13752"/>
    <cellStyle name="40% - 强调文字颜色 1 9 2 3" xfId="13753"/>
    <cellStyle name="40% - 强调文字颜色 1 9 3" xfId="13754"/>
    <cellStyle name="60% - 强调文字颜色 5 11 6 2" xfId="13755"/>
    <cellStyle name="40% - 强调文字颜色 1 9 3 2 2" xfId="13756"/>
    <cellStyle name="40% - 强调文字颜色 1 9 3 3" xfId="13757"/>
    <cellStyle name="40% - 强调文字颜色 1 9 4" xfId="13758"/>
    <cellStyle name="60% - 强调文字颜色 5 11 6 3" xfId="13759"/>
    <cellStyle name="常规 2 3 3 2 9 2" xfId="13760"/>
    <cellStyle name="常规 4 2 2 7 2" xfId="13761"/>
    <cellStyle name="40% - 强调文字颜色 1 9 4 2 2" xfId="13762"/>
    <cellStyle name="常规 4 2 2 8" xfId="13763"/>
    <cellStyle name="40% - 强调文字颜色 1 9 4 3" xfId="13764"/>
    <cellStyle name="40% - 强调文字颜色 1 9 5" xfId="13765"/>
    <cellStyle name="60% - 强调文字颜色 5 11 6 4" xfId="13766"/>
    <cellStyle name="常规 4 2 3 7 2" xfId="13767"/>
    <cellStyle name="40% - 强调文字颜色 1 9 5 2 2" xfId="13768"/>
    <cellStyle name="60% - 强调文字颜色 6 2 10" xfId="13769"/>
    <cellStyle name="40% - 强调文字颜色 1 9 6" xfId="13770"/>
    <cellStyle name="40% - 强调文字颜色 3 17 7 2" xfId="13771"/>
    <cellStyle name="60% - 强调文字颜色 5 11 6 5" xfId="13772"/>
    <cellStyle name="40% - 强调文字颜色 1 9 6 2 2" xfId="13773"/>
    <cellStyle name="60% - 强调文字颜色 6 7 10" xfId="13774"/>
    <cellStyle name="40% - 强调文字颜色 1 9 6 3" xfId="13775"/>
    <cellStyle name="40% - 强调文字颜色 3 2 15 2 2" xfId="13776"/>
    <cellStyle name="40% - 强调文字颜色 3 2 20 2 2" xfId="13777"/>
    <cellStyle name="40% - 强调文字颜色 1 9 7" xfId="13778"/>
    <cellStyle name="40% - 强调文字颜色 3 17 7 3" xfId="13779"/>
    <cellStyle name="差 3 3 6 2" xfId="13780"/>
    <cellStyle name="40% - 强调文字颜色 1 9 7 2 2" xfId="13781"/>
    <cellStyle name="40% - 强调文字颜色 1 9 7 3" xfId="13782"/>
    <cellStyle name="标题 4 2 2 2 2 2 2 2 2" xfId="13783"/>
    <cellStyle name="40% - 强调文字颜色 1 9 8 2 2" xfId="13784"/>
    <cellStyle name="40% - 强调文字颜色 1 9 8 3" xfId="13785"/>
    <cellStyle name="标题 4 2 2 2 2 2 2 3 2" xfId="13786"/>
    <cellStyle name="40% - 强调文字颜色 2 10" xfId="13787"/>
    <cellStyle name="40% - 强调文字颜色 2 10 10" xfId="13788"/>
    <cellStyle name="40% - 强调文字颜色 2 10 11" xfId="13789"/>
    <cellStyle name="40% - 强调文字颜色 2 10 12" xfId="13790"/>
    <cellStyle name="40% - 强调文字颜色 2 10 13" xfId="13791"/>
    <cellStyle name="标题 9 2" xfId="13792"/>
    <cellStyle name="40% - 强调文字颜色 2 10 13 2" xfId="13793"/>
    <cellStyle name="标题 9 2 2" xfId="13794"/>
    <cellStyle name="40% - 强调文字颜色 4 2 2 26 2" xfId="13795"/>
    <cellStyle name="40% - 强调文字颜色 4 2 2 31 2" xfId="13796"/>
    <cellStyle name="40% - 强调文字颜色 2 10 16" xfId="13797"/>
    <cellStyle name="标题 9 5" xfId="13798"/>
    <cellStyle name="40% - 强调文字颜色 2 10 17" xfId="13799"/>
    <cellStyle name="标题 9 6" xfId="13800"/>
    <cellStyle name="40% - 强调文字颜色 2 10 2" xfId="13801"/>
    <cellStyle name="40% - 强调文字颜色 2 10 2 2" xfId="13802"/>
    <cellStyle name="40% - 强调文字颜色 2 10 2 2 2" xfId="13803"/>
    <cellStyle name="常规 31 8" xfId="13804"/>
    <cellStyle name="常规 26 8" xfId="13805"/>
    <cellStyle name="40% - 强调文字颜色 2 10 2 3" xfId="13806"/>
    <cellStyle name="40% - 强调文字颜色 2 10 3" xfId="13807"/>
    <cellStyle name="40% - 强调文字颜色 2 10 3 2" xfId="13808"/>
    <cellStyle name="40% - 强调文字颜色 5 2 2 38" xfId="13809"/>
    <cellStyle name="40% - 强调文字颜色 2 10 3 2 2" xfId="13810"/>
    <cellStyle name="40% - 强调文字颜色 5 2 2 38 2" xfId="13811"/>
    <cellStyle name="40% - 强调文字颜色 2 10 4" xfId="13812"/>
    <cellStyle name="40% - 强调文字颜色 2 10 4 2" xfId="13813"/>
    <cellStyle name="40% - 强调文字颜色 2 10 4 2 2" xfId="13814"/>
    <cellStyle name="40% - 强调文字颜色 2 10 4 3" xfId="13815"/>
    <cellStyle name="40% - 强调文字颜色 2 10 5" xfId="13816"/>
    <cellStyle name="40% - 强调文字颜色 2 10 5 2" xfId="13817"/>
    <cellStyle name="60% - 强调文字颜色 5 3 3 2 3" xfId="13818"/>
    <cellStyle name="40% - 强调文字颜色 2 10 5 2 2" xfId="13819"/>
    <cellStyle name="60% - 强调文字颜色 5 3 3 2 3 2" xfId="13820"/>
    <cellStyle name="40% - 强调文字颜色 2 10 5 3" xfId="13821"/>
    <cellStyle name="60% - 强调文字颜色 5 3 3 2 4" xfId="13822"/>
    <cellStyle name="40% - 强调文字颜色 2 10 6" xfId="13823"/>
    <cellStyle name="40% - 强调文字颜色 2 10 6 2" xfId="13824"/>
    <cellStyle name="60% - 强调文字颜色 5 3 3 3 3" xfId="13825"/>
    <cellStyle name="40% - 强调文字颜色 2 10 6 2 2" xfId="13826"/>
    <cellStyle name="60% - 强调文字颜色 5 3 3 3 3 2" xfId="13827"/>
    <cellStyle name="40% - 强调文字颜色 2 10 6 3" xfId="13828"/>
    <cellStyle name="60% - 强调文字颜色 5 3 3 3 4" xfId="13829"/>
    <cellStyle name="40% - 强调文字颜色 2 10 7" xfId="13830"/>
    <cellStyle name="60% - 强调文字颜色 3 2 2 2 2 2 2 12 2" xfId="13831"/>
    <cellStyle name="40% - 强调文字颜色 2 10 7 2" xfId="13832"/>
    <cellStyle name="60% - 强调文字颜色 5 3 3 4 3" xfId="13833"/>
    <cellStyle name="40% - 强调文字颜色 2 10 7 2 2" xfId="13834"/>
    <cellStyle name="40% - 强调文字颜色 5 11 6 2 2" xfId="13835"/>
    <cellStyle name="40% - 强调文字颜色 2 10 7 3" xfId="13836"/>
    <cellStyle name="60% - 强调文字颜色 5 3 3 4 4" xfId="13837"/>
    <cellStyle name="40% - 强调文字颜色 2 10 8" xfId="13838"/>
    <cellStyle name="60% - 强调文字颜色 3 2 2 2 2 2 2 12 3" xfId="13839"/>
    <cellStyle name="40% - 强调文字颜色 2 10 8 2" xfId="13840"/>
    <cellStyle name="60% - 强调文字颜色 5 3 3 5 3" xfId="13841"/>
    <cellStyle name="40% - 强调文字颜色 2 10 8 2 2" xfId="13842"/>
    <cellStyle name="40% - 强调文字颜色 2 10 9" xfId="13843"/>
    <cellStyle name="40% - 强调文字颜色 2 11" xfId="13844"/>
    <cellStyle name="40% - 强调文字颜色 2 11 10" xfId="13845"/>
    <cellStyle name="40% - 强调文字颜色 2 11 11" xfId="13846"/>
    <cellStyle name="40% - 强调文字颜色 2 11 12" xfId="13847"/>
    <cellStyle name="40% - 强调文字颜色 2 11 13" xfId="13848"/>
    <cellStyle name="40% - 强调文字颜色 2 11 2 2 2" xfId="13849"/>
    <cellStyle name="标题 3 11 9" xfId="13850"/>
    <cellStyle name="40% - 强调文字颜色 2 11 2 3" xfId="13851"/>
    <cellStyle name="40% - 强调文字颜色 2 11 3 2 2" xfId="13852"/>
    <cellStyle name="40% - 强调文字颜色 2 11 3 3" xfId="13853"/>
    <cellStyle name="40% - 强调文字颜色 2 11 4 2 2" xfId="13854"/>
    <cellStyle name="标题 3 2 2 15 3" xfId="13855"/>
    <cellStyle name="标题 3 2 2 20 3" xfId="13856"/>
    <cellStyle name="40% - 强调文字颜色 2 11 4 3" xfId="13857"/>
    <cellStyle name="标题 2 3 14 5" xfId="13858"/>
    <cellStyle name="40% - 强调文字颜色 2 11 5 2 2" xfId="13859"/>
    <cellStyle name="40% - 强调文字颜色 2 11 5 3" xfId="13860"/>
    <cellStyle name="40% - 强调文字颜色 2 11 6" xfId="13861"/>
    <cellStyle name="40% - 强调文字颜色 2 11 6 2" xfId="13862"/>
    <cellStyle name="标题 2 3 16 4" xfId="13863"/>
    <cellStyle name="40% - 强调文字颜色 2 11 6 2 2" xfId="13864"/>
    <cellStyle name="常规 2 2 27" xfId="13865"/>
    <cellStyle name="常规 2 2 32" xfId="13866"/>
    <cellStyle name="40% - 强调文字颜色 2 11 6 3" xfId="13867"/>
    <cellStyle name="40% - 强调文字颜色 2 11 7 2" xfId="13868"/>
    <cellStyle name="标题 2 3 17 4" xfId="13869"/>
    <cellStyle name="标题 2 5 11" xfId="13870"/>
    <cellStyle name="40% - 强调文字颜色 2 11 7 2 2" xfId="13871"/>
    <cellStyle name="标题 4 11 9" xfId="13872"/>
    <cellStyle name="40% - 强调文字颜色 2 11 7 3" xfId="13873"/>
    <cellStyle name="40% - 强调文字颜色 5 11 7 2 2" xfId="13874"/>
    <cellStyle name="40% - 强调文字颜色 2 11 8" xfId="13875"/>
    <cellStyle name="60% - 强调文字颜色 3 2 2 2 2 2 2 13 3" xfId="13876"/>
    <cellStyle name="40% - 强调文字颜色 2 11 8 2" xfId="13877"/>
    <cellStyle name="60% - 强调文字颜色 5 2 2 2 2 2 5" xfId="13878"/>
    <cellStyle name="标题 2 3 18 4" xfId="13879"/>
    <cellStyle name="40% - 强调文字颜色 2 11 8 2 2" xfId="13880"/>
    <cellStyle name="60% - 强调文字颜色 5 2 2 2 2 2 5 2" xfId="13881"/>
    <cellStyle name="40% - 强调文字颜色 2 11 8 3" xfId="13882"/>
    <cellStyle name="60% - 强调文字颜色 5 2 2 2 2 2 6" xfId="13883"/>
    <cellStyle name="40% - 强调文字颜色 2 11 9" xfId="13884"/>
    <cellStyle name="40% - 强调文字颜色 2 11 9 2" xfId="13885"/>
    <cellStyle name="标题 2 3 19 4" xfId="13886"/>
    <cellStyle name="40% - 强调文字颜色 2 12" xfId="13887"/>
    <cellStyle name="40% - 强调文字颜色 2 12 10" xfId="13888"/>
    <cellStyle name="40% - 强调文字颜色 2 12 2" xfId="13889"/>
    <cellStyle name="40% - 强调文字颜色 2 12 3" xfId="13890"/>
    <cellStyle name="40% - 强调文字颜色 2 12 3 2" xfId="13891"/>
    <cellStyle name="40% - 强调文字颜色 2 12 3 2 2" xfId="13892"/>
    <cellStyle name="60% - 强调文字颜色 6 2 2 2 2 9 3" xfId="13893"/>
    <cellStyle name="40% - 强调文字颜色 2 12 4 2" xfId="13894"/>
    <cellStyle name="标题 1 2" xfId="13895"/>
    <cellStyle name="40% - 强调文字颜色 2 12 4 2 2" xfId="13896"/>
    <cellStyle name="标题 1 2 2" xfId="13897"/>
    <cellStyle name="40% - 强调文字颜色 2 12 5 2" xfId="13898"/>
    <cellStyle name="标题 2 2" xfId="13899"/>
    <cellStyle name="40% - 强调文字颜色 2 12 5 2 2" xfId="13900"/>
    <cellStyle name="40% - 强调文字颜色 4 13 6" xfId="13901"/>
    <cellStyle name="标题 2 2 2" xfId="13902"/>
    <cellStyle name="40% - 强调文字颜色 2 12 6 2" xfId="13903"/>
    <cellStyle name="强调文字颜色 3 12 10" xfId="13904"/>
    <cellStyle name="标题 3 2" xfId="13905"/>
    <cellStyle name="40% - 强调文字颜色 2 12 6 2 2" xfId="13906"/>
    <cellStyle name="标题 3 2 2" xfId="13907"/>
    <cellStyle name="40% - 强调文字颜色 2 12 7 2" xfId="13908"/>
    <cellStyle name="标题 4 2" xfId="13909"/>
    <cellStyle name="40% - 强调文字颜色 2 12 7 2 2" xfId="13910"/>
    <cellStyle name="标题 4 2 2" xfId="13911"/>
    <cellStyle name="40% - 强调文字颜色 2 12 8" xfId="13912"/>
    <cellStyle name="强调文字颜色 5 7 16" xfId="13913"/>
    <cellStyle name="60% - 强调文字颜色 3 2 2 2 2 2 2 14 3" xfId="13914"/>
    <cellStyle name="标题 5" xfId="13915"/>
    <cellStyle name="40% - 强调文字颜色 2 12 8 2" xfId="13916"/>
    <cellStyle name="标题 5 2" xfId="13917"/>
    <cellStyle name="40% - 强调文字颜色 2 12 8 2 2" xfId="13918"/>
    <cellStyle name="标题 5 2 2" xfId="13919"/>
    <cellStyle name="40% - 强调文字颜色 2 12 9" xfId="13920"/>
    <cellStyle name="标题 6" xfId="13921"/>
    <cellStyle name="40% - 强调文字颜色 2 12 9 2" xfId="13922"/>
    <cellStyle name="标题 6 2" xfId="13923"/>
    <cellStyle name="40% - 强调文字颜色 2 13" xfId="13924"/>
    <cellStyle name="40% - 强调文字颜色 2 13 10" xfId="13925"/>
    <cellStyle name="40% - 强调文字颜色 2 13 2" xfId="13926"/>
    <cellStyle name="40% - 强调文字颜色 2 13 2 2" xfId="13927"/>
    <cellStyle name="40% - 强调文字颜色 2 13 2 2 2" xfId="13928"/>
    <cellStyle name="40% - 强调文字颜色 5 2 2 2 2 2 18" xfId="13929"/>
    <cellStyle name="40% - 强调文字颜色 2 13 3" xfId="13930"/>
    <cellStyle name="40% - 强调文字颜色 2 13 3 2" xfId="13931"/>
    <cellStyle name="40% - 强调文字颜色 2 13 3 2 2" xfId="13932"/>
    <cellStyle name="40% - 强调文字颜色 2 13 4" xfId="13933"/>
    <cellStyle name="40% - 强调文字颜色 2 13 4 2" xfId="13934"/>
    <cellStyle name="40% - 强调文字颜色 2 13 4 2 2" xfId="13935"/>
    <cellStyle name="40% - 强调文字颜色 2 13 4 3" xfId="13936"/>
    <cellStyle name="40% - 强调文字颜色 2 13 5" xfId="13937"/>
    <cellStyle name="40% - 强调文字颜色 2 13 5 2" xfId="13938"/>
    <cellStyle name="40% - 强调文字颜色 2 13 5 2 2" xfId="13939"/>
    <cellStyle name="40% - 强调文字颜色 2 13 5 3" xfId="13940"/>
    <cellStyle name="40% - 强调文字颜色 2 13 6 2" xfId="13941"/>
    <cellStyle name="40% - 强调文字颜色 2 13 6 2 2" xfId="13942"/>
    <cellStyle name="40% - 强调文字颜色 2 13 6 3" xfId="13943"/>
    <cellStyle name="40% - 强调文字颜色 2 13 7" xfId="13944"/>
    <cellStyle name="60% - 强调文字颜色 3 2 2 2 2 2 2 15 2" xfId="13945"/>
    <cellStyle name="60% - 强调文字颜色 3 2 2 2 2 2 2 20 2" xfId="13946"/>
    <cellStyle name="40% - 强调文字颜色 2 13 7 2" xfId="13947"/>
    <cellStyle name="40% - 强调文字颜色 2 13 7 2 2" xfId="13948"/>
    <cellStyle name="40% - 强调文字颜色 2 13 8" xfId="13949"/>
    <cellStyle name="40% - 强调文字颜色 2 13 8 2" xfId="13950"/>
    <cellStyle name="40% - 强调文字颜色 2 13 8 2 2" xfId="13951"/>
    <cellStyle name="40% - 强调文字颜色 2 13 8 3" xfId="13952"/>
    <cellStyle name="40% - 强调文字颜色 2 13 9" xfId="13953"/>
    <cellStyle name="40% - 强调文字颜色 2 13 9 2" xfId="13954"/>
    <cellStyle name="40% - 强调文字颜色 2 14" xfId="13955"/>
    <cellStyle name="40% - 强调文字颜色 2 14 10" xfId="13956"/>
    <cellStyle name="40% - 强调文字颜色 2 14 2" xfId="13957"/>
    <cellStyle name="40% - 强调文字颜色 2 14 2 2" xfId="13958"/>
    <cellStyle name="标题 5 2 12 5" xfId="13959"/>
    <cellStyle name="40% - 强调文字颜色 2 14 2 2 2" xfId="13960"/>
    <cellStyle name="40% - 强调文字颜色 3 2 13" xfId="13961"/>
    <cellStyle name="40% - 强调文字颜色 2 14 2 3" xfId="13962"/>
    <cellStyle name="常规 3 2 2 2 2 4 2 2" xfId="13963"/>
    <cellStyle name="40% - 强调文字颜色 2 14 3" xfId="13964"/>
    <cellStyle name="40% - 强调文字颜色 2 14 3 2" xfId="13965"/>
    <cellStyle name="40% - 强调文字颜色 3 2 2 2 2 2 2 5" xfId="13966"/>
    <cellStyle name="标题 5 2 13 5" xfId="13967"/>
    <cellStyle name="40% - 强调文字颜色 2 14 4" xfId="13968"/>
    <cellStyle name="40% - 强调文字颜色 2 14 4 2" xfId="13969"/>
    <cellStyle name="标题 5 2 14 5" xfId="13970"/>
    <cellStyle name="40% - 强调文字颜色 2 14 4 2 2" xfId="13971"/>
    <cellStyle name="40% - 强调文字颜色 2 14 4 3" xfId="13972"/>
    <cellStyle name="标题 5 2 14 6" xfId="13973"/>
    <cellStyle name="40% - 强调文字颜色 2 14 5" xfId="13974"/>
    <cellStyle name="40% - 强调文字颜色 2 14 5 2" xfId="13975"/>
    <cellStyle name="标题 5 2 15 5" xfId="13976"/>
    <cellStyle name="标题 5 2 20 5" xfId="13977"/>
    <cellStyle name="40% - 强调文字颜色 2 14 5 2 2" xfId="13978"/>
    <cellStyle name="40% - 强调文字颜色 2 14 5 3" xfId="13979"/>
    <cellStyle name="40% - 强调文字颜色 2 14 6" xfId="13980"/>
    <cellStyle name="40% - 强调文字颜色 2 14 6 2" xfId="13981"/>
    <cellStyle name="标题 5 2 16 5" xfId="13982"/>
    <cellStyle name="40% - 强调文字颜色 2 14 6 3" xfId="13983"/>
    <cellStyle name="40% - 强调文字颜色 2 14 7" xfId="13984"/>
    <cellStyle name="60% - 强调文字颜色 3 2 2 2 2 2 2 16 2" xfId="13985"/>
    <cellStyle name="40% - 强调文字颜色 2 14 7 2" xfId="13986"/>
    <cellStyle name="标题 5 2 17 5" xfId="13987"/>
    <cellStyle name="40% - 强调文字颜色 2 14 7 3" xfId="13988"/>
    <cellStyle name="40% - 强调文字颜色 2 14 8" xfId="13989"/>
    <cellStyle name="40% - 强调文字颜色 2 14 8 2" xfId="13990"/>
    <cellStyle name="标题 5 2 18 5" xfId="13991"/>
    <cellStyle name="40% - 强调文字颜色 2 14 9" xfId="13992"/>
    <cellStyle name="40% - 强调文字颜色 2 14 9 2" xfId="13993"/>
    <cellStyle name="标题 5 2 19 5" xfId="13994"/>
    <cellStyle name="40% - 强调文字颜色 2 15 10" xfId="13995"/>
    <cellStyle name="40% - 强调文字颜色 4 7 3 3" xfId="13996"/>
    <cellStyle name="60% - 强调文字颜色 4 3 11 2" xfId="13997"/>
    <cellStyle name="40% - 强调文字颜色 2 15 2" xfId="13998"/>
    <cellStyle name="40% - 强调文字颜色 2 20 2" xfId="13999"/>
    <cellStyle name="40% - 强调文字颜色 2 15 2 2" xfId="14000"/>
    <cellStyle name="40% - 强调文字颜色 2 20 2 2" xfId="14001"/>
    <cellStyle name="40% - 强调文字颜色 2 15 2 2 2" xfId="14002"/>
    <cellStyle name="40% - 强调文字颜色 2 15 2 3" xfId="14003"/>
    <cellStyle name="好 2 7 2" xfId="14004"/>
    <cellStyle name="常规 3 2 2 2 2 5 2 2" xfId="14005"/>
    <cellStyle name="40% - 强调文字颜色 2 15 3" xfId="14006"/>
    <cellStyle name="40% - 强调文字颜色 2 20 3" xfId="14007"/>
    <cellStyle name="40% - 强调文字颜色 2 15 3 2" xfId="14008"/>
    <cellStyle name="40% - 强调文字颜色 2 15 3 2 2" xfId="14009"/>
    <cellStyle name="40% - 强调文字颜色 2 15 4" xfId="14010"/>
    <cellStyle name="40% - 强调文字颜色 2 15 4 2" xfId="14011"/>
    <cellStyle name="差 2 14" xfId="14012"/>
    <cellStyle name="40% - 强调文字颜色 2 15 4 2 2" xfId="14013"/>
    <cellStyle name="差 2 14 2" xfId="14014"/>
    <cellStyle name="40% - 强调文字颜色 2 15 4 3" xfId="14015"/>
    <cellStyle name="差 2 15" xfId="14016"/>
    <cellStyle name="差 2 20" xfId="14017"/>
    <cellStyle name="40% - 强调文字颜色 2 15 5" xfId="14018"/>
    <cellStyle name="40% - 强调文字颜色 2 15 5 2" xfId="14019"/>
    <cellStyle name="常规 12 2 3 2 8" xfId="14020"/>
    <cellStyle name="40% - 强调文字颜色 2 15 5 2 2" xfId="14021"/>
    <cellStyle name="常规 12 2 3 2 8 2" xfId="14022"/>
    <cellStyle name="40% - 强调文字颜色 2 15 5 3" xfId="14023"/>
    <cellStyle name="常规 12 2 3 2 9" xfId="14024"/>
    <cellStyle name="40% - 强调文字颜色 2 15 6" xfId="14025"/>
    <cellStyle name="40% - 强调文字颜色 2 15 6 2" xfId="14026"/>
    <cellStyle name="40% - 强调文字颜色 2 15 6 2 2" xfId="14027"/>
    <cellStyle name="汇总 3 3 6 3" xfId="14028"/>
    <cellStyle name="差 2 36" xfId="14029"/>
    <cellStyle name="差 2 41" xfId="14030"/>
    <cellStyle name="40% - 强调文字颜色 2 15 6 3" xfId="14031"/>
    <cellStyle name="40% - 强调文字颜色 2 15 7 2" xfId="14032"/>
    <cellStyle name="40% - 强调文字颜色 2 15 7 2 2" xfId="14033"/>
    <cellStyle name="40% - 强调文字颜色 2 15 7 3" xfId="14034"/>
    <cellStyle name="40% - 强调文字颜色 2 15 8" xfId="14035"/>
    <cellStyle name="40% - 强调文字颜色 2 15 8 2" xfId="14036"/>
    <cellStyle name="40% - 强调文字颜色 2 15 8 2 2" xfId="14037"/>
    <cellStyle name="40% - 强调文字颜色 2 15 9" xfId="14038"/>
    <cellStyle name="40% - 强调文字颜色 2 15 9 2" xfId="14039"/>
    <cellStyle name="差 3 14" xfId="14040"/>
    <cellStyle name="常规 5 2 6 3" xfId="14041"/>
    <cellStyle name="40% - 强调文字颜色 2 16" xfId="14042"/>
    <cellStyle name="40% - 强调文字颜色 2 21" xfId="14043"/>
    <cellStyle name="40% - 强调文字颜色 2 16 10" xfId="14044"/>
    <cellStyle name="40% - 强调文字颜色 4 7 8 3" xfId="14045"/>
    <cellStyle name="60% - 强调文字颜色 4 3 16 2" xfId="14046"/>
    <cellStyle name="60% - 强调文字颜色 4 3 21 2" xfId="14047"/>
    <cellStyle name="40% - 强调文字颜色 2 16 2" xfId="14048"/>
    <cellStyle name="40% - 强调文字颜色 2 21 2" xfId="14049"/>
    <cellStyle name="40% - 强调文字颜色 2 16 2 2" xfId="14050"/>
    <cellStyle name="40% - 强调文字颜色 2 21 2 2" xfId="14051"/>
    <cellStyle name="40% - 强调文字颜色 2 16 2 2 2" xfId="14052"/>
    <cellStyle name="40% - 强调文字颜色 2 16 2 3" xfId="14053"/>
    <cellStyle name="好 3 7 2" xfId="14054"/>
    <cellStyle name="常规 3 2 2 2 2 6 2 2" xfId="14055"/>
    <cellStyle name="40% - 强调文字颜色 2 16 3" xfId="14056"/>
    <cellStyle name="40% - 强调文字颜色 2 21 3" xfId="14057"/>
    <cellStyle name="40% - 强调文字颜色 2 16 3 2" xfId="14058"/>
    <cellStyle name="60% - 强调文字颜色 4 10 2 5" xfId="14059"/>
    <cellStyle name="常规 2 3 3 2 3" xfId="14060"/>
    <cellStyle name="40% - 强调文字颜色 2 16 4" xfId="14061"/>
    <cellStyle name="40% - 强调文字颜色 2 16 4 2" xfId="14062"/>
    <cellStyle name="60% - 强调文字颜色 4 10 3 5" xfId="14063"/>
    <cellStyle name="差 7 14" xfId="14064"/>
    <cellStyle name="常规 2 3 3 3 3" xfId="14065"/>
    <cellStyle name="40% - 强调文字颜色 2 16 4 2 2" xfId="14066"/>
    <cellStyle name="40% - 强调文字颜色 2 3 4" xfId="14067"/>
    <cellStyle name="常规 2 3 3 3 3 2" xfId="14068"/>
    <cellStyle name="40% - 强调文字颜色 2 16 4 3" xfId="14069"/>
    <cellStyle name="差 7 15" xfId="14070"/>
    <cellStyle name="常规 2 3 3 3 4" xfId="14071"/>
    <cellStyle name="40% - 强调文字颜色 2 16 5" xfId="14072"/>
    <cellStyle name="40% - 强调文字颜色 2 16 6" xfId="14073"/>
    <cellStyle name="40% - 强调文字颜色 2 16 6 2" xfId="14074"/>
    <cellStyle name="60% - 强调文字颜色 4 10 5 5" xfId="14075"/>
    <cellStyle name="常规 2 3 3 5 3" xfId="14076"/>
    <cellStyle name="40% - 强调文字颜色 2 16 6 2 2" xfId="14077"/>
    <cellStyle name="40% - 强调文字颜色 4 3 4" xfId="14078"/>
    <cellStyle name="40% - 强调文字颜色 2 16 6 3" xfId="14079"/>
    <cellStyle name="常规 2 3 3 5 4" xfId="14080"/>
    <cellStyle name="40% - 强调文字颜色 2 16 7" xfId="14081"/>
    <cellStyle name="60% - 强调文字颜色 3 2 2 2 2 2 2 18 2" xfId="14082"/>
    <cellStyle name="40% - 强调文字颜色 2 16 7 2" xfId="14083"/>
    <cellStyle name="60% - 强调文字颜色 4 10 6 5" xfId="14084"/>
    <cellStyle name="标题 3 5 11" xfId="14085"/>
    <cellStyle name="常规 2 3 3 6 3" xfId="14086"/>
    <cellStyle name="40% - 强调文字颜色 2 16 7 2 2" xfId="14087"/>
    <cellStyle name="40% - 强调文字颜色 5 3 4" xfId="14088"/>
    <cellStyle name="40% - 强调文字颜色 2 16 7 3" xfId="14089"/>
    <cellStyle name="标题 3 5 12" xfId="14090"/>
    <cellStyle name="常规 2 3 3 6 4" xfId="14091"/>
    <cellStyle name="40% - 强调文字颜色 2 16 8" xfId="14092"/>
    <cellStyle name="40% - 强调文字颜色 2 16 8 2" xfId="14093"/>
    <cellStyle name="60% - 强调文字颜色 4 10 7 5" xfId="14094"/>
    <cellStyle name="常规 2 3 3 7 3" xfId="14095"/>
    <cellStyle name="40% - 强调文字颜色 2 16 8 2 2" xfId="14096"/>
    <cellStyle name="40% - 强调文字颜色 6 3 4" xfId="14097"/>
    <cellStyle name="40% - 强调文字颜色 2 16 8 3" xfId="14098"/>
    <cellStyle name="常规 2 3 3 7 4" xfId="14099"/>
    <cellStyle name="40% - 强调文字颜色 2 16 9" xfId="14100"/>
    <cellStyle name="40% - 强调文字颜色 2 16 9 2" xfId="14101"/>
    <cellStyle name="60% - 强调文字颜色 4 10 8 5" xfId="14102"/>
    <cellStyle name="差 8 14" xfId="14103"/>
    <cellStyle name="常规 2 3 3 8 3" xfId="14104"/>
    <cellStyle name="常规 5 2 6 4" xfId="14105"/>
    <cellStyle name="40% - 强调文字颜色 2 17" xfId="14106"/>
    <cellStyle name="40% - 强调文字颜色 2 22" xfId="14107"/>
    <cellStyle name="40% - 强调文字颜色 2 17 10" xfId="14108"/>
    <cellStyle name="常规 2 2 2 3 2 2 5" xfId="14109"/>
    <cellStyle name="40% - 强调文字颜色 2 17 2" xfId="14110"/>
    <cellStyle name="40% - 强调文字颜色 2 22 2" xfId="14111"/>
    <cellStyle name="40% - 强调文字颜色 2 17 2 2" xfId="14112"/>
    <cellStyle name="40% - 强调文字颜色 2 22 2 2" xfId="14113"/>
    <cellStyle name="标题 3 9 11" xfId="14114"/>
    <cellStyle name="40% - 强调文字颜色 2 17 2 2 2" xfId="14115"/>
    <cellStyle name="40% - 强调文字颜色 2 17 2 3" xfId="14116"/>
    <cellStyle name="标题 3 9 12" xfId="14117"/>
    <cellStyle name="常规 3 2 2 2 2 7 2 2" xfId="14118"/>
    <cellStyle name="40% - 强调文字颜色 2 17 3" xfId="14119"/>
    <cellStyle name="40% - 强调文字颜色 2 22 3" xfId="14120"/>
    <cellStyle name="40% - 强调文字颜色 2 17 3 2" xfId="14121"/>
    <cellStyle name="60% - 强调文字颜色 4 11 2 5" xfId="14122"/>
    <cellStyle name="60% - 强调文字颜色 4 2 2 2 2 10" xfId="14123"/>
    <cellStyle name="40% - 强调文字颜色 2 17 4" xfId="14124"/>
    <cellStyle name="40% - 强调文字颜色 2 17 4 2" xfId="14125"/>
    <cellStyle name="60% - 强调文字颜色 4 11 3 5" xfId="14126"/>
    <cellStyle name="40% - 强调文字颜色 2 17 4 2 2" xfId="14127"/>
    <cellStyle name="40% - 强调文字颜色 2 17 4 3" xfId="14128"/>
    <cellStyle name="40% - 强调文字颜色 2 17 5" xfId="14129"/>
    <cellStyle name="60% - 强调文字颜色 5 2 2 13 2 2" xfId="14130"/>
    <cellStyle name="40% - 强调文字颜色 2 17 5 2" xfId="14131"/>
    <cellStyle name="60% - 强调文字颜色 4 11 4 5" xfId="14132"/>
    <cellStyle name="40% - 强调文字颜色 2 17 5 2 2" xfId="14133"/>
    <cellStyle name="40% - 强调文字颜色 4 2 2 2 18" xfId="14134"/>
    <cellStyle name="40% - 强调文字颜色 4 2 2 2 23" xfId="14135"/>
    <cellStyle name="40% - 强调文字颜色 2 17 5 3" xfId="14136"/>
    <cellStyle name="40% - 强调文字颜色 2 17 6" xfId="14137"/>
    <cellStyle name="40% - 强调文字颜色 2 17 7" xfId="14138"/>
    <cellStyle name="强调文字颜色 5 8 15" xfId="14139"/>
    <cellStyle name="60% - 强调文字颜色 3 2 2 2 2 2 2 19 2" xfId="14140"/>
    <cellStyle name="40% - 强调文字颜色 2 17 7 2" xfId="14141"/>
    <cellStyle name="60% - 强调文字颜色 4 11 6 5" xfId="14142"/>
    <cellStyle name="40% - 强调文字颜色 2 17 7 2 2" xfId="14143"/>
    <cellStyle name="40% - 强调文字颜色 2 17 7 3" xfId="14144"/>
    <cellStyle name="40% - 强调文字颜色 2 17 8 3" xfId="14145"/>
    <cellStyle name="40% - 强调文字颜色 2 17 9 2" xfId="14146"/>
    <cellStyle name="60% - 强调文字颜色 4 11 8 5" xfId="14147"/>
    <cellStyle name="常规 5 2 6 5" xfId="14148"/>
    <cellStyle name="40% - 强调文字颜色 2 18" xfId="14149"/>
    <cellStyle name="40% - 强调文字颜色 2 23" xfId="14150"/>
    <cellStyle name="60% - 强调文字颜色 1 17 8 2 2" xfId="14151"/>
    <cellStyle name="常规 4 2 32 3" xfId="14152"/>
    <cellStyle name="常规 4 2 27 3" xfId="14153"/>
    <cellStyle name="差 3 12 2" xfId="14154"/>
    <cellStyle name="40% - 强调文字颜色 2 18 2" xfId="14155"/>
    <cellStyle name="40% - 强调文字颜色 2 23 2" xfId="14156"/>
    <cellStyle name="差 3 12 2 2" xfId="14157"/>
    <cellStyle name="40% - 强调文字颜色 2 18 2 2" xfId="14158"/>
    <cellStyle name="40% - 强调文字颜色 2 23 2 2" xfId="14159"/>
    <cellStyle name="40% - 强调文字颜色 5 10 2 3" xfId="14160"/>
    <cellStyle name="40% - 强调文字颜色 2 18 3" xfId="14161"/>
    <cellStyle name="40% - 强调文字颜色 2 23 3" xfId="14162"/>
    <cellStyle name="40% - 强调文字颜色 2 19" xfId="14163"/>
    <cellStyle name="40% - 强调文字颜色 2 24" xfId="14164"/>
    <cellStyle name="60% - 强调文字颜色 1 2 16 2 2" xfId="14165"/>
    <cellStyle name="差 3 12 3" xfId="14166"/>
    <cellStyle name="40% - 强调文字颜色 2 19 2" xfId="14167"/>
    <cellStyle name="40% - 强调文字颜色 2 24 2" xfId="14168"/>
    <cellStyle name="40% - 强调文字颜色 2 19 2 2" xfId="14169"/>
    <cellStyle name="40% - 强调文字颜色 2 24 2 2" xfId="14170"/>
    <cellStyle name="40% - 强调文字颜色 5 11 2 3" xfId="14171"/>
    <cellStyle name="40% - 强调文字颜色 2 19 3" xfId="14172"/>
    <cellStyle name="40% - 强调文字颜色 2 24 3" xfId="14173"/>
    <cellStyle name="40% - 强调文字颜色 2 2 10" xfId="14174"/>
    <cellStyle name="40% - 强调文字颜色 2 2 10 2" xfId="14175"/>
    <cellStyle name="40% - 强调文字颜色 2 2 10 2 2" xfId="14176"/>
    <cellStyle name="40% - 强调文字颜色 2 2 10 3" xfId="14177"/>
    <cellStyle name="40% - 强调文字颜色 2 2 11" xfId="14178"/>
    <cellStyle name="标题 1 7 4 2" xfId="14179"/>
    <cellStyle name="40% - 强调文字颜色 2 2 11 2" xfId="14180"/>
    <cellStyle name="40% - 强调文字颜色 2 2 11 3" xfId="14181"/>
    <cellStyle name="40% - 强调文字颜色 2 2 12" xfId="14182"/>
    <cellStyle name="标题 1 7 4 3" xfId="14183"/>
    <cellStyle name="40% - 强调文字颜色 2 2 12 2" xfId="14184"/>
    <cellStyle name="40% - 强调文字颜色 2 2 12 2 2" xfId="14185"/>
    <cellStyle name="40% - 强调文字颜色 2 2 12 3" xfId="14186"/>
    <cellStyle name="40% - 强调文字颜色 2 2 13" xfId="14187"/>
    <cellStyle name="标题 1 7 4 4" xfId="14188"/>
    <cellStyle name="40% - 强调文字颜色 2 2 13 2" xfId="14189"/>
    <cellStyle name="40% - 强调文字颜色 2 2 13 2 2" xfId="14190"/>
    <cellStyle name="40% - 强调文字颜色 4 2 2 2 19" xfId="14191"/>
    <cellStyle name="40% - 强调文字颜色 4 2 2 2 24" xfId="14192"/>
    <cellStyle name="40% - 强调文字颜色 2 2 13 3" xfId="14193"/>
    <cellStyle name="40% - 强调文字颜色 2 2 14" xfId="14194"/>
    <cellStyle name="标题 1 7 4 5" xfId="14195"/>
    <cellStyle name="40% - 强调文字颜色 2 2 14 2" xfId="14196"/>
    <cellStyle name="60% - 强调文字颜色 3 7 2 5" xfId="14197"/>
    <cellStyle name="40% - 强调文字颜色 2 2 14 2 2" xfId="14198"/>
    <cellStyle name="40% - 强调文字颜色 2 2 14 3" xfId="14199"/>
    <cellStyle name="40% - 强调文字颜色 2 2 15" xfId="14200"/>
    <cellStyle name="40% - 强调文字颜色 2 2 20" xfId="14201"/>
    <cellStyle name="40% - 强调文字颜色 2 2 15 2" xfId="14202"/>
    <cellStyle name="40% - 强调文字颜色 2 2 20 2" xfId="14203"/>
    <cellStyle name="常规 9 2 17" xfId="14204"/>
    <cellStyle name="60% - 强调文字颜色 3 7 3 5" xfId="14205"/>
    <cellStyle name="40% - 强调文字颜色 2 2 15 2 2" xfId="14206"/>
    <cellStyle name="40% - 强调文字颜色 2 2 20 2 2" xfId="14207"/>
    <cellStyle name="40% - 强调文字颜色 2 2 15 3" xfId="14208"/>
    <cellStyle name="40% - 强调文字颜色 2 2 20 3" xfId="14209"/>
    <cellStyle name="40% - 强调文字颜色 2 2 16" xfId="14210"/>
    <cellStyle name="40% - 强调文字颜色 2 2 21" xfId="14211"/>
    <cellStyle name="40% - 强调文字颜色 2 2 16 2" xfId="14212"/>
    <cellStyle name="40% - 强调文字颜色 2 2 21 2" xfId="14213"/>
    <cellStyle name="60% - 强调文字颜色 3 7 4 5" xfId="14214"/>
    <cellStyle name="常规 3 3 14 5" xfId="14215"/>
    <cellStyle name="40% - 强调文字颜色 2 2 16 3" xfId="14216"/>
    <cellStyle name="40% - 强调文字颜色 2 2 21 3" xfId="14217"/>
    <cellStyle name="40% - 强调文字颜色 2 2 17" xfId="14218"/>
    <cellStyle name="40% - 强调文字颜色 2 2 22" xfId="14219"/>
    <cellStyle name="常规 25 19 2" xfId="14220"/>
    <cellStyle name="40% - 强调文字颜色 2 2 17 2" xfId="14221"/>
    <cellStyle name="40% - 强调文字颜色 2 2 22 2" xfId="14222"/>
    <cellStyle name="60% - 强调文字颜色 3 7 5 5" xfId="14223"/>
    <cellStyle name="40% - 强调文字颜色 2 2 17 2 2" xfId="14224"/>
    <cellStyle name="40% - 强调文字颜色 2 2 22 2 2" xfId="14225"/>
    <cellStyle name="差 17 9" xfId="14226"/>
    <cellStyle name="40% - 强调文字颜色 2 2 17 3" xfId="14227"/>
    <cellStyle name="40% - 强调文字颜色 2 2 22 3" xfId="14228"/>
    <cellStyle name="40% - 强调文字颜色 2 2 18" xfId="14229"/>
    <cellStyle name="40% - 强调文字颜色 2 2 23" xfId="14230"/>
    <cellStyle name="40% - 强调文字颜色 2 2 18 2" xfId="14231"/>
    <cellStyle name="40% - 强调文字颜色 2 2 23 2" xfId="14232"/>
    <cellStyle name="60% - 强调文字颜色 3 7 6 5" xfId="14233"/>
    <cellStyle name="标题 2 10 17" xfId="14234"/>
    <cellStyle name="40% - 强调文字颜色 2 2 18 2 2" xfId="14235"/>
    <cellStyle name="40% - 强调文字颜色 2 2 23 2 2" xfId="14236"/>
    <cellStyle name="40% - 强调文字颜色 2 2 18 3" xfId="14237"/>
    <cellStyle name="40% - 强调文字颜色 2 2 23 3" xfId="14238"/>
    <cellStyle name="标题 2 10 18" xfId="14239"/>
    <cellStyle name="40% - 强调文字颜色 2 2 19" xfId="14240"/>
    <cellStyle name="40% - 强调文字颜色 2 2 24" xfId="14241"/>
    <cellStyle name="60% - 强调文字颜色 5 3 11 2" xfId="14242"/>
    <cellStyle name="40% - 强调文字颜色 2 2 19 2" xfId="14243"/>
    <cellStyle name="40% - 强调文字颜色 2 2 24 2" xfId="14244"/>
    <cellStyle name="60% - 强调文字颜色 3 7 7 5" xfId="14245"/>
    <cellStyle name="60% - 强调文字颜色 5 3 11 2 2" xfId="14246"/>
    <cellStyle name="40% - 强调文字颜色 2 2 19 3" xfId="14247"/>
    <cellStyle name="40% - 强调文字颜色 2 2 24 3" xfId="14248"/>
    <cellStyle name="40% - 强调文字颜色 2 2 2" xfId="14249"/>
    <cellStyle name="40% - 强调文字颜色 2 2 2 10" xfId="14250"/>
    <cellStyle name="60% - 强调文字颜色 3 16 5 2" xfId="14251"/>
    <cellStyle name="40% - 强调文字颜色 2 2 2 11" xfId="14252"/>
    <cellStyle name="60% - 强调文字颜色 3 16 5 3" xfId="14253"/>
    <cellStyle name="40% - 强调文字颜色 2 2 2 12" xfId="14254"/>
    <cellStyle name="解释性文本 3 9 5" xfId="14255"/>
    <cellStyle name="40% - 强调文字颜色 4 14 6 2" xfId="14256"/>
    <cellStyle name="60% - 强调文字颜色 3 16 5 4" xfId="14257"/>
    <cellStyle name="标题 2 3 2 2" xfId="14258"/>
    <cellStyle name="40% - 强调文字颜色 2 2 2 12 2" xfId="14259"/>
    <cellStyle name="40% - 强调文字颜色 4 14 6 2 2" xfId="14260"/>
    <cellStyle name="标题 2 3 2 2 2" xfId="14261"/>
    <cellStyle name="40% - 强调文字颜色 2 2 2 12 2 2" xfId="14262"/>
    <cellStyle name="标题 2 3 2 2 2 2" xfId="14263"/>
    <cellStyle name="40% - 强调文字颜色 2 2 2 12 3" xfId="14264"/>
    <cellStyle name="40% - 强调文字颜色 2 2 2 13" xfId="14265"/>
    <cellStyle name="40% - 强调文字颜色 4 14 6 3" xfId="14266"/>
    <cellStyle name="标题 2 3 2 3" xfId="14267"/>
    <cellStyle name="40% - 强调文字颜色 2 2 2 13 2" xfId="14268"/>
    <cellStyle name="40% - 强调文字颜色 6 2 26" xfId="14269"/>
    <cellStyle name="40% - 强调文字颜色 6 2 31" xfId="14270"/>
    <cellStyle name="60% - 强调文字颜色 6 3 3 15" xfId="14271"/>
    <cellStyle name="40% - 强调文字颜色 2 2 2 13 2 2" xfId="14272"/>
    <cellStyle name="40% - 强调文字颜色 6 2 26 2" xfId="14273"/>
    <cellStyle name="40% - 强调文字颜色 6 2 31 2" xfId="14274"/>
    <cellStyle name="40% - 强调文字颜色 2 2 2 14 2 2" xfId="14275"/>
    <cellStyle name="40% - 强调文字颜色 2 2 2 14 2 2 2" xfId="14276"/>
    <cellStyle name="40% - 强调文字颜色 2 2 2 14 4" xfId="14277"/>
    <cellStyle name="40% - 强调文字颜色 2 2 2 15 2" xfId="14278"/>
    <cellStyle name="40% - 强调文字颜色 2 2 2 20 2" xfId="14279"/>
    <cellStyle name="40% - 强调文字颜色 2 2 2 15 2 2" xfId="14280"/>
    <cellStyle name="40% - 强调文字颜色 2 2 2 20 2 2" xfId="14281"/>
    <cellStyle name="40% - 强调文字颜色 2 2 2 15 3" xfId="14282"/>
    <cellStyle name="40% - 强调文字颜色 2 2 2 20 3" xfId="14283"/>
    <cellStyle name="40% - 强调文字颜色 2 2 2 2" xfId="14284"/>
    <cellStyle name="40% - 强调文字颜色 2 2 2 2 10" xfId="14285"/>
    <cellStyle name="40% - 强调文字颜色 2 2 2 2 10 2" xfId="14286"/>
    <cellStyle name="60% - 强调文字颜色 2 2 2 38" xfId="14287"/>
    <cellStyle name="标题 4 2 2 2 9" xfId="14288"/>
    <cellStyle name="40% - 强调文字颜色 2 2 2 2 11" xfId="14289"/>
    <cellStyle name="40% - 强调文字颜色 4 3 3 2 2 2 2" xfId="14290"/>
    <cellStyle name="60% - 强调文字颜色 4 2 2 2 2 2 2 15 2" xfId="14291"/>
    <cellStyle name="60% - 强调文字颜色 4 2 2 2 2 2 2 20 2" xfId="14292"/>
    <cellStyle name="40% - 强调文字颜色 2 2 2 2 11 2" xfId="14293"/>
    <cellStyle name="40% - 强调文字颜色 4 3 3 2 2 2 2 2" xfId="14294"/>
    <cellStyle name="40% - 强调文字颜色 2 2 2 2 12" xfId="14295"/>
    <cellStyle name="40% - 强调文字颜色 4 3 3 2 2 2 3" xfId="14296"/>
    <cellStyle name="40% - 强调文字颜色 2 2 2 2 12 2" xfId="14297"/>
    <cellStyle name="40% - 强调文字颜色 2 2 2 2 13" xfId="14298"/>
    <cellStyle name="40% - 强调文字颜色 2 2 2 2 14" xfId="14299"/>
    <cellStyle name="40% - 强调文字颜色 2 2 2 2 14 2" xfId="14300"/>
    <cellStyle name="60% - 强调文字颜色 3 2 13" xfId="14301"/>
    <cellStyle name="常规 2 10 2 10 4" xfId="14302"/>
    <cellStyle name="40% - 强调文字颜色 2 2 2 2 15" xfId="14303"/>
    <cellStyle name="40% - 强调文字颜色 2 2 2 2 20" xfId="14304"/>
    <cellStyle name="40% - 强调文字颜色 2 2 2 2 15 2" xfId="14305"/>
    <cellStyle name="40% - 强调文字颜色 2 2 2 2 20 2" xfId="14306"/>
    <cellStyle name="常规 2 10 2 11 4" xfId="14307"/>
    <cellStyle name="40% - 强调文字颜色 2 2 2 2 16" xfId="14308"/>
    <cellStyle name="40% - 强调文字颜色 2 2 2 2 21" xfId="14309"/>
    <cellStyle name="标题 1 17 8 2" xfId="14310"/>
    <cellStyle name="40% - 强调文字颜色 2 2 2 2 16 2" xfId="14311"/>
    <cellStyle name="40% - 强调文字颜色 2 2 2 2 21 2" xfId="14312"/>
    <cellStyle name="常规 2 10 2 12 4" xfId="14313"/>
    <cellStyle name="40% - 强调文字颜色 2 2 2 2 17" xfId="14314"/>
    <cellStyle name="40% - 强调文字颜色 2 2 2 2 22" xfId="14315"/>
    <cellStyle name="标题 1 17 8 3" xfId="14316"/>
    <cellStyle name="40% - 强调文字颜色 2 2 2 2 17 2" xfId="14317"/>
    <cellStyle name="40% - 强调文字颜色 2 2 2 2 22 2" xfId="14318"/>
    <cellStyle name="60% - 强调文字颜色 2 2 10 3" xfId="14319"/>
    <cellStyle name="常规 2 10 2 13 4" xfId="14320"/>
    <cellStyle name="40% - 强调文字颜色 2 2 2 2 18" xfId="14321"/>
    <cellStyle name="40% - 强调文字颜色 2 2 2 2 23" xfId="14322"/>
    <cellStyle name="标题 1 17 8 4" xfId="14323"/>
    <cellStyle name="40% - 强调文字颜色 2 2 2 2 18 2" xfId="14324"/>
    <cellStyle name="40% - 强调文字颜色 2 2 2 2 23 2" xfId="14325"/>
    <cellStyle name="60% - 强调文字颜色 2 2 11 3" xfId="14326"/>
    <cellStyle name="常规 2 10 2 14 4" xfId="14327"/>
    <cellStyle name="常规 2 5 12" xfId="14328"/>
    <cellStyle name="40% - 强调文字颜色 2 2 2 2 19" xfId="14329"/>
    <cellStyle name="40% - 强调文字颜色 2 2 2 2 24" xfId="14330"/>
    <cellStyle name="标题 1 17 8 5" xfId="14331"/>
    <cellStyle name="40% - 强调文字颜色 2 2 2 2 19 2" xfId="14332"/>
    <cellStyle name="40% - 强调文字颜色 2 2 2 2 24 2" xfId="14333"/>
    <cellStyle name="60% - 强调文字颜色 3 3 13" xfId="14334"/>
    <cellStyle name="60% - 强调文字颜色 2 2 12 3" xfId="14335"/>
    <cellStyle name="常规 2 10 2 15 4" xfId="14336"/>
    <cellStyle name="常规 2 10 2 20 4" xfId="14337"/>
    <cellStyle name="40% - 强调文字颜色 2 2 2 2 2" xfId="14338"/>
    <cellStyle name="40% - 强调文字颜色 2 2 2 2 2 10" xfId="14339"/>
    <cellStyle name="40% - 强调文字颜色 2 2 2 2 2 11" xfId="14340"/>
    <cellStyle name="40% - 强调文字颜色 2 2 2 2 2 12" xfId="14341"/>
    <cellStyle name="40% - 强调文字颜色 2 2 2 2 2 12 2" xfId="14342"/>
    <cellStyle name="40% - 强调文字颜色 2 2 2 2 2 13" xfId="14343"/>
    <cellStyle name="40% - 强调文字颜色 2 2 2 2 2 13 2" xfId="14344"/>
    <cellStyle name="40% - 强调文字颜色 2 2 2 2 2 14" xfId="14345"/>
    <cellStyle name="40% - 强调文字颜色 2 2 2 2 2 14 2" xfId="14346"/>
    <cellStyle name="40% - 强调文字颜色 2 2 2 2 2 15" xfId="14347"/>
    <cellStyle name="40% - 强调文字颜色 2 2 2 2 2 20" xfId="14348"/>
    <cellStyle name="40% - 强调文字颜色 2 2 2 2 2 15 2" xfId="14349"/>
    <cellStyle name="40% - 强调文字颜色 2 2 2 2 2 20 2" xfId="14350"/>
    <cellStyle name="警告文本 2 2 14 2 2" xfId="14351"/>
    <cellStyle name="40% - 强调文字颜色 2 2 2 2 2 16" xfId="14352"/>
    <cellStyle name="40% - 强调文字颜色 2 2 2 2 2 21" xfId="14353"/>
    <cellStyle name="60% - 强调文字颜色 2 2 2 2 2 12 2" xfId="14354"/>
    <cellStyle name="60% - 强调文字颜色 5 2 2 2 2 2 2 17 2" xfId="14355"/>
    <cellStyle name="警告文本 2 2 14 2 3" xfId="14356"/>
    <cellStyle name="40% - 强调文字颜色 2 2 2 2 2 17" xfId="14357"/>
    <cellStyle name="40% - 强调文字颜色 2 2 2 2 2 22" xfId="14358"/>
    <cellStyle name="60% - 强调文字颜色 2 2 2 2 2 12 3" xfId="14359"/>
    <cellStyle name="40% - 强调文字颜色 2 2 2 2 2 17 2" xfId="14360"/>
    <cellStyle name="40% - 强调文字颜色 2 2 2 2 2 22 2" xfId="14361"/>
    <cellStyle name="40% - 强调文字颜色 2 2 2 2 2 18" xfId="14362"/>
    <cellStyle name="40% - 强调文字颜色 2 2 2 2 2 23" xfId="14363"/>
    <cellStyle name="常规 10 2 9 2" xfId="14364"/>
    <cellStyle name="40% - 强调文字颜色 2 2 2 2 2 18 2" xfId="14365"/>
    <cellStyle name="40% - 强调文字颜色 2 2 2 2 2 23 2" xfId="14366"/>
    <cellStyle name="常规 2 2 2 37" xfId="14367"/>
    <cellStyle name="40% - 强调文字颜色 2 2 2 2 2 19" xfId="14368"/>
    <cellStyle name="40% - 强调文字颜色 2 2 2 2 2 24" xfId="14369"/>
    <cellStyle name="40% - 强调文字颜色 2 2 2 2 2 19 2" xfId="14370"/>
    <cellStyle name="40% - 强调文字颜色 2 2 2 2 2 24 2" xfId="14371"/>
    <cellStyle name="40% - 强调文字颜色 2 2 2 2 2 2" xfId="14372"/>
    <cellStyle name="40% - 强调文字颜色 2 2 2 2 2 2 10" xfId="14373"/>
    <cellStyle name="40% - 强调文字颜色 2 2 2 2 2 2 10 2" xfId="14374"/>
    <cellStyle name="40% - 强调文字颜色 2 2 2 2 2 2 11" xfId="14375"/>
    <cellStyle name="40% - 强调文字颜色 2 2 2 2 2 2 11 2" xfId="14376"/>
    <cellStyle name="60% - 强调文字颜色 3 2 22 5" xfId="14377"/>
    <cellStyle name="常规 33 2 3" xfId="14378"/>
    <cellStyle name="常规 28 2 3" xfId="14379"/>
    <cellStyle name="40% - 强调文字颜色 2 2 2 2 2 2 12" xfId="14380"/>
    <cellStyle name="60% - 强调文字颜色 5 2 17 2" xfId="14381"/>
    <cellStyle name="60% - 强调文字颜色 5 2 22 2" xfId="14382"/>
    <cellStyle name="40% - 强调文字颜色 2 2 2 2 2 2 12 2" xfId="14383"/>
    <cellStyle name="常规 28 3 3" xfId="14384"/>
    <cellStyle name="40% - 强调文字颜色 2 2 2 2 2 2 13" xfId="14385"/>
    <cellStyle name="60% - 强调文字颜色 5 2 17 3" xfId="14386"/>
    <cellStyle name="60% - 强调文字颜色 5 2 22 3" xfId="14387"/>
    <cellStyle name="40% - 强调文字颜色 2 2 2 2 2 2 13 2" xfId="14388"/>
    <cellStyle name="常规 28 4 3" xfId="14389"/>
    <cellStyle name="40% - 强调文字颜色 2 2 2 2 2 2 15 2" xfId="14390"/>
    <cellStyle name="40% - 强调文字颜色 2 2 2 2 2 2 20 2" xfId="14391"/>
    <cellStyle name="常规 28 6 3" xfId="14392"/>
    <cellStyle name="40% - 强调文字颜色 2 2 2 2 2 2 17 2" xfId="14393"/>
    <cellStyle name="常规 28 8 3" xfId="14394"/>
    <cellStyle name="40% - 强调文字颜色 2 2 2 2 2 2 18" xfId="14395"/>
    <cellStyle name="40% - 强调文字颜色 2 2 2 2 2 2 18 2" xfId="14396"/>
    <cellStyle name="输出 11 4 2" xfId="14397"/>
    <cellStyle name="40% - 强调文字颜色 2 2 2 2 2 2 19" xfId="14398"/>
    <cellStyle name="40% - 强调文字颜色 2 2 2 2 2 2 19 2" xfId="14399"/>
    <cellStyle name="40% - 强调文字颜色 2 2 2 2 2 2 2" xfId="14400"/>
    <cellStyle name="40% - 强调文字颜色 2 2 2 2 2 2 2 10" xfId="14401"/>
    <cellStyle name="40% - 强调文字颜色 2 2 2 2 2 2 2 11" xfId="14402"/>
    <cellStyle name="40% - 强调文字颜色 2 2 2 2 2 2 2 11 2" xfId="14403"/>
    <cellStyle name="40% - 强调文字颜色 2 2 2 2 2 2 2 12" xfId="14404"/>
    <cellStyle name="40% - 强调文字颜色 2 2 2 2 2 2 2 12 2" xfId="14405"/>
    <cellStyle name="40% - 强调文字颜色 2 2 2 2 2 2 2 13" xfId="14406"/>
    <cellStyle name="40% - 强调文字颜色 2 2 2 2 2 2 2 13 2" xfId="14407"/>
    <cellStyle name="40% - 强调文字颜色 2 2 2 2 2 2 2 14" xfId="14408"/>
    <cellStyle name="40% - 强调文字颜色 2 2 2 2 2 2 2 14 2" xfId="14409"/>
    <cellStyle name="40% - 强调文字颜色 2 2 2 2 2 2 2 15" xfId="14410"/>
    <cellStyle name="40% - 强调文字颜色 2 2 2 2 2 2 2 20" xfId="14411"/>
    <cellStyle name="40% - 强调文字颜色 2 2 2 2 2 2 2 15 2" xfId="14412"/>
    <cellStyle name="40% - 强调文字颜色 2 2 2 2 2 2 2 20 2" xfId="14413"/>
    <cellStyle name="40% - 强调文字颜色 2 2 2 2 2 2 2 16" xfId="14414"/>
    <cellStyle name="40% - 强调文字颜色 2 2 2 2 2 2 2 21" xfId="14415"/>
    <cellStyle name="40% - 强调文字颜色 2 2 2 2 2 2 2 16 2" xfId="14416"/>
    <cellStyle name="40% - 强调文字颜色 2 2 2 2 2 2 2 17" xfId="14417"/>
    <cellStyle name="40% - 强调文字颜色 3 2 2 2 2 2 2 10 2" xfId="14418"/>
    <cellStyle name="40% - 强调文字颜色 2 2 2 2 2 2 2 17 2" xfId="14419"/>
    <cellStyle name="40% - 强调文字颜色 2 2 2 2 2 2 2 18" xfId="14420"/>
    <cellStyle name="警告文本 2 2 2 7" xfId="14421"/>
    <cellStyle name="40% - 强调文字颜色 2 2 2 2 2 2 2 18 2" xfId="14422"/>
    <cellStyle name="40% - 强调文字颜色 2 2 2 2 2 2 2 19" xfId="14423"/>
    <cellStyle name="40% - 强调文字颜色 5 9 8 2" xfId="14424"/>
    <cellStyle name="40% - 强调文字颜色 2 2 2 2 2 2 2 19 2" xfId="14425"/>
    <cellStyle name="40% - 强调文字颜色 5 9 8 2 2" xfId="14426"/>
    <cellStyle name="40% - 强调文字颜色 2 2 2 2 2 2 2 2" xfId="14427"/>
    <cellStyle name="标题 5 2 2 2 2 2 11 3" xfId="14428"/>
    <cellStyle name="40% - 强调文字颜色 2 2 2 2 2 2 2 2 2" xfId="14429"/>
    <cellStyle name="40% - 强调文字颜色 2 2 2 2 2 2 2 2 2 2" xfId="14430"/>
    <cellStyle name="40% - 强调文字颜色 2 2 2 2 2 2 2 2 2 2 2" xfId="14431"/>
    <cellStyle name="60% - 强调文字颜色 5 3 17 4" xfId="14432"/>
    <cellStyle name="标题 3 10 3 3" xfId="14433"/>
    <cellStyle name="40% - 强调文字颜色 2 2 2 2 2 2 2 2 3" xfId="14434"/>
    <cellStyle name="40% - 强调文字颜色 2 2 2 2 2 2 2 3" xfId="14435"/>
    <cellStyle name="40% - 强调文字颜色 2 2 2 2 2 2 2 3 2" xfId="14436"/>
    <cellStyle name="40% - 强调文字颜色 2 2 2 2 2 2 2 4" xfId="14437"/>
    <cellStyle name="40% - 强调文字颜色 3 36 2" xfId="14438"/>
    <cellStyle name="40% - 强调文字颜色 3 41 2" xfId="14439"/>
    <cellStyle name="40% - 强调文字颜色 2 2 2 2 2 2 2 4 2" xfId="14440"/>
    <cellStyle name="40% - 强调文字颜色 2 2 2 2 2 2 2 5" xfId="14441"/>
    <cellStyle name="40% - 强调文字颜色 2 2 2 2 2 2 2 5 2" xfId="14442"/>
    <cellStyle name="标题 13 18" xfId="14443"/>
    <cellStyle name="常规 4 2 2 2 2 10 2" xfId="14444"/>
    <cellStyle name="40% - 强调文字颜色 2 2 2 2 2 2 2 6" xfId="14445"/>
    <cellStyle name="40% - 强调文字颜色 5 8 5 2" xfId="14446"/>
    <cellStyle name="40% - 强调文字颜色 6 13 6 2 2" xfId="14447"/>
    <cellStyle name="警告文本 2 2 33" xfId="14448"/>
    <cellStyle name="警告文本 2 2 28" xfId="14449"/>
    <cellStyle name="40% - 强调文字颜色 2 2 2 2 2 2 2 6 2" xfId="14450"/>
    <cellStyle name="40% - 强调文字颜色 5 8 5 2 2" xfId="14451"/>
    <cellStyle name="常规 4 2 2 2 2 10 3" xfId="14452"/>
    <cellStyle name="40% - 强调文字颜色 2 2 2 2 2 2 2 7" xfId="14453"/>
    <cellStyle name="40% - 强调文字颜色 5 8 5 3" xfId="14454"/>
    <cellStyle name="40% - 强调文字颜色 2 2 2 2 2 2 2 7 2" xfId="14455"/>
    <cellStyle name="40% - 强调文字颜色 2 2 2 2 2 2 2 8" xfId="14456"/>
    <cellStyle name="40% - 强调文字颜色 2 2 2 2 2 2 2 8 2" xfId="14457"/>
    <cellStyle name="40% - 强调文字颜色 2 2 2 2 2 2 2 9" xfId="14458"/>
    <cellStyle name="40% - 强调文字颜色 2 2 2 2 2 2 3" xfId="14459"/>
    <cellStyle name="40% - 强调文字颜色 2 2 2 2 2 2 4" xfId="14460"/>
    <cellStyle name="60% - 强调文字颜色 5 2 5 2" xfId="14461"/>
    <cellStyle name="40% - 强调文字颜色 2 2 2 2 2 2 4 2" xfId="14462"/>
    <cellStyle name="标题 5 2 2 2 2 2 13 3" xfId="14463"/>
    <cellStyle name="40% - 强调文字颜色 2 2 2 2 2 2 5" xfId="14464"/>
    <cellStyle name="40% - 强调文字颜色 6 2 2 2 2 7 2 2" xfId="14465"/>
    <cellStyle name="60% - 强调文字颜色 5 2 5 3" xfId="14466"/>
    <cellStyle name="40% - 强调文字颜色 2 2 2 2 2 2 5 2" xfId="14467"/>
    <cellStyle name="标题 5 2 2 2 2 2 14 3" xfId="14468"/>
    <cellStyle name="40% - 强调文字颜色 2 2 2 2 2 2 6" xfId="14469"/>
    <cellStyle name="60% - 强调文字颜色 5 2 5 4" xfId="14470"/>
    <cellStyle name="40% - 强调文字颜色 2 2 2 2 2 2 6 2" xfId="14471"/>
    <cellStyle name="40% - 强调文字颜色 2 2 2 2 2 2 7" xfId="14472"/>
    <cellStyle name="40% - 强调文字颜色 2 2 2 2 2 2 7 2" xfId="14473"/>
    <cellStyle name="40% - 强调文字颜色 2 2 2 2 2 2 8" xfId="14474"/>
    <cellStyle name="40% - 强调文字颜色 2 2 2 2 2 2 8 2" xfId="14475"/>
    <cellStyle name="40% - 强调文字颜色 2 2 2 2 2 2 9" xfId="14476"/>
    <cellStyle name="60% - 强调文字颜色 6 3 3 2 3 2" xfId="14477"/>
    <cellStyle name="40% - 强调文字颜色 2 2 2 2 2 2 9 2" xfId="14478"/>
    <cellStyle name="60% - 强调文字颜色 6 3 3 2 3 2 2" xfId="14479"/>
    <cellStyle name="40% - 强调文字颜色 2 2 2 2 2 25" xfId="14480"/>
    <cellStyle name="40% - 强调文字颜色 2 2 2 2 2 25 2" xfId="14481"/>
    <cellStyle name="40% - 强调文字颜色 2 2 2 2 2 26" xfId="14482"/>
    <cellStyle name="40% - 强调文字颜色 2 2 2 2 2 26 2" xfId="14483"/>
    <cellStyle name="输入 15 2 2" xfId="14484"/>
    <cellStyle name="40% - 强调文字颜色 2 2 2 2 2 27" xfId="14485"/>
    <cellStyle name="输入 15 2 3" xfId="14486"/>
    <cellStyle name="40% - 强调文字颜色 2 2 2 2 2 28" xfId="14487"/>
    <cellStyle name="40% - 强调文字颜色 6 3 3 2 2" xfId="14488"/>
    <cellStyle name="40% - 强调文字颜色 2 2 2 2 2 3" xfId="14489"/>
    <cellStyle name="40% - 强调文字颜色 2 2 2 2 2 3 2" xfId="14490"/>
    <cellStyle name="40% - 强调文字颜色 2 2 2 2 2 3 2 2" xfId="14491"/>
    <cellStyle name="40% - 强调文字颜色 2 2 2 2 2 3 3" xfId="14492"/>
    <cellStyle name="警告文本 12 5 2" xfId="14493"/>
    <cellStyle name="40% - 强调文字颜色 2 2 2 2 2 4" xfId="14494"/>
    <cellStyle name="警告文本 12 5 3" xfId="14495"/>
    <cellStyle name="40% - 强调文字颜色 2 2 2 2 2 5" xfId="14496"/>
    <cellStyle name="常规 2 2 2" xfId="14497"/>
    <cellStyle name="40% - 强调文字颜色 2 2 2 2 2 5 2 2" xfId="14498"/>
    <cellStyle name="常规 2 2 2 2 2" xfId="14499"/>
    <cellStyle name="常规 3 2 3 2 3 5" xfId="14500"/>
    <cellStyle name="40% - 强调文字颜色 2 2 2 2 2 5 3" xfId="14501"/>
    <cellStyle name="常规 2 2 2 3" xfId="14502"/>
    <cellStyle name="警告文本 12 5 4" xfId="14503"/>
    <cellStyle name="40% - 强调文字颜色 2 2 2 2 2 6" xfId="14504"/>
    <cellStyle name="常规 2 2 3" xfId="14505"/>
    <cellStyle name="40% - 强调文字颜色 2 2 2 2 2 6 2" xfId="14506"/>
    <cellStyle name="常规 2 2 3 2" xfId="14507"/>
    <cellStyle name="40% - 强调文字颜色 2 2 2 2 2 6 2 2" xfId="14508"/>
    <cellStyle name="常规 2 2 3 2 2" xfId="14509"/>
    <cellStyle name="常规 28 9" xfId="14510"/>
    <cellStyle name="40% - 强调文字颜色 2 2 2 2 2 6 3" xfId="14511"/>
    <cellStyle name="常规 2 2 3 3" xfId="14512"/>
    <cellStyle name="警告文本 12 5 5" xfId="14513"/>
    <cellStyle name="40% - 强调文字颜色 2 2 2 2 2 7" xfId="14514"/>
    <cellStyle name="常规 2 2 4" xfId="14515"/>
    <cellStyle name="40% - 强调文字颜色 2 2 2 2 2 7 2" xfId="14516"/>
    <cellStyle name="常规 2 2 4 2" xfId="14517"/>
    <cellStyle name="40% - 强调文字颜色 2 2 2 2 2 7 2 2" xfId="14518"/>
    <cellStyle name="常规 2 2 4 2 2" xfId="14519"/>
    <cellStyle name="40% - 强调文字颜色 2 2 2 2 2 7 3" xfId="14520"/>
    <cellStyle name="常规 2 2 4 3" xfId="14521"/>
    <cellStyle name="40% - 强调文字颜色 2 2 2 2 2 8" xfId="14522"/>
    <cellStyle name="常规 2 2 5" xfId="14523"/>
    <cellStyle name="40% - 强调文字颜色 2 2 2 2 2 8 2" xfId="14524"/>
    <cellStyle name="常规 2 2 5 2" xfId="14525"/>
    <cellStyle name="40% - 强调文字颜色 2 2 2 2 2 8 2 2" xfId="14526"/>
    <cellStyle name="常规 2 2 5 2 2" xfId="14527"/>
    <cellStyle name="40% - 强调文字颜色 2 2 2 2 2 8 3" xfId="14528"/>
    <cellStyle name="60% - 强调文字颜色 1 3 3 2 6 2 2" xfId="14529"/>
    <cellStyle name="常规 2 2 5 3" xfId="14530"/>
    <cellStyle name="40% - 强调文字颜色 2 2 2 2 2 9" xfId="14531"/>
    <cellStyle name="常规 2 2 6" xfId="14532"/>
    <cellStyle name="40% - 强调文字颜色 2 2 2 2 2 9 2 2" xfId="14533"/>
    <cellStyle name="60% - 强调文字颜色 5 3 3 2 5 3" xfId="14534"/>
    <cellStyle name="常规 2 2 6 2 2" xfId="14535"/>
    <cellStyle name="40% - 强调文字颜色 2 2 2 2 25" xfId="14536"/>
    <cellStyle name="60% - 强调文字颜色 1 2 2 2 2" xfId="14537"/>
    <cellStyle name="40% - 强调文字颜色 2 2 2 2 25 2" xfId="14538"/>
    <cellStyle name="60% - 强调文字颜色 1 2 2 2 2 2" xfId="14539"/>
    <cellStyle name="标题 4 2 29" xfId="14540"/>
    <cellStyle name="标题 4 2 34" xfId="14541"/>
    <cellStyle name="差 10 2 3" xfId="14542"/>
    <cellStyle name="60% - 强调文字颜色 2 2 13 3" xfId="14543"/>
    <cellStyle name="常规 2 10 2 16 4" xfId="14544"/>
    <cellStyle name="常规 2 10 2 21 4" xfId="14545"/>
    <cellStyle name="40% - 强调文字颜色 2 2 2 2 26" xfId="14546"/>
    <cellStyle name="60% - 强调文字颜色 1 2 2 2 3" xfId="14547"/>
    <cellStyle name="40% - 强调文字颜色 2 2 2 2 26 2" xfId="14548"/>
    <cellStyle name="60% - 强调文字颜色 1 2 2 2 3 2" xfId="14549"/>
    <cellStyle name="差 10 3 3" xfId="14550"/>
    <cellStyle name="60% - 强调文字颜色 2 2 14 3" xfId="14551"/>
    <cellStyle name="常规 2 10 2 17 4" xfId="14552"/>
    <cellStyle name="40% - 强调文字颜色 2 2 2 2 27" xfId="14553"/>
    <cellStyle name="60% - 强调文字颜色 1 2 2 2 4" xfId="14554"/>
    <cellStyle name="40% - 强调文字颜色 2 2 2 2 28" xfId="14555"/>
    <cellStyle name="60% - 强调文字颜色 1 2 2 2 5" xfId="14556"/>
    <cellStyle name="40% - 强调文字颜色 2 2 2 2 3" xfId="14557"/>
    <cellStyle name="40% - 强调文字颜色 5 2 15 2" xfId="14558"/>
    <cellStyle name="40% - 强调文字颜色 5 2 20 2" xfId="14559"/>
    <cellStyle name="40% - 强调文字颜色 2 2 2 2 3 2" xfId="14560"/>
    <cellStyle name="40% - 强调文字颜色 5 2 15 2 2" xfId="14561"/>
    <cellStyle name="40% - 强调文字颜色 5 2 20 2 2" xfId="14562"/>
    <cellStyle name="40% - 强调文字颜色 2 2 2 2 3 2 2" xfId="14563"/>
    <cellStyle name="40% - 强调文字颜色 2 2 2 2 3 2 2 2" xfId="14564"/>
    <cellStyle name="60% - 强调文字颜色 1 14 2 3" xfId="14565"/>
    <cellStyle name="40% - 强调文字颜色 2 2 2 2 3 3" xfId="14566"/>
    <cellStyle name="40% - 强调文字颜色 2 2 2 2 3 3 2" xfId="14567"/>
    <cellStyle name="警告文本 12 6 2" xfId="14568"/>
    <cellStyle name="40% - 强调文字颜色 2 2 2 2 3 4" xfId="14569"/>
    <cellStyle name="40% - 强调文字颜色 2 2 2 2 4" xfId="14570"/>
    <cellStyle name="40% - 强调文字颜色 5 2 15 3" xfId="14571"/>
    <cellStyle name="40% - 强调文字颜色 5 2 20 3" xfId="14572"/>
    <cellStyle name="40% - 强调文字颜色 2 2 2 2 4 2" xfId="14573"/>
    <cellStyle name="40% - 强调文字颜色 2 2 2 2 4 2 2" xfId="14574"/>
    <cellStyle name="标题 6 3 2 5" xfId="14575"/>
    <cellStyle name="40% - 强调文字颜色 2 2 2 2 4 3" xfId="14576"/>
    <cellStyle name="40% - 强调文字颜色 2 2 2 2 5" xfId="14577"/>
    <cellStyle name="40% - 强调文字颜色 2 2 2 2 6" xfId="14578"/>
    <cellStyle name="40% - 强调文字颜色 2 2 2 2 6 2" xfId="14579"/>
    <cellStyle name="60% - 强调文字颜色 1 2 2 2 12" xfId="14580"/>
    <cellStyle name="差 2 2 2 25" xfId="14581"/>
    <cellStyle name="差 2 2 2 30" xfId="14582"/>
    <cellStyle name="40% - 强调文字颜色 2 2 2 2 6 2 2" xfId="14583"/>
    <cellStyle name="60% - 强调文字颜色 1 2 2 2 12 2" xfId="14584"/>
    <cellStyle name="60% - 强调文字颜色 1 2 2 2 2 2 2 8 3" xfId="14585"/>
    <cellStyle name="40% - 强调文字颜色 2 2 2 2 6 3" xfId="14586"/>
    <cellStyle name="60% - 强调文字颜色 1 2 2 2 13" xfId="14587"/>
    <cellStyle name="差 2 2 2 26" xfId="14588"/>
    <cellStyle name="40% - 强调文字颜色 2 2 2 2 7" xfId="14589"/>
    <cellStyle name="40% - 强调文字颜色 2 2 2 2 7 2" xfId="14590"/>
    <cellStyle name="检查单元格 2 2 2 29" xfId="14591"/>
    <cellStyle name="40% - 强调文字颜色 2 2 2 2 7 2 2" xfId="14592"/>
    <cellStyle name="40% - 强调文字颜色 2 2 2 2 7 3" xfId="14593"/>
    <cellStyle name="40% - 强调文字颜色 2 2 2 2 8" xfId="14594"/>
    <cellStyle name="40% - 强调文字颜色 2 2 2 2 8 2" xfId="14595"/>
    <cellStyle name="40% - 强调文字颜色 2 2 2 2 8 2 2" xfId="14596"/>
    <cellStyle name="40% - 强调文字颜色 2 2 2 2 8 3" xfId="14597"/>
    <cellStyle name="40% - 强调文字颜色 2 2 2 2 9" xfId="14598"/>
    <cellStyle name="40% - 强调文字颜色 2 2 2 2 9 2" xfId="14599"/>
    <cellStyle name="40% - 强调文字颜色 2 2 2 2 9 2 2" xfId="14600"/>
    <cellStyle name="40% - 强调文字颜色 2 2 2 2 9 3" xfId="14601"/>
    <cellStyle name="40% - 强调文字颜色 2 2 2 28 2" xfId="14602"/>
    <cellStyle name="40% - 强调文字颜色 2 2 2 33 2" xfId="14603"/>
    <cellStyle name="40% - 强调文字颜色 2 2 2 29" xfId="14604"/>
    <cellStyle name="40% - 强调文字颜色 2 2 2 34" xfId="14605"/>
    <cellStyle name="40% - 强调文字颜色 2 2 2 29 2" xfId="14606"/>
    <cellStyle name="40% - 强调文字颜色 2 2 2 34 2" xfId="14607"/>
    <cellStyle name="40% - 强调文字颜色 2 2 2 3" xfId="14608"/>
    <cellStyle name="40% - 强调文字颜色 2 2 2 3 2" xfId="14609"/>
    <cellStyle name="40% - 强调文字颜色 2 2 2 3 2 2" xfId="14610"/>
    <cellStyle name="60% - 强调文字颜色 2 2 2 2 2 18" xfId="14611"/>
    <cellStyle name="60% - 强调文字颜色 2 2 2 2 2 23" xfId="14612"/>
    <cellStyle name="40% - 强调文字颜色 2 2 2 3 3" xfId="14613"/>
    <cellStyle name="40% - 强调文字颜色 5 2 16 2" xfId="14614"/>
    <cellStyle name="40% - 强调文字颜色 5 2 21 2" xfId="14615"/>
    <cellStyle name="40% - 强调文字颜色 2 2 2 35" xfId="14616"/>
    <cellStyle name="40% - 强调文字颜色 2 2 2 40" xfId="14617"/>
    <cellStyle name="差 2 2 14 2 2 2" xfId="14618"/>
    <cellStyle name="40% - 强调文字颜色 2 2 2 35 2" xfId="14619"/>
    <cellStyle name="注释 2 4 2 2 2 2 2" xfId="14620"/>
    <cellStyle name="40% - 强调文字颜色 2 2 2 36" xfId="14621"/>
    <cellStyle name="40% - 强调文字颜色 2 2 2 41" xfId="14622"/>
    <cellStyle name="注释 2 4 2 2 2 2 2 2" xfId="14623"/>
    <cellStyle name="40% - 强调文字颜色 2 2 2 36 2" xfId="14624"/>
    <cellStyle name="40% - 强调文字颜色 2 2 2 37" xfId="14625"/>
    <cellStyle name="40% - 强调文字颜色 2 2 2 42" xfId="14626"/>
    <cellStyle name="40% - 强调文字颜色 2 2 2 37 2" xfId="14627"/>
    <cellStyle name="40% - 强调文字颜色 2 2 2 38" xfId="14628"/>
    <cellStyle name="40% - 强调文字颜色 6 36 2" xfId="14629"/>
    <cellStyle name="40% - 强调文字颜色 6 41 2" xfId="14630"/>
    <cellStyle name="40% - 强调文字颜色 2 2 2 38 2" xfId="14631"/>
    <cellStyle name="40% - 强调文字颜色 2 2 2 39" xfId="14632"/>
    <cellStyle name="40% - 强调文字颜色 2 2 2 4 2" xfId="14633"/>
    <cellStyle name="40% - 强调文字颜色 2 2 2 4 2 2" xfId="14634"/>
    <cellStyle name="40% - 强调文字颜色 2 2 2 4 3" xfId="14635"/>
    <cellStyle name="40% - 强调文字颜色 5 2 17 2" xfId="14636"/>
    <cellStyle name="40% - 强调文字颜色 5 2 22 2" xfId="14637"/>
    <cellStyle name="标题 2 2 10" xfId="14638"/>
    <cellStyle name="40% - 强调文字颜色 2 2 2 5" xfId="14639"/>
    <cellStyle name="40% - 强调文字颜色 2 2 2 5 2" xfId="14640"/>
    <cellStyle name="40% - 强调文字颜色 2 2 2 5 2 2" xfId="14641"/>
    <cellStyle name="40% - 强调文字颜色 2 2 2 5 3" xfId="14642"/>
    <cellStyle name="40% - 强调文字颜色 5 2 18 2" xfId="14643"/>
    <cellStyle name="40% - 强调文字颜色 5 2 23 2" xfId="14644"/>
    <cellStyle name="常规 2 10 2 2 6 2 2" xfId="14645"/>
    <cellStyle name="40% - 强调文字颜色 2 2 2 6" xfId="14646"/>
    <cellStyle name="40% - 强调文字颜色 2 2 2 6 2" xfId="14647"/>
    <cellStyle name="40% - 强调文字颜色 2 2 2 6 2 2" xfId="14648"/>
    <cellStyle name="40% - 强调文字颜色 2 2 2 6 3" xfId="14649"/>
    <cellStyle name="40% - 强调文字颜色 5 2 19 2" xfId="14650"/>
    <cellStyle name="40% - 强调文字颜色 5 2 24 2" xfId="14651"/>
    <cellStyle name="40% - 强调文字颜色 2 2 2 7" xfId="14652"/>
    <cellStyle name="40% - 强调文字颜色 2 2 2 7 2" xfId="14653"/>
    <cellStyle name="40% - 强调文字颜色 2 2 2 7 2 2" xfId="14654"/>
    <cellStyle name="40% - 强调文字颜色 2 2 2 7 3" xfId="14655"/>
    <cellStyle name="40% - 强调文字颜色 5 2 25 2" xfId="14656"/>
    <cellStyle name="40% - 强调文字颜色 5 2 30 2" xfId="14657"/>
    <cellStyle name="40% - 强调文字颜色 2 2 2 8" xfId="14658"/>
    <cellStyle name="40% - 强调文字颜色 2 2 2 8 2" xfId="14659"/>
    <cellStyle name="40% - 强调文字颜色 2 2 2 8 2 2" xfId="14660"/>
    <cellStyle name="40% - 强调文字颜色 2 2 2 8 3" xfId="14661"/>
    <cellStyle name="40% - 强调文字颜色 5 2 26 2" xfId="14662"/>
    <cellStyle name="40% - 强调文字颜色 5 2 31 2" xfId="14663"/>
    <cellStyle name="40% - 强调文字颜色 2 2 2 9" xfId="14664"/>
    <cellStyle name="40% - 强调文字颜色 2 2 2 9 2" xfId="14665"/>
    <cellStyle name="40% - 强调文字颜色 2 2 2 9 2 2" xfId="14666"/>
    <cellStyle name="40% - 强调文字颜色 2 2 22 4" xfId="14667"/>
    <cellStyle name="40% - 强调文字颜色 2 2 25" xfId="14668"/>
    <cellStyle name="40% - 强调文字颜色 2 2 30" xfId="14669"/>
    <cellStyle name="60% - 强调文字颜色 5 3 11 3" xfId="14670"/>
    <cellStyle name="40% - 强调文字颜色 2 2 25 2" xfId="14671"/>
    <cellStyle name="40% - 强调文字颜色 2 2 30 2" xfId="14672"/>
    <cellStyle name="60% - 强调文字颜色 3 7 8 5" xfId="14673"/>
    <cellStyle name="40% - 强调文字颜色 2 2 25 2 2" xfId="14674"/>
    <cellStyle name="40% - 强调文字颜色 2 2 25 3" xfId="14675"/>
    <cellStyle name="40% - 强调文字颜色 2 2 26" xfId="14676"/>
    <cellStyle name="40% - 强调文字颜色 2 2 31" xfId="14677"/>
    <cellStyle name="60% - 强调文字颜色 5 3 11 4" xfId="14678"/>
    <cellStyle name="40% - 强调文字颜色 2 2 26 2" xfId="14679"/>
    <cellStyle name="40% - 强调文字颜色 2 2 31 2" xfId="14680"/>
    <cellStyle name="40% - 强调文字颜色 2 2 26 3" xfId="14681"/>
    <cellStyle name="40% - 强调文字颜色 2 2 27" xfId="14682"/>
    <cellStyle name="40% - 强调文字颜色 2 2 32" xfId="14683"/>
    <cellStyle name="40% - 强调文字颜色 2 2 27 2" xfId="14684"/>
    <cellStyle name="40% - 强调文字颜色 2 2 32 2" xfId="14685"/>
    <cellStyle name="40% - 强调文字颜色 2 2 28" xfId="14686"/>
    <cellStyle name="40% - 强调文字颜色 2 2 33" xfId="14687"/>
    <cellStyle name="40% - 强调文字颜色 2 2 28 2" xfId="14688"/>
    <cellStyle name="40% - 强调文字颜色 2 2 33 2" xfId="14689"/>
    <cellStyle name="40% - 强调文字颜色 2 2 29" xfId="14690"/>
    <cellStyle name="40% - 强调文字颜色 2 2 34" xfId="14691"/>
    <cellStyle name="40% - 强调文字颜色 2 2 29 2" xfId="14692"/>
    <cellStyle name="40% - 强调文字颜色 2 2 34 2" xfId="14693"/>
    <cellStyle name="40% - 强调文字颜色 2 2 3" xfId="14694"/>
    <cellStyle name="40% - 强调文字颜色 2 2 3 10" xfId="14695"/>
    <cellStyle name="40% - 强调文字颜色 2 2 3 2" xfId="14696"/>
    <cellStyle name="标题 2 3 3 18" xfId="14697"/>
    <cellStyle name="40% - 强调文字颜色 2 2 3 2 2" xfId="14698"/>
    <cellStyle name="60% - 强调文字颜色 5 2 2 2 2 9 3" xfId="14699"/>
    <cellStyle name="40% - 强调文字颜色 2 2 3 3" xfId="14700"/>
    <cellStyle name="40% - 强调文字颜色 2 2 3 4" xfId="14701"/>
    <cellStyle name="40% - 强调文字颜色 2 2 3 6" xfId="14702"/>
    <cellStyle name="40% - 强调文字颜色 2 2 3 6 2" xfId="14703"/>
    <cellStyle name="40% - 强调文字颜色 4 2 2 2 27" xfId="14704"/>
    <cellStyle name="40% - 强调文字颜色 2 2 3 7" xfId="14705"/>
    <cellStyle name="40% - 强调文字颜色 2 2 3 8" xfId="14706"/>
    <cellStyle name="40% - 强调文字颜色 2 2 3 9" xfId="14707"/>
    <cellStyle name="40% - 强调文字颜色 2 2 35 2" xfId="14708"/>
    <cellStyle name="警告文本 11 6 2" xfId="14709"/>
    <cellStyle name="差 2 9" xfId="14710"/>
    <cellStyle name="40% - 强调文字颜色 2 2 36" xfId="14711"/>
    <cellStyle name="40% - 强调文字颜色 2 2 41" xfId="14712"/>
    <cellStyle name="40% - 强调文字颜色 2 2 36 2" xfId="14713"/>
    <cellStyle name="警告文本 11 7 2" xfId="14714"/>
    <cellStyle name="差 3 9" xfId="14715"/>
    <cellStyle name="40% - 强调文字颜色 2 2 37" xfId="14716"/>
    <cellStyle name="40% - 强调文字颜色 2 2 42" xfId="14717"/>
    <cellStyle name="标题 3 2 2 16 2 2" xfId="14718"/>
    <cellStyle name="标题 3 2 2 21 2 2" xfId="14719"/>
    <cellStyle name="40% - 强调文字颜色 2 2 37 2" xfId="14720"/>
    <cellStyle name="警告文本 11 8 2" xfId="14721"/>
    <cellStyle name="差 4 9" xfId="14722"/>
    <cellStyle name="40% - 强调文字颜色 2 2 38" xfId="14723"/>
    <cellStyle name="40% - 强调文字颜色 2 2 43" xfId="14724"/>
    <cellStyle name="40% - 强调文字颜色 2 2 38 2" xfId="14725"/>
    <cellStyle name="差 5 9" xfId="14726"/>
    <cellStyle name="40% - 强调文字颜色 2 2 39 2" xfId="14727"/>
    <cellStyle name="40% - 强调文字颜色 5 2 7 2 2" xfId="14728"/>
    <cellStyle name="差 6 9" xfId="14729"/>
    <cellStyle name="40% - 强调文字颜色 2 2 4" xfId="14730"/>
    <cellStyle name="常规 2 3 3 3 2 2" xfId="14731"/>
    <cellStyle name="40% - 强调文字颜色 2 2 4 2" xfId="14732"/>
    <cellStyle name="常规 2 3 3 3 2 2 2" xfId="14733"/>
    <cellStyle name="40% - 强调文字颜色 2 2 4 2 2" xfId="14734"/>
    <cellStyle name="40% - 强调文字颜色 2 2 4 3" xfId="14735"/>
    <cellStyle name="40% - 强调文字颜色 2 2 5" xfId="14736"/>
    <cellStyle name="常规 2 3 3 3 2 3" xfId="14737"/>
    <cellStyle name="40% - 强调文字颜色 2 2 5 2" xfId="14738"/>
    <cellStyle name="40% - 强调文字颜色 2 2 5 2 2" xfId="14739"/>
    <cellStyle name="40% - 强调文字颜色 5 2 2 2 2 2 11" xfId="14740"/>
    <cellStyle name="60% - 强调文字颜色 4 3 14 3" xfId="14741"/>
    <cellStyle name="40% - 强调文字颜色 2 2 5 3" xfId="14742"/>
    <cellStyle name="强调文字颜色 5 2 2 36 2" xfId="14743"/>
    <cellStyle name="强调文字颜色 4 6 2 2 2" xfId="14744"/>
    <cellStyle name="40% - 强调文字颜色 2 2 6" xfId="14745"/>
    <cellStyle name="40% - 强调文字颜色 2 2 6 2" xfId="14746"/>
    <cellStyle name="40% - 强调文字颜色 2 2 6 2 2" xfId="14747"/>
    <cellStyle name="40% - 强调文字颜色 2 2 6 3" xfId="14748"/>
    <cellStyle name="40% - 强调文字颜色 2 2 7" xfId="14749"/>
    <cellStyle name="40% - 强调文字颜色 2 2 7 2" xfId="14750"/>
    <cellStyle name="40% - 强调文字颜色 2 2 7 2 2" xfId="14751"/>
    <cellStyle name="强调文字颜色 1 2 2 11 2" xfId="14752"/>
    <cellStyle name="60% - 强调文字颜色 3 2 2 20 4" xfId="14753"/>
    <cellStyle name="标题 4 2 2 2 2 17 3" xfId="14754"/>
    <cellStyle name="40% - 强调文字颜色 2 2 7 3" xfId="14755"/>
    <cellStyle name="40% - 强调文字颜色 2 2 8" xfId="14756"/>
    <cellStyle name="40% - 强调文字颜色 2 2 8 2" xfId="14757"/>
    <cellStyle name="40% - 强调文字颜色 2 2 8 2 2" xfId="14758"/>
    <cellStyle name="40% - 强调文字颜色 2 2 8 3" xfId="14759"/>
    <cellStyle name="40% - 强调文字颜色 2 2 9" xfId="14760"/>
    <cellStyle name="40% - 强调文字颜色 2 2 9 2" xfId="14761"/>
    <cellStyle name="40% - 强调文字颜色 2 2 9 2 2" xfId="14762"/>
    <cellStyle name="40% - 强调文字颜色 2 2 9 3" xfId="14763"/>
    <cellStyle name="40% - 强调文字颜色 2 25 3" xfId="14764"/>
    <cellStyle name="40% - 强调文字颜色 2 26 2" xfId="14765"/>
    <cellStyle name="40% - 强调文字颜色 2 31 2" xfId="14766"/>
    <cellStyle name="40% - 强调文字颜色 2 27" xfId="14767"/>
    <cellStyle name="40% - 强调文字颜色 2 32" xfId="14768"/>
    <cellStyle name="40% - 强调文字颜色 2 28" xfId="14769"/>
    <cellStyle name="40% - 强调文字颜色 2 33" xfId="14770"/>
    <cellStyle name="40% - 强调文字颜色 2 28 2" xfId="14771"/>
    <cellStyle name="40% - 强调文字颜色 2 33 2" xfId="14772"/>
    <cellStyle name="40% - 强调文字颜色 2 29" xfId="14773"/>
    <cellStyle name="40% - 强调文字颜色 2 34" xfId="14774"/>
    <cellStyle name="40% - 强调文字颜色 2 29 2" xfId="14775"/>
    <cellStyle name="40% - 强调文字颜色 2 34 2" xfId="14776"/>
    <cellStyle name="常规 12 2 3 11" xfId="14777"/>
    <cellStyle name="40% - 强调文字颜色 2 3" xfId="14778"/>
    <cellStyle name="40% - 强调文字颜色 2 3 10" xfId="14779"/>
    <cellStyle name="40% - 强调文字颜色 2 3 10 2" xfId="14780"/>
    <cellStyle name="40% - 强调文字颜色 2 3 10 2 2" xfId="14781"/>
    <cellStyle name="40% - 强调文字颜色 2 3 11" xfId="14782"/>
    <cellStyle name="40% - 强调文字颜色 2 3 11 2" xfId="14783"/>
    <cellStyle name="40% - 强调文字颜色 2 3 11 2 2" xfId="14784"/>
    <cellStyle name="40% - 强调文字颜色 2 3 11 3" xfId="14785"/>
    <cellStyle name="40% - 强调文字颜色 2 3 12" xfId="14786"/>
    <cellStyle name="40% - 强调文字颜色 2 3 12 2" xfId="14787"/>
    <cellStyle name="标题 1 2 2 2 2 18" xfId="14788"/>
    <cellStyle name="标题 1 2 2 2 2 23" xfId="14789"/>
    <cellStyle name="40% - 强调文字颜色 2 3 12 2 2" xfId="14790"/>
    <cellStyle name="60% - 强调文字颜色 5 13 9" xfId="14791"/>
    <cellStyle name="标题 1 2 2 2 2 18 2" xfId="14792"/>
    <cellStyle name="标题 1 2 2 2 2 23 2" xfId="14793"/>
    <cellStyle name="40% - 强调文字颜色 2 3 12 3" xfId="14794"/>
    <cellStyle name="标题 1 2 2 2 2 19" xfId="14795"/>
    <cellStyle name="标题 1 2 2 2 2 24" xfId="14796"/>
    <cellStyle name="40% - 强调文字颜色 2 3 13" xfId="14797"/>
    <cellStyle name="40% - 强调文字颜色 2 3 13 2" xfId="14798"/>
    <cellStyle name="40% - 强调文字颜色 2 3 13 2 2" xfId="14799"/>
    <cellStyle name="40% - 强调文字颜色 2 3 13 3" xfId="14800"/>
    <cellStyle name="40% - 强调文字颜色 2 3 14" xfId="14801"/>
    <cellStyle name="40% - 强调文字颜色 2 3 14 2" xfId="14802"/>
    <cellStyle name="注释 44 3" xfId="14803"/>
    <cellStyle name="40% - 强调文字颜色 2 3 14 2 2" xfId="14804"/>
    <cellStyle name="40% - 强调文字颜色 3 2 2 13 3" xfId="14805"/>
    <cellStyle name="40% - 强调文字颜色 2 3 14 2 2 2" xfId="14806"/>
    <cellStyle name="40% - 强调文字颜色 2 3 14 3" xfId="14807"/>
    <cellStyle name="注释 45 3" xfId="14808"/>
    <cellStyle name="40% - 强调文字颜色 2 3 14 3 2" xfId="14809"/>
    <cellStyle name="40% - 强调文字颜色 3 2 2 14 3" xfId="14810"/>
    <cellStyle name="40% - 强调文字颜色 2 3 14 4" xfId="14811"/>
    <cellStyle name="40% - 强调文字颜色 2 3 15" xfId="14812"/>
    <cellStyle name="40% - 强调文字颜色 2 3 20" xfId="14813"/>
    <cellStyle name="40% - 强调文字颜色 2 3 15 2" xfId="14814"/>
    <cellStyle name="40% - 强调文字颜色 2 3 20 2" xfId="14815"/>
    <cellStyle name="40% - 强调文字颜色 2 3 15 2 2" xfId="14816"/>
    <cellStyle name="40% - 强调文字颜色 2 3 20 2 2" xfId="14817"/>
    <cellStyle name="40% - 强调文字颜色 2 3 15 3" xfId="14818"/>
    <cellStyle name="40% - 强调文字颜色 2 3 20 3" xfId="14819"/>
    <cellStyle name="40% - 强调文字颜色 2 3 16" xfId="14820"/>
    <cellStyle name="40% - 强调文字颜色 2 3 21" xfId="14821"/>
    <cellStyle name="40% - 强调文字颜色 2 3 16 2" xfId="14822"/>
    <cellStyle name="40% - 强调文字颜色 2 3 21 2" xfId="14823"/>
    <cellStyle name="40% - 强调文字颜色 2 3 16 2 2" xfId="14824"/>
    <cellStyle name="40% - 强调文字颜色 2 3 16 3" xfId="14825"/>
    <cellStyle name="40% - 强调文字颜色 2 3 21 3" xfId="14826"/>
    <cellStyle name="40% - 强调文字颜色 2 3 17" xfId="14827"/>
    <cellStyle name="40% - 强调文字颜色 2 3 22" xfId="14828"/>
    <cellStyle name="40% - 强调文字颜色 2 3 17 2" xfId="14829"/>
    <cellStyle name="40% - 强调文字颜色 2 3 22 2" xfId="14830"/>
    <cellStyle name="40% - 强调文字颜色 2 3 17 2 2" xfId="14831"/>
    <cellStyle name="60% - 强调文字颜色 6 13 9" xfId="14832"/>
    <cellStyle name="40% - 强调文字颜色 2 3 17 3" xfId="14833"/>
    <cellStyle name="40% - 强调文字颜色 2 3 18" xfId="14834"/>
    <cellStyle name="40% - 强调文字颜色 2 3 23" xfId="14835"/>
    <cellStyle name="40% - 强调文字颜色 2 3 18 2" xfId="14836"/>
    <cellStyle name="40% - 强调文字颜色 2 3 23 2" xfId="14837"/>
    <cellStyle name="40% - 强调文字颜色 2 3 18 2 2" xfId="14838"/>
    <cellStyle name="40% - 强调文字颜色 2 3 18 3" xfId="14839"/>
    <cellStyle name="40% - 强调文字颜色 2 3 19" xfId="14840"/>
    <cellStyle name="40% - 强调文字颜色 2 3 24" xfId="14841"/>
    <cellStyle name="60% - 强调文字颜色 5 3 16 2" xfId="14842"/>
    <cellStyle name="60% - 强调文字颜色 5 3 21 2" xfId="14843"/>
    <cellStyle name="40% - 强调文字颜色 2 3 19 2" xfId="14844"/>
    <cellStyle name="40% - 强调文字颜色 2 3 24 2" xfId="14845"/>
    <cellStyle name="常规 3 4 17 5" xfId="14846"/>
    <cellStyle name="60% - 强调文字颜色 5 3 16 2 2" xfId="14847"/>
    <cellStyle name="40% - 强调文字颜色 2 3 19 2 2" xfId="14848"/>
    <cellStyle name="40% - 强调文字颜色 2 3 19 3" xfId="14849"/>
    <cellStyle name="40% - 强调文字颜色 2 3 2" xfId="14850"/>
    <cellStyle name="标题 1 2 3 10" xfId="14851"/>
    <cellStyle name="40% - 强调文字颜色 2 3 2 10" xfId="14852"/>
    <cellStyle name="60% - 强调文字颜色 6 13 5 3" xfId="14853"/>
    <cellStyle name="40% - 强调文字颜色 2 3 2 2" xfId="14854"/>
    <cellStyle name="60% - 强调文字颜色 1 9 14" xfId="14855"/>
    <cellStyle name="40% - 强调文字颜色 2 3 2 2 2" xfId="14856"/>
    <cellStyle name="40% - 强调文字颜色 2 3 2 2 2 2" xfId="14857"/>
    <cellStyle name="40% - 强调文字颜色 2 3 2 3" xfId="14858"/>
    <cellStyle name="60% - 强调文字颜色 1 9 15" xfId="14859"/>
    <cellStyle name="40% - 强调文字颜色 2 3 2 5" xfId="14860"/>
    <cellStyle name="60% - 强调文字颜色 1 9 17" xfId="14861"/>
    <cellStyle name="40% - 强调文字颜色 2 3 2 6" xfId="14862"/>
    <cellStyle name="40% - 强调文字颜色 2 3 2 6 2" xfId="14863"/>
    <cellStyle name="40% - 强调文字颜色 2 3 2 7" xfId="14864"/>
    <cellStyle name="40% - 强调文字颜色 2 3 2 8" xfId="14865"/>
    <cellStyle name="40% - 强调文字颜色 2 3 2 9" xfId="14866"/>
    <cellStyle name="40% - 强调文字颜色 2 3 25" xfId="14867"/>
    <cellStyle name="60% - 强调文字颜色 5 3 16 3" xfId="14868"/>
    <cellStyle name="60% - 强调文字颜色 5 3 21 3" xfId="14869"/>
    <cellStyle name="标题 3 10 2 2" xfId="14870"/>
    <cellStyle name="40% - 强调文字颜色 2 3 25 2" xfId="14871"/>
    <cellStyle name="40% - 强调文字颜色 2 3 26" xfId="14872"/>
    <cellStyle name="60% - 强调文字颜色 5 3 16 4" xfId="14873"/>
    <cellStyle name="标题 3 10 2 3" xfId="14874"/>
    <cellStyle name="40% - 强调文字颜色 2 3 3" xfId="14875"/>
    <cellStyle name="标题 1 2 3 11" xfId="14876"/>
    <cellStyle name="40% - 强调文字颜色 2 3 3 10" xfId="14877"/>
    <cellStyle name="40% - 强调文字颜色 2 3 3 11" xfId="14878"/>
    <cellStyle name="40% - 强调文字颜色 2 3 3 12" xfId="14879"/>
    <cellStyle name="标题 2 8 7 2" xfId="14880"/>
    <cellStyle name="40% - 强调文字颜色 2 3 3 13" xfId="14881"/>
    <cellStyle name="标题 1 3 4 2 2" xfId="14882"/>
    <cellStyle name="标题 2 8 7 3" xfId="14883"/>
    <cellStyle name="40% - 强调文字颜色 2 3 3 13 2" xfId="14884"/>
    <cellStyle name="40% - 强调文字颜色 2 3 3 14" xfId="14885"/>
    <cellStyle name="标题 2 8 7 4" xfId="14886"/>
    <cellStyle name="40% - 强调文字颜色 2 3 3 15" xfId="14887"/>
    <cellStyle name="标题 2 8 7 5" xfId="14888"/>
    <cellStyle name="40% - 强调文字颜色 2 3 3 16" xfId="14889"/>
    <cellStyle name="标题 1 2 2 26 2" xfId="14890"/>
    <cellStyle name="标题 1 2 2 31 2" xfId="14891"/>
    <cellStyle name="40% - 强调文字颜色 2 3 3 17" xfId="14892"/>
    <cellStyle name="标题 1 2 2 26 3" xfId="14893"/>
    <cellStyle name="标题 1 2 2 31 3" xfId="14894"/>
    <cellStyle name="40% - 强调文字颜色 2 3 3 2" xfId="14895"/>
    <cellStyle name="40% - 强调文字颜色 2 3 3 2 10" xfId="14896"/>
    <cellStyle name="标题 17 8 3" xfId="14897"/>
    <cellStyle name="40% - 强调文字颜色 2 3 3 2 11" xfId="14898"/>
    <cellStyle name="标题 17 8 4" xfId="14899"/>
    <cellStyle name="40% - 强调文字颜色 2 3 3 2 2" xfId="14900"/>
    <cellStyle name="40% - 强调文字颜色 2 3 3 2 2 2" xfId="14901"/>
    <cellStyle name="40% - 强调文字颜色 2 3 3 2 2 2 2" xfId="14902"/>
    <cellStyle name="40% - 强调文字颜色 2 3 3 2 2 2 2 2" xfId="14903"/>
    <cellStyle name="40% - 强调文字颜色 2 3 3 2 2 2 3" xfId="14904"/>
    <cellStyle name="40% - 强调文字颜色 2 3 3 2 2 3" xfId="14905"/>
    <cellStyle name="链接单元格 14 11" xfId="14906"/>
    <cellStyle name="60% - 强调文字颜色 5 2 2 2 2 2 2 2 2" xfId="14907"/>
    <cellStyle name="40% - 强调文字颜色 2 3 3 2 2 3 2" xfId="14908"/>
    <cellStyle name="60% - 强调文字颜色 5 2 2 2 2 2 2 2 2 2" xfId="14909"/>
    <cellStyle name="40% - 强调文字颜色 2 3 3 2 2 4" xfId="14910"/>
    <cellStyle name="链接单元格 14 12" xfId="14911"/>
    <cellStyle name="60% - 强调文字颜色 5 2 2 2 2 2 2 2 3" xfId="14912"/>
    <cellStyle name="40% - 强调文字颜色 2 3 3 2 2 5" xfId="14913"/>
    <cellStyle name="60% - 强调文字颜色 5 2 2 2 2 2 2 2 4" xfId="14914"/>
    <cellStyle name="40% - 强调文字颜色 2 3 3 2 3" xfId="14915"/>
    <cellStyle name="40% - 强调文字颜色 2 3 3 2 3 2" xfId="14916"/>
    <cellStyle name="40% - 强调文字颜色 2 3 3 2 3 2 2" xfId="14917"/>
    <cellStyle name="40% - 强调文字颜色 2 3 3 2 3 3" xfId="14918"/>
    <cellStyle name="60% - 强调文字颜色 2 2 2 2 2 2 2" xfId="14919"/>
    <cellStyle name="60% - 强调文字颜色 5 2 2 2 2 2 2 3 2" xfId="14920"/>
    <cellStyle name="40% - 强调文字颜色 2 3 3 2 4 2" xfId="14921"/>
    <cellStyle name="40% - 强调文字颜色 2 3 3 2 5" xfId="14922"/>
    <cellStyle name="60% - 强调文字颜色 2 2 2 27 2" xfId="14923"/>
    <cellStyle name="60% - 强调文字颜色 2 2 2 32 2" xfId="14924"/>
    <cellStyle name="标题 4 2 2 2 3 2" xfId="14925"/>
    <cellStyle name="40% - 强调文字颜色 2 3 3 2 5 2" xfId="14926"/>
    <cellStyle name="标题 4 2 2 2 3 2 2" xfId="14927"/>
    <cellStyle name="40% - 强调文字颜色 2 3 3 2 5 3" xfId="14928"/>
    <cellStyle name="60% - 强调文字颜色 2 2 2 2 2 4 2" xfId="14929"/>
    <cellStyle name="60% - 强调文字颜色 5 2 2 2 2 2 2 5 2" xfId="14930"/>
    <cellStyle name="标题 4 2 2 2 3 2 3" xfId="14931"/>
    <cellStyle name="40% - 强调文字颜色 2 3 3 2 6" xfId="14932"/>
    <cellStyle name="60% - 强调文字颜色 2 2 2 27 3" xfId="14933"/>
    <cellStyle name="60% - 强调文字颜色 2 2 2 32 3" xfId="14934"/>
    <cellStyle name="标题 4 2 2 2 3 3" xfId="14935"/>
    <cellStyle name="40% - 强调文字颜色 2 3 3 2 6 2" xfId="14936"/>
    <cellStyle name="60% - 强调文字颜色 4 14 12" xfId="14937"/>
    <cellStyle name="标题 4 2 2 2 3 3 2" xfId="14938"/>
    <cellStyle name="40% - 强调文字颜色 2 3 3 2 6 3" xfId="14939"/>
    <cellStyle name="60% - 强调文字颜色 2 2 2 2 2 5 2" xfId="14940"/>
    <cellStyle name="60% - 强调文字颜色 5 2 2 2 2 2 2 6 2" xfId="14941"/>
    <cellStyle name="40% - 强调文字颜色 2 3 3 2 7" xfId="14942"/>
    <cellStyle name="标题 4 2 2 2 3 4" xfId="14943"/>
    <cellStyle name="40% - 强调文字颜色 2 3 3 2 7 2" xfId="14944"/>
    <cellStyle name="适中 2 2 2 2 10" xfId="14945"/>
    <cellStyle name="40% - 强调文字颜色 2 3 3 2 7 2 2" xfId="14946"/>
    <cellStyle name="标题 5 2 2 2 2 2 2 4" xfId="14947"/>
    <cellStyle name="40% - 强调文字颜色 2 3 3 2 7 3" xfId="14948"/>
    <cellStyle name="输出 3 3 17" xfId="14949"/>
    <cellStyle name="60% - 强调文字颜色 2 2 2 2 2 6 2" xfId="14950"/>
    <cellStyle name="60% - 强调文字颜色 2 3 3 2 2 2 2 2" xfId="14951"/>
    <cellStyle name="链接单元格 15 11" xfId="14952"/>
    <cellStyle name="60% - 强调文字颜色 5 2 2 2 2 2 2 7 2" xfId="14953"/>
    <cellStyle name="40% - 强调文字颜色 2 3 3 2 8" xfId="14954"/>
    <cellStyle name="标题 4 2 2 2 3 5" xfId="14955"/>
    <cellStyle name="40% - 强调文字颜色 2 3 3 2 8 2" xfId="14956"/>
    <cellStyle name="40% - 强调文字颜色 2 3 3 2 8 2 2" xfId="14957"/>
    <cellStyle name="40% - 强调文字颜色 2 3 3 2 8 3" xfId="14958"/>
    <cellStyle name="60% - 强调文字颜色 2 2 2 2 2 7 2" xfId="14959"/>
    <cellStyle name="强调文字颜色 1 16 2 5" xfId="14960"/>
    <cellStyle name="60% - 强调文字颜色 5 2 2 2 2 2 2 8 2" xfId="14961"/>
    <cellStyle name="40% - 强调文字颜色 2 3 3 2 9" xfId="14962"/>
    <cellStyle name="标题 4 2 2 2 3 6" xfId="14963"/>
    <cellStyle name="40% - 强调文字颜色 2 3 3 2 9 2" xfId="14964"/>
    <cellStyle name="差 10 14" xfId="14965"/>
    <cellStyle name="40% - 强调文字颜色 2 3 3 3" xfId="14966"/>
    <cellStyle name="40% - 强调文字颜色 2 3 3 3 2" xfId="14967"/>
    <cellStyle name="60% - 强调文字颜色 5 2 2 2 8" xfId="14968"/>
    <cellStyle name="40% - 强调文字颜色 2 3 3 3 2 2" xfId="14969"/>
    <cellStyle name="60% - 强调文字颜色 4 11 7" xfId="14970"/>
    <cellStyle name="60% - 强调文字颜色 5 2 2 2 8 2" xfId="14971"/>
    <cellStyle name="40% - 强调文字颜色 2 3 3 3 2 2 2" xfId="14972"/>
    <cellStyle name="60% - 强调文字颜色 4 11 7 2" xfId="14973"/>
    <cellStyle name="40% - 强调文字颜色 2 3 3 3 3" xfId="14974"/>
    <cellStyle name="60% - 强调文字颜色 5 2 2 2 9" xfId="14975"/>
    <cellStyle name="40% - 强调文字颜色 2 3 3 3 3 2" xfId="14976"/>
    <cellStyle name="60% - 强调文字颜色 4 12 7" xfId="14977"/>
    <cellStyle name="60% - 强调文字颜色 5 2 2 2 9 2" xfId="14978"/>
    <cellStyle name="标题 3 2 2 27" xfId="14979"/>
    <cellStyle name="标题 3 2 2 32" xfId="14980"/>
    <cellStyle name="40% - 强调文字颜色 2 3 3 4 2" xfId="14981"/>
    <cellStyle name="40% - 强调文字颜色 2 3 3 4 2 2" xfId="14982"/>
    <cellStyle name="40% - 强调文字颜色 2 3 3 4 3" xfId="14983"/>
    <cellStyle name="40% - 强调文字颜色 2 3 3 5 2" xfId="14984"/>
    <cellStyle name="40% - 强调文字颜色 2 3 3 5 2 2" xfId="14985"/>
    <cellStyle name="40% - 强调文字颜色 2 3 3 5 3" xfId="14986"/>
    <cellStyle name="标题 4 2 2 13 2 2" xfId="14987"/>
    <cellStyle name="40% - 强调文字颜色 2 3 3 6" xfId="14988"/>
    <cellStyle name="40% - 强调文字颜色 2 3 3 6 2" xfId="14989"/>
    <cellStyle name="40% - 强调文字颜色 2 3 3 6 3" xfId="14990"/>
    <cellStyle name="标题 3 3 14 2 2 2" xfId="14991"/>
    <cellStyle name="40% - 强调文字颜色 2 3 3 7" xfId="14992"/>
    <cellStyle name="40% - 强调文字颜色 2 3 3 7 2" xfId="14993"/>
    <cellStyle name="40% - 强调文字颜色 2 3 3 7 3" xfId="14994"/>
    <cellStyle name="40% - 强调文字颜色 2 3 3 8" xfId="14995"/>
    <cellStyle name="40% - 强调文字颜色 2 3 3 8 2" xfId="14996"/>
    <cellStyle name="40% - 强调文字颜色 2 3 3 8 2 2" xfId="14997"/>
    <cellStyle name="60% - 强调文字颜色 5 11 7" xfId="14998"/>
    <cellStyle name="40% - 强调文字颜色 2 3 3 8 3" xfId="14999"/>
    <cellStyle name="40% - 强调文字颜色 2 3 3 9" xfId="15000"/>
    <cellStyle name="40% - 强调文字颜色 2 3 4 2" xfId="15001"/>
    <cellStyle name="40% - 强调文字颜色 2 3 4 2 2" xfId="15002"/>
    <cellStyle name="40% - 强调文字颜色 2 3 4 3" xfId="15003"/>
    <cellStyle name="40% - 强调文字颜色 2 3 5" xfId="15004"/>
    <cellStyle name="40% - 强调文字颜色 2 3 5 2" xfId="15005"/>
    <cellStyle name="常规 3 3 3 2 8" xfId="15006"/>
    <cellStyle name="40% - 强调文字颜色 2 3 5 2 2" xfId="15007"/>
    <cellStyle name="常规 3 3 3 2 8 2" xfId="15008"/>
    <cellStyle name="40% - 强调文字颜色 2 3 5 3" xfId="15009"/>
    <cellStyle name="常规 3 3 3 2 9" xfId="15010"/>
    <cellStyle name="强调文字颜色 5 2 2 37 2" xfId="15011"/>
    <cellStyle name="40% - 强调文字颜色 2 3 6" xfId="15012"/>
    <cellStyle name="40% - 强调文字颜色 2 3 6 2" xfId="15013"/>
    <cellStyle name="40% - 强调文字颜色 2 3 6 2 2" xfId="15014"/>
    <cellStyle name="40% - 强调文字颜色 2 3 6 3" xfId="15015"/>
    <cellStyle name="40% - 强调文字颜色 2 3 7" xfId="15016"/>
    <cellStyle name="40% - 强调文字颜色 2 3 8 2 2" xfId="15017"/>
    <cellStyle name="60% - 强调文字颜色 1 3 3 2 3 3" xfId="15018"/>
    <cellStyle name="40% - 强调文字颜色 2 3 8 3" xfId="15019"/>
    <cellStyle name="40% - 强调文字颜色 2 3 9 2" xfId="15020"/>
    <cellStyle name="40% - 强调文字颜色 2 3 9 2 2" xfId="15021"/>
    <cellStyle name="常规 2 2 2 3 8" xfId="15022"/>
    <cellStyle name="40% - 强调文字颜色 2 3 9 3" xfId="15023"/>
    <cellStyle name="40% - 强调文字颜色 2 35" xfId="15024"/>
    <cellStyle name="40% - 强调文字颜色 2 40" xfId="15025"/>
    <cellStyle name="40% - 强调文字颜色 2 35 2" xfId="15026"/>
    <cellStyle name="40% - 强调文字颜色 2 40 2" xfId="15027"/>
    <cellStyle name="40% - 强调文字颜色 2 36" xfId="15028"/>
    <cellStyle name="40% - 强调文字颜色 2 41" xfId="15029"/>
    <cellStyle name="40% - 强调文字颜色 2 36 2" xfId="15030"/>
    <cellStyle name="40% - 强调文字颜色 2 41 2" xfId="15031"/>
    <cellStyle name="40% - 强调文字颜色 2 37" xfId="15032"/>
    <cellStyle name="40% - 强调文字颜色 2 42" xfId="15033"/>
    <cellStyle name="40% - 强调文字颜色 2 37 2" xfId="15034"/>
    <cellStyle name="40% - 强调文字颜色 2 42 2" xfId="15035"/>
    <cellStyle name="40% - 强调文字颜色 2 38" xfId="15036"/>
    <cellStyle name="40% - 强调文字颜色 2 43" xfId="15037"/>
    <cellStyle name="40% - 强调文字颜色 3 2 2 2 2 6 2 2" xfId="15038"/>
    <cellStyle name="60% - 强调文字颜色 4 12 2 2" xfId="15039"/>
    <cellStyle name="标题 3 2 2 17 2" xfId="15040"/>
    <cellStyle name="标题 3 2 2 22 2" xfId="15041"/>
    <cellStyle name="40% - 强调文字颜色 2 38 2" xfId="15042"/>
    <cellStyle name="40% - 强调文字颜色 2 43 2" xfId="15043"/>
    <cellStyle name="标题 3 2 2 17 2 2" xfId="15044"/>
    <cellStyle name="标题 3 2 2 22 2 2" xfId="15045"/>
    <cellStyle name="40% - 强调文字颜色 2 39" xfId="15046"/>
    <cellStyle name="40% - 强调文字颜色 2 44" xfId="15047"/>
    <cellStyle name="60% - 强调文字颜色 4 12 2 3" xfId="15048"/>
    <cellStyle name="标题 3 2 2 17 3" xfId="15049"/>
    <cellStyle name="标题 3 2 2 22 3" xfId="15050"/>
    <cellStyle name="40% - 强调文字颜色 2 39 2" xfId="15051"/>
    <cellStyle name="40% - 强调文字颜色 2 44 2" xfId="15052"/>
    <cellStyle name="40% - 强调文字颜色 2 4" xfId="15053"/>
    <cellStyle name="差 2 2 2 2 9 2" xfId="15054"/>
    <cellStyle name="40% - 强调文字颜色 2 4 2" xfId="15055"/>
    <cellStyle name="差 2 2 2 2 9 2 2" xfId="15056"/>
    <cellStyle name="40% - 强调文字颜色 2 4 2 2" xfId="15057"/>
    <cellStyle name="40% - 强调文字颜色 2 4 3" xfId="15058"/>
    <cellStyle name="40% - 强调文字颜色 2 4 3 2" xfId="15059"/>
    <cellStyle name="标题 12" xfId="15060"/>
    <cellStyle name="好 3 9 2 2" xfId="15061"/>
    <cellStyle name="40% - 强调文字颜色 2 4 4" xfId="15062"/>
    <cellStyle name="40% - 强调文字颜色 2 4 4 2" xfId="15063"/>
    <cellStyle name="40% - 强调文字颜色 2 4 4 2 2" xfId="15064"/>
    <cellStyle name="40% - 强调文字颜色 2 4 5" xfId="15065"/>
    <cellStyle name="40% - 强调文字颜色 6 10 2 2" xfId="15066"/>
    <cellStyle name="强调文字颜色 5 2 2 38 2" xfId="15067"/>
    <cellStyle name="40% - 强调文字颜色 2 4 6" xfId="15068"/>
    <cellStyle name="40% - 强调文字颜色 3 18 2 2" xfId="15069"/>
    <cellStyle name="40% - 强调文字颜色 3 23 2 2" xfId="15070"/>
    <cellStyle name="40% - 强调文字颜色 6 10 2 3" xfId="15071"/>
    <cellStyle name="40% - 强调文字颜色 2 4 7" xfId="15072"/>
    <cellStyle name="40% - 强调文字颜色 2 45" xfId="15073"/>
    <cellStyle name="40% - 强调文字颜色 5 10 3 2" xfId="15074"/>
    <cellStyle name="60% - 强调文字颜色 4 12 2 4" xfId="15075"/>
    <cellStyle name="标题 3 2 2 17 4" xfId="15076"/>
    <cellStyle name="常规 2 3 5 2 2" xfId="15077"/>
    <cellStyle name="强调文字颜色 6 2 2 2 3" xfId="15078"/>
    <cellStyle name="40% - 强调文字颜色 2 45 2" xfId="15079"/>
    <cellStyle name="40% - 强调文字颜色 5 10 3 2 2" xfId="15080"/>
    <cellStyle name="40% - 强调文字颜色 2 5" xfId="15081"/>
    <cellStyle name="差 2 2 2 2 9 3" xfId="15082"/>
    <cellStyle name="40% - 强调文字颜色 2 5 10" xfId="15083"/>
    <cellStyle name="40% - 强调文字颜色 2 5 2" xfId="15084"/>
    <cellStyle name="标题 2 2 2 2 10" xfId="15085"/>
    <cellStyle name="40% - 强调文字颜色 2 5 2 2" xfId="15086"/>
    <cellStyle name="标题 2 2 2 2 10 2" xfId="15087"/>
    <cellStyle name="40% - 强调文字颜色 2 5 2 2 2" xfId="15088"/>
    <cellStyle name="40% - 强调文字颜色 2 5 3" xfId="15089"/>
    <cellStyle name="40% - 强调文字颜色 5 2 2 2 2 10" xfId="15090"/>
    <cellStyle name="60% - 强调文字颜色 5 12 2 2" xfId="15091"/>
    <cellStyle name="标题 2 2 2 2 11" xfId="15092"/>
    <cellStyle name="40% - 强调文字颜色 2 5 5" xfId="15093"/>
    <cellStyle name="40% - 强调文字颜色 5 2 2 2 2 12" xfId="15094"/>
    <cellStyle name="60% - 强调文字颜色 5 12 2 4" xfId="15095"/>
    <cellStyle name="40% - 强调文字颜色 6 10 3 2" xfId="15096"/>
    <cellStyle name="标题 2 2 2 2 13" xfId="15097"/>
    <cellStyle name="40% - 强调文字颜色 2 5 6" xfId="15098"/>
    <cellStyle name="40% - 强调文字颜色 5 2 2 2 2 13" xfId="15099"/>
    <cellStyle name="60% - 强调文字颜色 5 12 2 5" xfId="15100"/>
    <cellStyle name="40% - 强调文字颜色 6 10 3 3" xfId="15101"/>
    <cellStyle name="标题 2 2 2 2 14" xfId="15102"/>
    <cellStyle name="40% - 强调文字颜色 2 5 6 2" xfId="15103"/>
    <cellStyle name="40% - 强调文字颜色 5 2 2 2 2 13 2" xfId="15104"/>
    <cellStyle name="标题 2 2 2 2 14 2" xfId="15105"/>
    <cellStyle name="常规 12 2 3 2 4 4" xfId="15106"/>
    <cellStyle name="40% - 强调文字颜色 2 6" xfId="15107"/>
    <cellStyle name="40% - 强调文字颜色 2 6 7" xfId="15108"/>
    <cellStyle name="40% - 强调文字颜色 2 7 10" xfId="15109"/>
    <cellStyle name="40% - 强调文字颜色 2 7 11" xfId="15110"/>
    <cellStyle name="标题 1 8 4 2" xfId="15111"/>
    <cellStyle name="40% - 强调文字颜色 2 7 12" xfId="15112"/>
    <cellStyle name="标题 1 8 4 3" xfId="15113"/>
    <cellStyle name="40% - 强调文字颜色 2 7 13 2" xfId="15114"/>
    <cellStyle name="40% - 强调文字颜色 2 7 14" xfId="15115"/>
    <cellStyle name="标题 1 8 4 5" xfId="15116"/>
    <cellStyle name="40% - 强调文字颜色 2 7 15" xfId="15117"/>
    <cellStyle name="40% - 强调文字颜色 2 7 16" xfId="15118"/>
    <cellStyle name="强调文字颜色 3 2 2 2 2 2 2 2 2" xfId="15119"/>
    <cellStyle name="40% - 强调文字颜色 2 7 17" xfId="15120"/>
    <cellStyle name="40% - 强调文字颜色 2 7 2 2" xfId="15121"/>
    <cellStyle name="差 25 3" xfId="15122"/>
    <cellStyle name="40% - 强调文字颜色 2 7 2 2 2" xfId="15123"/>
    <cellStyle name="标题 1 13 11" xfId="15124"/>
    <cellStyle name="40% - 强调文字颜色 2 7 2 3" xfId="15125"/>
    <cellStyle name="差 25 4" xfId="15126"/>
    <cellStyle name="40% - 强调文字颜色 2 7 3 2 2" xfId="15127"/>
    <cellStyle name="40% - 强调文字颜色 2 7 3 3" xfId="15128"/>
    <cellStyle name="40% - 强调文字颜色 2 7 4 2" xfId="15129"/>
    <cellStyle name="40% - 强调文字颜色 2 7 4 2 2" xfId="15130"/>
    <cellStyle name="40% - 强调文字颜色 2 7 4 3" xfId="15131"/>
    <cellStyle name="40% - 强调文字颜色 2 7 5 2" xfId="15132"/>
    <cellStyle name="40% - 强调文字颜色 6 10 5 2 2" xfId="15133"/>
    <cellStyle name="40% - 强调文字颜色 2 7 5 2 2" xfId="15134"/>
    <cellStyle name="60% - 强调文字颜色 5 3 14 3" xfId="15135"/>
    <cellStyle name="40% - 强调文字颜色 2 7 5 3" xfId="15136"/>
    <cellStyle name="40% - 强调文字颜色 2 7 6 2" xfId="15137"/>
    <cellStyle name="40% - 强调文字颜色 2 7 6 2 2" xfId="15138"/>
    <cellStyle name="40% - 强调文字颜色 2 7 6 3" xfId="15139"/>
    <cellStyle name="40% - 强调文字颜色 2 7 7" xfId="15140"/>
    <cellStyle name="标题 3 2 2 5 2 2" xfId="15141"/>
    <cellStyle name="40% - 强调文字颜色 2 7 7 2" xfId="15142"/>
    <cellStyle name="40% - 强调文字颜色 2 7 7 2 2" xfId="15143"/>
    <cellStyle name="40% - 强调文字颜色 2 7 7 3" xfId="15144"/>
    <cellStyle name="40% - 强调文字颜色 2 7 8 2 2" xfId="15145"/>
    <cellStyle name="40% - 强调文字颜色 2 7 8 3" xfId="15146"/>
    <cellStyle name="40% - 强调文字颜色 2 8 10" xfId="15147"/>
    <cellStyle name="常规 2 3 11 3" xfId="15148"/>
    <cellStyle name="40% - 强调文字颜色 2 8 11" xfId="15149"/>
    <cellStyle name="常规 2 3 11 4" xfId="15150"/>
    <cellStyle name="40% - 强调文字颜色 2 8 13 2" xfId="15151"/>
    <cellStyle name="40% - 强调文字颜色 2 8 14" xfId="15152"/>
    <cellStyle name="40% - 强调文字颜色 2 8 15" xfId="15153"/>
    <cellStyle name="40% - 强调文字颜色 2 8 16" xfId="15154"/>
    <cellStyle name="强调文字颜色 3 2 2 2 2 2 2 7 2" xfId="15155"/>
    <cellStyle name="40% - 强调文字颜色 2 8 17" xfId="15156"/>
    <cellStyle name="40% - 强调文字颜色 2 8 2" xfId="15157"/>
    <cellStyle name="常规 26 13 3" xfId="15158"/>
    <cellStyle name="40% - 强调文字颜色 2 8 2 2" xfId="15159"/>
    <cellStyle name="60% - 强调文字颜色 2 9 14" xfId="15160"/>
    <cellStyle name="40% - 强调文字颜色 2 8 2 2 2" xfId="15161"/>
    <cellStyle name="标题 2 13 11" xfId="15162"/>
    <cellStyle name="40% - 强调文字颜色 2 8 2 3" xfId="15163"/>
    <cellStyle name="60% - 强调文字颜色 2 9 15" xfId="15164"/>
    <cellStyle name="40% - 强调文字颜色 2 8 3" xfId="15165"/>
    <cellStyle name="60% - 强调文字颜色 5 12 5 2" xfId="15166"/>
    <cellStyle name="40% - 强调文字颜色 2 8 3 2" xfId="15167"/>
    <cellStyle name="40% - 强调文字颜色 2 8 3 2 2" xfId="15168"/>
    <cellStyle name="40% - 强调文字颜色 2 8 3 3" xfId="15169"/>
    <cellStyle name="40% - 强调文字颜色 2 8 4" xfId="15170"/>
    <cellStyle name="60% - 强调文字颜色 5 12 5 3" xfId="15171"/>
    <cellStyle name="40% - 强调文字颜色 2 8 4 2" xfId="15172"/>
    <cellStyle name="40% - 强调文字颜色 2 8 4 2 2" xfId="15173"/>
    <cellStyle name="40% - 强调文字颜色 2 8 4 3" xfId="15174"/>
    <cellStyle name="40% - 强调文字颜色 2 8 5" xfId="15175"/>
    <cellStyle name="40% - 强调文字颜色 6 10 6 2" xfId="15176"/>
    <cellStyle name="60% - 强调文字颜色 5 12 5 4" xfId="15177"/>
    <cellStyle name="40% - 强调文字颜色 2 8 5 2" xfId="15178"/>
    <cellStyle name="40% - 强调文字颜色 6 10 6 2 2" xfId="15179"/>
    <cellStyle name="40% - 强调文字颜色 2 8 5 2 2" xfId="15180"/>
    <cellStyle name="标题 1 18 5" xfId="15181"/>
    <cellStyle name="标题 1 23 5" xfId="15182"/>
    <cellStyle name="40% - 强调文字颜色 2 8 5 3" xfId="15183"/>
    <cellStyle name="40% - 强调文字颜色 2 8 6" xfId="15184"/>
    <cellStyle name="40% - 强调文字颜色 6 10 6 3" xfId="15185"/>
    <cellStyle name="60% - 强调文字颜色 5 12 5 5" xfId="15186"/>
    <cellStyle name="40% - 强调文字颜色 2 8 6 2" xfId="15187"/>
    <cellStyle name="40% - 强调文字颜色 2 8 6 2 2" xfId="15188"/>
    <cellStyle name="40% - 强调文字颜色 2 8 6 3" xfId="15189"/>
    <cellStyle name="40% - 强调文字颜色 2 8 7" xfId="15190"/>
    <cellStyle name="40% - 强调文字颜色 2 8 7 2" xfId="15191"/>
    <cellStyle name="40% - 强调文字颜色 2 8 7 2 2" xfId="15192"/>
    <cellStyle name="40% - 强调文字颜色 2 8 7 3" xfId="15193"/>
    <cellStyle name="40% - 强调文字颜色 2 8 8 2 2" xfId="15194"/>
    <cellStyle name="40% - 强调文字颜色 2 8 8 3" xfId="15195"/>
    <cellStyle name="40% - 强调文字颜色 2 9 10" xfId="15196"/>
    <cellStyle name="常规 2 3 16 3" xfId="15197"/>
    <cellStyle name="常规 2 3 21 3" xfId="15198"/>
    <cellStyle name="40% - 强调文字颜色 2 9 13 2" xfId="15199"/>
    <cellStyle name="40% - 强调文字颜色 2 9 14" xfId="15200"/>
    <cellStyle name="常规 22 2 5" xfId="15201"/>
    <cellStyle name="40% - 强调文字颜色 2 9 15" xfId="15202"/>
    <cellStyle name="常规 19 2 2 2" xfId="15203"/>
    <cellStyle name="常规 24 2 2 2" xfId="15204"/>
    <cellStyle name="40% - 强调文字颜色 2 9 16" xfId="15205"/>
    <cellStyle name="40% - 强调文字颜色 2 9 17" xfId="15206"/>
    <cellStyle name="40% - 强调文字颜色 2 9 2 2" xfId="15207"/>
    <cellStyle name="40% - 强调文字颜色 2 9 2 2 2" xfId="15208"/>
    <cellStyle name="40% - 强调文字颜色 4 3 3 2 5" xfId="15209"/>
    <cellStyle name="解释性文本 2 3 2 2 4 2 2" xfId="15210"/>
    <cellStyle name="60% - 强调文字颜色 6 9 8" xfId="15211"/>
    <cellStyle name="标题 3 13 11" xfId="15212"/>
    <cellStyle name="40% - 强调文字颜色 2 9 2 3" xfId="15213"/>
    <cellStyle name="40% - 强调文字颜色 2 9 3" xfId="15214"/>
    <cellStyle name="60% - 强调文字颜色 5 12 6 2" xfId="15215"/>
    <cellStyle name="40% - 强调文字颜色 2 9 4" xfId="15216"/>
    <cellStyle name="60% - 强调文字颜色 5 12 6 3" xfId="15217"/>
    <cellStyle name="常规 5 2 2 7" xfId="15218"/>
    <cellStyle name="40% - 强调文字颜色 2 9 4 2" xfId="15219"/>
    <cellStyle name="常规 5 2 2 7 2" xfId="15220"/>
    <cellStyle name="40% - 强调文字颜色 2 9 4 2 2" xfId="15221"/>
    <cellStyle name="常规 5 2 2 8" xfId="15222"/>
    <cellStyle name="40% - 强调文字颜色 2 9 4 3" xfId="15223"/>
    <cellStyle name="40% - 强调文字颜色 2 9 5" xfId="15224"/>
    <cellStyle name="40% - 强调文字颜色 6 10 7 2" xfId="15225"/>
    <cellStyle name="60% - 强调文字颜色 5 12 6 4" xfId="15226"/>
    <cellStyle name="40% - 强调文字颜色 2 9 5 2" xfId="15227"/>
    <cellStyle name="40% - 强调文字颜色 6 10 7 2 2" xfId="15228"/>
    <cellStyle name="40% - 强调文字颜色 2 9 5 2 2" xfId="15229"/>
    <cellStyle name="标题 6 18 5" xfId="15230"/>
    <cellStyle name="40% - 强调文字颜色 2 9 5 3" xfId="15231"/>
    <cellStyle name="40% - 强调文字颜色 2 9 6" xfId="15232"/>
    <cellStyle name="40% - 强调文字颜色 6 10 7 3" xfId="15233"/>
    <cellStyle name="60% - 强调文字颜色 5 12 6 5" xfId="15234"/>
    <cellStyle name="40% - 强调文字颜色 2 9 6 2" xfId="15235"/>
    <cellStyle name="差 3 10 4" xfId="15236"/>
    <cellStyle name="40% - 强调文字颜色 2 9 6 2 2" xfId="15237"/>
    <cellStyle name="40% - 强调文字颜色 2 9 6 3" xfId="15238"/>
    <cellStyle name="检查单元格 3 14 2" xfId="15239"/>
    <cellStyle name="差 3 10 5" xfId="15240"/>
    <cellStyle name="40% - 强调文字颜色 3 10" xfId="15241"/>
    <cellStyle name="40% - 强调文字颜色 3 10 10" xfId="15242"/>
    <cellStyle name="标题 1 2 2 2 2 2 6" xfId="15243"/>
    <cellStyle name="40% - 强调文字颜色 3 10 11" xfId="15244"/>
    <cellStyle name="标题 1 2 2 2 2 2 7" xfId="15245"/>
    <cellStyle name="40% - 强调文字颜色 3 10 12" xfId="15246"/>
    <cellStyle name="标题 1 2 2 2 2 2 8" xfId="15247"/>
    <cellStyle name="40% - 强调文字颜色 3 10 13 2" xfId="15248"/>
    <cellStyle name="标题 1 2 2 2 2 2 9 2" xfId="15249"/>
    <cellStyle name="40% - 强调文字颜色 3 10 15" xfId="15250"/>
    <cellStyle name="40% - 强调文字颜色 3 10 16" xfId="15251"/>
    <cellStyle name="40% - 强调文字颜色 3 10 2" xfId="15252"/>
    <cellStyle name="40% - 强调文字颜色 3 10 2 2" xfId="15253"/>
    <cellStyle name="40% - 强调文字颜色 3 10 2 2 2" xfId="15254"/>
    <cellStyle name="40% - 强调文字颜色 3 10 2 3" xfId="15255"/>
    <cellStyle name="60% - 强调文字颜色 2 7 8 2" xfId="15256"/>
    <cellStyle name="40% - 强调文字颜色 3 10 3" xfId="15257"/>
    <cellStyle name="40% - 强调文字颜色 3 10 3 2" xfId="15258"/>
    <cellStyle name="40% - 强调文字颜色 6 2 2 38" xfId="15259"/>
    <cellStyle name="强调文字颜色 3 31" xfId="15260"/>
    <cellStyle name="强调文字颜色 3 26" xfId="15261"/>
    <cellStyle name="60% - 强调文字颜色 2 12 2 4" xfId="15262"/>
    <cellStyle name="40% - 强调文字颜色 3 10 3 2 2" xfId="15263"/>
    <cellStyle name="检查单元格 3 11" xfId="15264"/>
    <cellStyle name="40% - 强调文字颜色 6 2 2 38 2" xfId="15265"/>
    <cellStyle name="40% - 强调文字颜色 3 10 3 3" xfId="15266"/>
    <cellStyle name="40% - 强调文字颜色 6 2 2 39" xfId="15267"/>
    <cellStyle name="40% - 强调文字颜色 3 10 4" xfId="15268"/>
    <cellStyle name="40% - 强调文字颜色 3 10 4 2" xfId="15269"/>
    <cellStyle name="60% - 强调文字颜色 2 12 3 4" xfId="15270"/>
    <cellStyle name="40% - 强调文字颜色 3 10 4 2 2" xfId="15271"/>
    <cellStyle name="40% - 强调文字颜色 3 10 4 3" xfId="15272"/>
    <cellStyle name="40% - 强调文字颜色 3 10 5" xfId="15273"/>
    <cellStyle name="40% - 强调文字颜色 3 10 5 2" xfId="15274"/>
    <cellStyle name="60% - 强调文字颜色 2 12 4 4" xfId="15275"/>
    <cellStyle name="标题 1 11 13" xfId="15276"/>
    <cellStyle name="40% - 强调文字颜色 3 10 5 2 2" xfId="15277"/>
    <cellStyle name="标题 4 2 2 2 2 14" xfId="15278"/>
    <cellStyle name="40% - 强调文字颜色 3 10 5 3" xfId="15279"/>
    <cellStyle name="标题 1 11 14" xfId="15280"/>
    <cellStyle name="40% - 强调文字颜色 3 10 6" xfId="15281"/>
    <cellStyle name="40% - 强调文字颜色 3 10 6 2" xfId="15282"/>
    <cellStyle name="60% - 强调文字颜色 2 12 5 4" xfId="15283"/>
    <cellStyle name="40% - 强调文字颜色 3 10 6 2 2" xfId="15284"/>
    <cellStyle name="40% - 强调文字颜色 3 10 6 3" xfId="15285"/>
    <cellStyle name="40% - 强调文字颜色 3 10 7" xfId="15286"/>
    <cellStyle name="40% - 强调文字颜色 3 10 7 2" xfId="15287"/>
    <cellStyle name="60% - 强调文字颜色 2 12 6 4" xfId="15288"/>
    <cellStyle name="40% - 强调文字颜色 3 10 7 2 2" xfId="15289"/>
    <cellStyle name="40% - 强调文字颜色 3 10 7 3" xfId="15290"/>
    <cellStyle name="40% - 强调文字颜色 5 16 6 2 2" xfId="15291"/>
    <cellStyle name="40% - 强调文字颜色 3 10 8" xfId="15292"/>
    <cellStyle name="适中 2 2 2 2 10 3" xfId="15293"/>
    <cellStyle name="60% - 强调文字颜色 6 2 2 2 2 2 2 11 2" xfId="15294"/>
    <cellStyle name="强调文字颜色 4 31" xfId="15295"/>
    <cellStyle name="强调文字颜色 4 26" xfId="15296"/>
    <cellStyle name="60% - 强调文字颜色 2 12 7 4" xfId="15297"/>
    <cellStyle name="40% - 强调文字颜色 3 10 8 2" xfId="15298"/>
    <cellStyle name="60% - 强调文字颜色 5 2 14" xfId="15299"/>
    <cellStyle name="40% - 强调文字颜色 3 10 8 2 2" xfId="15300"/>
    <cellStyle name="60% - 强调文字颜色 5 2 14 2" xfId="15301"/>
    <cellStyle name="40% - 强调文字颜色 5 3 3 4 2 2" xfId="15302"/>
    <cellStyle name="40% - 强调文字颜色 3 10 8 3" xfId="15303"/>
    <cellStyle name="60% - 强调文字颜色 5 2 15" xfId="15304"/>
    <cellStyle name="60% - 强调文字颜色 5 2 20" xfId="15305"/>
    <cellStyle name="40% - 强调文字颜色 3 10 9" xfId="15306"/>
    <cellStyle name="60% - 强调文字颜色 6 2 2 2 2 2 2 11 3" xfId="15307"/>
    <cellStyle name="40% - 强调文字颜色 3 11" xfId="15308"/>
    <cellStyle name="40% - 强调文字颜色 3 11 10" xfId="15309"/>
    <cellStyle name="40% - 强调文字颜色 3 11 11" xfId="15310"/>
    <cellStyle name="40% - 强调文字颜色 3 11 12" xfId="15311"/>
    <cellStyle name="40% - 强调文字颜色 3 11 13" xfId="15312"/>
    <cellStyle name="40% - 强调文字颜色 3 11 2" xfId="15313"/>
    <cellStyle name="40% - 强调文字颜色 3 11 3" xfId="15314"/>
    <cellStyle name="40% - 强调文字颜色 3 11 3 2" xfId="15315"/>
    <cellStyle name="60% - 强调文字颜色 2 13 2 4" xfId="15316"/>
    <cellStyle name="标题 3 3 13 4" xfId="15317"/>
    <cellStyle name="40% - 强调文字颜色 3 11 3 2 2" xfId="15318"/>
    <cellStyle name="常规 2 10 2 2 9 3" xfId="15319"/>
    <cellStyle name="40% - 强调文字颜色 3 11 3 3" xfId="15320"/>
    <cellStyle name="40% - 强调文字颜色 3 11 4" xfId="15321"/>
    <cellStyle name="40% - 强调文字颜色 3 11 4 2" xfId="15322"/>
    <cellStyle name="60% - 强调文字颜色 2 13 3 4" xfId="15323"/>
    <cellStyle name="标题 3 3 14 4" xfId="15324"/>
    <cellStyle name="40% - 强调文字颜色 3 11 4 2 2" xfId="15325"/>
    <cellStyle name="标题 4 2 2 15 3" xfId="15326"/>
    <cellStyle name="标题 4 2 2 20 3" xfId="15327"/>
    <cellStyle name="40% - 强调文字颜色 3 11 4 3" xfId="15328"/>
    <cellStyle name="标题 3 3 14 5" xfId="15329"/>
    <cellStyle name="40% - 强调文字颜色 3 11 5" xfId="15330"/>
    <cellStyle name="40% - 强调文字颜色 3 11 5 2" xfId="15331"/>
    <cellStyle name="60% - 强调文字颜色 2 13 4 4" xfId="15332"/>
    <cellStyle name="标题 3 3 15 4" xfId="15333"/>
    <cellStyle name="标题 3 3 20 4" xfId="15334"/>
    <cellStyle name="40% - 强调文字颜色 3 11 5 2 2" xfId="15335"/>
    <cellStyle name="40% - 强调文字颜色 3 11 5 3" xfId="15336"/>
    <cellStyle name="40% - 强调文字颜色 3 11 6" xfId="15337"/>
    <cellStyle name="40% - 强调文字颜色 3 11 6 2" xfId="15338"/>
    <cellStyle name="60% - 强调文字颜色 2 13 5 4" xfId="15339"/>
    <cellStyle name="标题 3 2 2 2 2 2 2 15" xfId="15340"/>
    <cellStyle name="标题 3 2 2 2 2 2 2 20" xfId="15341"/>
    <cellStyle name="标题 3 3 16 4" xfId="15342"/>
    <cellStyle name="适中 3 3 2 2 5" xfId="15343"/>
    <cellStyle name="40% - 强调文字颜色 3 11 6 2 2" xfId="15344"/>
    <cellStyle name="标题 3 2 2 2 2 2 2 15 2" xfId="15345"/>
    <cellStyle name="标题 3 2 2 2 2 2 2 20 2" xfId="15346"/>
    <cellStyle name="40% - 强调文字颜色 3 11 6 3" xfId="15347"/>
    <cellStyle name="标题 3 2 2 2 2 2 2 16" xfId="15348"/>
    <cellStyle name="标题 3 2 2 2 2 2 2 21" xfId="15349"/>
    <cellStyle name="40% - 强调文字颜色 3 11 7" xfId="15350"/>
    <cellStyle name="40% - 强调文字颜色 3 11 8" xfId="15351"/>
    <cellStyle name="适中 2 2 2 2 11 3" xfId="15352"/>
    <cellStyle name="60% - 强调文字颜色 6 2 2 2 2 2 2 12 2" xfId="15353"/>
    <cellStyle name="60% - 强调文字颜色 2 13 7 4" xfId="15354"/>
    <cellStyle name="40% - 强调文字颜色 3 11 8 2" xfId="15355"/>
    <cellStyle name="60% - 强调文字颜色 5 7 14" xfId="15356"/>
    <cellStyle name="标题 3 3 18 4" xfId="15357"/>
    <cellStyle name="40% - 强调文字颜色 3 11 8 2 2" xfId="15358"/>
    <cellStyle name="40% - 强调文字颜色 5 3 3 5 2 2" xfId="15359"/>
    <cellStyle name="40% - 强调文字颜色 3 11 8 3" xfId="15360"/>
    <cellStyle name="60% - 强调文字颜色 5 7 15" xfId="15361"/>
    <cellStyle name="40% - 强调文字颜色 3 11 9" xfId="15362"/>
    <cellStyle name="60% - 强调文字颜色 6 2 2 2 2 2 2 12 3" xfId="15363"/>
    <cellStyle name="40% - 强调文字颜色 3 11 9 2" xfId="15364"/>
    <cellStyle name="60% - 强调文字颜色 2 13 8 4" xfId="15365"/>
    <cellStyle name="标题 3 3 19 4" xfId="15366"/>
    <cellStyle name="40% - 强调文字颜色 3 12" xfId="15367"/>
    <cellStyle name="40% - 强调文字颜色 3 12 2" xfId="15368"/>
    <cellStyle name="40% - 强调文字颜色 3 12 3" xfId="15369"/>
    <cellStyle name="注释 2 2 2 2 13" xfId="15370"/>
    <cellStyle name="40% - 强调文字颜色 3 12 3 2" xfId="15371"/>
    <cellStyle name="检查单元格 2 2 2 2 6 3" xfId="15372"/>
    <cellStyle name="60% - 强调文字颜色 2 14 2 4" xfId="15373"/>
    <cellStyle name="注释 2 2 2 2 13 2" xfId="15374"/>
    <cellStyle name="40% - 强调文字颜色 3 12 3 2 2" xfId="15375"/>
    <cellStyle name="注释 13 8 2" xfId="15376"/>
    <cellStyle name="标题 4 18 4" xfId="15377"/>
    <cellStyle name="标题 4 23 4" xfId="15378"/>
    <cellStyle name="40% - 强调文字颜色 3 12 4" xfId="15379"/>
    <cellStyle name="40% - 强调文字颜色 3 12 4 2" xfId="15380"/>
    <cellStyle name="检查单元格 2 2 2 2 7 3" xfId="15381"/>
    <cellStyle name="60% - 强调文字颜色 2 14 3 4" xfId="15382"/>
    <cellStyle name="40% - 强调文字颜色 3 12 4 2 2" xfId="15383"/>
    <cellStyle name="40% - 强调文字颜色 3 12 4 3" xfId="15384"/>
    <cellStyle name="40% - 强调文字颜色 3 12 5" xfId="15385"/>
    <cellStyle name="40% - 强调文字颜色 3 12 5 2" xfId="15386"/>
    <cellStyle name="检查单元格 2 2 2 2 8 3" xfId="15387"/>
    <cellStyle name="60% - 强调文字颜色 2 14 4 4" xfId="15388"/>
    <cellStyle name="强调文字颜色 3 10 9" xfId="15389"/>
    <cellStyle name="强调文字颜色 1 2 2 2 2 3 5" xfId="15390"/>
    <cellStyle name="40% - 强调文字颜色 3 12 5 2 2" xfId="15391"/>
    <cellStyle name="60% - 强调文字颜色 1 9 7" xfId="15392"/>
    <cellStyle name="40% - 强调文字颜色 3 12 5 3" xfId="15393"/>
    <cellStyle name="40% - 强调文字颜色 3 12 6" xfId="15394"/>
    <cellStyle name="40% - 强调文字颜色 3 12 6 2" xfId="15395"/>
    <cellStyle name="检查单元格 2 2 2 2 9 3" xfId="15396"/>
    <cellStyle name="60% - 强调文字颜色 2 14 5 4" xfId="15397"/>
    <cellStyle name="注释 16 8" xfId="15398"/>
    <cellStyle name="标题 2 2 2 2 2 2 2 10 3" xfId="15399"/>
    <cellStyle name="40% - 强调文字颜色 3 12 6 3" xfId="15400"/>
    <cellStyle name="40% - 强调文字颜色 3 12 7" xfId="15401"/>
    <cellStyle name="40% - 强调文字颜色 3 12 7 2" xfId="15402"/>
    <cellStyle name="60% - 强调文字颜色 2 14 6 4" xfId="15403"/>
    <cellStyle name="注释 17 8" xfId="15404"/>
    <cellStyle name="标题 2 2 2 2 2 2 2 11 3" xfId="15405"/>
    <cellStyle name="40% - 强调文字颜色 3 12 7 3" xfId="15406"/>
    <cellStyle name="40% - 强调文字颜色 5 16 8 2 2" xfId="15407"/>
    <cellStyle name="40% - 强调文字颜色 3 12 8" xfId="15408"/>
    <cellStyle name="适中 2 2 2 2 12 3" xfId="15409"/>
    <cellStyle name="60% - 强调文字颜色 6 2 2 2 2 2 2 13 2" xfId="15410"/>
    <cellStyle name="40% - 强调文字颜色 3 12 8 2" xfId="15411"/>
    <cellStyle name="40% - 强调文字颜色 3 3 3 2 9" xfId="15412"/>
    <cellStyle name="60% - 强调文字颜色 2 14 7 4" xfId="15413"/>
    <cellStyle name="标题 2 2 2 2 2 2 2 12 3" xfId="15414"/>
    <cellStyle name="40% - 强调文字颜色 3 12 8 3" xfId="15415"/>
    <cellStyle name="40% - 强调文字颜色 5 3 3 6 2 2" xfId="15416"/>
    <cellStyle name="40% - 强调文字颜色 3 12 9" xfId="15417"/>
    <cellStyle name="60% - 强调文字颜色 6 2 2 2 2 2 2 13 3" xfId="15418"/>
    <cellStyle name="40% - 强调文字颜色 3 12 9 2" xfId="15419"/>
    <cellStyle name="60% - 强调文字颜色 2 14 8 4" xfId="15420"/>
    <cellStyle name="标题 2 2 2 2 2 2 2 13 3" xfId="15421"/>
    <cellStyle name="40% - 强调文字颜色 3 13" xfId="15422"/>
    <cellStyle name="40% - 强调文字颜色 3 13 10" xfId="15423"/>
    <cellStyle name="40% - 强调文字颜色 3 13 2" xfId="15424"/>
    <cellStyle name="40% - 强调文字颜色 3 13 2 2" xfId="15425"/>
    <cellStyle name="40% - 强调文字颜色 3 13 2 2 2" xfId="15426"/>
    <cellStyle name="40% - 强调文字颜色 3 13 2 3" xfId="15427"/>
    <cellStyle name="40% - 强调文字颜色 3 13 3" xfId="15428"/>
    <cellStyle name="40% - 强调文字颜色 3 13 3 2" xfId="15429"/>
    <cellStyle name="60% - 强调文字颜色 2 15 2 4" xfId="15430"/>
    <cellStyle name="40% - 强调文字颜色 3 13 3 2 2" xfId="15431"/>
    <cellStyle name="40% - 强调文字颜色 3 13 4" xfId="15432"/>
    <cellStyle name="40% - 强调文字颜色 3 13 4 2" xfId="15433"/>
    <cellStyle name="强调文字颜色 5 10 5" xfId="15434"/>
    <cellStyle name="60% - 强调文字颜色 2 15 3 4" xfId="15435"/>
    <cellStyle name="40% - 强调文字颜色 3 13 4 3" xfId="15436"/>
    <cellStyle name="60% - 强调文字颜色 4 2 2 2 2 2 2" xfId="15437"/>
    <cellStyle name="40% - 强调文字颜色 3 13 5" xfId="15438"/>
    <cellStyle name="40% - 强调文字颜色 3 13 5 2" xfId="15439"/>
    <cellStyle name="强调文字颜色 5 11 5" xfId="15440"/>
    <cellStyle name="60% - 强调文字颜色 2 15 4 4" xfId="15441"/>
    <cellStyle name="40% - 强调文字颜色 3 13 5 2 2" xfId="15442"/>
    <cellStyle name="40% - 强调文字颜色 3 13 5 3" xfId="15443"/>
    <cellStyle name="60% - 强调文字颜色 4 2 2 2 2 3 2" xfId="15444"/>
    <cellStyle name="40% - 强调文字颜色 3 13 6" xfId="15445"/>
    <cellStyle name="40% - 强调文字颜色 3 13 6 2" xfId="15446"/>
    <cellStyle name="强调文字颜色 5 12 5" xfId="15447"/>
    <cellStyle name="60% - 强调文字颜色 2 15 5 4" xfId="15448"/>
    <cellStyle name="40% - 强调文字颜色 3 13 6 2 2" xfId="15449"/>
    <cellStyle name="40% - 强调文字颜色 3 13 6 3" xfId="15450"/>
    <cellStyle name="60% - 强调文字颜色 4 2 2 2 2 4 2" xfId="15451"/>
    <cellStyle name="40% - 强调文字颜色 3 13 7" xfId="15452"/>
    <cellStyle name="40% - 强调文字颜色 3 13 7 2" xfId="15453"/>
    <cellStyle name="强调文字颜色 5 13 5" xfId="15454"/>
    <cellStyle name="60% - 强调文字颜色 2 15 6 4" xfId="15455"/>
    <cellStyle name="40% - 强调文字颜色 3 13 7 2 2" xfId="15456"/>
    <cellStyle name="40% - 强调文字颜色 3 13 7 3" xfId="15457"/>
    <cellStyle name="60% - 强调文字颜色 4 2 2 2 2 5 2" xfId="15458"/>
    <cellStyle name="40% - 强调文字颜色 3 13 8" xfId="15459"/>
    <cellStyle name="适中 2 2 2 2 13 3" xfId="15460"/>
    <cellStyle name="60% - 强调文字颜色 6 2 2 2 2 2 2 14 2" xfId="15461"/>
    <cellStyle name="40% - 强调文字颜色 3 13 8 2" xfId="15462"/>
    <cellStyle name="强调文字颜色 5 14 5" xfId="15463"/>
    <cellStyle name="60% - 强调文字颜色 2 15 7 4" xfId="15464"/>
    <cellStyle name="40% - 强调文字颜色 3 13 8 2 2" xfId="15465"/>
    <cellStyle name="40% - 强调文字颜色 3 13 8 3" xfId="15466"/>
    <cellStyle name="40% - 强调文字颜色 5 3 3 7 2 2" xfId="15467"/>
    <cellStyle name="60% - 强调文字颜色 4 2 2 2 2 6 2" xfId="15468"/>
    <cellStyle name="40% - 强调文字颜色 3 13 9" xfId="15469"/>
    <cellStyle name="好 3 3 2 6 2 2" xfId="15470"/>
    <cellStyle name="60% - 强调文字颜色 6 2 2 2 2 2 2 14 3" xfId="15471"/>
    <cellStyle name="40% - 强调文字颜色 3 13 9 2" xfId="15472"/>
    <cellStyle name="强调文字颜色 5 20 5" xfId="15473"/>
    <cellStyle name="强调文字颜色 5 15 5" xfId="15474"/>
    <cellStyle name="60% - 强调文字颜色 2 15 8 4" xfId="15475"/>
    <cellStyle name="解释性文本 16 3 2" xfId="15476"/>
    <cellStyle name="40% - 强调文字颜色 3 14" xfId="15477"/>
    <cellStyle name="40% - 强调文字颜色 3 14 10" xfId="15478"/>
    <cellStyle name="40% - 强调文字颜色 5 2 2 2 2 26" xfId="15479"/>
    <cellStyle name="标题 2 2 2 2 27" xfId="15480"/>
    <cellStyle name="40% - 强调文字颜色 3 14 2" xfId="15481"/>
    <cellStyle name="40% - 强调文字颜色 3 14 2 2" xfId="15482"/>
    <cellStyle name="汇总 2 2 2 2 17 3" xfId="15483"/>
    <cellStyle name="40% - 强调文字颜色 3 14 2 2 2" xfId="15484"/>
    <cellStyle name="标题 2 14 7 4" xfId="15485"/>
    <cellStyle name="40% - 强调文字颜色 3 14 2 3" xfId="15486"/>
    <cellStyle name="40% - 强调文字颜色 3 14 3" xfId="15487"/>
    <cellStyle name="常规 4 2 2 2 6" xfId="15488"/>
    <cellStyle name="40% - 强调文字颜色 3 14 3 2" xfId="15489"/>
    <cellStyle name="60% - 强调文字颜色 2 16 2 4" xfId="15490"/>
    <cellStyle name="常规 4 2 2 2 6 2" xfId="15491"/>
    <cellStyle name="40% - 强调文字颜色 3 14 3 2 2" xfId="15492"/>
    <cellStyle name="标题 2 15 7 4" xfId="15493"/>
    <cellStyle name="40% - 强调文字颜色 3 14 4" xfId="15494"/>
    <cellStyle name="40% - 强调文字颜色 3 14 4 2" xfId="15495"/>
    <cellStyle name="60% - 强调文字颜色 2 16 3 4" xfId="15496"/>
    <cellStyle name="40% - 强调文字颜色 3 14 4 3" xfId="15497"/>
    <cellStyle name="60% - 强调文字颜色 4 2 2 2 3 2 2" xfId="15498"/>
    <cellStyle name="40% - 强调文字颜色 3 14 5" xfId="15499"/>
    <cellStyle name="40% - 强调文字颜色 3 14 5 2" xfId="15500"/>
    <cellStyle name="60% - 强调文字颜色 2 16 4 4" xfId="15501"/>
    <cellStyle name="40% - 强调文字颜色 3 14 5 2 2" xfId="15502"/>
    <cellStyle name="标题 2 17 7 4" xfId="15503"/>
    <cellStyle name="标题 4 3 11" xfId="15504"/>
    <cellStyle name="差 2 2 2 8 4" xfId="15505"/>
    <cellStyle name="40% - 强调文字颜色 3 14 5 3" xfId="15506"/>
    <cellStyle name="60% - 强调文字颜色 4 2 2 2 3 3 2" xfId="15507"/>
    <cellStyle name="40% - 强调文字颜色 3 14 6" xfId="15508"/>
    <cellStyle name="40% - 强调文字颜色 3 14 7" xfId="15509"/>
    <cellStyle name="40% - 强调文字颜色 3 14 7 2" xfId="15510"/>
    <cellStyle name="常规 4 2 2 2 2 2 2 2 2" xfId="15511"/>
    <cellStyle name="60% - 强调文字颜色 2 16 6 4" xfId="15512"/>
    <cellStyle name="40% - 强调文字颜色 3 14 7 2 2" xfId="15513"/>
    <cellStyle name="40% - 强调文字颜色 3 14 7 3" xfId="15514"/>
    <cellStyle name="40% - 强调文字颜色 3 14 8" xfId="15515"/>
    <cellStyle name="适中 2 2 2 2 14 3" xfId="15516"/>
    <cellStyle name="60% - 强调文字颜色 6 2 2 2 2 2 2 15 2" xfId="15517"/>
    <cellStyle name="60% - 强调文字颜色 6 2 2 2 2 2 2 20 2" xfId="15518"/>
    <cellStyle name="40% - 强调文字颜色 3 14 8 2" xfId="15519"/>
    <cellStyle name="常规 4 2 2 2 2 2 2 3 2" xfId="15520"/>
    <cellStyle name="60% - 强调文字颜色 2 16 7 4" xfId="15521"/>
    <cellStyle name="40% - 强调文字颜色 3 14 8 2 2" xfId="15522"/>
    <cellStyle name="40% - 强调文字颜色 3 14 8 3" xfId="15523"/>
    <cellStyle name="40% - 强调文字颜色 5 3 3 8 2 2" xfId="15524"/>
    <cellStyle name="40% - 强调文字颜色 3 14 9" xfId="15525"/>
    <cellStyle name="40% - 强调文字颜色 3 14 9 2" xfId="15526"/>
    <cellStyle name="常规 4 2 2 2 2 2 2 4 2" xfId="15527"/>
    <cellStyle name="60% - 强调文字颜色 2 16 8 4" xfId="15528"/>
    <cellStyle name="40% - 强调文字颜色 3 15 10" xfId="15529"/>
    <cellStyle name="40% - 强调文字颜色 5 7 3 3" xfId="15530"/>
    <cellStyle name="40% - 强调文字颜色 3 15 2" xfId="15531"/>
    <cellStyle name="40% - 强调文字颜色 3 20 2" xfId="15532"/>
    <cellStyle name="40% - 强调文字颜色 3 15 2 2" xfId="15533"/>
    <cellStyle name="40% - 强调文字颜色 3 20 2 2" xfId="15534"/>
    <cellStyle name="40% - 强调文字颜色 3 15 2 2 2" xfId="15535"/>
    <cellStyle name="40% - 强调文字颜色 3 15 2 3" xfId="15536"/>
    <cellStyle name="40% - 强调文字颜色 3 15 3" xfId="15537"/>
    <cellStyle name="40% - 强调文字颜色 3 20 3" xfId="15538"/>
    <cellStyle name="常规 4 2 3 2 6" xfId="15539"/>
    <cellStyle name="40% - 强调文字颜色 3 15 3 2" xfId="15540"/>
    <cellStyle name="60% - 强调文字颜色 2 17 2 4" xfId="15541"/>
    <cellStyle name="常规 4 2 3 2 6 2" xfId="15542"/>
    <cellStyle name="40% - 强调文字颜色 3 15 3 2 2" xfId="15543"/>
    <cellStyle name="40% - 强调文字颜色 3 15 4" xfId="15544"/>
    <cellStyle name="常规 4 2 3 3 6" xfId="15545"/>
    <cellStyle name="40% - 强调文字颜色 3 15 4 2" xfId="15546"/>
    <cellStyle name="60% - 强调文字颜色 2 17 3 4" xfId="15547"/>
    <cellStyle name="常规 3 2 2 2 2 16" xfId="15548"/>
    <cellStyle name="常规 3 2 2 2 2 21" xfId="15549"/>
    <cellStyle name="40% - 强调文字颜色 3 15 4 2 2" xfId="15550"/>
    <cellStyle name="常规 3 2 2 2 2 16 2" xfId="15551"/>
    <cellStyle name="常规 3 2 2 2 2 21 2" xfId="15552"/>
    <cellStyle name="40% - 强调文字颜色 3 15 4 3" xfId="15553"/>
    <cellStyle name="常规 3 2 2 2 2 17" xfId="15554"/>
    <cellStyle name="常规 3 2 2 2 2 22" xfId="15555"/>
    <cellStyle name="40% - 强调文字颜色 3 15 5" xfId="15556"/>
    <cellStyle name="40% - 强调文字颜色 3 2 2 2 3 2 2 2" xfId="15557"/>
    <cellStyle name="40% - 强调文字颜色 3 15 5 2" xfId="15558"/>
    <cellStyle name="60% - 强调文字颜色 2 17 4 4" xfId="15559"/>
    <cellStyle name="40% - 强调文字颜色 3 15 5 2 2" xfId="15560"/>
    <cellStyle name="40% - 强调文字颜色 3 15 5 3" xfId="15561"/>
    <cellStyle name="标题 3 2 2 2 2 2" xfId="15562"/>
    <cellStyle name="40% - 强调文字颜色 3 15 6" xfId="15563"/>
    <cellStyle name="40% - 强调文字颜色 3 15 6 2" xfId="15564"/>
    <cellStyle name="60% - 强调文字颜色 2 17 5 4" xfId="15565"/>
    <cellStyle name="常规 10 2 14" xfId="15566"/>
    <cellStyle name="40% - 强调文字颜色 3 15 6 2 2" xfId="15567"/>
    <cellStyle name="40% - 强调文字颜色 3 15 6 3" xfId="15568"/>
    <cellStyle name="标题 3 2 2 2 3 2" xfId="15569"/>
    <cellStyle name="常规 10 2 15" xfId="15570"/>
    <cellStyle name="40% - 强调文字颜色 3 15 7" xfId="15571"/>
    <cellStyle name="40% - 强调文字颜色 3 15 7 2" xfId="15572"/>
    <cellStyle name="60% - 强调文字颜色 2 17 6 4" xfId="15573"/>
    <cellStyle name="40% - 强调文字颜色 3 15 7 2 2" xfId="15574"/>
    <cellStyle name="40% - 强调文字颜色 3 15 7 3" xfId="15575"/>
    <cellStyle name="标题 3 2 2 2 4 2" xfId="15576"/>
    <cellStyle name="40% - 强调文字颜色 3 15 8" xfId="15577"/>
    <cellStyle name="适中 2 2 2 2 20 3" xfId="15578"/>
    <cellStyle name="适中 2 2 2 2 15 3" xfId="15579"/>
    <cellStyle name="60% - 强调文字颜色 6 2 2 2 2 2 2 16 2" xfId="15580"/>
    <cellStyle name="60% - 强调文字颜色 2 17 7 4" xfId="15581"/>
    <cellStyle name="40% - 强调文字颜色 3 15 8 2" xfId="15582"/>
    <cellStyle name="60% - 强调文字颜色 6 2 14" xfId="15583"/>
    <cellStyle name="40% - 强调文字颜色 3 15 8 2 2" xfId="15584"/>
    <cellStyle name="60% - 强调文字颜色 6 2 14 2" xfId="15585"/>
    <cellStyle name="40% - 强调文字颜色 3 15 8 3" xfId="15586"/>
    <cellStyle name="60% - 强调文字颜色 6 2 15" xfId="15587"/>
    <cellStyle name="60% - 强调文字颜色 6 2 20" xfId="15588"/>
    <cellStyle name="标题 3 2 2 2 5 2" xfId="15589"/>
    <cellStyle name="40% - 强调文字颜色 3 15 9 2" xfId="15590"/>
    <cellStyle name="60% - 强调文字颜色 2 17 8 4" xfId="15591"/>
    <cellStyle name="解释性文本 16 3 4" xfId="15592"/>
    <cellStyle name="40% - 强调文字颜色 3 16" xfId="15593"/>
    <cellStyle name="40% - 强调文字颜色 3 21" xfId="15594"/>
    <cellStyle name="常规 22 11 3" xfId="15595"/>
    <cellStyle name="强调文字颜色 6 2 2 2 2 2 14" xfId="15596"/>
    <cellStyle name="40% - 强调文字颜色 3 16 10" xfId="15597"/>
    <cellStyle name="40% - 强调文字颜色 5 7 8 3" xfId="15598"/>
    <cellStyle name="40% - 强调文字颜色 3 16 2" xfId="15599"/>
    <cellStyle name="40% - 强调文字颜色 3 21 2" xfId="15600"/>
    <cellStyle name="40% - 强调文字颜色 3 16 2 2" xfId="15601"/>
    <cellStyle name="40% - 强调文字颜色 3 21 2 2" xfId="15602"/>
    <cellStyle name="40% - 强调文字颜色 3 16 2 2 2" xfId="15603"/>
    <cellStyle name="40% - 强调文字颜色 3 16 2 3" xfId="15604"/>
    <cellStyle name="40% - 强调文字颜色 3 16 3" xfId="15605"/>
    <cellStyle name="40% - 强调文字颜色 3 21 3" xfId="15606"/>
    <cellStyle name="40% - 强调文字颜色 3 16 3 2" xfId="15607"/>
    <cellStyle name="60% - 强调文字颜色 5 10 2 5" xfId="15608"/>
    <cellStyle name="40% - 强调文字颜色 3 16 3 2 2" xfId="15609"/>
    <cellStyle name="40% - 强调文字颜色 3 16 4" xfId="15610"/>
    <cellStyle name="40% - 强调文字颜色 3 16 4 2" xfId="15611"/>
    <cellStyle name="60% - 强调文字颜色 5 10 3 5" xfId="15612"/>
    <cellStyle name="40% - 强调文字颜色 3 16 4 2 2" xfId="15613"/>
    <cellStyle name="40% - 强调文字颜色 3 16 4 3" xfId="15614"/>
    <cellStyle name="40% - 强调文字颜色 3 16 5" xfId="15615"/>
    <cellStyle name="40% - 强调文字颜色 3 16 6" xfId="15616"/>
    <cellStyle name="40% - 强调文字颜色 6 8 2 2 2" xfId="15617"/>
    <cellStyle name="40% - 强调文字颜色 3 16 6 2" xfId="15618"/>
    <cellStyle name="60% - 强调文字颜色 5 10 5 5" xfId="15619"/>
    <cellStyle name="40% - 强调文字颜色 3 16 6 2 2" xfId="15620"/>
    <cellStyle name="40% - 强调文字颜色 3 16 6 3" xfId="15621"/>
    <cellStyle name="40% - 强调文字颜色 3 16 7" xfId="15622"/>
    <cellStyle name="40% - 强调文字颜色 3 16 7 2" xfId="15623"/>
    <cellStyle name="60% - 强调文字颜色 5 10 6 5" xfId="15624"/>
    <cellStyle name="40% - 强调文字颜色 3 16 7 2 2" xfId="15625"/>
    <cellStyle name="链接单元格 15 5 2" xfId="15626"/>
    <cellStyle name="标题 4 2 2 6 3" xfId="15627"/>
    <cellStyle name="常规 2 13 6" xfId="15628"/>
    <cellStyle name="40% - 强调文字颜色 3 16 7 3" xfId="15629"/>
    <cellStyle name="差 3 2 6 2" xfId="15630"/>
    <cellStyle name="40% - 强调文字颜色 3 16 8" xfId="15631"/>
    <cellStyle name="适中 2 2 2 2 16 3" xfId="15632"/>
    <cellStyle name="60% - 强调文字颜色 6 2 2 2 2 2 2 17 2" xfId="15633"/>
    <cellStyle name="40% - 强调文字颜色 3 16 8 2" xfId="15634"/>
    <cellStyle name="60% - 强调文字颜色 5 10 7 5" xfId="15635"/>
    <cellStyle name="60% - 强调文字颜色 6 7 14" xfId="15636"/>
    <cellStyle name="40% - 强调文字颜色 3 16 8 2 2" xfId="15637"/>
    <cellStyle name="40% - 强调文字颜色 3 16 8 3" xfId="15638"/>
    <cellStyle name="60% - 强调文字颜色 6 7 15" xfId="15639"/>
    <cellStyle name="40% - 强调文字颜色 3 16 9" xfId="15640"/>
    <cellStyle name="40% - 强调文字颜色 3 16 9 2" xfId="15641"/>
    <cellStyle name="60% - 强调文字颜色 5 10 8 5" xfId="15642"/>
    <cellStyle name="解释性文本 16 3 5" xfId="15643"/>
    <cellStyle name="40% - 强调文字颜色 3 17" xfId="15644"/>
    <cellStyle name="40% - 强调文字颜色 3 22" xfId="15645"/>
    <cellStyle name="40% - 强调文字颜色 3 17 2" xfId="15646"/>
    <cellStyle name="40% - 强调文字颜色 3 22 2" xfId="15647"/>
    <cellStyle name="40% - 强调文字颜色 3 17 2 2 2" xfId="15648"/>
    <cellStyle name="40% - 强调文字颜色 3 17 3" xfId="15649"/>
    <cellStyle name="40% - 强调文字颜色 3 22 3" xfId="15650"/>
    <cellStyle name="40% - 强调文字颜色 3 17 4" xfId="15651"/>
    <cellStyle name="40% - 强调文字颜色 3 17 5" xfId="15652"/>
    <cellStyle name="60% - 强调文字颜色 5 2 2 18 2 2" xfId="15653"/>
    <cellStyle name="60% - 强调文字颜色 5 2 2 23 2 2" xfId="15654"/>
    <cellStyle name="40% - 强调文字颜色 3 17 6" xfId="15655"/>
    <cellStyle name="40% - 强调文字颜色 3 17 7" xfId="15656"/>
    <cellStyle name="40% - 强调文字颜色 3 17 8" xfId="15657"/>
    <cellStyle name="适中 2 2 2 2 17 3" xfId="15658"/>
    <cellStyle name="60% - 强调文字颜色 6 2 2 2 2 2 2 18 2" xfId="15659"/>
    <cellStyle name="40% - 强调文字颜色 3 17 8 2" xfId="15660"/>
    <cellStyle name="60% - 强调文字颜色 5 11 7 5" xfId="15661"/>
    <cellStyle name="60% - 强调文字颜色 6 3 14 2 3" xfId="15662"/>
    <cellStyle name="40% - 强调文字颜色 3 17 8 3" xfId="15663"/>
    <cellStyle name="差 3 3 7 2" xfId="15664"/>
    <cellStyle name="40% - 强调文字颜色 3 17 9" xfId="15665"/>
    <cellStyle name="40% - 强调文字颜色 3 17 9 2" xfId="15666"/>
    <cellStyle name="60% - 强调文字颜色 5 11 8 5" xfId="15667"/>
    <cellStyle name="40% - 强调文字颜色 3 18" xfId="15668"/>
    <cellStyle name="40% - 强调文字颜色 3 23" xfId="15669"/>
    <cellStyle name="差 3 17 2" xfId="15670"/>
    <cellStyle name="差 3 22 2" xfId="15671"/>
    <cellStyle name="40% - 强调文字颜色 3 18 2" xfId="15672"/>
    <cellStyle name="40% - 强调文字颜色 3 23 2" xfId="15673"/>
    <cellStyle name="差 3 17 2 2" xfId="15674"/>
    <cellStyle name="40% - 强调文字颜色 3 18 3" xfId="15675"/>
    <cellStyle name="40% - 强调文字颜色 3 23 3" xfId="15676"/>
    <cellStyle name="40% - 强调文字颜色 3 19" xfId="15677"/>
    <cellStyle name="40% - 强调文字颜色 3 24" xfId="15678"/>
    <cellStyle name="差 3 17 3" xfId="15679"/>
    <cellStyle name="40% - 强调文字颜色 3 19 2" xfId="15680"/>
    <cellStyle name="40% - 强调文字颜色 3 24 2" xfId="15681"/>
    <cellStyle name="40% - 强调文字颜色 3 19 2 2" xfId="15682"/>
    <cellStyle name="40% - 强调文字颜色 3 24 2 2" xfId="15683"/>
    <cellStyle name="40% - 强调文字颜色 3 4 6" xfId="15684"/>
    <cellStyle name="40% - 强调文字颜色 6 11 2 3" xfId="15685"/>
    <cellStyle name="40% - 强调文字颜色 3 19 3" xfId="15686"/>
    <cellStyle name="40% - 强调文字颜色 3 24 3" xfId="15687"/>
    <cellStyle name="40% - 强调文字颜色 3 2" xfId="15688"/>
    <cellStyle name="标题 1 2 18 2" xfId="15689"/>
    <cellStyle name="标题 1 2 23 2" xfId="15690"/>
    <cellStyle name="标题 2 2 2 11 2" xfId="15691"/>
    <cellStyle name="40% - 强调文字颜色 3 2 10" xfId="15692"/>
    <cellStyle name="常规 3 2 2 7 3" xfId="15693"/>
    <cellStyle name="40% - 强调文字颜色 3 2 10 2" xfId="15694"/>
    <cellStyle name="警告文本 2 2 2 2 8" xfId="15695"/>
    <cellStyle name="60% - 强调文字颜色 6 14 12" xfId="15696"/>
    <cellStyle name="标题 2 2 2 11 2 2" xfId="15697"/>
    <cellStyle name="40% - 强调文字颜色 3 2 10 2 2" xfId="15698"/>
    <cellStyle name="40% - 强调文字颜色 3 2 10 3" xfId="15699"/>
    <cellStyle name="40% - 强调文字颜色 5 2 2 2 11 2" xfId="15700"/>
    <cellStyle name="标题 1 2 18 3" xfId="15701"/>
    <cellStyle name="标题 1 2 23 3" xfId="15702"/>
    <cellStyle name="标题 2 2 2 11 3" xfId="15703"/>
    <cellStyle name="40% - 强调文字颜色 3 2 11" xfId="15704"/>
    <cellStyle name="常规 3 2 2 7 4" xfId="15705"/>
    <cellStyle name="40% - 强调文字颜色 3 2 11 2" xfId="15706"/>
    <cellStyle name="40% - 强调文字颜色 3 2 11 2 2" xfId="15707"/>
    <cellStyle name="40% - 强调文字颜色 3 2 11 3" xfId="15708"/>
    <cellStyle name="40% - 强调文字颜色 3 2 12" xfId="15709"/>
    <cellStyle name="标题 1 2 18 4" xfId="15710"/>
    <cellStyle name="标题 1 2 23 4" xfId="15711"/>
    <cellStyle name="标题 2 2 2 11 4" xfId="15712"/>
    <cellStyle name="40% - 强调文字颜色 3 2 12 2" xfId="15713"/>
    <cellStyle name="40% - 强调文字颜色 3 2 12 2 2" xfId="15714"/>
    <cellStyle name="40% - 强调文字颜色 3 2 12 3" xfId="15715"/>
    <cellStyle name="40% - 强调文字颜色 3 2 13 2" xfId="15716"/>
    <cellStyle name="40% - 强调文字颜色 3 2 13 3" xfId="15717"/>
    <cellStyle name="40% - 强调文字颜色 3 2 14" xfId="15718"/>
    <cellStyle name="40% - 强调文字颜色 3 2 14 2" xfId="15719"/>
    <cellStyle name="差 12 2 4" xfId="15720"/>
    <cellStyle name="40% - 强调文字颜色 3 2 14 3" xfId="15721"/>
    <cellStyle name="检查单元格 12 6 2" xfId="15722"/>
    <cellStyle name="差 12 2 5" xfId="15723"/>
    <cellStyle name="40% - 强调文字颜色 3 2 15" xfId="15724"/>
    <cellStyle name="40% - 强调文字颜色 3 2 20" xfId="15725"/>
    <cellStyle name="40% - 强调文字颜色 3 2 16" xfId="15726"/>
    <cellStyle name="40% - 强调文字颜色 3 2 21" xfId="15727"/>
    <cellStyle name="40% - 强调文字颜色 3 2 17" xfId="15728"/>
    <cellStyle name="40% - 强调文字颜色 3 2 22" xfId="15729"/>
    <cellStyle name="40% - 强调文字颜色 3 2 17 2 2" xfId="15730"/>
    <cellStyle name="40% - 强调文字颜色 3 2 22 2 2" xfId="15731"/>
    <cellStyle name="标题 19 12" xfId="15732"/>
    <cellStyle name="40% - 强调文字颜色 3 2 17 3" xfId="15733"/>
    <cellStyle name="40% - 强调文字颜色 3 2 22 3" xfId="15734"/>
    <cellStyle name="标题 4 2 2 2 2 2 4 2" xfId="15735"/>
    <cellStyle name="差 12 5 5" xfId="15736"/>
    <cellStyle name="40% - 强调文字颜色 3 2 18" xfId="15737"/>
    <cellStyle name="40% - 强调文字颜色 3 2 23" xfId="15738"/>
    <cellStyle name="40% - 强调文字颜色 3 2 18 2 2" xfId="15739"/>
    <cellStyle name="40% - 强调文字颜色 3 2 23 2 2" xfId="15740"/>
    <cellStyle name="40% - 强调文字颜色 3 2 18 3" xfId="15741"/>
    <cellStyle name="40% - 强调文字颜色 3 2 23 3" xfId="15742"/>
    <cellStyle name="标题 4 2 2 2 2 2 5 2" xfId="15743"/>
    <cellStyle name="差 12 6 5" xfId="15744"/>
    <cellStyle name="40% - 强调文字颜色 3 2 19" xfId="15745"/>
    <cellStyle name="40% - 强调文字颜色 3 2 24" xfId="15746"/>
    <cellStyle name="40% - 强调文字颜色 3 2 19 2 2" xfId="15747"/>
    <cellStyle name="40% - 强调文字颜色 3 2 24 2 2" xfId="15748"/>
    <cellStyle name="40% - 强调文字颜色 3 2 19 3" xfId="15749"/>
    <cellStyle name="40% - 强调文字颜色 3 2 24 3" xfId="15750"/>
    <cellStyle name="标题 4 2 2 2 2 2 6 2" xfId="15751"/>
    <cellStyle name="差 12 7 5" xfId="15752"/>
    <cellStyle name="40% - 强调文字颜色 3 2 2" xfId="15753"/>
    <cellStyle name="40% - 强调文字颜色 3 2 2 10" xfId="15754"/>
    <cellStyle name="60% - 强调文字颜色 4 16 5 2" xfId="15755"/>
    <cellStyle name="40% - 强调文字颜色 3 2 2 10 2" xfId="15756"/>
    <cellStyle name="40% - 强调文字颜色 3 2 2 10 2 2" xfId="15757"/>
    <cellStyle name="40% - 强调文字颜色 3 2 2 10 3" xfId="15758"/>
    <cellStyle name="40% - 强调文字颜色 3 2 2 11" xfId="15759"/>
    <cellStyle name="60% - 强调文字颜色 4 16 5 3" xfId="15760"/>
    <cellStyle name="40% - 强调文字颜色 3 2 2 11 2" xfId="15761"/>
    <cellStyle name="40% - 强调文字颜色 3 2 2 11 2 2" xfId="15762"/>
    <cellStyle name="60% - 强调文字颜色 6 2 2 2 2 2 2 14" xfId="15763"/>
    <cellStyle name="40% - 强调文字颜色 3 2 2 11 3" xfId="15764"/>
    <cellStyle name="40% - 强调文字颜色 3 2 2 12" xfId="15765"/>
    <cellStyle name="40% - 强调文字颜色 5 14 6 2" xfId="15766"/>
    <cellStyle name="60% - 强调文字颜色 4 16 5 4" xfId="15767"/>
    <cellStyle name="40% - 强调文字颜色 3 2 2 12 2" xfId="15768"/>
    <cellStyle name="40% - 强调文字颜色 5 14 6 2 2" xfId="15769"/>
    <cellStyle name="40% - 强调文字颜色 3 2 2 12 2 2" xfId="15770"/>
    <cellStyle name="40% - 强调文字颜色 3 2 2 12 3" xfId="15771"/>
    <cellStyle name="40% - 强调文字颜色 3 2 2 13 2" xfId="15772"/>
    <cellStyle name="40% - 强调文字颜色 3 2 2 13 2 2" xfId="15773"/>
    <cellStyle name="40% - 强调文字颜色 3 2 2 14 2 2" xfId="15774"/>
    <cellStyle name="40% - 强调文字颜色 3 2 2 14 2 2 2" xfId="15775"/>
    <cellStyle name="标题 4 11" xfId="15776"/>
    <cellStyle name="40% - 强调文字颜色 3 2 2 14 3 2" xfId="15777"/>
    <cellStyle name="40% - 强调文字颜色 3 2 2 14 4" xfId="15778"/>
    <cellStyle name="40% - 强调文字颜色 3 2 2 15 2" xfId="15779"/>
    <cellStyle name="40% - 强调文字颜色 3 2 2 20 2" xfId="15780"/>
    <cellStyle name="40% - 强调文字颜色 3 2 2 15 2 2" xfId="15781"/>
    <cellStyle name="40% - 强调文字颜色 3 2 2 20 2 2" xfId="15782"/>
    <cellStyle name="40% - 强调文字颜色 3 2 2 15 3" xfId="15783"/>
    <cellStyle name="40% - 强调文字颜色 3 2 2 20 3" xfId="15784"/>
    <cellStyle name="40% - 强调文字颜色 3 2 2 16" xfId="15785"/>
    <cellStyle name="40% - 强调文字颜色 3 2 2 21" xfId="15786"/>
    <cellStyle name="40% - 强调文字颜色 3 2 2 17" xfId="15787"/>
    <cellStyle name="40% - 强调文字颜色 3 2 2 22" xfId="15788"/>
    <cellStyle name="40% - 强调文字颜色 3 2 2 17 2" xfId="15789"/>
    <cellStyle name="40% - 强调文字颜色 3 2 2 22 2" xfId="15790"/>
    <cellStyle name="40% - 强调文字颜色 3 2 2 17 2 2" xfId="15791"/>
    <cellStyle name="40% - 强调文字颜色 3 2 2 22 2 2" xfId="15792"/>
    <cellStyle name="40% - 强调文字颜色 3 2 2 17 3" xfId="15793"/>
    <cellStyle name="40% - 强调文字颜色 3 2 2 18" xfId="15794"/>
    <cellStyle name="40% - 强调文字颜色 3 2 2 23" xfId="15795"/>
    <cellStyle name="40% - 强调文字颜色 3 2 2 18 2" xfId="15796"/>
    <cellStyle name="40% - 强调文字颜色 3 2 2 23 2" xfId="15797"/>
    <cellStyle name="40% - 强调文字颜色 3 2 2 18 2 2" xfId="15798"/>
    <cellStyle name="40% - 强调文字颜色 3 2 2 23 2 2" xfId="15799"/>
    <cellStyle name="40% - 强调文字颜色 3 2 2 18 3" xfId="15800"/>
    <cellStyle name="40% - 强调文字颜色 3 2 2 19" xfId="15801"/>
    <cellStyle name="40% - 强调文字颜色 3 2 2 24" xfId="15802"/>
    <cellStyle name="40% - 强调文字颜色 3 2 2 19 2" xfId="15803"/>
    <cellStyle name="40% - 强调文字颜色 3 2 2 24 2" xfId="15804"/>
    <cellStyle name="40% - 强调文字颜色 3 2 2 19 2 2" xfId="15805"/>
    <cellStyle name="40% - 强调文字颜色 3 2 2 24 2 2" xfId="15806"/>
    <cellStyle name="40% - 强调文字颜色 3 2 2 19 3" xfId="15807"/>
    <cellStyle name="40% - 强调文字颜色 3 2 2 2" xfId="15808"/>
    <cellStyle name="40% - 强调文字颜色 6 3 18 3" xfId="15809"/>
    <cellStyle name="标题 3 12 3 4" xfId="15810"/>
    <cellStyle name="40% - 强调文字颜色 3 2 2 2 10" xfId="15811"/>
    <cellStyle name="40% - 强调文字颜色 3 2 2 2 11" xfId="15812"/>
    <cellStyle name="40% - 强调文字颜色 3 2 2 2 12" xfId="15813"/>
    <cellStyle name="40% - 强调文字颜色 3 2 2 2 12 2" xfId="15814"/>
    <cellStyle name="强调文字颜色 3 2 2 2 4 3" xfId="15815"/>
    <cellStyle name="60% - 强调文字颜色 4 7 18" xfId="15816"/>
    <cellStyle name="40% - 强调文字颜色 3 2 2 2 13" xfId="15817"/>
    <cellStyle name="40% - 强调文字颜色 3 2 2 2 13 2" xfId="15818"/>
    <cellStyle name="40% - 强调文字颜色 3 2 2 2 14" xfId="15819"/>
    <cellStyle name="40% - 强调文字颜色 3 2 2 2 14 2" xfId="15820"/>
    <cellStyle name="40% - 强调文字颜色 3 2 2 2 15" xfId="15821"/>
    <cellStyle name="40% - 强调文字颜色 3 2 2 2 20" xfId="15822"/>
    <cellStyle name="40% - 强调文字颜色 3 2 2 2 15 2" xfId="15823"/>
    <cellStyle name="40% - 强调文字颜色 3 2 2 2 20 2" xfId="15824"/>
    <cellStyle name="40% - 强调文字颜色 3 2 2 2 16" xfId="15825"/>
    <cellStyle name="40% - 强调文字颜色 3 2 2 2 21" xfId="15826"/>
    <cellStyle name="40% - 强调文字颜色 3 2 2 2 16 2" xfId="15827"/>
    <cellStyle name="40% - 强调文字颜色 3 2 2 2 21 2" xfId="15828"/>
    <cellStyle name="40% - 强调文字颜色 3 2 2 2 17" xfId="15829"/>
    <cellStyle name="40% - 强调文字颜色 3 2 2 2 22" xfId="15830"/>
    <cellStyle name="40% - 强调文字颜色 4 2 2 2 10 2" xfId="15831"/>
    <cellStyle name="40% - 强调文字颜色 3 2 2 2 17 2" xfId="15832"/>
    <cellStyle name="40% - 强调文字颜色 3 2 2 2 22 2" xfId="15833"/>
    <cellStyle name="强调文字颜色 3 2 2 2 9 3" xfId="15834"/>
    <cellStyle name="60% - 强调文字颜色 4 8 18" xfId="15835"/>
    <cellStyle name="检查单元格 16 5 5" xfId="15836"/>
    <cellStyle name="标题 18 2 4" xfId="15837"/>
    <cellStyle name="40% - 强调文字颜色 3 2 2 2 18 2" xfId="15838"/>
    <cellStyle name="40% - 强调文字颜色 3 2 2 2 23 2" xfId="15839"/>
    <cellStyle name="检查单元格 16 6 5" xfId="15840"/>
    <cellStyle name="标题 18 3 4" xfId="15841"/>
    <cellStyle name="40% - 强调文字颜色 3 2 2 2 19 2" xfId="15842"/>
    <cellStyle name="40% - 强调文字颜色 3 2 2 2 24 2" xfId="15843"/>
    <cellStyle name="检查单元格 16 7 5" xfId="15844"/>
    <cellStyle name="标题 18 4 4" xfId="15845"/>
    <cellStyle name="计算 10 2 3" xfId="15846"/>
    <cellStyle name="40% - 强调文字颜色 3 2 2 2 2" xfId="15847"/>
    <cellStyle name="40% - 强调文字颜色 3 2 2 2 2 11 2" xfId="15848"/>
    <cellStyle name="40% - 强调文字颜色 3 2 2 2 2 12" xfId="15849"/>
    <cellStyle name="60% - 强调文字颜色 4 18 3" xfId="15850"/>
    <cellStyle name="60% - 强调文字颜色 4 23 3" xfId="15851"/>
    <cellStyle name="差 15 10" xfId="15852"/>
    <cellStyle name="40% - 强调文字颜色 3 2 2 2 2 12 2" xfId="15853"/>
    <cellStyle name="40% - 强调文字颜色 3 2 2 2 2 13" xfId="15854"/>
    <cellStyle name="60% - 强调文字颜色 4 18 4" xfId="15855"/>
    <cellStyle name="60% - 强调文字颜色 4 23 4" xfId="15856"/>
    <cellStyle name="差 15 11" xfId="15857"/>
    <cellStyle name="40% - 强调文字颜色 3 2 2 2 2 13 2" xfId="15858"/>
    <cellStyle name="40% - 强调文字颜色 3 2 2 2 2 14" xfId="15859"/>
    <cellStyle name="60% - 强调文字颜色 4 18 5" xfId="15860"/>
    <cellStyle name="60% - 强调文字颜色 4 23 5" xfId="15861"/>
    <cellStyle name="差 15 12" xfId="15862"/>
    <cellStyle name="40% - 强调文字颜色 3 2 2 2 2 14 2" xfId="15863"/>
    <cellStyle name="40% - 强调文字颜色 3 2 2 2 2 15" xfId="15864"/>
    <cellStyle name="40% - 强调文字颜色 3 2 2 2 2 20" xfId="15865"/>
    <cellStyle name="40% - 强调文字颜色 3 2 2 2 2 15 2" xfId="15866"/>
    <cellStyle name="40% - 强调文字颜色 3 2 2 2 2 20 2" xfId="15867"/>
    <cellStyle name="40% - 强调文字颜色 3 2 2 2 2 16" xfId="15868"/>
    <cellStyle name="40% - 强调文字颜色 3 2 2 2 2 21" xfId="15869"/>
    <cellStyle name="40% - 强调文字颜色 3 2 2 2 2 16 2" xfId="15870"/>
    <cellStyle name="40% - 强调文字颜色 3 2 2 2 2 21 2" xfId="15871"/>
    <cellStyle name="解释性文本 2 2 2 2 3 2 2" xfId="15872"/>
    <cellStyle name="40% - 强调文字颜色 3 2 2 2 2 17" xfId="15873"/>
    <cellStyle name="40% - 强调文字颜色 3 2 2 2 2 22" xfId="15874"/>
    <cellStyle name="40% - 强调文字颜色 3 2 2 2 2 17 2" xfId="15875"/>
    <cellStyle name="40% - 强调文字颜色 3 2 2 2 2 22 2" xfId="15876"/>
    <cellStyle name="60% - 强调文字颜色 4 2 2 2 2 3" xfId="15877"/>
    <cellStyle name="40% - 强调文字颜色 3 2 2 2 2 18" xfId="15878"/>
    <cellStyle name="40% - 强调文字颜色 3 2 2 2 2 23" xfId="15879"/>
    <cellStyle name="40% - 强调文字颜色 3 2 2 2 2 18 2" xfId="15880"/>
    <cellStyle name="40% - 强调文字颜色 3 2 2 2 2 23 2" xfId="15881"/>
    <cellStyle name="60% - 强调文字颜色 4 2 2 2 3 3" xfId="15882"/>
    <cellStyle name="40% - 强调文字颜色 3 2 2 2 2 19" xfId="15883"/>
    <cellStyle name="40% - 强调文字颜色 3 2 2 2 2 24" xfId="15884"/>
    <cellStyle name="标题 3 2 2 2" xfId="15885"/>
    <cellStyle name="40% - 强调文字颜色 3 2 2 2 2 19 2" xfId="15886"/>
    <cellStyle name="40% - 强调文字颜色 3 2 2 2 2 24 2" xfId="15887"/>
    <cellStyle name="60% - 强调文字颜色 4 2 2 2 4 3" xfId="15888"/>
    <cellStyle name="标题 3 2 2 2 2" xfId="15889"/>
    <cellStyle name="40% - 强调文字颜色 3 2 2 2 2 2" xfId="15890"/>
    <cellStyle name="60% - 强调文字颜色 6 11 7 4" xfId="15891"/>
    <cellStyle name="40% - 强调文字颜色 3 2 2 2 2 2 10" xfId="15892"/>
    <cellStyle name="40% - 强调文字颜色 3 2 2 2 2 2 10 2" xfId="15893"/>
    <cellStyle name="40% - 强调文字颜色 3 2 2 2 2 2 11" xfId="15894"/>
    <cellStyle name="40% - 强调文字颜色 3 2 2 2 2 2 11 2" xfId="15895"/>
    <cellStyle name="40% - 强调文字颜色 5 26" xfId="15896"/>
    <cellStyle name="40% - 强调文字颜色 5 31" xfId="15897"/>
    <cellStyle name="40% - 强调文字颜色 3 2 2 2 2 2 12" xfId="15898"/>
    <cellStyle name="40% - 强调文字颜色 3 2 2 2 2 2 12 2" xfId="15899"/>
    <cellStyle name="40% - 强调文字颜色 3 2 2 2 2 2 13" xfId="15900"/>
    <cellStyle name="40% - 强调文字颜色 3 2 2 2 2 2 13 2" xfId="15901"/>
    <cellStyle name="40% - 强调文字颜色 3 2 2 2 2 2 14" xfId="15902"/>
    <cellStyle name="40% - 强调文字颜色 3 2 2 2 2 2 14 2" xfId="15903"/>
    <cellStyle name="40% - 强调文字颜色 3 2 2 2 2 2 15" xfId="15904"/>
    <cellStyle name="40% - 强调文字颜色 3 2 2 2 2 2 20" xfId="15905"/>
    <cellStyle name="40% - 强调文字颜色 3 2 2 2 2 2 15 2" xfId="15906"/>
    <cellStyle name="40% - 强调文字颜色 3 2 2 2 2 2 20 2" xfId="15907"/>
    <cellStyle name="40% - 强调文字颜色 3 2 2 2 2 2 16" xfId="15908"/>
    <cellStyle name="40% - 强调文字颜色 3 2 2 2 2 2 21" xfId="15909"/>
    <cellStyle name="40% - 强调文字颜色 3 2 2 2 2 2 16 2" xfId="15910"/>
    <cellStyle name="40% - 强调文字颜色 6 26" xfId="15911"/>
    <cellStyle name="40% - 强调文字颜色 6 31" xfId="15912"/>
    <cellStyle name="40% - 强调文字颜色 3 2 2 2 2 2 17" xfId="15913"/>
    <cellStyle name="40% - 强调文字颜色 3 2 2 2 2 2 22" xfId="15914"/>
    <cellStyle name="差 13 4 2" xfId="15915"/>
    <cellStyle name="40% - 强调文字颜色 3 2 2 2 2 2 17 2" xfId="15916"/>
    <cellStyle name="40% - 强调文字颜色 3 2 2 2 2 2 18 2" xfId="15917"/>
    <cellStyle name="40% - 强调文字颜色 3 2 2 2 2 2 19" xfId="15918"/>
    <cellStyle name="差 13 4 4" xfId="15919"/>
    <cellStyle name="40% - 强调文字颜色 3 2 2 2 2 2 19 2" xfId="15920"/>
    <cellStyle name="40% - 强调文字颜色 3 2 2 2 2 2 2" xfId="15921"/>
    <cellStyle name="标题 5 2 13" xfId="15922"/>
    <cellStyle name="40% - 强调文字颜色 3 2 2 2 2 2 2 10" xfId="15923"/>
    <cellStyle name="60% - 强调文字颜色 4 12 8 3" xfId="15924"/>
    <cellStyle name="标题 3 2 2 28 3" xfId="15925"/>
    <cellStyle name="40% - 强调文字颜色 3 2 2 2 2 2 2 11" xfId="15926"/>
    <cellStyle name="60% - 强调文字颜色 4 12 8 4" xfId="15927"/>
    <cellStyle name="60% - 强调文字颜色 6 2 2 2 2 2 2 7 2" xfId="15928"/>
    <cellStyle name="40% - 强调文字颜色 3 2 2 2 2 2 2 11 2" xfId="15929"/>
    <cellStyle name="40% - 强调文字颜色 3 2 2 2 2 2 2 12" xfId="15930"/>
    <cellStyle name="60% - 强调文字颜色 4 12 8 5" xfId="15931"/>
    <cellStyle name="60% - 强调文字颜色 6 2 2 2 2 2 2 7 3" xfId="15932"/>
    <cellStyle name="40% - 强调文字颜色 3 2 2 2 2 2 2 13" xfId="15933"/>
    <cellStyle name="40% - 强调文字颜色 3 2 2 2 2 2 2 13 2" xfId="15934"/>
    <cellStyle name="40% - 强调文字颜色 3 2 2 2 2 2 2 14" xfId="15935"/>
    <cellStyle name="40% - 强调文字颜色 3 2 2 2 2 2 2 14 2" xfId="15936"/>
    <cellStyle name="40% - 强调文字颜色 3 2 2 2 2 2 2 15" xfId="15937"/>
    <cellStyle name="40% - 强调文字颜色 3 2 2 2 2 2 2 20" xfId="15938"/>
    <cellStyle name="40% - 强调文字颜色 3 2 2 2 2 2 2 16" xfId="15939"/>
    <cellStyle name="40% - 强调文字颜色 3 2 2 2 2 2 2 21" xfId="15940"/>
    <cellStyle name="40% - 强调文字颜色 3 2 2 2 2 2 2 16 2" xfId="15941"/>
    <cellStyle name="40% - 强调文字颜色 3 2 2 2 2 2 2 17" xfId="15942"/>
    <cellStyle name="40% - 强调文字颜色 3 2 2 2 2 2 2 17 2" xfId="15943"/>
    <cellStyle name="40% - 强调文字颜色 3 2 2 2 2 2 2 18" xfId="15944"/>
    <cellStyle name="40% - 强调文字颜色 3 2 2 2 2 2 2 18 2" xfId="15945"/>
    <cellStyle name="40% - 强调文字颜色 3 2 2 2 2 2 2 19" xfId="15946"/>
    <cellStyle name="40% - 强调文字颜色 3 2 2 2 2 2 2 19 2" xfId="15947"/>
    <cellStyle name="40% - 强调文字颜色 3 2 2 2 2 2 2 2" xfId="15948"/>
    <cellStyle name="标题 5 2 13 2" xfId="15949"/>
    <cellStyle name="检查单元格 3 6 2" xfId="15950"/>
    <cellStyle name="常规 2 2 2 3 2 8 5" xfId="15951"/>
    <cellStyle name="40% - 强调文字颜色 3 2 2 2 2 2 2 2 2" xfId="15952"/>
    <cellStyle name="标题 5 2 13 2 2" xfId="15953"/>
    <cellStyle name="40% - 强调文字颜色 3 2 2 2 2 2 2 2 2 2" xfId="15954"/>
    <cellStyle name="40% - 强调文字颜色 3 2 2 2 2 2 2 2 2 2 2" xfId="15955"/>
    <cellStyle name="40% - 强调文字颜色 3 2 2 2 2 2 2 2 3" xfId="15956"/>
    <cellStyle name="40% - 强调文字颜色 3 2 2 2 2 2 2 3" xfId="15957"/>
    <cellStyle name="60% - 强调文字颜色 1 16 2 2" xfId="15958"/>
    <cellStyle name="标题 5 2 13 3" xfId="15959"/>
    <cellStyle name="40% - 强调文字颜色 3 2 2 2 2 2 2 3 2" xfId="15960"/>
    <cellStyle name="60% - 强调文字颜色 1 16 2 2 2" xfId="15961"/>
    <cellStyle name="40% - 强调文字颜色 3 2 2 2 2 2 2 4" xfId="15962"/>
    <cellStyle name="60% - 强调文字颜色 1 16 2 3" xfId="15963"/>
    <cellStyle name="标题 5 2 13 4" xfId="15964"/>
    <cellStyle name="40% - 强调文字颜色 3 2 2 2 2 2 2 4 2" xfId="15965"/>
    <cellStyle name="40% - 强调文字颜色 3 2 2 2 2 2 3" xfId="15966"/>
    <cellStyle name="差 13 10" xfId="15967"/>
    <cellStyle name="标题 5 2 14" xfId="15968"/>
    <cellStyle name="常规 3 19 2" xfId="15969"/>
    <cellStyle name="常规 3 24 2" xfId="15970"/>
    <cellStyle name="40% - 强调文字颜色 3 2 2 2 2 2 3 2" xfId="15971"/>
    <cellStyle name="标题 5 2 14 2" xfId="15972"/>
    <cellStyle name="常规 3 19 2 2" xfId="15973"/>
    <cellStyle name="常规 3 24 2 2" xfId="15974"/>
    <cellStyle name="常规 6 14 4" xfId="15975"/>
    <cellStyle name="40% - 强调文字颜色 3 2 2 2 2 2 3 2 2" xfId="15976"/>
    <cellStyle name="标题 5 2 14 2 2" xfId="15977"/>
    <cellStyle name="40% - 强调文字颜色 3 2 2 2 2 2 3 3" xfId="15978"/>
    <cellStyle name="40% - 强调文字颜色 6 7 2 2 2" xfId="15979"/>
    <cellStyle name="60% - 强调文字颜色 1 16 3 2" xfId="15980"/>
    <cellStyle name="标题 5 2 14 3" xfId="15981"/>
    <cellStyle name="40% - 强调文字颜色 3 2 2 2 2 2 4" xfId="15982"/>
    <cellStyle name="差 13 11" xfId="15983"/>
    <cellStyle name="标题 5 2 15" xfId="15984"/>
    <cellStyle name="标题 5 2 20" xfId="15985"/>
    <cellStyle name="常规 3 19 3" xfId="15986"/>
    <cellStyle name="常规 3 24 3" xfId="15987"/>
    <cellStyle name="40% - 强调文字颜色 3 2 2 2 2 2 4 2" xfId="15988"/>
    <cellStyle name="标题 5 2 15 2" xfId="15989"/>
    <cellStyle name="标题 5 2 20 2" xfId="15990"/>
    <cellStyle name="40% - 强调文字颜色 3 2 2 2 2 2 5" xfId="15991"/>
    <cellStyle name="标题 2 2 2 2 2 15 2" xfId="15992"/>
    <cellStyle name="标题 2 2 2 2 2 20 2" xfId="15993"/>
    <cellStyle name="差 13 12" xfId="15994"/>
    <cellStyle name="标题 5 2 16" xfId="15995"/>
    <cellStyle name="标题 5 2 21" xfId="15996"/>
    <cellStyle name="常规 3 19 4" xfId="15997"/>
    <cellStyle name="常规 3 24 4" xfId="15998"/>
    <cellStyle name="40% - 强调文字颜色 3 2 2 2 2 2 5 2" xfId="15999"/>
    <cellStyle name="标题 5 2 16 2" xfId="16000"/>
    <cellStyle name="标题 5 2 21 2" xfId="16001"/>
    <cellStyle name="40% - 强调文字颜色 3 2 2 2 2 2 6 2" xfId="16002"/>
    <cellStyle name="标题 5 2 17 2" xfId="16003"/>
    <cellStyle name="标题 5 2 22 2" xfId="16004"/>
    <cellStyle name="40% - 强调文字颜色 3 2 2 2 2 2 7" xfId="16005"/>
    <cellStyle name="60% - 强调文字颜色 5 2 2 2 5 2" xfId="16006"/>
    <cellStyle name="标题 5 2 18" xfId="16007"/>
    <cellStyle name="标题 5 2 23" xfId="16008"/>
    <cellStyle name="常规 3 24 6" xfId="16009"/>
    <cellStyle name="40% - 强调文字颜色 3 2 2 2 2 2 7 2" xfId="16010"/>
    <cellStyle name="标题 5 2 18 2" xfId="16011"/>
    <cellStyle name="标题 5 2 23 2" xfId="16012"/>
    <cellStyle name="40% - 强调文字颜色 3 2 2 2 2 2 8" xfId="16013"/>
    <cellStyle name="60% - 强调文字颜色 5 2 2 2 5 3" xfId="16014"/>
    <cellStyle name="标题 5 2 19" xfId="16015"/>
    <cellStyle name="标题 5 2 24" xfId="16016"/>
    <cellStyle name="40% - 强调文字颜色 3 2 2 2 2 2 8 2" xfId="16017"/>
    <cellStyle name="60% - 强调文字颜色 4 3 3 2 9" xfId="16018"/>
    <cellStyle name="标题 5 2 19 2" xfId="16019"/>
    <cellStyle name="标题 5 2 24 2" xfId="16020"/>
    <cellStyle name="40% - 强调文字颜色 3 2 2 2 2 2 9" xfId="16021"/>
    <cellStyle name="60% - 强调文字颜色 5 2 2 2 5 4" xfId="16022"/>
    <cellStyle name="标题 5 2 25" xfId="16023"/>
    <cellStyle name="标题 5 2 30" xfId="16024"/>
    <cellStyle name="40% - 强调文字颜色 3 2 2 2 2 2 9 2" xfId="16025"/>
    <cellStyle name="标题 5 2 25 2" xfId="16026"/>
    <cellStyle name="标题 5 2 30 2" xfId="16027"/>
    <cellStyle name="40% - 强调文字颜色 3 2 2 2 2 25" xfId="16028"/>
    <cellStyle name="标题 3 2 2 3" xfId="16029"/>
    <cellStyle name="60% - 强调文字颜色 4 2 2 2 5 3" xfId="16030"/>
    <cellStyle name="标题 3 2 2 3 2" xfId="16031"/>
    <cellStyle name="40% - 强调文字颜色 3 2 2 2 2 25 2" xfId="16032"/>
    <cellStyle name="差 3 2 4" xfId="16033"/>
    <cellStyle name="40% - 强调文字颜色 3 2 2 2 2 26" xfId="16034"/>
    <cellStyle name="标题 3 2 2 4" xfId="16035"/>
    <cellStyle name="60% - 强调文字颜色 4 2 2 2 6 3" xfId="16036"/>
    <cellStyle name="标题 3 2 2 4 2" xfId="16037"/>
    <cellStyle name="40% - 强调文字颜色 3 2 2 2 2 26 2" xfId="16038"/>
    <cellStyle name="差 3 3 4" xfId="16039"/>
    <cellStyle name="40% - 强调文字颜色 3 2 2 2 2 27" xfId="16040"/>
    <cellStyle name="60% - 强调文字颜色 4 4 2" xfId="16041"/>
    <cellStyle name="标题 3 2 2 5" xfId="16042"/>
    <cellStyle name="40% - 强调文字颜色 3 2 2 2 2 28" xfId="16043"/>
    <cellStyle name="60% - 强调文字颜色 4 4 3" xfId="16044"/>
    <cellStyle name="标题 3 2 2 6" xfId="16045"/>
    <cellStyle name="40% - 强调文字颜色 3 2 2 2 2 3" xfId="16046"/>
    <cellStyle name="40% - 强调文字颜色 4 17 8 2" xfId="16047"/>
    <cellStyle name="60% - 强调文字颜色 6 11 7 5" xfId="16048"/>
    <cellStyle name="40% - 强调文字颜色 3 2 2 2 2 3 2" xfId="16049"/>
    <cellStyle name="40% - 强调文字颜色 4 17 8 2 2" xfId="16050"/>
    <cellStyle name="40% - 强调文字颜色 3 2 2 2 2 3 2 2" xfId="16051"/>
    <cellStyle name="40% - 强调文字颜色 3 2 2 2 2 3 3" xfId="16052"/>
    <cellStyle name="40% - 强调文字颜色 4 2 16 2 2" xfId="16053"/>
    <cellStyle name="40% - 强调文字颜色 4 2 21 2 2" xfId="16054"/>
    <cellStyle name="常规 3 25 2" xfId="16055"/>
    <cellStyle name="常规 3 30 2" xfId="16056"/>
    <cellStyle name="40% - 强调文字颜色 3 2 2 2 2 4" xfId="16057"/>
    <cellStyle name="40% - 强调文字颜色 4 17 8 3" xfId="16058"/>
    <cellStyle name="60% - 强调文字颜色 4 10" xfId="16059"/>
    <cellStyle name="40% - 强调文字颜色 3 2 2 2 2 4 2" xfId="16060"/>
    <cellStyle name="60% - 强调文字颜色 4 10 2" xfId="16061"/>
    <cellStyle name="60% - 强调文字颜色 4 10 2 2" xfId="16062"/>
    <cellStyle name="40% - 强调文字颜色 3 2 2 2 2 4 2 2" xfId="16063"/>
    <cellStyle name="标题 3 13 8" xfId="16064"/>
    <cellStyle name="40% - 强调文字颜色 3 2 2 2 2 4 3" xfId="16065"/>
    <cellStyle name="60% - 强调文字颜色 4 10 3" xfId="16066"/>
    <cellStyle name="常规 3 31 2" xfId="16067"/>
    <cellStyle name="常规 3 26 2" xfId="16068"/>
    <cellStyle name="40% - 强调文字颜色 3 2 2 2 2 5 2" xfId="16069"/>
    <cellStyle name="60% - 强调文字颜色 4 11 2" xfId="16070"/>
    <cellStyle name="40% - 强调文字颜色 3 2 2 2 2 5 2 2" xfId="16071"/>
    <cellStyle name="60% - 强调文字颜色 4 11 2 2" xfId="16072"/>
    <cellStyle name="40% - 强调文字颜色 3 2 2 2 2 5 3" xfId="16073"/>
    <cellStyle name="60% - 强调文字颜色 4 11 3" xfId="16074"/>
    <cellStyle name="常规 3 32 2" xfId="16075"/>
    <cellStyle name="常规 3 27 2" xfId="16076"/>
    <cellStyle name="40% - 强调文字颜色 3 2 2 2 2 6" xfId="16077"/>
    <cellStyle name="40% - 强调文字颜色 3 3 3 2 11" xfId="16078"/>
    <cellStyle name="60% - 强调文字颜色 4 12" xfId="16079"/>
    <cellStyle name="40% - 强调文字颜色 3 2 2 2 2 6 2" xfId="16080"/>
    <cellStyle name="60% - 强调文字颜色 4 12 2" xfId="16081"/>
    <cellStyle name="标题 3 2 2 17" xfId="16082"/>
    <cellStyle name="标题 3 2 2 22" xfId="16083"/>
    <cellStyle name="40% - 强调文字颜色 3 2 2 2 2 6 3" xfId="16084"/>
    <cellStyle name="60% - 强调文字颜色 4 12 3" xfId="16085"/>
    <cellStyle name="标题 3 2 2 18" xfId="16086"/>
    <cellStyle name="标题 3 2 2 23" xfId="16087"/>
    <cellStyle name="常规 3 33 2" xfId="16088"/>
    <cellStyle name="常规 3 28 2" xfId="16089"/>
    <cellStyle name="40% - 强调文字颜色 3 2 2 2 2 7" xfId="16090"/>
    <cellStyle name="60% - 强调文字颜色 4 13" xfId="16091"/>
    <cellStyle name="40% - 强调文字颜色 3 2 2 2 2 7 2" xfId="16092"/>
    <cellStyle name="60% - 强调文字颜色 4 13 2" xfId="16093"/>
    <cellStyle name="40% - 强调文字颜色 3 2 2 2 2 7 2 2" xfId="16094"/>
    <cellStyle name="60% - 强调文字颜色 4 13 2 2" xfId="16095"/>
    <cellStyle name="40% - 强调文字颜色 3 2 2 2 2 7 3" xfId="16096"/>
    <cellStyle name="60% - 强调文字颜色 4 13 3" xfId="16097"/>
    <cellStyle name="差 14 10" xfId="16098"/>
    <cellStyle name="常规 3 34 2" xfId="16099"/>
    <cellStyle name="常规 3 29 2" xfId="16100"/>
    <cellStyle name="40% - 强调文字颜色 3 2 2 2 2 8" xfId="16101"/>
    <cellStyle name="60% - 强调文字颜色 1 7 7 2" xfId="16102"/>
    <cellStyle name="60% - 强调文字颜色 4 14" xfId="16103"/>
    <cellStyle name="40% - 强调文字颜色 3 2 2 2 2 8 2" xfId="16104"/>
    <cellStyle name="60% - 强调文字颜色 4 14 2" xfId="16105"/>
    <cellStyle name="40% - 强调文字颜色 3 2 2 2 2 8 2 2" xfId="16106"/>
    <cellStyle name="60% - 强调文字颜色 4 14 2 2" xfId="16107"/>
    <cellStyle name="40% - 强调文字颜色 3 2 2 2 2 8 3" xfId="16108"/>
    <cellStyle name="常规 3 40 2" xfId="16109"/>
    <cellStyle name="常规 3 35 2" xfId="16110"/>
    <cellStyle name="60% - 强调文字颜色 2 3 3 2 6 2 2" xfId="16111"/>
    <cellStyle name="60% - 强调文字颜色 4 14 3" xfId="16112"/>
    <cellStyle name="40% - 强调文字颜色 3 2 2 2 2 9" xfId="16113"/>
    <cellStyle name="60% - 强调文字颜色 1 7 7 3" xfId="16114"/>
    <cellStyle name="60% - 强调文字颜色 4 15" xfId="16115"/>
    <cellStyle name="60% - 强调文字颜色 4 20" xfId="16116"/>
    <cellStyle name="40% - 强调文字颜色 3 2 2 2 2 9 2" xfId="16117"/>
    <cellStyle name="60% - 强调文字颜色 4 15 2" xfId="16118"/>
    <cellStyle name="60% - 强调文字颜色 4 20 2" xfId="16119"/>
    <cellStyle name="解释性文本 2 20" xfId="16120"/>
    <cellStyle name="解释性文本 2 15" xfId="16121"/>
    <cellStyle name="60% - 强调文字颜色 4 15 2 2" xfId="16122"/>
    <cellStyle name="40% - 强调文字颜色 3 2 2 2 2 9 2 2" xfId="16123"/>
    <cellStyle name="标题 4 13 8" xfId="16124"/>
    <cellStyle name="40% - 强调文字颜色 3 2 2 2 2 9 3" xfId="16125"/>
    <cellStyle name="常规 6 2 2 2 2" xfId="16126"/>
    <cellStyle name="60% - 强调文字颜色 4 15 3" xfId="16127"/>
    <cellStyle name="60% - 强调文字颜色 4 20 3" xfId="16128"/>
    <cellStyle name="40% - 强调文字颜色 3 2 2 2 25" xfId="16129"/>
    <cellStyle name="60% - 强调文字颜色 6 2 2 2 2" xfId="16130"/>
    <cellStyle name="40% - 强调文字颜色 3 2 2 2 25 2" xfId="16131"/>
    <cellStyle name="60% - 强调文字颜色 1 3 3 2 7" xfId="16132"/>
    <cellStyle name="60% - 强调文字颜色 6 2 2 2 2 2" xfId="16133"/>
    <cellStyle name="检查单元格 16 8 5" xfId="16134"/>
    <cellStyle name="标题 18 5 4" xfId="16135"/>
    <cellStyle name="40% - 强调文字颜色 3 2 2 2 26" xfId="16136"/>
    <cellStyle name="60% - 强调文字颜色 6 2 2 2 3" xfId="16137"/>
    <cellStyle name="40% - 强调文字颜色 3 2 2 2 26 2" xfId="16138"/>
    <cellStyle name="60% - 强调文字颜色 6 2 2 2 3 2" xfId="16139"/>
    <cellStyle name="标题 18 6 4" xfId="16140"/>
    <cellStyle name="40% - 强调文字颜色 3 2 2 2 27" xfId="16141"/>
    <cellStyle name="60% - 强调文字颜色 6 2 2 2 4" xfId="16142"/>
    <cellStyle name="40% - 强调文字颜色 3 2 2 2 28" xfId="16143"/>
    <cellStyle name="60% - 强调文字颜色 6 2 2 2 5" xfId="16144"/>
    <cellStyle name="标题 5 2 2 2 19 2" xfId="16145"/>
    <cellStyle name="标题 5 2 2 2 24 2" xfId="16146"/>
    <cellStyle name="计算 10 2 4" xfId="16147"/>
    <cellStyle name="40% - 强调文字颜色 3 2 2 2 3" xfId="16148"/>
    <cellStyle name="注释 5 8" xfId="16149"/>
    <cellStyle name="标题 2 2 2 2 2 2 2 4 2" xfId="16150"/>
    <cellStyle name="40% - 强调文字颜色 3 2 2 2 3 2" xfId="16151"/>
    <cellStyle name="60% - 强调文字颜色 6 11 8 4" xfId="16152"/>
    <cellStyle name="40% - 强调文字颜色 3 2 2 2 3 2 2" xfId="16153"/>
    <cellStyle name="40% - 强调文字颜色 3 2 2 2 3 3" xfId="16154"/>
    <cellStyle name="40% - 强调文字颜色 4 17 9 2" xfId="16155"/>
    <cellStyle name="60% - 强调文字颜色 6 11 8 5" xfId="16156"/>
    <cellStyle name="40% - 强调文字颜色 3 2 2 2 3 3 2" xfId="16157"/>
    <cellStyle name="40% - 强调文字颜色 3 2 2 2 3 4" xfId="16158"/>
    <cellStyle name="计算 10 2 5" xfId="16159"/>
    <cellStyle name="40% - 强调文字颜色 3 2 2 2 4" xfId="16160"/>
    <cellStyle name="注释 5 9" xfId="16161"/>
    <cellStyle name="标题 2 2 2 2 2 2 2 4 3" xfId="16162"/>
    <cellStyle name="40% - 强调文字颜色 3 2 2 2 4 2" xfId="16163"/>
    <cellStyle name="40% - 强调文字颜色 3 2 2 2 4 2 2" xfId="16164"/>
    <cellStyle name="40% - 强调文字颜色 3 2 2 2 4 3" xfId="16165"/>
    <cellStyle name="40% - 强调文字颜色 3 2 2 2 5" xfId="16166"/>
    <cellStyle name="40% - 强调文字颜色 3 2 2 2 5 2" xfId="16167"/>
    <cellStyle name="40% - 强调文字颜色 3 2 2 2 5 2 2" xfId="16168"/>
    <cellStyle name="40% - 强调文字颜色 3 2 2 2 5 3" xfId="16169"/>
    <cellStyle name="40% - 强调文字颜色 3 2 2 2 6" xfId="16170"/>
    <cellStyle name="标题 1 3 3 6 2" xfId="16171"/>
    <cellStyle name="40% - 强调文字颜色 3 2 2 2 6 2" xfId="16172"/>
    <cellStyle name="60% - 强调文字颜色 1 3 3 13" xfId="16173"/>
    <cellStyle name="60% - 强调文字颜色 6 2 2 2 12" xfId="16174"/>
    <cellStyle name="40% - 强调文字颜色 3 2 2 2 6 2 2" xfId="16175"/>
    <cellStyle name="40% - 强调文字颜色 6 3 3 2 2 3" xfId="16176"/>
    <cellStyle name="60% - 强调文字颜色 6 2 2 2 12 2" xfId="16177"/>
    <cellStyle name="40% - 强调文字颜色 3 2 2 2 6 3" xfId="16178"/>
    <cellStyle name="60% - 强调文字颜色 1 3 3 14" xfId="16179"/>
    <cellStyle name="60% - 强调文字颜色 6 2 2 2 13" xfId="16180"/>
    <cellStyle name="40% - 强调文字颜色 3 2 2 2 7" xfId="16181"/>
    <cellStyle name="标题 1 3 3 6 3" xfId="16182"/>
    <cellStyle name="40% - 强调文字颜色 3 2 2 2 7 2" xfId="16183"/>
    <cellStyle name="40% - 强调文字颜色 3 2 2 2 7 2 2" xfId="16184"/>
    <cellStyle name="40% - 强调文字颜色 3 2 2 2 7 3" xfId="16185"/>
    <cellStyle name="40% - 强调文字颜色 3 2 2 2 8" xfId="16186"/>
    <cellStyle name="标题 1 3 3 6 4" xfId="16187"/>
    <cellStyle name="40% - 强调文字颜色 3 2 2 2 8 2" xfId="16188"/>
    <cellStyle name="40% - 强调文字颜色 3 2 2 2 8 2 2" xfId="16189"/>
    <cellStyle name="40% - 强调文字颜色 3 2 2 2 8 3" xfId="16190"/>
    <cellStyle name="40% - 强调文字颜色 3 2 2 2 9" xfId="16191"/>
    <cellStyle name="标题 1 3 3 6 5" xfId="16192"/>
    <cellStyle name="40% - 强调文字颜色 3 2 2 2 9 2" xfId="16193"/>
    <cellStyle name="40% - 强调文字颜色 3 2 2 2 9 2 2" xfId="16194"/>
    <cellStyle name="60% - 强调文字颜色 6 2 2 7 3" xfId="16195"/>
    <cellStyle name="40% - 强调文字颜色 3 2 2 2 9 3" xfId="16196"/>
    <cellStyle name="40% - 强调文字颜色 3 2 2 25" xfId="16197"/>
    <cellStyle name="40% - 强调文字颜色 3 2 2 30" xfId="16198"/>
    <cellStyle name="40% - 强调文字颜色 3 2 2 25 2" xfId="16199"/>
    <cellStyle name="40% - 强调文字颜色 3 2 2 30 2" xfId="16200"/>
    <cellStyle name="40% - 强调文字颜色 3 2 2 25 2 2" xfId="16201"/>
    <cellStyle name="40% - 强调文字颜色 3 2 2 25 3" xfId="16202"/>
    <cellStyle name="40% - 强调文字颜色 3 2 2 26" xfId="16203"/>
    <cellStyle name="40% - 强调文字颜色 3 2 2 31" xfId="16204"/>
    <cellStyle name="40% - 强调文字颜色 3 2 2 26 2" xfId="16205"/>
    <cellStyle name="40% - 强调文字颜色 3 2 2 31 2" xfId="16206"/>
    <cellStyle name="40% - 强调文字颜色 3 2 2 27" xfId="16207"/>
    <cellStyle name="40% - 强调文字颜色 3 2 2 32" xfId="16208"/>
    <cellStyle name="40% - 强调文字颜色 3 2 2 27 2" xfId="16209"/>
    <cellStyle name="40% - 强调文字颜色 3 2 2 32 2" xfId="16210"/>
    <cellStyle name="40% - 强调文字颜色 3 2 2 28" xfId="16211"/>
    <cellStyle name="40% - 强调文字颜色 3 2 2 33" xfId="16212"/>
    <cellStyle name="40% - 强调文字颜色 3 2 2 28 2" xfId="16213"/>
    <cellStyle name="40% - 强调文字颜色 3 2 2 33 2" xfId="16214"/>
    <cellStyle name="40% - 强调文字颜色 3 2 2 29" xfId="16215"/>
    <cellStyle name="40% - 强调文字颜色 3 2 2 34" xfId="16216"/>
    <cellStyle name="40% - 强调文字颜色 3 2 2 29 2" xfId="16217"/>
    <cellStyle name="40% - 强调文字颜色 3 2 2 34 2" xfId="16218"/>
    <cellStyle name="40% - 强调文字颜色 3 2 2 3" xfId="16219"/>
    <cellStyle name="标题 3 12 3 5" xfId="16220"/>
    <cellStyle name="计算 10 3 3" xfId="16221"/>
    <cellStyle name="40% - 强调文字颜色 3 2 2 3 2" xfId="16222"/>
    <cellStyle name="60% - 强调文字颜色 6 12 7 4" xfId="16223"/>
    <cellStyle name="40% - 强调文字颜色 3 2 2 3 2 2" xfId="16224"/>
    <cellStyle name="60% - 强调文字颜色 6 3 3 5 3" xfId="16225"/>
    <cellStyle name="常规 13 10" xfId="16226"/>
    <cellStyle name="计算 10 3 4" xfId="16227"/>
    <cellStyle name="40% - 强调文字颜色 3 2 2 3 3" xfId="16228"/>
    <cellStyle name="注释 6 8" xfId="16229"/>
    <cellStyle name="标题 2 2 2 2 2 2 2 5 2" xfId="16230"/>
    <cellStyle name="40% - 强调文字颜色 3 2 2 35" xfId="16231"/>
    <cellStyle name="40% - 强调文字颜色 3 2 2 40" xfId="16232"/>
    <cellStyle name="40% - 强调文字颜色 3 2 2 35 2" xfId="16233"/>
    <cellStyle name="40% - 强调文字颜色 3 2 2 36" xfId="16234"/>
    <cellStyle name="40% - 强调文字颜色 3 2 2 41" xfId="16235"/>
    <cellStyle name="40% - 强调文字颜色 3 2 2 36 2" xfId="16236"/>
    <cellStyle name="40% - 强调文字颜色 3 2 2 37" xfId="16237"/>
    <cellStyle name="40% - 强调文字颜色 3 2 2 42" xfId="16238"/>
    <cellStyle name="40% - 强调文字颜色 3 2 2 37 2" xfId="16239"/>
    <cellStyle name="40% - 强调文字颜色 3 2 2 38" xfId="16240"/>
    <cellStyle name="40% - 强调文字颜色 3 2 2 38 2" xfId="16241"/>
    <cellStyle name="40% - 强调文字颜色 3 2 2 39" xfId="16242"/>
    <cellStyle name="40% - 强调文字颜色 3 2 2 4" xfId="16243"/>
    <cellStyle name="计算 10 4 3" xfId="16244"/>
    <cellStyle name="40% - 强调文字颜色 3 2 2 4 2" xfId="16245"/>
    <cellStyle name="40% - 强调文字颜色 3 2 2 4 2 2" xfId="16246"/>
    <cellStyle name="60% - 强调文字颜色 6 13 7 4" xfId="16247"/>
    <cellStyle name="注释 7 7 2" xfId="16248"/>
    <cellStyle name="常规 18 10" xfId="16249"/>
    <cellStyle name="常规 23 10" xfId="16250"/>
    <cellStyle name="计算 10 4 4" xfId="16251"/>
    <cellStyle name="40% - 强调文字颜色 3 2 2 4 3" xfId="16252"/>
    <cellStyle name="注释 7 8" xfId="16253"/>
    <cellStyle name="标题 2 2 2 2 2 2 2 6 2" xfId="16254"/>
    <cellStyle name="标题 4 15 2 2" xfId="16255"/>
    <cellStyle name="40% - 强调文字颜色 3 2 2 5" xfId="16256"/>
    <cellStyle name="计算 10 5 3" xfId="16257"/>
    <cellStyle name="40% - 强调文字颜色 3 2 2 5 2" xfId="16258"/>
    <cellStyle name="标题 1 2 2 2 25" xfId="16259"/>
    <cellStyle name="40% - 强调文字颜色 3 2 2 5 2 2" xfId="16260"/>
    <cellStyle name="60% - 强调文字颜色 6 14 7 4" xfId="16261"/>
    <cellStyle name="注释 8 7 2" xfId="16262"/>
    <cellStyle name="常规 28 10" xfId="16263"/>
    <cellStyle name="计算 10 5 4" xfId="16264"/>
    <cellStyle name="40% - 强调文字颜色 3 2 2 5 3" xfId="16265"/>
    <cellStyle name="标题 1 2 2 2 26" xfId="16266"/>
    <cellStyle name="注释 8 8" xfId="16267"/>
    <cellStyle name="标题 2 2 2 2 2 2 2 7 2" xfId="16268"/>
    <cellStyle name="标题 4 15 3 2" xfId="16269"/>
    <cellStyle name="40% - 强调文字颜色 3 2 2 6" xfId="16270"/>
    <cellStyle name="百分比 2 2 2 2" xfId="16271"/>
    <cellStyle name="计算 10 6 3" xfId="16272"/>
    <cellStyle name="40% - 强调文字颜色 3 2 2 6 2" xfId="16273"/>
    <cellStyle name="40% - 强调文字颜色 3 2 2 6 2 2" xfId="16274"/>
    <cellStyle name="60% - 强调文字颜色 6 15 7 4" xfId="16275"/>
    <cellStyle name="标题 12 6" xfId="16276"/>
    <cellStyle name="计算 10 6 4" xfId="16277"/>
    <cellStyle name="40% - 强调文字颜色 3 2 2 6 3" xfId="16278"/>
    <cellStyle name="注释 9 8" xfId="16279"/>
    <cellStyle name="注释 13 5 2 2" xfId="16280"/>
    <cellStyle name="标题 2 2 2 2 2 2 2 8 2" xfId="16281"/>
    <cellStyle name="标题 4 15 4 2" xfId="16282"/>
    <cellStyle name="40% - 强调文字颜色 3 2 2 7" xfId="16283"/>
    <cellStyle name="计算 10 7 3" xfId="16284"/>
    <cellStyle name="40% - 强调文字颜色 3 2 2 7 2" xfId="16285"/>
    <cellStyle name="40% - 强调文字颜色 3 2 2 7 2 2" xfId="16286"/>
    <cellStyle name="60% - 强调文字颜色 6 16 7 4" xfId="16287"/>
    <cellStyle name="计算 10 7 4" xfId="16288"/>
    <cellStyle name="40% - 强调文字颜色 3 2 2 7 3" xfId="16289"/>
    <cellStyle name="标题 2 2 2 2 2 2 2 9 2" xfId="16290"/>
    <cellStyle name="标题 4 15 5 2" xfId="16291"/>
    <cellStyle name="40% - 强调文字颜色 3 2 2 8" xfId="16292"/>
    <cellStyle name="计算 10 8 3" xfId="16293"/>
    <cellStyle name="40% - 强调文字颜色 3 2 2 8 2" xfId="16294"/>
    <cellStyle name="标题 1 7 18" xfId="16295"/>
    <cellStyle name="40% - 强调文字颜色 3 2 2 8 2 2" xfId="16296"/>
    <cellStyle name="60% - 强调文字颜色 6 17 7 4" xfId="16297"/>
    <cellStyle name="计算 10 8 4" xfId="16298"/>
    <cellStyle name="40% - 强调文字颜色 3 2 2 8 3" xfId="16299"/>
    <cellStyle name="标题 4 15 6 2" xfId="16300"/>
    <cellStyle name="40% - 强调文字颜色 3 2 2 9" xfId="16301"/>
    <cellStyle name="40% - 强调文字颜色 3 2 2 9 2" xfId="16302"/>
    <cellStyle name="40% - 强调文字颜色 3 2 2 9 2 2" xfId="16303"/>
    <cellStyle name="常规 3 3 3 7 3" xfId="16304"/>
    <cellStyle name="40% - 强调文字颜色 3 2 2 9 3" xfId="16305"/>
    <cellStyle name="标题 4 15 7 2" xfId="16306"/>
    <cellStyle name="40% - 强调文字颜色 3 2 22 4" xfId="16307"/>
    <cellStyle name="标题 14 6 2" xfId="16308"/>
    <cellStyle name="40% - 强调文字颜色 3 2 25" xfId="16309"/>
    <cellStyle name="40% - 强调文字颜色 3 2 30" xfId="16310"/>
    <cellStyle name="40% - 强调文字颜色 3 2 25 2 2" xfId="16311"/>
    <cellStyle name="40% - 强调文字颜色 3 2 25 3" xfId="16312"/>
    <cellStyle name="标题 4 2 2 2 2 2 7 2" xfId="16313"/>
    <cellStyle name="差 12 8 5" xfId="16314"/>
    <cellStyle name="40% - 强调文字颜色 3 2 26" xfId="16315"/>
    <cellStyle name="40% - 强调文字颜色 3 2 31" xfId="16316"/>
    <cellStyle name="40% - 强调文字颜色 3 2 26 3" xfId="16317"/>
    <cellStyle name="标题 4 2 2 2 2 2 8 2" xfId="16318"/>
    <cellStyle name="40% - 强调文字颜色 3 2 27" xfId="16319"/>
    <cellStyle name="40% - 强调文字颜色 3 2 32" xfId="16320"/>
    <cellStyle name="40% - 强调文字颜色 3 2 29 2" xfId="16321"/>
    <cellStyle name="40% - 强调文字颜色 3 2 34 2" xfId="16322"/>
    <cellStyle name="60% - 强调文字颜色 1 4 3" xfId="16323"/>
    <cellStyle name="40% - 强调文字颜色 3 2 3" xfId="16324"/>
    <cellStyle name="40% - 强调文字颜色 3 2 3 10" xfId="16325"/>
    <cellStyle name="40% - 强调文字颜色 3 2 3 2" xfId="16326"/>
    <cellStyle name="40% - 强调文字颜色 6 3 19 3" xfId="16327"/>
    <cellStyle name="标题 3 12 4 4" xfId="16328"/>
    <cellStyle name="计算 11 2 3" xfId="16329"/>
    <cellStyle name="40% - 强调文字颜色 3 2 3 2 2" xfId="16330"/>
    <cellStyle name="40% - 强调文字颜色 3 2 3 2 2 2" xfId="16331"/>
    <cellStyle name="40% - 强调文字颜色 3 2 3 3" xfId="16332"/>
    <cellStyle name="标题 3 12 4 5" xfId="16333"/>
    <cellStyle name="40% - 强调文字颜色 3 2 3 4" xfId="16334"/>
    <cellStyle name="40% - 强调文字颜色 3 2 3 6" xfId="16335"/>
    <cellStyle name="标题 1 2 2 5 2 2" xfId="16336"/>
    <cellStyle name="计算 11 6 3" xfId="16337"/>
    <cellStyle name="40% - 强调文字颜色 3 2 3 6 2" xfId="16338"/>
    <cellStyle name="40% - 强调文字颜色 5 2 2 2 2 3" xfId="16339"/>
    <cellStyle name="40% - 强调文字颜色 3 2 3 7" xfId="16340"/>
    <cellStyle name="40% - 强调文字颜色 3 2 3 8" xfId="16341"/>
    <cellStyle name="40% - 强调文字颜色 3 2 3 9" xfId="16342"/>
    <cellStyle name="40% - 强调文字颜色 3 2 35" xfId="16343"/>
    <cellStyle name="40% - 强调文字颜色 3 2 40" xfId="16344"/>
    <cellStyle name="40% - 强调文字颜色 3 2 35 2" xfId="16345"/>
    <cellStyle name="60% - 强调文字颜色 1 5 3" xfId="16346"/>
    <cellStyle name="60% - 强调文字颜色 3 2 2 2 2 6" xfId="16347"/>
    <cellStyle name="60% - 强调文字颜色 6 17 12" xfId="16348"/>
    <cellStyle name="40% - 强调文字颜色 3 2 36" xfId="16349"/>
    <cellStyle name="40% - 强调文字颜色 3 2 41" xfId="16350"/>
    <cellStyle name="40% - 强调文字颜色 3 2 36 2" xfId="16351"/>
    <cellStyle name="60% - 强调文字颜色 1 6 3" xfId="16352"/>
    <cellStyle name="40% - 强调文字颜色 3 2 37" xfId="16353"/>
    <cellStyle name="40% - 强调文字颜色 3 2 42" xfId="16354"/>
    <cellStyle name="40% - 强调文字颜色 3 2 37 2" xfId="16355"/>
    <cellStyle name="60% - 强调文字颜色 1 7 3" xfId="16356"/>
    <cellStyle name="60% - 强调文字颜色 5 2 2 2 2 19" xfId="16357"/>
    <cellStyle name="60% - 强调文字颜色 5 2 2 2 2 24" xfId="16358"/>
    <cellStyle name="40% - 强调文字颜色 3 2 38" xfId="16359"/>
    <cellStyle name="40% - 强调文字颜色 3 2 43" xfId="16360"/>
    <cellStyle name="40% - 强调文字颜色 3 2 38 2" xfId="16361"/>
    <cellStyle name="60% - 强调文字颜色 1 8 3" xfId="16362"/>
    <cellStyle name="40% - 强调文字颜色 3 2 39" xfId="16363"/>
    <cellStyle name="40% - 强调文字颜色 3 2 44" xfId="16364"/>
    <cellStyle name="40% - 强调文字颜色 5 7 7 2" xfId="16365"/>
    <cellStyle name="40% - 强调文字颜色 3 2 39 2" xfId="16366"/>
    <cellStyle name="40% - 强调文字颜色 5 7 7 2 2" xfId="16367"/>
    <cellStyle name="60% - 强调文字颜色 1 9 3" xfId="16368"/>
    <cellStyle name="40% - 强调文字颜色 3 2 4" xfId="16369"/>
    <cellStyle name="常规 2 3 3 4 2 2" xfId="16370"/>
    <cellStyle name="40% - 强调文字颜色 3 2 4 2" xfId="16371"/>
    <cellStyle name="标题 3 12 5 4" xfId="16372"/>
    <cellStyle name="计算 12 2 3" xfId="16373"/>
    <cellStyle name="40% - 强调文字颜色 3 2 4 2 2" xfId="16374"/>
    <cellStyle name="40% - 强调文字颜色 3 2 4 3" xfId="16375"/>
    <cellStyle name="标题 3 12 5 5" xfId="16376"/>
    <cellStyle name="40% - 强调文字颜色 3 2 5" xfId="16377"/>
    <cellStyle name="40% - 强调文字颜色 3 2 5 2" xfId="16378"/>
    <cellStyle name="常规 3 4 2 2 8" xfId="16379"/>
    <cellStyle name="标题 3 12 6 4" xfId="16380"/>
    <cellStyle name="40% - 强调文字颜色 3 2 5 3" xfId="16381"/>
    <cellStyle name="常规 3 4 2 2 9" xfId="16382"/>
    <cellStyle name="标题 3 12 6 5" xfId="16383"/>
    <cellStyle name="40% - 强调文字颜色 3 2 6" xfId="16384"/>
    <cellStyle name="40% - 强调文字颜色 3 2 6 2" xfId="16385"/>
    <cellStyle name="标题 3 12 7 4" xfId="16386"/>
    <cellStyle name="计算 14 2 3" xfId="16387"/>
    <cellStyle name="40% - 强调文字颜色 3 2 6 2 2" xfId="16388"/>
    <cellStyle name="40% - 强调文字颜色 3 2 6 3" xfId="16389"/>
    <cellStyle name="标题 3 12 7 5" xfId="16390"/>
    <cellStyle name="40% - 强调文字颜色 3 2 7" xfId="16391"/>
    <cellStyle name="40% - 强调文字颜色 3 2 7 2" xfId="16392"/>
    <cellStyle name="标题 3 12 8 4" xfId="16393"/>
    <cellStyle name="计算 15 2 3" xfId="16394"/>
    <cellStyle name="40% - 强调文字颜色 3 2 7 2 2" xfId="16395"/>
    <cellStyle name="40% - 强调文字颜色 3 2 7 3" xfId="16396"/>
    <cellStyle name="标题 3 12 8 5" xfId="16397"/>
    <cellStyle name="40% - 强调文字颜色 3 2 8" xfId="16398"/>
    <cellStyle name="40% - 强调文字颜色 3 2 8 2" xfId="16399"/>
    <cellStyle name="计算 16 2 3" xfId="16400"/>
    <cellStyle name="40% - 强调文字颜色 3 2 8 2 2" xfId="16401"/>
    <cellStyle name="标题 8 9" xfId="16402"/>
    <cellStyle name="40% - 强调文字颜色 3 2 8 3" xfId="16403"/>
    <cellStyle name="40% - 强调文字颜色 3 2 9" xfId="16404"/>
    <cellStyle name="40% - 强调文字颜色 3 2 9 2" xfId="16405"/>
    <cellStyle name="计算 17 2 3" xfId="16406"/>
    <cellStyle name="40% - 强调文字颜色 3 2 9 2 2" xfId="16407"/>
    <cellStyle name="40% - 强调文字颜色 3 2 9 3" xfId="16408"/>
    <cellStyle name="40% - 强调文字颜色 3 25 3" xfId="16409"/>
    <cellStyle name="40% - 强调文字颜色 3 26 2" xfId="16410"/>
    <cellStyle name="40% - 强调文字颜色 3 31 2" xfId="16411"/>
    <cellStyle name="40% - 强调文字颜色 3 27" xfId="16412"/>
    <cellStyle name="40% - 强调文字颜色 3 32" xfId="16413"/>
    <cellStyle name="标题 4 2 2 2 2 2 2 11 2" xfId="16414"/>
    <cellStyle name="40% - 强调文字颜色 3 27 2" xfId="16415"/>
    <cellStyle name="40% - 强调文字颜色 3 32 2" xfId="16416"/>
    <cellStyle name="40% - 强调文字颜色 3 28" xfId="16417"/>
    <cellStyle name="40% - 强调文字颜色 3 33" xfId="16418"/>
    <cellStyle name="标题 4 2 2 2 2 2 2 11 3" xfId="16419"/>
    <cellStyle name="40% - 强调文字颜色 3 28 2" xfId="16420"/>
    <cellStyle name="40% - 强调文字颜色 3 33 2" xfId="16421"/>
    <cellStyle name="40% - 强调文字颜色 3 29" xfId="16422"/>
    <cellStyle name="40% - 强调文字颜色 3 34" xfId="16423"/>
    <cellStyle name="40% - 强调文字颜色 3 29 2" xfId="16424"/>
    <cellStyle name="40% - 强调文字颜色 3 34 2" xfId="16425"/>
    <cellStyle name="40% - 强调文字颜色 3 3" xfId="16426"/>
    <cellStyle name="40% - 强调文字颜色 3 3 10" xfId="16427"/>
    <cellStyle name="标题 1 2 28 2" xfId="16428"/>
    <cellStyle name="标题 1 2 33 2" xfId="16429"/>
    <cellStyle name="标题 2 2 2 16 2" xfId="16430"/>
    <cellStyle name="标题 2 2 2 21 2" xfId="16431"/>
    <cellStyle name="40% - 强调文字颜色 3 3 10 2" xfId="16432"/>
    <cellStyle name="标题 2 2 2 16 2 2" xfId="16433"/>
    <cellStyle name="标题 2 2 2 21 2 2" xfId="16434"/>
    <cellStyle name="40% - 强调文字颜色 3 3 10 3" xfId="16435"/>
    <cellStyle name="40% - 强调文字颜色 3 3 11" xfId="16436"/>
    <cellStyle name="40% - 强调文字颜色 5 2 2 2 16 2" xfId="16437"/>
    <cellStyle name="40% - 强调文字颜色 5 2 2 2 21 2" xfId="16438"/>
    <cellStyle name="标题 2 2 2 16 3" xfId="16439"/>
    <cellStyle name="标题 2 2 2 21 3" xfId="16440"/>
    <cellStyle name="常规 2 16 2 6 2" xfId="16441"/>
    <cellStyle name="40% - 强调文字颜色 3 3 11 2" xfId="16442"/>
    <cellStyle name="常规 2 16 2 6 2 2" xfId="16443"/>
    <cellStyle name="40% - 强调文字颜色 3 3 11 2 2" xfId="16444"/>
    <cellStyle name="40% - 强调文字颜色 3 3 11 3" xfId="16445"/>
    <cellStyle name="40% - 强调文字颜色 3 3 12" xfId="16446"/>
    <cellStyle name="标题 2 2 2 16 4" xfId="16447"/>
    <cellStyle name="常规 2 16 2 6 3" xfId="16448"/>
    <cellStyle name="40% - 强调文字颜色 3 3 12 2" xfId="16449"/>
    <cellStyle name="40% - 强调文字颜色 3 3 12 2 2" xfId="16450"/>
    <cellStyle name="40% - 强调文字颜色 3 3 12 3" xfId="16451"/>
    <cellStyle name="60% - 强调文字颜色 6 6 2 2 2" xfId="16452"/>
    <cellStyle name="40% - 强调文字颜色 3 3 13" xfId="16453"/>
    <cellStyle name="常规 2 16 2 6 4" xfId="16454"/>
    <cellStyle name="40% - 强调文字颜色 3 3 13 2" xfId="16455"/>
    <cellStyle name="40% - 强调文字颜色 3 3 13 2 2" xfId="16456"/>
    <cellStyle name="40% - 强调文字颜色 6 7 6 3" xfId="16457"/>
    <cellStyle name="40% - 强调文字颜色 3 3 13 3" xfId="16458"/>
    <cellStyle name="40% - 强调文字颜色 3 3 14" xfId="16459"/>
    <cellStyle name="常规 2 16 2 6 5" xfId="16460"/>
    <cellStyle name="40% - 强调文字颜色 3 3 14 2" xfId="16461"/>
    <cellStyle name="差 17 2 4" xfId="16462"/>
    <cellStyle name="40% - 强调文字颜色 3 3 14 2 2" xfId="16463"/>
    <cellStyle name="40% - 强调文字颜色 4 2 2 13 3" xfId="16464"/>
    <cellStyle name="40% - 强调文字颜色 6 8 6 3" xfId="16465"/>
    <cellStyle name="标题 1 6" xfId="16466"/>
    <cellStyle name="40% - 强调文字颜色 3 3 14 2 2 2" xfId="16467"/>
    <cellStyle name="标题 1 6 2" xfId="16468"/>
    <cellStyle name="40% - 强调文字颜色 3 3 14 3" xfId="16469"/>
    <cellStyle name="检查单元格 17 6 2" xfId="16470"/>
    <cellStyle name="差 17 2 5" xfId="16471"/>
    <cellStyle name="40% - 强调文字颜色 3 3 14 3 2" xfId="16472"/>
    <cellStyle name="40% - 强调文字颜色 4 2 2 14 3" xfId="16473"/>
    <cellStyle name="40% - 强调文字颜色 6 8 7 3" xfId="16474"/>
    <cellStyle name="标题 2 6" xfId="16475"/>
    <cellStyle name="40% - 强调文字颜色 3 3 15" xfId="16476"/>
    <cellStyle name="40% - 强调文字颜色 3 3 20" xfId="16477"/>
    <cellStyle name="40% - 强调文字颜色 3 3 15 2 2" xfId="16478"/>
    <cellStyle name="40% - 强调文字颜色 3 3 20 2 2" xfId="16479"/>
    <cellStyle name="40% - 强调文字颜色 6 9 6 3" xfId="16480"/>
    <cellStyle name="40% - 强调文字颜色 3 3 15 3" xfId="16481"/>
    <cellStyle name="40% - 强调文字颜色 3 3 20 3" xfId="16482"/>
    <cellStyle name="标题 4 2 2 2 2 7 2 2" xfId="16483"/>
    <cellStyle name="检查单元格 17 7 2" xfId="16484"/>
    <cellStyle name="差 17 3 5" xfId="16485"/>
    <cellStyle name="40% - 强调文字颜色 3 3 16" xfId="16486"/>
    <cellStyle name="40% - 强调文字颜色 3 3 21" xfId="16487"/>
    <cellStyle name="40% - 强调文字颜色 3 3 16 2 2" xfId="16488"/>
    <cellStyle name="40% - 强调文字颜色 3 3 16 3" xfId="16489"/>
    <cellStyle name="40% - 强调文字颜色 3 3 21 3" xfId="16490"/>
    <cellStyle name="检查单元格 17 8 2" xfId="16491"/>
    <cellStyle name="差 17 4 5" xfId="16492"/>
    <cellStyle name="40% - 强调文字颜色 3 3 17" xfId="16493"/>
    <cellStyle name="40% - 强调文字颜色 3 3 22" xfId="16494"/>
    <cellStyle name="40% - 强调文字颜色 3 3 17 2 2" xfId="16495"/>
    <cellStyle name="差 2 18" xfId="16496"/>
    <cellStyle name="差 2 23" xfId="16497"/>
    <cellStyle name="常规 3 2 3 2 2 2 3" xfId="16498"/>
    <cellStyle name="40% - 强调文字颜色 3 3 17 3" xfId="16499"/>
    <cellStyle name="差 17 5 5" xfId="16500"/>
    <cellStyle name="40% - 强调文字颜色 3 3 18" xfId="16501"/>
    <cellStyle name="40% - 强调文字颜色 3 3 23" xfId="16502"/>
    <cellStyle name="40% - 强调文字颜色 3 3 18 2 2" xfId="16503"/>
    <cellStyle name="差 7 18" xfId="16504"/>
    <cellStyle name="40% - 强调文字颜色 3 3 18 3" xfId="16505"/>
    <cellStyle name="差 17 6 5" xfId="16506"/>
    <cellStyle name="40% - 强调文字颜色 3 3 19" xfId="16507"/>
    <cellStyle name="40% - 强调文字颜色 3 3 24" xfId="16508"/>
    <cellStyle name="40% - 强调文字颜色 3 3 19 2 2" xfId="16509"/>
    <cellStyle name="40% - 强调文字颜色 3 3 19 3" xfId="16510"/>
    <cellStyle name="差 17 7 5" xfId="16511"/>
    <cellStyle name="40% - 强调文字颜色 3 3 2" xfId="16512"/>
    <cellStyle name="40% - 强调文字颜色 3 3 2 10" xfId="16513"/>
    <cellStyle name="40% - 强调文字颜色 3 3 2 2" xfId="16514"/>
    <cellStyle name="60% - 强调文字颜色 6 9 14" xfId="16515"/>
    <cellStyle name="链接单元格 2 2 2 8" xfId="16516"/>
    <cellStyle name="标题 3 13 3 4" xfId="16517"/>
    <cellStyle name="40% - 强调文字颜色 3 3 2 2 2" xfId="16518"/>
    <cellStyle name="40% - 强调文字颜色 3 3 2 3" xfId="16519"/>
    <cellStyle name="60% - 强调文字颜色 6 9 15" xfId="16520"/>
    <cellStyle name="链接单元格 2 2 2 9" xfId="16521"/>
    <cellStyle name="标题 3 13 3 5" xfId="16522"/>
    <cellStyle name="40% - 强调文字颜色 3 3 2 4" xfId="16523"/>
    <cellStyle name="60% - 强调文字颜色 6 9 16" xfId="16524"/>
    <cellStyle name="40% - 强调文字颜色 3 3 2 5" xfId="16525"/>
    <cellStyle name="60% - 强调文字颜色 5 2 2 8 2" xfId="16526"/>
    <cellStyle name="60% - 强调文字颜色 6 9 17" xfId="16527"/>
    <cellStyle name="40% - 强调文字颜色 3 3 2 6" xfId="16528"/>
    <cellStyle name="60% - 强调文字颜色 6 9 18" xfId="16529"/>
    <cellStyle name="60% - 强调文字颜色 5 2 2 8 3" xfId="16530"/>
    <cellStyle name="百分比 2 3 2 2" xfId="16531"/>
    <cellStyle name="40% - 强调文字颜色 3 3 2 7" xfId="16532"/>
    <cellStyle name="60% - 强调文字颜色 5 2 2 8 4" xfId="16533"/>
    <cellStyle name="40% - 强调文字颜色 3 3 2 8" xfId="16534"/>
    <cellStyle name="40% - 强调文字颜色 3 3 2 9" xfId="16535"/>
    <cellStyle name="40% - 强调文字颜色 3 3 25" xfId="16536"/>
    <cellStyle name="标题 3 15 2 2" xfId="16537"/>
    <cellStyle name="标题 5 2 2 3 3 2" xfId="16538"/>
    <cellStyle name="40% - 强调文字颜色 3 3 26" xfId="16539"/>
    <cellStyle name="标题 3 15 2 3" xfId="16540"/>
    <cellStyle name="40% - 强调文字颜色 3 3 3" xfId="16541"/>
    <cellStyle name="40% - 强调文字颜色 3 3 3 10" xfId="16542"/>
    <cellStyle name="40% - 强调文字颜色 3 3 3 11" xfId="16543"/>
    <cellStyle name="40% - 强调文字颜色 3 3 3 12" xfId="16544"/>
    <cellStyle name="40% - 强调文字颜色 3 3 3 13" xfId="16545"/>
    <cellStyle name="40% - 强调文字颜色 3 3 3 13 2" xfId="16546"/>
    <cellStyle name="60% - 强调文字颜色 6 38" xfId="16547"/>
    <cellStyle name="60% - 强调文字颜色 6 43" xfId="16548"/>
    <cellStyle name="40% - 强调文字颜色 3 3 3 14" xfId="16549"/>
    <cellStyle name="40% - 强调文字颜色 3 3 3 15" xfId="16550"/>
    <cellStyle name="40% - 强调文字颜色 3 3 3 16" xfId="16551"/>
    <cellStyle name="40% - 强调文字颜色 3 3 3 17" xfId="16552"/>
    <cellStyle name="40% - 强调文字颜色 4 3 3 2 7 2" xfId="16553"/>
    <cellStyle name="40% - 强调文字颜色 3 3 3 2" xfId="16554"/>
    <cellStyle name="标题 3 13 4 4" xfId="16555"/>
    <cellStyle name="40% - 强调文字颜色 3 3 3 2 2" xfId="16556"/>
    <cellStyle name="40% - 强调文字颜色 3 3 3 2 2 2" xfId="16557"/>
    <cellStyle name="60% - 强调文字颜色 4 2 7" xfId="16558"/>
    <cellStyle name="60% - 强调文字颜色 2 3 3 5" xfId="16559"/>
    <cellStyle name="标题 5 11 4" xfId="16560"/>
    <cellStyle name="40% - 强调文字颜色 3 3 3 2 2 2 2" xfId="16561"/>
    <cellStyle name="60% - 强调文字颜色 2 3 3 5 2" xfId="16562"/>
    <cellStyle name="60% - 强调文字颜色 4 2 7 2" xfId="16563"/>
    <cellStyle name="标题 4 2 2 2 2 2 2 9" xfId="16564"/>
    <cellStyle name="40% - 强调文字颜色 3 3 3 2 2 2 2 2" xfId="16565"/>
    <cellStyle name="标题 4 2 2 2 2 2 2 9 2" xfId="16566"/>
    <cellStyle name="40% - 强调文字颜色 3 3 3 2 2 2 3" xfId="16567"/>
    <cellStyle name="60% - 强调文字颜色 2 3 3 5 3" xfId="16568"/>
    <cellStyle name="60% - 强调文字颜色 4 2 7 3" xfId="16569"/>
    <cellStyle name="40% - 强调文字颜色 3 3 3 2 2 3" xfId="16570"/>
    <cellStyle name="60% - 强调文字颜色 4 2 8" xfId="16571"/>
    <cellStyle name="60% - 强调文字颜色 2 3 3 6" xfId="16572"/>
    <cellStyle name="标题 5 11 5" xfId="16573"/>
    <cellStyle name="40% - 强调文字颜色 3 3 3 2 2 3 2" xfId="16574"/>
    <cellStyle name="60% - 强调文字颜色 2 3 3 6 2" xfId="16575"/>
    <cellStyle name="60% - 强调文字颜色 4 2 8 2" xfId="16576"/>
    <cellStyle name="40% - 强调文字颜色 3 3 3 2 2 4" xfId="16577"/>
    <cellStyle name="60% - 强调文字颜色 2 3 3 7" xfId="16578"/>
    <cellStyle name="60% - 强调文字颜色 4 2 9" xfId="16579"/>
    <cellStyle name="标题 3 2 3 10" xfId="16580"/>
    <cellStyle name="40% - 强调文字颜色 3 3 3 2 2 5" xfId="16581"/>
    <cellStyle name="60% - 强调文字颜色 2 3 3 8" xfId="16582"/>
    <cellStyle name="标题 3 2 3 11" xfId="16583"/>
    <cellStyle name="40% - 强调文字颜色 3 3 3 2 3" xfId="16584"/>
    <cellStyle name="40% - 强调文字颜色 3 3 3 2 3 2" xfId="16585"/>
    <cellStyle name="60% - 强调文字颜色 4 3 7" xfId="16586"/>
    <cellStyle name="60% - 强调文字颜色 5 2 2 2 16" xfId="16587"/>
    <cellStyle name="60% - 强调文字颜色 5 2 2 2 21" xfId="16588"/>
    <cellStyle name="注释 23 2 2" xfId="16589"/>
    <cellStyle name="注释 18 2 2" xfId="16590"/>
    <cellStyle name="标题 5 12 4" xfId="16591"/>
    <cellStyle name="40% - 强调文字颜色 3 3 3 2 3 3" xfId="16592"/>
    <cellStyle name="60% - 强调文字颜色 4 3 8" xfId="16593"/>
    <cellStyle name="60% - 强调文字颜色 5 2 2 2 17" xfId="16594"/>
    <cellStyle name="60% - 强调文字颜色 5 2 2 2 22" xfId="16595"/>
    <cellStyle name="标题 5 12 5" xfId="16596"/>
    <cellStyle name="40% - 强调文字颜色 3 3 3 2 4" xfId="16597"/>
    <cellStyle name="40% - 强调文字颜色 3 3 3 2 4 2" xfId="16598"/>
    <cellStyle name="60% - 强调文字颜色 4 4 7" xfId="16599"/>
    <cellStyle name="标题 5 13 4" xfId="16600"/>
    <cellStyle name="40% - 强调文字颜色 3 3 3 2 4 2 2" xfId="16601"/>
    <cellStyle name="差 3 9 4" xfId="16602"/>
    <cellStyle name="40% - 强调文字颜色 3 3 3 2 4 3" xfId="16603"/>
    <cellStyle name="60% - 强调文字颜色 4 4 8" xfId="16604"/>
    <cellStyle name="标题 5 13 5" xfId="16605"/>
    <cellStyle name="40% - 强调文字颜色 3 3 3 2 5 2" xfId="16606"/>
    <cellStyle name="60% - 强调文字颜色 4 5 7" xfId="16607"/>
    <cellStyle name="标题 5 14 4" xfId="16608"/>
    <cellStyle name="40% - 强调文字颜色 3 3 3 2 5 2 2" xfId="16609"/>
    <cellStyle name="40% - 强调文字颜色 3 3 3 2 5 3" xfId="16610"/>
    <cellStyle name="60% - 强调文字颜色 4 5 8" xfId="16611"/>
    <cellStyle name="标题 5 14 5" xfId="16612"/>
    <cellStyle name="40% - 强调文字颜色 3 3 3 2 6" xfId="16613"/>
    <cellStyle name="常规 4 2 14 2 2" xfId="16614"/>
    <cellStyle name="40% - 强调文字颜色 3 3 3 2 6 3" xfId="16615"/>
    <cellStyle name="40% - 强调文字颜色 5 2 2 2 2 2 2 16" xfId="16616"/>
    <cellStyle name="40% - 强调文字颜色 5 2 2 2 2 2 2 21" xfId="16617"/>
    <cellStyle name="60% - 强调文字颜色 4 6 8" xfId="16618"/>
    <cellStyle name="标题 5 15 5" xfId="16619"/>
    <cellStyle name="标题 5 20 5" xfId="16620"/>
    <cellStyle name="40% - 强调文字颜色 3 3 3 2 7" xfId="16621"/>
    <cellStyle name="60% - 强调文字颜色 2 14 7 2" xfId="16622"/>
    <cellStyle name="40% - 强调文字颜色 3 3 3 2 7 2 2" xfId="16623"/>
    <cellStyle name="强调文字颜色 3 2 2 2 14 2" xfId="16624"/>
    <cellStyle name="60% - 强调文字颜色 4 7 7 2" xfId="16625"/>
    <cellStyle name="40% - 强调文字颜色 3 3 3 2 7 3" xfId="16626"/>
    <cellStyle name="强调文字颜色 3 2 2 2 20" xfId="16627"/>
    <cellStyle name="强调文字颜色 3 2 2 2 15" xfId="16628"/>
    <cellStyle name="60% - 强调文字颜色 4 7 8" xfId="16629"/>
    <cellStyle name="标题 5 16 5" xfId="16630"/>
    <cellStyle name="标题 5 21 5" xfId="16631"/>
    <cellStyle name="40% - 强调文字颜色 3 3 3 2 8" xfId="16632"/>
    <cellStyle name="60% - 强调文字颜色 2 14 7 3" xfId="16633"/>
    <cellStyle name="标题 2 2 2 2 2 2 2 12 2" xfId="16634"/>
    <cellStyle name="40% - 强调文字颜色 3 3 3 2 8 2 2" xfId="16635"/>
    <cellStyle name="60% - 强调文字颜色 4 8 7 2" xfId="16636"/>
    <cellStyle name="40% - 强调文字颜色 3 3 3 2 8 3" xfId="16637"/>
    <cellStyle name="60% - 强调文字颜色 4 8 8" xfId="16638"/>
    <cellStyle name="标题 5 17 5" xfId="16639"/>
    <cellStyle name="40% - 强调文字颜色 3 3 3 3" xfId="16640"/>
    <cellStyle name="标题 3 13 4 5" xfId="16641"/>
    <cellStyle name="40% - 强调文字颜色 3 3 3 3 2" xfId="16642"/>
    <cellStyle name="60% - 强调文字颜色 6 2 2 2 8" xfId="16643"/>
    <cellStyle name="40% - 强调文字颜色 3 3 3 3 2 2" xfId="16644"/>
    <cellStyle name="60% - 强调文字颜色 5 2 7" xfId="16645"/>
    <cellStyle name="60% - 强调文字颜色 6 2 2 2 8 2" xfId="16646"/>
    <cellStyle name="40% - 强调文字颜色 3 3 3 3 3" xfId="16647"/>
    <cellStyle name="60% - 强调文字颜色 6 2 2 2 9" xfId="16648"/>
    <cellStyle name="40% - 强调文字颜色 3 3 3 3 3 2" xfId="16649"/>
    <cellStyle name="60% - 强调文字颜色 5 3 7" xfId="16650"/>
    <cellStyle name="60% - 强调文字颜色 6 2 2 2 9 2" xfId="16651"/>
    <cellStyle name="40% - 强调文字颜色 3 3 3 3 4" xfId="16652"/>
    <cellStyle name="40% - 强调文字颜色 3 3 3 4" xfId="16653"/>
    <cellStyle name="输出 10 8" xfId="16654"/>
    <cellStyle name="40% - 强调文字颜色 3 3 3 4 2" xfId="16655"/>
    <cellStyle name="输出 10 8 2" xfId="16656"/>
    <cellStyle name="40% - 强调文字颜色 3 3 3 4 2 2" xfId="16657"/>
    <cellStyle name="60% - 强调文字颜色 6 2 7" xfId="16658"/>
    <cellStyle name="输出 10 9" xfId="16659"/>
    <cellStyle name="40% - 强调文字颜色 3 3 3 4 3" xfId="16660"/>
    <cellStyle name="输出 11 8" xfId="16661"/>
    <cellStyle name="40% - 强调文字颜色 3 3 3 5 2" xfId="16662"/>
    <cellStyle name="60% - 强调文字颜色 5 2 2 9 2 2" xfId="16663"/>
    <cellStyle name="输出 11 8 2" xfId="16664"/>
    <cellStyle name="40% - 强调文字颜色 3 3 3 5 2 2" xfId="16665"/>
    <cellStyle name="输出 11 9" xfId="16666"/>
    <cellStyle name="40% - 强调文字颜色 3 3 3 5 3" xfId="16667"/>
    <cellStyle name="40% - 强调文字颜色 3 3 3 6" xfId="16668"/>
    <cellStyle name="60% - 强调文字颜色 5 2 2 9 3" xfId="16669"/>
    <cellStyle name="标题 1 2 2 6 2 2" xfId="16670"/>
    <cellStyle name="输出 12 8" xfId="16671"/>
    <cellStyle name="40% - 强调文字颜色 3 3 3 6 2" xfId="16672"/>
    <cellStyle name="输出 12 8 2" xfId="16673"/>
    <cellStyle name="40% - 强调文字颜色 3 3 3 6 2 2" xfId="16674"/>
    <cellStyle name="输出 12 9" xfId="16675"/>
    <cellStyle name="40% - 强调文字颜色 3 3 3 6 3" xfId="16676"/>
    <cellStyle name="40% - 强调文字颜色 3 3 3 7" xfId="16677"/>
    <cellStyle name="60% - 强调文字颜色 5 2 2 9 4" xfId="16678"/>
    <cellStyle name="输出 13 8" xfId="16679"/>
    <cellStyle name="40% - 强调文字颜色 3 3 3 7 2" xfId="16680"/>
    <cellStyle name="输出 13 8 2" xfId="16681"/>
    <cellStyle name="40% - 强调文字颜色 3 3 3 7 2 2" xfId="16682"/>
    <cellStyle name="标题 6 11 4" xfId="16683"/>
    <cellStyle name="输出 13 9" xfId="16684"/>
    <cellStyle name="40% - 强调文字颜色 3 3 3 7 3" xfId="16685"/>
    <cellStyle name="40% - 强调文字颜色 3 3 3 8" xfId="16686"/>
    <cellStyle name="输出 14 8" xfId="16687"/>
    <cellStyle name="40% - 强调文字颜色 3 3 3 8 2" xfId="16688"/>
    <cellStyle name="输出 14 8 2" xfId="16689"/>
    <cellStyle name="40% - 强调文字颜色 3 3 3 8 2 2" xfId="16690"/>
    <cellStyle name="输出 14 9" xfId="16691"/>
    <cellStyle name="40% - 强调文字颜色 3 3 3 8 3" xfId="16692"/>
    <cellStyle name="40% - 强调文字颜色 3 3 3 9" xfId="16693"/>
    <cellStyle name="40% - 强调文字颜色 3 3 4 2 2" xfId="16694"/>
    <cellStyle name="40% - 强调文字颜色 3 3 4 3" xfId="16695"/>
    <cellStyle name="标题 3 13 5 5" xfId="16696"/>
    <cellStyle name="40% - 强调文字颜色 3 3 5 2" xfId="16697"/>
    <cellStyle name="标题 3 13 6 4" xfId="16698"/>
    <cellStyle name="40% - 强调文字颜色 3 3 5 2 2" xfId="16699"/>
    <cellStyle name="40% - 强调文字颜色 3 3 5 3" xfId="16700"/>
    <cellStyle name="标题 3 13 6 5" xfId="16701"/>
    <cellStyle name="40% - 强调文字颜色 3 3 6" xfId="16702"/>
    <cellStyle name="40% - 强调文字颜色 3 3 6 2" xfId="16703"/>
    <cellStyle name="标题 3 13 7 4" xfId="16704"/>
    <cellStyle name="40% - 强调文字颜色 3 3 6 2 2" xfId="16705"/>
    <cellStyle name="40% - 强调文字颜色 3 3 6 3" xfId="16706"/>
    <cellStyle name="标题 3 13 7 5" xfId="16707"/>
    <cellStyle name="40% - 强调文字颜色 3 3 7" xfId="16708"/>
    <cellStyle name="40% - 强调文字颜色 3 3 7 2" xfId="16709"/>
    <cellStyle name="标题 3 13 8 4" xfId="16710"/>
    <cellStyle name="40% - 强调文字颜色 3 3 7 3" xfId="16711"/>
    <cellStyle name="标题 3 13 8 5" xfId="16712"/>
    <cellStyle name="40% - 强调文字颜色 3 3 8 2 2" xfId="16713"/>
    <cellStyle name="常规 2 10 2 8" xfId="16714"/>
    <cellStyle name="40% - 强调文字颜色 3 35" xfId="16715"/>
    <cellStyle name="40% - 强调文字颜色 3 40" xfId="16716"/>
    <cellStyle name="40% - 强调文字颜色 3 35 2" xfId="16717"/>
    <cellStyle name="40% - 强调文字颜色 3 40 2" xfId="16718"/>
    <cellStyle name="40% - 强调文字颜色 3 36" xfId="16719"/>
    <cellStyle name="40% - 强调文字颜色 3 41" xfId="16720"/>
    <cellStyle name="40% - 强调文字颜色 3 37" xfId="16721"/>
    <cellStyle name="40% - 强调文字颜色 3 42" xfId="16722"/>
    <cellStyle name="40% - 强调文字颜色 3 38" xfId="16723"/>
    <cellStyle name="40% - 强调文字颜色 3 43" xfId="16724"/>
    <cellStyle name="60% - 强调文字颜色 4 12 7 2" xfId="16725"/>
    <cellStyle name="标题 3 2 2 27 2" xfId="16726"/>
    <cellStyle name="标题 3 2 2 32 2" xfId="16727"/>
    <cellStyle name="40% - 强调文字颜色 3 38 2" xfId="16728"/>
    <cellStyle name="40% - 强调文字颜色 3 43 2" xfId="16729"/>
    <cellStyle name="40% - 强调文字颜色 3 39" xfId="16730"/>
    <cellStyle name="40% - 强调文字颜色 3 44" xfId="16731"/>
    <cellStyle name="60% - 强调文字颜色 4 12 7 3" xfId="16732"/>
    <cellStyle name="标题 3 2 2 27 3" xfId="16733"/>
    <cellStyle name="标题 3 2 2 32 3" xfId="16734"/>
    <cellStyle name="40% - 强调文字颜色 3 39 2" xfId="16735"/>
    <cellStyle name="40% - 强调文字颜色 3 44 2" xfId="16736"/>
    <cellStyle name="40% - 强调文字颜色 3 4" xfId="16737"/>
    <cellStyle name="40% - 强调文字颜色 3 4 2" xfId="16738"/>
    <cellStyle name="40% - 强调文字颜色 3 4 3" xfId="16739"/>
    <cellStyle name="40% - 强调文字颜色 3 4 3 2" xfId="16740"/>
    <cellStyle name="标题 3 14 4 4" xfId="16741"/>
    <cellStyle name="标题 5 2 2 2 5 4" xfId="16742"/>
    <cellStyle name="40% - 强调文字颜色 3 4 4 2 2" xfId="16743"/>
    <cellStyle name="40% - 强调文字颜色 3 4 7" xfId="16744"/>
    <cellStyle name="40% - 强调文字颜色 3 45" xfId="16745"/>
    <cellStyle name="40% - 强调文字颜色 5 10 8 2" xfId="16746"/>
    <cellStyle name="60% - 强调文字颜色 4 12 7 4" xfId="16747"/>
    <cellStyle name="60% - 强调文字颜色 6 2 2 2 2 2 2 6 2" xfId="16748"/>
    <cellStyle name="40% - 强调文字颜色 3 45 2" xfId="16749"/>
    <cellStyle name="40% - 强调文字颜色 5 10 8 2 2" xfId="16750"/>
    <cellStyle name="40% - 强调文字颜色 3 5" xfId="16751"/>
    <cellStyle name="40% - 强调文字颜色 3 5 10" xfId="16752"/>
    <cellStyle name="标题 2 2 2 36 2" xfId="16753"/>
    <cellStyle name="40% - 强调文字颜色 3 5 2" xfId="16754"/>
    <cellStyle name="40% - 强调文字颜色 3 5 2 2" xfId="16755"/>
    <cellStyle name="标题 3 15 3 4" xfId="16756"/>
    <cellStyle name="40% - 强调文字颜色 3 5 2 2 2" xfId="16757"/>
    <cellStyle name="40% - 强调文字颜色 3 5 3" xfId="16758"/>
    <cellStyle name="60% - 强调文字颜色 5 13 2 2" xfId="16759"/>
    <cellStyle name="40% - 强调文字颜色 3 5 6" xfId="16760"/>
    <cellStyle name="40% - 强调文字颜色 6 11 3 3" xfId="16761"/>
    <cellStyle name="60% - 强调文字颜色 5 13 2 5" xfId="16762"/>
    <cellStyle name="40% - 强调文字颜色 3 5 6 2" xfId="16763"/>
    <cellStyle name="标题 3 15 7 4" xfId="16764"/>
    <cellStyle name="40% - 强调文字颜色 3 5 7" xfId="16765"/>
    <cellStyle name="差 3 5 2 2" xfId="16766"/>
    <cellStyle name="40% - 强调文字颜色 3 6" xfId="16767"/>
    <cellStyle name="40% - 强调文字颜色 3 6 10" xfId="16768"/>
    <cellStyle name="常规 3 2 3 2 3" xfId="16769"/>
    <cellStyle name="40% - 强调文字颜色 3 6 2 2" xfId="16770"/>
    <cellStyle name="标题 3 16 3 4" xfId="16771"/>
    <cellStyle name="40% - 强调文字颜色 3 6 2 2 2" xfId="16772"/>
    <cellStyle name="40% - 强调文字颜色 3 6 6 2" xfId="16773"/>
    <cellStyle name="标题 3 16 7 4" xfId="16774"/>
    <cellStyle name="40% - 强调文字颜色 3 7 6 2" xfId="16775"/>
    <cellStyle name="标题 3 17 7 4" xfId="16776"/>
    <cellStyle name="40% - 强调文字颜色 3 7 6 2 2" xfId="16777"/>
    <cellStyle name="差 9 5 3" xfId="16778"/>
    <cellStyle name="40% - 强调文字颜色 3 7 6 3" xfId="16779"/>
    <cellStyle name="标题 3 17 7 5" xfId="16780"/>
    <cellStyle name="40% - 强调文字颜色 3 7 7" xfId="16781"/>
    <cellStyle name="标题 3 2 2 6 2 2" xfId="16782"/>
    <cellStyle name="40% - 强调文字颜色 3 7 7 2" xfId="16783"/>
    <cellStyle name="标题 3 17 8 4" xfId="16784"/>
    <cellStyle name="40% - 强调文字颜色 3 7 7 2 2" xfId="16785"/>
    <cellStyle name="40% - 强调文字颜色 3 7 7 3" xfId="16786"/>
    <cellStyle name="标题 3 17 8 5" xfId="16787"/>
    <cellStyle name="40% - 强调文字颜色 3 7 8 2 2" xfId="16788"/>
    <cellStyle name="40% - 强调文字颜色 3 8 11" xfId="16789"/>
    <cellStyle name="40% - 强调文字颜色 3 8 13 2" xfId="16790"/>
    <cellStyle name="40% - 强调文字颜色 3 8 14" xfId="16791"/>
    <cellStyle name="40% - 强调文字颜色 3 8 15" xfId="16792"/>
    <cellStyle name="40% - 强调文字颜色 3 8 16" xfId="16793"/>
    <cellStyle name="40% - 强调文字颜色 3 8 17" xfId="16794"/>
    <cellStyle name="40% - 强调文字颜色 3 8 2" xfId="16795"/>
    <cellStyle name="40% - 强调文字颜色 3 8 2 2" xfId="16796"/>
    <cellStyle name="警告文本 3 10 5" xfId="16797"/>
    <cellStyle name="40% - 强调文字颜色 3 8 2 2 2" xfId="16798"/>
    <cellStyle name="40% - 强调文字颜色 3 8 2 3" xfId="16799"/>
    <cellStyle name="40% - 强调文字颜色 3 8 3" xfId="16800"/>
    <cellStyle name="60% - 强调文字颜色 5 13 5 2" xfId="16801"/>
    <cellStyle name="40% - 强调文字颜色 3 8 3 2" xfId="16802"/>
    <cellStyle name="40% - 强调文字颜色 3 8 3 2 2" xfId="16803"/>
    <cellStyle name="40% - 强调文字颜色 3 8 3 3" xfId="16804"/>
    <cellStyle name="40% - 强调文字颜色 3 8 4 2 2" xfId="16805"/>
    <cellStyle name="40% - 强调文字颜色 3 8 4 3" xfId="16806"/>
    <cellStyle name="40% - 强调文字颜色 3 8 5 2" xfId="16807"/>
    <cellStyle name="40% - 强调文字颜色 6 11 6 2 2" xfId="16808"/>
    <cellStyle name="40% - 强调文字颜色 3 8 5 2 2" xfId="16809"/>
    <cellStyle name="40% - 强调文字颜色 3 8 5 3" xfId="16810"/>
    <cellStyle name="40% - 强调文字颜色 3 8 6" xfId="16811"/>
    <cellStyle name="40% - 强调文字颜色 6 11 6 3" xfId="16812"/>
    <cellStyle name="60% - 强调文字颜色 5 13 5 5" xfId="16813"/>
    <cellStyle name="40% - 强调文字颜色 3 8 6 2" xfId="16814"/>
    <cellStyle name="40% - 强调文字颜色 3 8 6 2 2" xfId="16815"/>
    <cellStyle name="40% - 强调文字颜色 3 8 6 3" xfId="16816"/>
    <cellStyle name="60% - 强调文字颜色 1 2 2 2 2 2 10 2" xfId="16817"/>
    <cellStyle name="40% - 强调文字颜色 3 8 7" xfId="16818"/>
    <cellStyle name="40% - 强调文字颜色 3 8 7 2" xfId="16819"/>
    <cellStyle name="40% - 强调文字颜色 3 8 7 2 2" xfId="16820"/>
    <cellStyle name="常规 2 7 4" xfId="16821"/>
    <cellStyle name="40% - 强调文字颜色 3 8 7 3" xfId="16822"/>
    <cellStyle name="60% - 强调文字颜色 1 2 2 2 2 2 11 2" xfId="16823"/>
    <cellStyle name="40% - 强调文字颜色 3 8 8 2 2" xfId="16824"/>
    <cellStyle name="40% - 强调文字颜色 3 9 10" xfId="16825"/>
    <cellStyle name="常规 32 2 2" xfId="16826"/>
    <cellStyle name="40% - 强调文字颜色 3 9 11" xfId="16827"/>
    <cellStyle name="常规 27 2 2" xfId="16828"/>
    <cellStyle name="40% - 强调文字颜色 3 9 13 2" xfId="16829"/>
    <cellStyle name="常规 27 2 4 2" xfId="16830"/>
    <cellStyle name="40% - 强调文字颜色 3 9 14" xfId="16831"/>
    <cellStyle name="常规 27 2 5" xfId="16832"/>
    <cellStyle name="40% - 强调文字颜色 3 9 15" xfId="16833"/>
    <cellStyle name="常规 27 2 6" xfId="16834"/>
    <cellStyle name="40% - 强调文字颜色 3 9 16" xfId="16835"/>
    <cellStyle name="常规 27 2 7" xfId="16836"/>
    <cellStyle name="40% - 强调文字颜色 3 9 17" xfId="16837"/>
    <cellStyle name="常规 27 2 8" xfId="16838"/>
    <cellStyle name="40% - 强调文字颜色 3 9 2 2" xfId="16839"/>
    <cellStyle name="40% - 强调文字颜色 3 9 2 2 2" xfId="16840"/>
    <cellStyle name="40% - 强调文字颜色 5 3 3 2 5" xfId="16841"/>
    <cellStyle name="40% - 强调文字颜色 3 9 2 3" xfId="16842"/>
    <cellStyle name="40% - 强调文字颜色 3 9 3" xfId="16843"/>
    <cellStyle name="60% - 强调文字颜色 5 13 6 2" xfId="16844"/>
    <cellStyle name="40% - 强调文字颜色 3 9 3 2" xfId="16845"/>
    <cellStyle name="40% - 强调文字颜色 3 9 3 2 2" xfId="16846"/>
    <cellStyle name="40% - 强调文字颜色 3 9 3 3" xfId="16847"/>
    <cellStyle name="40% - 强调文字颜色 3 9 4 2 2" xfId="16848"/>
    <cellStyle name="60% - 强调文字颜色 4 25 3" xfId="16849"/>
    <cellStyle name="40% - 强调文字颜色 3 9 4 3" xfId="16850"/>
    <cellStyle name="40% - 强调文字颜色 3 9 5 2" xfId="16851"/>
    <cellStyle name="40% - 强调文字颜色 6 11 7 2 2" xfId="16852"/>
    <cellStyle name="40% - 强调文字颜色 3 9 5 2 2" xfId="16853"/>
    <cellStyle name="40% - 强调文字颜色 3 9 6" xfId="16854"/>
    <cellStyle name="40% - 强调文字颜色 6 11 7 3" xfId="16855"/>
    <cellStyle name="60% - 强调文字颜色 5 13 6 5" xfId="16856"/>
    <cellStyle name="40% - 强调文字颜色 3 9 6 2" xfId="16857"/>
    <cellStyle name="常规 10 6" xfId="16858"/>
    <cellStyle name="40% - 强调文字颜色 3 9 6 2 2" xfId="16859"/>
    <cellStyle name="常规 10 6 2" xfId="16860"/>
    <cellStyle name="40% - 强调文字颜色 3 9 6 3" xfId="16861"/>
    <cellStyle name="常规 10 7" xfId="16862"/>
    <cellStyle name="40% - 强调文字颜色 3 9 7 2" xfId="16863"/>
    <cellStyle name="常规 11 6" xfId="16864"/>
    <cellStyle name="40% - 强调文字颜色 3 9 7 2 2" xfId="16865"/>
    <cellStyle name="常规 11 6 2" xfId="16866"/>
    <cellStyle name="40% - 强调文字颜色 3 9 7 3" xfId="16867"/>
    <cellStyle name="常规 11 7" xfId="16868"/>
    <cellStyle name="40% - 强调文字颜色 3 9 8 2 2" xfId="16869"/>
    <cellStyle name="常规 12 6 2" xfId="16870"/>
    <cellStyle name="40% - 强调文字颜色 4 10" xfId="16871"/>
    <cellStyle name="40% - 强调文字颜色 4 10 10" xfId="16872"/>
    <cellStyle name="40% - 强调文字颜色 4 10 11" xfId="16873"/>
    <cellStyle name="40% - 强调文字颜色 4 10 12" xfId="16874"/>
    <cellStyle name="40% - 强调文字颜色 4 10 13" xfId="16875"/>
    <cellStyle name="60% - 强调文字颜色 6 16 4 2" xfId="16876"/>
    <cellStyle name="40% - 强调文字颜色 4 10 13 2" xfId="16877"/>
    <cellStyle name="常规 2 48" xfId="16878"/>
    <cellStyle name="常规 3 2 3 2 8 4" xfId="16879"/>
    <cellStyle name="40% - 强调文字颜色 4 10 14" xfId="16880"/>
    <cellStyle name="60% - 强调文字颜色 6 16 4 3" xfId="16881"/>
    <cellStyle name="60% - 强调文字颜色 6 3 7 2 2" xfId="16882"/>
    <cellStyle name="40% - 强调文字颜色 4 10 15" xfId="16883"/>
    <cellStyle name="60% - 强调文字颜色 6 16 4 4" xfId="16884"/>
    <cellStyle name="40% - 强调文字颜色 4 10 16" xfId="16885"/>
    <cellStyle name="60% - 强调文字颜色 6 16 4 5" xfId="16886"/>
    <cellStyle name="40% - 强调文字颜色 4 10 17" xfId="16887"/>
    <cellStyle name="40% - 强调文字颜色 4 10 2" xfId="16888"/>
    <cellStyle name="40% - 强调文字颜色 4 10 2 2" xfId="16889"/>
    <cellStyle name="40% - 强调文字颜色 4 10 2 2 2" xfId="16890"/>
    <cellStyle name="40% - 强调文字颜色 4 10 3" xfId="16891"/>
    <cellStyle name="40% - 强调文字颜色 4 10 3 2" xfId="16892"/>
    <cellStyle name="60% - 强调文字颜色 3 12 2 4" xfId="16893"/>
    <cellStyle name="40% - 强调文字颜色 4 10 3 2 2" xfId="16894"/>
    <cellStyle name="40% - 强调文字颜色 4 10 3 3" xfId="16895"/>
    <cellStyle name="40% - 强调文字颜色 4 10 4" xfId="16896"/>
    <cellStyle name="60% - 强调文字颜色 1 3 3 2 2 2 2" xfId="16897"/>
    <cellStyle name="40% - 强调文字颜色 4 10 4 2" xfId="16898"/>
    <cellStyle name="60% - 强调文字颜色 1 3 3 2 2 2 2 2" xfId="16899"/>
    <cellStyle name="计算 3 21" xfId="16900"/>
    <cellStyle name="计算 3 16" xfId="16901"/>
    <cellStyle name="60% - 强调文字颜色 3 12 3 4" xfId="16902"/>
    <cellStyle name="标题 3 3 3 2 8" xfId="16903"/>
    <cellStyle name="40% - 强调文字颜色 4 10 4 2 2" xfId="16904"/>
    <cellStyle name="60% - 强调文字颜色 1 3 3 2 2 2 2 2 2" xfId="16905"/>
    <cellStyle name="标题 3 3 3 2 8 2" xfId="16906"/>
    <cellStyle name="计算 3 21 2" xfId="16907"/>
    <cellStyle name="计算 3 16 2" xfId="16908"/>
    <cellStyle name="常规 2 3 7" xfId="16909"/>
    <cellStyle name="40% - 强调文字颜色 4 10 4 3" xfId="16910"/>
    <cellStyle name="标题 3 3 3 2 9" xfId="16911"/>
    <cellStyle name="40% - 强调文字颜色 4 10 5" xfId="16912"/>
    <cellStyle name="60% - 强调文字颜色 1 3 3 2 2 2 3" xfId="16913"/>
    <cellStyle name="40% - 强调文字颜色 4 10 5 2" xfId="16914"/>
    <cellStyle name="60% - 强调文字颜色 3 12 4 4" xfId="16915"/>
    <cellStyle name="40% - 强调文字颜色 4 10 5 2 2" xfId="16916"/>
    <cellStyle name="60% - 强调文字颜色 3 45" xfId="16917"/>
    <cellStyle name="常规 3 3 7" xfId="16918"/>
    <cellStyle name="40% - 强调文字颜色 4 10 5 3" xfId="16919"/>
    <cellStyle name="40% - 强调文字颜色 4 10 6" xfId="16920"/>
    <cellStyle name="40% - 强调文字颜色 4 10 6 2" xfId="16921"/>
    <cellStyle name="60% - 强调文字颜色 3 12 5 4" xfId="16922"/>
    <cellStyle name="40% - 强调文字颜色 4 10 6 2 2" xfId="16923"/>
    <cellStyle name="40% - 强调文字颜色 6 2 2 5" xfId="16924"/>
    <cellStyle name="40% - 强调文字颜色 4 10 6 3" xfId="16925"/>
    <cellStyle name="40% - 强调文字颜色 4 10 7" xfId="16926"/>
    <cellStyle name="常规 3 2 11 2 2" xfId="16927"/>
    <cellStyle name="输入 2 2 2 4 2" xfId="16928"/>
    <cellStyle name="40% - 强调文字颜色 4 10 8" xfId="16929"/>
    <cellStyle name="40% - 强调文字颜色 4 10 8 2" xfId="16930"/>
    <cellStyle name="60% - 强调文字颜色 3 12 7 4" xfId="16931"/>
    <cellStyle name="常规 4 2 3 2 7 2 2" xfId="16932"/>
    <cellStyle name="常规 2 16 10" xfId="16933"/>
    <cellStyle name="40% - 强调文字颜色 4 10 8 2 2" xfId="16934"/>
    <cellStyle name="常规 2 16 10 2" xfId="16935"/>
    <cellStyle name="40% - 强调文字颜色 4 10 8 3" xfId="16936"/>
    <cellStyle name="常规 2 16 11" xfId="16937"/>
    <cellStyle name="输入 2 2 2 4 3" xfId="16938"/>
    <cellStyle name="40% - 强调文字颜色 4 10 9" xfId="16939"/>
    <cellStyle name="40% - 强调文字颜色 4 11" xfId="16940"/>
    <cellStyle name="40% - 强调文字颜色 4 11 10" xfId="16941"/>
    <cellStyle name="40% - 强调文字颜色 4 11 11" xfId="16942"/>
    <cellStyle name="40% - 强调文字颜色 4 11 12" xfId="16943"/>
    <cellStyle name="40% - 强调文字颜色 4 11 13" xfId="16944"/>
    <cellStyle name="40% - 强调文字颜色 4 11 2" xfId="16945"/>
    <cellStyle name="40% - 强调文字颜色 4 11 2 2" xfId="16946"/>
    <cellStyle name="标题 4 3 12 4" xfId="16947"/>
    <cellStyle name="40% - 强调文字颜色 4 11 2 2 2" xfId="16948"/>
    <cellStyle name="40% - 强调文字颜色 4 11 3" xfId="16949"/>
    <cellStyle name="40% - 强调文字颜色 4 11 3 2" xfId="16950"/>
    <cellStyle name="60% - 强调文字颜色 3 13 2 4" xfId="16951"/>
    <cellStyle name="标题 4 3 13 4" xfId="16952"/>
    <cellStyle name="40% - 强调文字颜色 4 11 3 2 2" xfId="16953"/>
    <cellStyle name="常规 10 2 5" xfId="16954"/>
    <cellStyle name="40% - 强调文字颜色 4 11 3 3" xfId="16955"/>
    <cellStyle name="标题 4 3 13 5" xfId="16956"/>
    <cellStyle name="40% - 强调文字颜色 4 11 4" xfId="16957"/>
    <cellStyle name="计算 8 16" xfId="16958"/>
    <cellStyle name="60% - 强调文字颜色 3 13 3 4" xfId="16959"/>
    <cellStyle name="标题 4 3 14 4" xfId="16960"/>
    <cellStyle name="40% - 强调文字颜色 4 11 4 2" xfId="16961"/>
    <cellStyle name="差 2 2 2 2 2 2 18" xfId="16962"/>
    <cellStyle name="40% - 强调文字颜色 4 11 4 2 2" xfId="16963"/>
    <cellStyle name="差 2 2 2 2 2 2 18 2" xfId="16964"/>
    <cellStyle name="常规 11 2 5" xfId="16965"/>
    <cellStyle name="标题 4 3 14 5" xfId="16966"/>
    <cellStyle name="40% - 强调文字颜色 4 11 4 3" xfId="16967"/>
    <cellStyle name="差 2 2 2 2 2 2 19" xfId="16968"/>
    <cellStyle name="40% - 强调文字颜色 4 11 5" xfId="16969"/>
    <cellStyle name="40% - 强调文字颜色 4 11 5 2" xfId="16970"/>
    <cellStyle name="60% - 强调文字颜色 3 13 4 4" xfId="16971"/>
    <cellStyle name="警告文本 3 3 12" xfId="16972"/>
    <cellStyle name="标题 4 3 15 4" xfId="16973"/>
    <cellStyle name="标题 4 3 20 4" xfId="16974"/>
    <cellStyle name="40% - 强调文字颜色 4 11 5 3" xfId="16975"/>
    <cellStyle name="警告文本 3 3 13" xfId="16976"/>
    <cellStyle name="标题 4 3 15 5" xfId="16977"/>
    <cellStyle name="标题 4 3 20 5" xfId="16978"/>
    <cellStyle name="40% - 强调文字颜色 4 11 6" xfId="16979"/>
    <cellStyle name="60% - 强调文字颜色 1 14 4 2 2" xfId="16980"/>
    <cellStyle name="40% - 强调文字颜色 4 11 6 2" xfId="16981"/>
    <cellStyle name="60% - 强调文字颜色 3 13 5 4" xfId="16982"/>
    <cellStyle name="标题 4 3 16 4" xfId="16983"/>
    <cellStyle name="60% - 强调文字颜色 5 16 6" xfId="16984"/>
    <cellStyle name="40% - 强调文字颜色 4 11 6 2 2" xfId="16985"/>
    <cellStyle name="常规 13 2 5" xfId="16986"/>
    <cellStyle name="40% - 强调文字颜色 4 11 6 3" xfId="16987"/>
    <cellStyle name="标题 4 3 16 5" xfId="16988"/>
    <cellStyle name="40% - 强调文字颜色 4 11 7" xfId="16989"/>
    <cellStyle name="40% - 强调文字颜色 4 11 7 2" xfId="16990"/>
    <cellStyle name="60% - 强调文字颜色 3 13 6 4" xfId="16991"/>
    <cellStyle name="标题 4 3 17 4" xfId="16992"/>
    <cellStyle name="40% - 强调文字颜色 4 11 7 3" xfId="16993"/>
    <cellStyle name="标题 4 3 17 5" xfId="16994"/>
    <cellStyle name="40% - 强调文字颜色 4 11 8 2" xfId="16995"/>
    <cellStyle name="60% - 强调文字颜色 3 10 15" xfId="16996"/>
    <cellStyle name="60% - 强调文字颜色 3 13 7 4" xfId="16997"/>
    <cellStyle name="标题 4 3 18 4" xfId="16998"/>
    <cellStyle name="40% - 强调文字颜色 4 11 8 3" xfId="16999"/>
    <cellStyle name="60% - 强调文字颜色 3 10 16" xfId="17000"/>
    <cellStyle name="标题 4 3 18 5" xfId="17001"/>
    <cellStyle name="输入 2 2 2 5 3" xfId="17002"/>
    <cellStyle name="40% - 强调文字颜色 4 11 9" xfId="17003"/>
    <cellStyle name="40% - 强调文字颜色 4 11 9 2" xfId="17004"/>
    <cellStyle name="计算 9 16" xfId="17005"/>
    <cellStyle name="60% - 强调文字颜色 3 13 8 4" xfId="17006"/>
    <cellStyle name="标题 4 3 19 4" xfId="17007"/>
    <cellStyle name="40% - 强调文字颜色 4 12" xfId="17008"/>
    <cellStyle name="60% - 强调文字颜色 3 3 3 2 2" xfId="17009"/>
    <cellStyle name="输入 2 2 2 2 2 2 7" xfId="17010"/>
    <cellStyle name="40% - 强调文字颜色 4 12 10" xfId="17011"/>
    <cellStyle name="40% - 强调文字颜色 4 12 2" xfId="17012"/>
    <cellStyle name="警告文本 2 2 2 2 2 12" xfId="17013"/>
    <cellStyle name="60% - 强调文字颜色 3 3 3 2 2 2" xfId="17014"/>
    <cellStyle name="40% - 强调文字颜色 4 12 2 2" xfId="17015"/>
    <cellStyle name="警告文本 2 2 2 2 2 12 2" xfId="17016"/>
    <cellStyle name="60% - 强调文字颜色 3 3 3 2 2 2 2" xfId="17017"/>
    <cellStyle name="40% - 强调文字颜色 4 12 2 2 2" xfId="17018"/>
    <cellStyle name="60% - 强调文字颜色 3 3 3 2 2 2 2 2" xfId="17019"/>
    <cellStyle name="40% - 强调文字颜色 4 12 2 3" xfId="17020"/>
    <cellStyle name="60% - 强调文字颜色 3 3 3 2 2 2 3" xfId="17021"/>
    <cellStyle name="60% - 强调文字颜色 6 2 2 2 2 19 2" xfId="17022"/>
    <cellStyle name="60% - 强调文字颜色 6 2 2 2 2 24 2" xfId="17023"/>
    <cellStyle name="40% - 强调文字颜色 4 12 3" xfId="17024"/>
    <cellStyle name="警告文本 2 2 2 2 2 13" xfId="17025"/>
    <cellStyle name="计算 3 11 2 2" xfId="17026"/>
    <cellStyle name="60% - 强调文字颜色 3 3 3 2 2 3" xfId="17027"/>
    <cellStyle name="标题 3 3 3 2 3 2 2" xfId="17028"/>
    <cellStyle name="输入 2 2 2 2 2 2 12" xfId="17029"/>
    <cellStyle name="40% - 强调文字颜色 4 12 3 2" xfId="17030"/>
    <cellStyle name="60% - 强调文字颜色 3 14 2 4" xfId="17031"/>
    <cellStyle name="输入 2 2 2 2 2 2 12 2" xfId="17032"/>
    <cellStyle name="40% - 强调文字颜色 4 12 3 2 2" xfId="17033"/>
    <cellStyle name="差 16" xfId="17034"/>
    <cellStyle name="差 21" xfId="17035"/>
    <cellStyle name="输入 2 2 2 2 2 2 13" xfId="17036"/>
    <cellStyle name="40% - 强调文字颜色 4 12 3 3" xfId="17037"/>
    <cellStyle name="60% - 强调文字颜色 6 2 2 2 2 25 2" xfId="17038"/>
    <cellStyle name="40% - 强调文字颜色 4 12 4" xfId="17039"/>
    <cellStyle name="警告文本 2 2 2 2 2 14" xfId="17040"/>
    <cellStyle name="60% - 强调文字颜色 3 3 3 2 2 4" xfId="17041"/>
    <cellStyle name="40% - 强调文字颜色 4 12 4 2" xfId="17042"/>
    <cellStyle name="60% - 强调文字颜色 3 14 3 4" xfId="17043"/>
    <cellStyle name="40% - 强调文字颜色 4 12 4 2 2" xfId="17044"/>
    <cellStyle name="40% - 强调文字颜色 4 12 4 3" xfId="17045"/>
    <cellStyle name="60% - 强调文字颜色 6 2 2 2 2 26 2" xfId="17046"/>
    <cellStyle name="40% - 强调文字颜色 4 12 5" xfId="17047"/>
    <cellStyle name="警告文本 2 2 2 2 2 20" xfId="17048"/>
    <cellStyle name="警告文本 2 2 2 2 2 15" xfId="17049"/>
    <cellStyle name="60% - 强调文字颜色 3 3 3 2 2 5" xfId="17050"/>
    <cellStyle name="40% - 强调文字颜色 4 12 5 2" xfId="17051"/>
    <cellStyle name="60% - 强调文字颜色 3 14 4 4" xfId="17052"/>
    <cellStyle name="40% - 强调文字颜色 4 12 5 2 2" xfId="17053"/>
    <cellStyle name="40% - 强调文字颜色 6 9 14" xfId="17054"/>
    <cellStyle name="40% - 强调文字颜色 4 12 5 3" xfId="17055"/>
    <cellStyle name="40% - 强调文字颜色 4 12 6" xfId="17056"/>
    <cellStyle name="警告文本 2 2 2 2 2 21" xfId="17057"/>
    <cellStyle name="警告文本 2 2 2 2 2 16" xfId="17058"/>
    <cellStyle name="60% - 强调文字颜色 3 3 3 2 2 6" xfId="17059"/>
    <cellStyle name="40% - 强调文字颜色 4 12 6 2" xfId="17060"/>
    <cellStyle name="60% - 强调文字颜色 3 14 5 4" xfId="17061"/>
    <cellStyle name="40% - 强调文字颜色 4 12 6 2 2" xfId="17062"/>
    <cellStyle name="常规 2 2 2 11 4" xfId="17063"/>
    <cellStyle name="40% - 强调文字颜色 4 12 6 3" xfId="17064"/>
    <cellStyle name="40% - 强调文字颜色 4 12 7" xfId="17065"/>
    <cellStyle name="警告文本 2 2 2 2 2 22" xfId="17066"/>
    <cellStyle name="警告文本 2 2 2 2 2 17" xfId="17067"/>
    <cellStyle name="60% - 强调文字颜色 3 3 3 2 2 7" xfId="17068"/>
    <cellStyle name="40% - 强调文字颜色 4 12 7 2" xfId="17069"/>
    <cellStyle name="60% - 强调文字颜色 1 2 2 14" xfId="17070"/>
    <cellStyle name="60% - 强调文字颜色 3 14 6 4" xfId="17071"/>
    <cellStyle name="40% - 强调文字颜色 4 12 7 2 2" xfId="17072"/>
    <cellStyle name="60% - 强调文字颜色 1 12" xfId="17073"/>
    <cellStyle name="60% - 强调文字颜色 1 2 2 14 2" xfId="17074"/>
    <cellStyle name="40% - 强调文字颜色 4 12 7 3" xfId="17075"/>
    <cellStyle name="60% - 强调文字颜色 1 2 2 15" xfId="17076"/>
    <cellStyle name="60% - 强调文字颜色 1 2 2 20" xfId="17077"/>
    <cellStyle name="输入 2 2 2 6 2" xfId="17078"/>
    <cellStyle name="强调文字颜色 4 2 3 2 2" xfId="17079"/>
    <cellStyle name="40% - 强调文字颜色 4 12 8" xfId="17080"/>
    <cellStyle name="强调文字颜色 4 2 3 2 2 2" xfId="17081"/>
    <cellStyle name="40% - 强调文字颜色 4 12 8 2" xfId="17082"/>
    <cellStyle name="60% - 强调文字颜色 3 14 7 4" xfId="17083"/>
    <cellStyle name="60% - 强调文字颜色 6 12" xfId="17084"/>
    <cellStyle name="40% - 强调文字颜色 4 12 8 2 2" xfId="17085"/>
    <cellStyle name="常规 10 14" xfId="17086"/>
    <cellStyle name="40% - 强调文字颜色 4 12 8 3" xfId="17087"/>
    <cellStyle name="输入 2 2 2 6 3" xfId="17088"/>
    <cellStyle name="40% - 强调文字颜色 4 12 9" xfId="17089"/>
    <cellStyle name="40% - 强调文字颜色 4 12 9 2" xfId="17090"/>
    <cellStyle name="60% - 强调文字颜色 3 14 8 4" xfId="17091"/>
    <cellStyle name="40% - 强调文字颜色 4 13 10" xfId="17092"/>
    <cellStyle name="解释性文本 2 5 5" xfId="17093"/>
    <cellStyle name="40% - 强调文字颜色 4 13 2 2" xfId="17094"/>
    <cellStyle name="60% - 强调文字颜色 3 3 3 2 3 2 2" xfId="17095"/>
    <cellStyle name="40% - 强调文字颜色 4 13 2 2 2" xfId="17096"/>
    <cellStyle name="40% - 强调文字颜色 4 13 2 3" xfId="17097"/>
    <cellStyle name="40% - 强调文字颜色 4 13 3" xfId="17098"/>
    <cellStyle name="60% - 强调文字颜色 3 3 3 2 3 3" xfId="17099"/>
    <cellStyle name="解释性文本 2 6 5" xfId="17100"/>
    <cellStyle name="40% - 强调文字颜色 4 13 3 2" xfId="17101"/>
    <cellStyle name="60% - 强调文字颜色 3 15 2 4" xfId="17102"/>
    <cellStyle name="40% - 强调文字颜色 4 13 3 2 2" xfId="17103"/>
    <cellStyle name="60% - 强调文字颜色 2 3 10 3" xfId="17104"/>
    <cellStyle name="60% - 强调文字颜色 5 2 2 2 2 8" xfId="17105"/>
    <cellStyle name="40% - 强调文字颜色 4 13 3 3" xfId="17106"/>
    <cellStyle name="40% - 强调文字颜色 4 13 4" xfId="17107"/>
    <cellStyle name="60% - 强调文字颜色 3 3 3 2 3 4" xfId="17108"/>
    <cellStyle name="解释性文本 2 7 5" xfId="17109"/>
    <cellStyle name="40% - 强调文字颜色 4 13 4 2" xfId="17110"/>
    <cellStyle name="60% - 强调文字颜色 3 15 3 4" xfId="17111"/>
    <cellStyle name="40% - 强调文字颜色 4 13 4 2 2" xfId="17112"/>
    <cellStyle name="40% - 强调文字颜色 4 13 4 3" xfId="17113"/>
    <cellStyle name="40% - 强调文字颜色 4 13 5" xfId="17114"/>
    <cellStyle name="解释性文本 2 8 5" xfId="17115"/>
    <cellStyle name="40% - 强调文字颜色 4 13 5 2" xfId="17116"/>
    <cellStyle name="60% - 强调文字颜色 3 15 4 4" xfId="17117"/>
    <cellStyle name="好 3 12 5" xfId="17118"/>
    <cellStyle name="40% - 强调文字颜色 4 13 5 2 2" xfId="17119"/>
    <cellStyle name="40% - 强调文字颜色 4 13 5 3" xfId="17120"/>
    <cellStyle name="解释性文本 2 9 5" xfId="17121"/>
    <cellStyle name="40% - 强调文字颜色 4 13 6 2" xfId="17122"/>
    <cellStyle name="60% - 强调文字颜色 3 15 5 4" xfId="17123"/>
    <cellStyle name="标题 2 2 2 2" xfId="17124"/>
    <cellStyle name="40% - 强调文字颜色 4 13 6 2 2" xfId="17125"/>
    <cellStyle name="60% - 强调文字颜色 5 2 10 4" xfId="17126"/>
    <cellStyle name="标题 2 2 2 2 2" xfId="17127"/>
    <cellStyle name="40% - 强调文字颜色 4 13 6 3" xfId="17128"/>
    <cellStyle name="标题 2 2 2 3" xfId="17129"/>
    <cellStyle name="40% - 强调文字颜色 4 13 7" xfId="17130"/>
    <cellStyle name="标题 2 2 3" xfId="17131"/>
    <cellStyle name="40% - 强调文字颜色 4 13 7 2" xfId="17132"/>
    <cellStyle name="60% - 强调文字颜色 3 15 6 4" xfId="17133"/>
    <cellStyle name="标题 2 2 3 2" xfId="17134"/>
    <cellStyle name="40% - 强调文字颜色 4 13 7 2 2" xfId="17135"/>
    <cellStyle name="标题 2 2 3 2 2" xfId="17136"/>
    <cellStyle name="40% - 强调文字颜色 4 13 7 3" xfId="17137"/>
    <cellStyle name="标题 2 2 3 3" xfId="17138"/>
    <cellStyle name="输入 2 2 2 7 2" xfId="17139"/>
    <cellStyle name="40% - 强调文字颜色 4 13 8" xfId="17140"/>
    <cellStyle name="标题 2 2 4" xfId="17141"/>
    <cellStyle name="40% - 强调文字颜色 4 13 8 2" xfId="17142"/>
    <cellStyle name="40% - 强调文字颜色 6 2 11" xfId="17143"/>
    <cellStyle name="60% - 强调文字颜色 3 15 7 4" xfId="17144"/>
    <cellStyle name="标题 2 2 4 2" xfId="17145"/>
    <cellStyle name="40% - 强调文字颜色 4 13 8 2 2" xfId="17146"/>
    <cellStyle name="40% - 强调文字颜色 6 2 11 2" xfId="17147"/>
    <cellStyle name="40% - 强调文字颜色 4 13 8 3" xfId="17148"/>
    <cellStyle name="40% - 强调文字颜色 6 2 12" xfId="17149"/>
    <cellStyle name="标题 2 2 4 3" xfId="17150"/>
    <cellStyle name="输入 2 2 2 7 3" xfId="17151"/>
    <cellStyle name="40% - 强调文字颜色 4 13 9" xfId="17152"/>
    <cellStyle name="标题 2 2 5" xfId="17153"/>
    <cellStyle name="40% - 强调文字颜色 4 13 9 2" xfId="17154"/>
    <cellStyle name="60% - 强调文字颜色 3 15 8 4" xfId="17155"/>
    <cellStyle name="标题 2 2 5 2" xfId="17156"/>
    <cellStyle name="40% - 强调文字颜色 4 14 10" xfId="17157"/>
    <cellStyle name="60% - 强调文字颜色 1 12 4" xfId="17158"/>
    <cellStyle name="40% - 强调文字颜色 4 14 2" xfId="17159"/>
    <cellStyle name="60% - 强调文字颜色 3 3 3 2 4 2" xfId="17160"/>
    <cellStyle name="解释性文本 3 5 5" xfId="17161"/>
    <cellStyle name="40% - 强调文字颜色 4 14 2 2" xfId="17162"/>
    <cellStyle name="60% - 强调文字颜色 3 3 3 2 4 2 2" xfId="17163"/>
    <cellStyle name="40% - 强调文字颜色 4 14 2 2 2" xfId="17164"/>
    <cellStyle name="标题 4 2 2 11 5" xfId="17165"/>
    <cellStyle name="40% - 强调文字颜色 4 14 2 3" xfId="17166"/>
    <cellStyle name="40% - 强调文字颜色 4 14 3" xfId="17167"/>
    <cellStyle name="60% - 强调文字颜色 3 3 3 2 4 3" xfId="17168"/>
    <cellStyle name="解释性文本 3 6 5" xfId="17169"/>
    <cellStyle name="40% - 强调文字颜色 4 14 3 2" xfId="17170"/>
    <cellStyle name="60% - 强调文字颜色 3 16 2 4" xfId="17171"/>
    <cellStyle name="40% - 强调文字颜色 4 14 3 2 2" xfId="17172"/>
    <cellStyle name="40% - 强调文字颜色 4 14 3 3" xfId="17173"/>
    <cellStyle name="40% - 强调文字颜色 4 14 4" xfId="17174"/>
    <cellStyle name="60% - 强调文字颜色 3 3 3 2 4 4" xfId="17175"/>
    <cellStyle name="解释性文本 3 7 5" xfId="17176"/>
    <cellStyle name="40% - 强调文字颜色 4 14 4 2" xfId="17177"/>
    <cellStyle name="60% - 强调文字颜色 3 16 3 4" xfId="17178"/>
    <cellStyle name="40% - 强调文字颜色 4 14 4 2 2" xfId="17179"/>
    <cellStyle name="40% - 强调文字颜色 4 14 4 3" xfId="17180"/>
    <cellStyle name="40% - 强调文字颜色 4 14 5" xfId="17181"/>
    <cellStyle name="解释性文本 3 8 5" xfId="17182"/>
    <cellStyle name="40% - 强调文字颜色 4 14 5 2" xfId="17183"/>
    <cellStyle name="60% - 强调文字颜色 3 16 4 4" xfId="17184"/>
    <cellStyle name="40% - 强调文字颜色 4 14 5 2 2" xfId="17185"/>
    <cellStyle name="60% - 强调文字颜色 1 2 2 29" xfId="17186"/>
    <cellStyle name="60% - 强调文字颜色 1 2 2 34" xfId="17187"/>
    <cellStyle name="40% - 强调文字颜色 4 14 5 3" xfId="17188"/>
    <cellStyle name="40% - 强调文字颜色 4 14 7" xfId="17189"/>
    <cellStyle name="标题 2 3 3" xfId="17190"/>
    <cellStyle name="40% - 强调文字颜色 4 14 7 2" xfId="17191"/>
    <cellStyle name="60% - 强调文字颜色 3 16 6 4" xfId="17192"/>
    <cellStyle name="标题 2 3 3 2" xfId="17193"/>
    <cellStyle name="40% - 强调文字颜色 4 14 7 2 2" xfId="17194"/>
    <cellStyle name="标题 2 3 3 2 2" xfId="17195"/>
    <cellStyle name="40% - 强调文字颜色 4 14 7 3" xfId="17196"/>
    <cellStyle name="标题 2 3 3 3" xfId="17197"/>
    <cellStyle name="输入 2 2 2 8 2" xfId="17198"/>
    <cellStyle name="40% - 强调文字颜色 4 14 8" xfId="17199"/>
    <cellStyle name="标题 2 3 4" xfId="17200"/>
    <cellStyle name="40% - 强调文字颜色 4 14 8 2" xfId="17201"/>
    <cellStyle name="注释 2 7 3" xfId="17202"/>
    <cellStyle name="40% - 强调文字颜色 6 7 11" xfId="17203"/>
    <cellStyle name="60% - 强调文字颜色 3 16 7 4" xfId="17204"/>
    <cellStyle name="标题 2 3 4 2" xfId="17205"/>
    <cellStyle name="40% - 强调文字颜色 4 14 8 2 2" xfId="17206"/>
    <cellStyle name="标题 2 3 4 2 2" xfId="17207"/>
    <cellStyle name="差 6 4" xfId="17208"/>
    <cellStyle name="40% - 强调文字颜色 4 14 8 3" xfId="17209"/>
    <cellStyle name="注释 2 7 4" xfId="17210"/>
    <cellStyle name="40% - 强调文字颜色 6 7 12" xfId="17211"/>
    <cellStyle name="标题 2 3 4 3" xfId="17212"/>
    <cellStyle name="输入 2 2 2 8 3" xfId="17213"/>
    <cellStyle name="40% - 强调文字颜色 4 14 9" xfId="17214"/>
    <cellStyle name="标题 2 3 5" xfId="17215"/>
    <cellStyle name="40% - 强调文字颜色 4 14 9 2" xfId="17216"/>
    <cellStyle name="60% - 强调文字颜色 3 16 8 4" xfId="17217"/>
    <cellStyle name="标题 2 3 5 2" xfId="17218"/>
    <cellStyle name="40% - 强调文字颜色 4 15 10" xfId="17219"/>
    <cellStyle name="40% - 强调文字颜色 6 7 3 3" xfId="17220"/>
    <cellStyle name="60% - 强调文字颜色 1 17 4" xfId="17221"/>
    <cellStyle name="60% - 强调文字颜色 1 22 4" xfId="17222"/>
    <cellStyle name="60% - 强调文字颜色 3 2 2 2 2 19" xfId="17223"/>
    <cellStyle name="60% - 强调文字颜色 3 2 2 2 2 24" xfId="17224"/>
    <cellStyle name="40% - 强调文字颜色 4 15 2" xfId="17225"/>
    <cellStyle name="40% - 强调文字颜色 4 20 2" xfId="17226"/>
    <cellStyle name="60% - 强调文字颜色 3 3 3 2 5 2" xfId="17227"/>
    <cellStyle name="40% - 强调文字颜色 4 15 2 2" xfId="17228"/>
    <cellStyle name="40% - 强调文字颜色 4 20 2 2" xfId="17229"/>
    <cellStyle name="60% - 强调文字颜色 3 3 3 2 5 2 2" xfId="17230"/>
    <cellStyle name="40% - 强调文字颜色 4 15 2 2 2" xfId="17231"/>
    <cellStyle name="40% - 强调文字颜色 4 15 2 3" xfId="17232"/>
    <cellStyle name="40% - 强调文字颜色 4 15 3" xfId="17233"/>
    <cellStyle name="40% - 强调文字颜色 4 2 2 2 2 5 2 2" xfId="17234"/>
    <cellStyle name="40% - 强调文字颜色 4 20 3" xfId="17235"/>
    <cellStyle name="60% - 强调文字颜色 3 3 3 2 5 3" xfId="17236"/>
    <cellStyle name="40% - 强调文字颜色 4 15 3 2" xfId="17237"/>
    <cellStyle name="60% - 强调文字颜色 3 17 2 4" xfId="17238"/>
    <cellStyle name="40% - 强调文字颜色 4 15 3 2 2" xfId="17239"/>
    <cellStyle name="60% - 强调文字颜色 1 5 9" xfId="17240"/>
    <cellStyle name="40% - 强调文字颜色 4 15 3 3" xfId="17241"/>
    <cellStyle name="40% - 强调文字颜色 4 15 4" xfId="17242"/>
    <cellStyle name="60% - 强调文字颜色 3 3 3 2 5 4" xfId="17243"/>
    <cellStyle name="40% - 强调文字颜色 4 15 4 2" xfId="17244"/>
    <cellStyle name="60% - 强调文字颜色 3 17 3 4" xfId="17245"/>
    <cellStyle name="40% - 强调文字颜色 4 15 4 2 2" xfId="17246"/>
    <cellStyle name="60% - 强调文字颜色 2 5 9" xfId="17247"/>
    <cellStyle name="40% - 强调文字颜色 4 15 4 3" xfId="17248"/>
    <cellStyle name="40% - 强调文字颜色 4 15 5" xfId="17249"/>
    <cellStyle name="40% - 强调文字颜色 4 15 5 2" xfId="17250"/>
    <cellStyle name="60% - 强调文字颜色 3 17 4 4" xfId="17251"/>
    <cellStyle name="输出 3 11 4" xfId="17252"/>
    <cellStyle name="40% - 强调文字颜色 4 15 5 2 2" xfId="17253"/>
    <cellStyle name="60% - 强调文字颜色 3 5 9" xfId="17254"/>
    <cellStyle name="40% - 强调文字颜色 4 15 5 3" xfId="17255"/>
    <cellStyle name="40% - 强调文字颜色 4 15 6 2" xfId="17256"/>
    <cellStyle name="60% - 强调文字颜色 3 17 5 4" xfId="17257"/>
    <cellStyle name="标题 2 4 2 2" xfId="17258"/>
    <cellStyle name="40% - 强调文字颜色 4 15 6 2 2" xfId="17259"/>
    <cellStyle name="60% - 强调文字颜色 4 5 9" xfId="17260"/>
    <cellStyle name="40% - 强调文字颜色 4 15 6 3" xfId="17261"/>
    <cellStyle name="标题 2 4 2 3" xfId="17262"/>
    <cellStyle name="40% - 强调文字颜色 4 15 7" xfId="17263"/>
    <cellStyle name="标题 2 4 3" xfId="17264"/>
    <cellStyle name="常规 2 4 6 2 2" xfId="17265"/>
    <cellStyle name="40% - 强调文字颜色 4 15 7 2" xfId="17266"/>
    <cellStyle name="60% - 强调文字颜色 3 17 6 4" xfId="17267"/>
    <cellStyle name="标题 2 4 3 2" xfId="17268"/>
    <cellStyle name="40% - 强调文字颜色 4 15 7 2 2" xfId="17269"/>
    <cellStyle name="60% - 强调文字颜色 5 5 9" xfId="17270"/>
    <cellStyle name="40% - 强调文字颜色 4 15 7 3" xfId="17271"/>
    <cellStyle name="输入 2 2 2 9 2" xfId="17272"/>
    <cellStyle name="40% - 强调文字颜色 4 15 8" xfId="17273"/>
    <cellStyle name="标题 2 4 4" xfId="17274"/>
    <cellStyle name="40% - 强调文字颜色 4 15 8 2" xfId="17275"/>
    <cellStyle name="60% - 强调文字颜色 3 17 7 4" xfId="17276"/>
    <cellStyle name="输入 11 10" xfId="17277"/>
    <cellStyle name="标题 2 4 4 2" xfId="17278"/>
    <cellStyle name="40% - 强调文字颜色 4 15 8 2 2" xfId="17279"/>
    <cellStyle name="60% - 强调文字颜色 6 5 9" xfId="17280"/>
    <cellStyle name="标题 2 4 4 2 2" xfId="17281"/>
    <cellStyle name="40% - 强调文字颜色 4 15 8 3" xfId="17282"/>
    <cellStyle name="40% - 强调文字颜色 4 15 9 2" xfId="17283"/>
    <cellStyle name="60% - 强调文字颜色 3 17 8 4" xfId="17284"/>
    <cellStyle name="链接单元格 13 6 5" xfId="17285"/>
    <cellStyle name="解释性文本 16 8 4" xfId="17286"/>
    <cellStyle name="40% - 强调文字颜色 4 16" xfId="17287"/>
    <cellStyle name="40% - 强调文字颜色 4 21" xfId="17288"/>
    <cellStyle name="60% - 强调文字颜色 3 3 3 2 6" xfId="17289"/>
    <cellStyle name="40% - 强调文字颜色 4 16 10" xfId="17290"/>
    <cellStyle name="40% - 强调文字颜色 6 7 8 3" xfId="17291"/>
    <cellStyle name="40% - 强调文字颜色 4 16 2" xfId="17292"/>
    <cellStyle name="40% - 强调文字颜色 4 21 2" xfId="17293"/>
    <cellStyle name="60% - 强调文字颜色 3 3 3 2 6 2" xfId="17294"/>
    <cellStyle name="40% - 强调文字颜色 4 2 2 2 2 8 3" xfId="17295"/>
    <cellStyle name="检查单元格 2 2 2 2 20 3" xfId="17296"/>
    <cellStyle name="检查单元格 2 2 2 2 15 3" xfId="17297"/>
    <cellStyle name="40% - 强调文字颜色 4 16 2 2" xfId="17298"/>
    <cellStyle name="40% - 强调文字颜色 4 21 2 2" xfId="17299"/>
    <cellStyle name="60% - 强调文字颜色 3 3 3 2 6 2 2" xfId="17300"/>
    <cellStyle name="40% - 强调文字颜色 4 16 2 2 2" xfId="17301"/>
    <cellStyle name="40% - 强调文字颜色 4 16 2 3" xfId="17302"/>
    <cellStyle name="常规 2 2 2 25 2" xfId="17303"/>
    <cellStyle name="常规 2 2 2 30 2" xfId="17304"/>
    <cellStyle name="40% - 强调文字颜色 4 16 3" xfId="17305"/>
    <cellStyle name="40% - 强调文字颜色 4 21 3" xfId="17306"/>
    <cellStyle name="60% - 强调文字颜色 3 3 3 2 6 3" xfId="17307"/>
    <cellStyle name="40% - 强调文字颜色 4 2 2 2 2 9 3" xfId="17308"/>
    <cellStyle name="检查单元格 2 2 2 2 16 3" xfId="17309"/>
    <cellStyle name="40% - 强调文字颜色 4 16 3 2" xfId="17310"/>
    <cellStyle name="60% - 强调文字颜色 6 10 2 5" xfId="17311"/>
    <cellStyle name="40% - 强调文字颜色 4 16 3 3" xfId="17312"/>
    <cellStyle name="常规 2 2 2 26 2" xfId="17313"/>
    <cellStyle name="常规 2 2 2 31 2" xfId="17314"/>
    <cellStyle name="40% - 强调文字颜色 4 16 4" xfId="17315"/>
    <cellStyle name="60% - 强调文字颜色 3 3 3 2 6 4" xfId="17316"/>
    <cellStyle name="检查单元格 2 2 2 2 17 3" xfId="17317"/>
    <cellStyle name="40% - 强调文字颜色 4 16 4 2" xfId="17318"/>
    <cellStyle name="60% - 强调文字颜色 6 10 3 5" xfId="17319"/>
    <cellStyle name="40% - 强调文字颜色 4 16 4 2 2" xfId="17320"/>
    <cellStyle name="40% - 强调文字颜色 5 16 3" xfId="17321"/>
    <cellStyle name="40% - 强调文字颜色 5 21 3" xfId="17322"/>
    <cellStyle name="40% - 强调文字颜色 4 16 4 3" xfId="17323"/>
    <cellStyle name="常规 2 2 2 27 2" xfId="17324"/>
    <cellStyle name="常规 2 2 2 32 2" xfId="17325"/>
    <cellStyle name="40% - 强调文字颜色 4 16 5" xfId="17326"/>
    <cellStyle name="40% - 强调文字颜色 4 16 6" xfId="17327"/>
    <cellStyle name="40% - 强调文字颜色 4 2 2 14 2 2" xfId="17328"/>
    <cellStyle name="40% - 强调文字颜色 6 8 7 2 2" xfId="17329"/>
    <cellStyle name="标题 2 5 2" xfId="17330"/>
    <cellStyle name="40% - 强调文字颜色 4 2 2 14 2 2 2" xfId="17331"/>
    <cellStyle name="检查单元格 2 2 2 2 19 3" xfId="17332"/>
    <cellStyle name="40% - 强调文字颜色 4 16 6 2" xfId="17333"/>
    <cellStyle name="60% - 强调文字颜色 6 10 5 5" xfId="17334"/>
    <cellStyle name="标题 2 5 2 2" xfId="17335"/>
    <cellStyle name="40% - 强调文字颜色 4 16 6 2 2" xfId="17336"/>
    <cellStyle name="标题 2 5 2 2 2" xfId="17337"/>
    <cellStyle name="40% - 强调文字颜色 4 16 6 3" xfId="17338"/>
    <cellStyle name="标题 2 5 2 3" xfId="17339"/>
    <cellStyle name="常规 2 2 2 29 2" xfId="17340"/>
    <cellStyle name="40% - 强调文字颜色 4 16 7" xfId="17341"/>
    <cellStyle name="标题 2 5 3" xfId="17342"/>
    <cellStyle name="40% - 强调文字颜色 4 16 7 2" xfId="17343"/>
    <cellStyle name="60% - 强调文字颜色 6 10 6 5" xfId="17344"/>
    <cellStyle name="40% - 强调文字颜色 4 16 7 2 2" xfId="17345"/>
    <cellStyle name="40% - 强调文字颜色 4 16 7 3" xfId="17346"/>
    <cellStyle name="强调文字颜色 4 2 3 6 2" xfId="17347"/>
    <cellStyle name="40% - 强调文字颜色 4 16 8" xfId="17348"/>
    <cellStyle name="标题 2 5 4" xfId="17349"/>
    <cellStyle name="40% - 强调文字颜色 4 16 8 2" xfId="17350"/>
    <cellStyle name="60% - 强调文字颜色 6 10 7 5" xfId="17351"/>
    <cellStyle name="40% - 强调文字颜色 4 16 8 3" xfId="17352"/>
    <cellStyle name="40% - 强调文字颜色 4 16 9" xfId="17353"/>
    <cellStyle name="标题 2 5 5" xfId="17354"/>
    <cellStyle name="40% - 强调文字颜色 4 16 9 2" xfId="17355"/>
    <cellStyle name="60% - 强调文字颜色 6 10 8 5" xfId="17356"/>
    <cellStyle name="解释性文本 16 8 5" xfId="17357"/>
    <cellStyle name="40% - 强调文字颜色 4 17" xfId="17358"/>
    <cellStyle name="40% - 强调文字颜色 4 22" xfId="17359"/>
    <cellStyle name="60% - 强调文字颜色 3 3 3 2 7" xfId="17360"/>
    <cellStyle name="40% - 强调文字颜色 4 17 10" xfId="17361"/>
    <cellStyle name="40% - 强调文字颜色 4 17 2" xfId="17362"/>
    <cellStyle name="40% - 强调文字颜色 4 22 2" xfId="17363"/>
    <cellStyle name="60% - 强调文字颜色 3 3 3 2 7 2" xfId="17364"/>
    <cellStyle name="40% - 强调文字颜色 4 17 2 2" xfId="17365"/>
    <cellStyle name="40% - 强调文字颜色 4 22 2 2" xfId="17366"/>
    <cellStyle name="60% - 强调文字颜色 3 3 3 2 7 2 2" xfId="17367"/>
    <cellStyle name="60% - 强调文字颜色 5 2 2 2 2 2 2 10" xfId="17368"/>
    <cellStyle name="40% - 强调文字颜色 4 17 2 2 2" xfId="17369"/>
    <cellStyle name="60% - 强调文字颜色 5 2 2 2 2 2 2 10 2" xfId="17370"/>
    <cellStyle name="40% - 强调文字颜色 4 17 2 3" xfId="17371"/>
    <cellStyle name="60% - 强调文字颜色 5 2 2 2 2 2 2 11" xfId="17372"/>
    <cellStyle name="40% - 强调文字颜色 4 17 3" xfId="17373"/>
    <cellStyle name="40% - 强调文字颜色 4 22 3" xfId="17374"/>
    <cellStyle name="60% - 强调文字颜色 3 3 3 2 7 3" xfId="17375"/>
    <cellStyle name="40% - 强调文字颜色 4 17 3 2" xfId="17376"/>
    <cellStyle name="60% - 强调文字颜色 6 11 2 5" xfId="17377"/>
    <cellStyle name="40% - 强调文字颜色 4 17 3 3" xfId="17378"/>
    <cellStyle name="60% - 强调文字颜色 3 10" xfId="17379"/>
    <cellStyle name="常规 2 2 2 2 10 2 2" xfId="17380"/>
    <cellStyle name="40% - 强调文字颜色 4 17 4" xfId="17381"/>
    <cellStyle name="60% - 强调文字颜色 3 3 3 2 7 4" xfId="17382"/>
    <cellStyle name="40% - 强调文字颜色 4 17 4 2" xfId="17383"/>
    <cellStyle name="60% - 强调文字颜色 6 11 3 5" xfId="17384"/>
    <cellStyle name="40% - 强调文字颜色 4 17 4 2 2" xfId="17385"/>
    <cellStyle name="40% - 强调文字颜色 4 17 4 3" xfId="17386"/>
    <cellStyle name="40% - 强调文字颜色 4 17 5" xfId="17387"/>
    <cellStyle name="40% - 强调文字颜色 4 17 5 2" xfId="17388"/>
    <cellStyle name="60% - 强调文字颜色 6 11 4 5" xfId="17389"/>
    <cellStyle name="40% - 强调文字颜色 4 17 5 2 2" xfId="17390"/>
    <cellStyle name="40% - 强调文字颜色 6 2 2 2 18" xfId="17391"/>
    <cellStyle name="40% - 强调文字颜色 6 2 2 2 23" xfId="17392"/>
    <cellStyle name="40% - 强调文字颜色 4 17 5 3" xfId="17393"/>
    <cellStyle name="40% - 强调文字颜色 4 17 6" xfId="17394"/>
    <cellStyle name="40% - 强调文字颜色 4 2 2 14 3 2" xfId="17395"/>
    <cellStyle name="标题 2 6 2" xfId="17396"/>
    <cellStyle name="40% - 强调文字颜色 4 17 6 2" xfId="17397"/>
    <cellStyle name="60% - 强调文字颜色 6 11 5 5" xfId="17398"/>
    <cellStyle name="标题 2 6 2 2" xfId="17399"/>
    <cellStyle name="40% - 强调文字颜色 4 17 6 2 2" xfId="17400"/>
    <cellStyle name="标题 2 6 2 2 2" xfId="17401"/>
    <cellStyle name="40% - 强调文字颜色 4 17 6 3" xfId="17402"/>
    <cellStyle name="标题 2 6 2 3" xfId="17403"/>
    <cellStyle name="40% - 强调文字颜色 4 17 7" xfId="17404"/>
    <cellStyle name="标题 2 6 3" xfId="17405"/>
    <cellStyle name="40% - 强调文字颜色 4 17 7 2" xfId="17406"/>
    <cellStyle name="60% - 强调文字颜色 6 11 6 5" xfId="17407"/>
    <cellStyle name="40% - 强调文字颜色 4 17 7 2 2" xfId="17408"/>
    <cellStyle name="40% - 强调文字颜色 4 17 7 3" xfId="17409"/>
    <cellStyle name="40% - 强调文字颜色 4 17 8" xfId="17410"/>
    <cellStyle name="标题 2 6 4" xfId="17411"/>
    <cellStyle name="40% - 强调文字颜色 4 17 9" xfId="17412"/>
    <cellStyle name="标题 2 6 5" xfId="17413"/>
    <cellStyle name="40% - 强调文字颜色 4 18" xfId="17414"/>
    <cellStyle name="40% - 强调文字颜色 4 23" xfId="17415"/>
    <cellStyle name="60% - 强调文字颜色 3 3 3 2 8" xfId="17416"/>
    <cellStyle name="40% - 强调文字颜色 4 18 2" xfId="17417"/>
    <cellStyle name="40% - 强调文字颜色 4 23 2" xfId="17418"/>
    <cellStyle name="60% - 强调文字颜色 3 3 3 2 8 2" xfId="17419"/>
    <cellStyle name="解释性文本 7 5 5" xfId="17420"/>
    <cellStyle name="40% - 强调文字颜色 4 18 2 2" xfId="17421"/>
    <cellStyle name="40% - 强调文字颜色 4 23 2 2" xfId="17422"/>
    <cellStyle name="60% - 强调文字颜色 3 3 3 2 8 2 2" xfId="17423"/>
    <cellStyle name="40% - 强调文字颜色 4 18 3" xfId="17424"/>
    <cellStyle name="40% - 强调文字颜色 4 23 3" xfId="17425"/>
    <cellStyle name="60% - 强调文字颜色 3 3 3 2 8 3" xfId="17426"/>
    <cellStyle name="40% - 强调文字颜色 4 19" xfId="17427"/>
    <cellStyle name="40% - 强调文字颜色 4 24" xfId="17428"/>
    <cellStyle name="60% - 强调文字颜色 3 3 3 2 9" xfId="17429"/>
    <cellStyle name="40% - 强调文字颜色 4 19 2" xfId="17430"/>
    <cellStyle name="40% - 强调文字颜色 4 24 2" xfId="17431"/>
    <cellStyle name="60% - 强调文字颜色 3 3 3 2 9 2" xfId="17432"/>
    <cellStyle name="解释性文本 8 5 5" xfId="17433"/>
    <cellStyle name="40% - 强调文字颜色 4 19 2 2" xfId="17434"/>
    <cellStyle name="40% - 强调文字颜色 4 24 2 2" xfId="17435"/>
    <cellStyle name="40% - 强调文字颜色 4 2" xfId="17436"/>
    <cellStyle name="40% - 强调文字颜色 4 2 10" xfId="17437"/>
    <cellStyle name="标题 1 3 18 2" xfId="17438"/>
    <cellStyle name="标题 1 3 23 2" xfId="17439"/>
    <cellStyle name="常规 2 16 6 3" xfId="17440"/>
    <cellStyle name="40% - 强调文字颜色 4 2 10 2" xfId="17441"/>
    <cellStyle name="40% - 强调文字颜色 6 2 2 2 2 2 2 7" xfId="17442"/>
    <cellStyle name="标题 1 3 18 2 2" xfId="17443"/>
    <cellStyle name="40% - 强调文字颜色 4 2 10 2 2" xfId="17444"/>
    <cellStyle name="40% - 强调文字颜色 6 2 2 2 2 2 2 7 2" xfId="17445"/>
    <cellStyle name="60% - 强调文字颜色 5 2 2 2 2 2 2 10 3" xfId="17446"/>
    <cellStyle name="40% - 强调文字颜色 4 2 10 3" xfId="17447"/>
    <cellStyle name="40% - 强调文字颜色 6 2 2 2 2 2 2 8" xfId="17448"/>
    <cellStyle name="40% - 强调文字颜色 4 2 11" xfId="17449"/>
    <cellStyle name="标题 1 3 18 3" xfId="17450"/>
    <cellStyle name="常规 2 16 6 4" xfId="17451"/>
    <cellStyle name="40% - 强调文字颜色 4 2 11 2" xfId="17452"/>
    <cellStyle name="常规 2 25" xfId="17453"/>
    <cellStyle name="常规 2 30" xfId="17454"/>
    <cellStyle name="40% - 强调文字颜色 4 2 11 3" xfId="17455"/>
    <cellStyle name="常规 2 26" xfId="17456"/>
    <cellStyle name="常规 2 31" xfId="17457"/>
    <cellStyle name="40% - 强调文字颜色 4 2 12 3" xfId="17458"/>
    <cellStyle name="40% - 强调文字颜色 4 2 13 2" xfId="17459"/>
    <cellStyle name="40% - 强调文字颜色 4 2 13 2 2" xfId="17460"/>
    <cellStyle name="40% - 强调文字颜色 6 2 2 2 19" xfId="17461"/>
    <cellStyle name="40% - 强调文字颜色 6 2 2 2 24" xfId="17462"/>
    <cellStyle name="40% - 强调文字颜色 4 2 13 3" xfId="17463"/>
    <cellStyle name="40% - 强调文字颜色 4 2 14" xfId="17464"/>
    <cellStyle name="40% - 强调文字颜色 4 2 14 2" xfId="17465"/>
    <cellStyle name="40% - 强调文字颜色 4 2 14 2 2" xfId="17466"/>
    <cellStyle name="40% - 强调文字颜色 4 2 14 3" xfId="17467"/>
    <cellStyle name="标题 4 3 14 2 2 2" xfId="17468"/>
    <cellStyle name="40% - 强调文字颜色 4 2 15" xfId="17469"/>
    <cellStyle name="40% - 强调文字颜色 4 2 20" xfId="17470"/>
    <cellStyle name="40% - 强调文字颜色 4 2 15 2" xfId="17471"/>
    <cellStyle name="40% - 强调文字颜色 4 2 20 2" xfId="17472"/>
    <cellStyle name="40% - 强调文字颜色 4 2 15 2 2" xfId="17473"/>
    <cellStyle name="40% - 强调文字颜色 4 2 20 2 2" xfId="17474"/>
    <cellStyle name="40% - 强调文字颜色 4 2 15 3" xfId="17475"/>
    <cellStyle name="40% - 强调文字颜色 4 2 20 3" xfId="17476"/>
    <cellStyle name="40% - 强调文字颜色 4 2 16" xfId="17477"/>
    <cellStyle name="40% - 强调文字颜色 4 2 21" xfId="17478"/>
    <cellStyle name="40% - 强调文字颜色 4 2 16 2" xfId="17479"/>
    <cellStyle name="40% - 强调文字颜色 4 2 21 2" xfId="17480"/>
    <cellStyle name="常规 3 25" xfId="17481"/>
    <cellStyle name="常规 3 30" xfId="17482"/>
    <cellStyle name="40% - 强调文字颜色 4 2 16 3" xfId="17483"/>
    <cellStyle name="40% - 强调文字颜色 4 2 21 3" xfId="17484"/>
    <cellStyle name="常规 3 26" xfId="17485"/>
    <cellStyle name="常规 3 31" xfId="17486"/>
    <cellStyle name="40% - 强调文字颜色 4 2 17" xfId="17487"/>
    <cellStyle name="40% - 强调文字颜色 4 2 22" xfId="17488"/>
    <cellStyle name="40% - 强调文字颜色 4 2 17 2" xfId="17489"/>
    <cellStyle name="40% - 强调文字颜色 4 2 22 2" xfId="17490"/>
    <cellStyle name="40% - 强调文字颜色 4 2 17 2 2" xfId="17491"/>
    <cellStyle name="40% - 强调文字颜色 4 2 22 2 2" xfId="17492"/>
    <cellStyle name="40% - 强调文字颜色 4 2 17 3" xfId="17493"/>
    <cellStyle name="40% - 强调文字颜色 4 2 22 3" xfId="17494"/>
    <cellStyle name="40% - 强调文字颜色 4 2 18" xfId="17495"/>
    <cellStyle name="40% - 强调文字颜色 4 2 23" xfId="17496"/>
    <cellStyle name="40% - 强调文字颜色 4 2 18 2" xfId="17497"/>
    <cellStyle name="40% - 强调文字颜色 4 2 23 2" xfId="17498"/>
    <cellStyle name="40% - 强调文字颜色 4 2 18 2 2" xfId="17499"/>
    <cellStyle name="40% - 强调文字颜色 4 2 23 2 2" xfId="17500"/>
    <cellStyle name="40% - 强调文字颜色 4 2 18 3" xfId="17501"/>
    <cellStyle name="40% - 强调文字颜色 4 2 23 3" xfId="17502"/>
    <cellStyle name="40% - 强调文字颜色 4 2 19" xfId="17503"/>
    <cellStyle name="40% - 强调文字颜色 4 2 24" xfId="17504"/>
    <cellStyle name="40% - 强调文字颜色 4 2 19 2" xfId="17505"/>
    <cellStyle name="40% - 强调文字颜色 4 2 24 2" xfId="17506"/>
    <cellStyle name="标题 1 2 7" xfId="17507"/>
    <cellStyle name="40% - 强调文字颜色 4 2 19 2 2" xfId="17508"/>
    <cellStyle name="40% - 强调文字颜色 4 2 24 2 2" xfId="17509"/>
    <cellStyle name="标题 1 2 7 2" xfId="17510"/>
    <cellStyle name="40% - 强调文字颜色 4 2 19 3" xfId="17511"/>
    <cellStyle name="40% - 强调文字颜色 4 2 24 3" xfId="17512"/>
    <cellStyle name="标题 1 2 8" xfId="17513"/>
    <cellStyle name="40% - 强调文字颜色 4 2 2" xfId="17514"/>
    <cellStyle name="40% - 强调文字颜色 4 2 2 10" xfId="17515"/>
    <cellStyle name="40% - 强调文字颜色 6 8 3" xfId="17516"/>
    <cellStyle name="60% - 强调文字颜色 5 16 5 2" xfId="17517"/>
    <cellStyle name="40% - 强调文字颜色 4 2 2 10 2 2" xfId="17518"/>
    <cellStyle name="40% - 强调文字颜色 6 8 3 2 2" xfId="17519"/>
    <cellStyle name="40% - 强调文字颜色 4 2 2 10 3" xfId="17520"/>
    <cellStyle name="40% - 强调文字颜色 6 8 3 3" xfId="17521"/>
    <cellStyle name="40% - 强调文字颜色 4 2 2 11" xfId="17522"/>
    <cellStyle name="40% - 强调文字颜色 6 8 4" xfId="17523"/>
    <cellStyle name="60% - 强调文字颜色 5 16 5 3" xfId="17524"/>
    <cellStyle name="40% - 强调文字颜色 4 2 2 11 2 2" xfId="17525"/>
    <cellStyle name="40% - 强调文字颜色 6 8 4 2 2" xfId="17526"/>
    <cellStyle name="常规 3 2 2 2 2 2 2 4 2" xfId="17527"/>
    <cellStyle name="40% - 强调文字颜色 4 2 2 11 3" xfId="17528"/>
    <cellStyle name="40% - 强调文字颜色 6 8 4 3" xfId="17529"/>
    <cellStyle name="标题 2 9 15" xfId="17530"/>
    <cellStyle name="常规 3 2 2 2 2 2 2 5" xfId="17531"/>
    <cellStyle name="40% - 强调文字颜色 4 2 2 12" xfId="17532"/>
    <cellStyle name="40% - 强调文字颜色 6 14 6 2" xfId="17533"/>
    <cellStyle name="40% - 强调文字颜色 6 8 5" xfId="17534"/>
    <cellStyle name="60% - 强调文字颜色 5 16 5 4" xfId="17535"/>
    <cellStyle name="40% - 强调文字颜色 4 2 2 13" xfId="17536"/>
    <cellStyle name="40% - 强调文字颜色 6 14 6 3" xfId="17537"/>
    <cellStyle name="40% - 强调文字颜色 6 8 6" xfId="17538"/>
    <cellStyle name="60% - 强调文字颜色 5 16 5 5" xfId="17539"/>
    <cellStyle name="40% - 强调文字颜色 4 2 2 13 2 2" xfId="17540"/>
    <cellStyle name="40% - 强调文字颜色 6 8 6 2 2" xfId="17541"/>
    <cellStyle name="标题 1 5 2" xfId="17542"/>
    <cellStyle name="40% - 强调文字颜色 4 2 2 14" xfId="17543"/>
    <cellStyle name="40% - 强调文字颜色 6 8 7" xfId="17544"/>
    <cellStyle name="60% - 强调文字颜色 1 2 2 2 2 2 19 2" xfId="17545"/>
    <cellStyle name="40% - 强调文字颜色 4 2 2 14 4" xfId="17546"/>
    <cellStyle name="标题 2 7" xfId="17547"/>
    <cellStyle name="40% - 强调文字颜色 4 2 2 15" xfId="17548"/>
    <cellStyle name="40% - 强调文字颜色 4 2 2 20" xfId="17549"/>
    <cellStyle name="40% - 强调文字颜色 6 8 8" xfId="17550"/>
    <cellStyle name="40% - 强调文字颜色 4 2 2 15 2 2" xfId="17551"/>
    <cellStyle name="40% - 强调文字颜色 4 2 2 20 2 2" xfId="17552"/>
    <cellStyle name="计算 2 2 9 4" xfId="17553"/>
    <cellStyle name="40% - 强调文字颜色 6 8 8 2 2" xfId="17554"/>
    <cellStyle name="标题 3 5 2" xfId="17555"/>
    <cellStyle name="40% - 强调文字颜色 4 2 2 15 3" xfId="17556"/>
    <cellStyle name="40% - 强调文字颜色 4 2 2 20 3" xfId="17557"/>
    <cellStyle name="40% - 强调文字颜色 6 8 8 3" xfId="17558"/>
    <cellStyle name="标题 3 6" xfId="17559"/>
    <cellStyle name="40% - 强调文字颜色 4 2 2 16 2 2" xfId="17560"/>
    <cellStyle name="40% - 强调文字颜色 4 2 2 21 2 2" xfId="17561"/>
    <cellStyle name="标题 4 5 2" xfId="17562"/>
    <cellStyle name="40% - 强调文字颜色 4 2 2 16 3" xfId="17563"/>
    <cellStyle name="标题 4 6" xfId="17564"/>
    <cellStyle name="40% - 强调文字颜色 4 2 2 17 2" xfId="17565"/>
    <cellStyle name="40% - 强调文字颜色 4 2 2 22 2" xfId="17566"/>
    <cellStyle name="标题 5 5" xfId="17567"/>
    <cellStyle name="40% - 强调文字颜色 4 2 2 17 2 2" xfId="17568"/>
    <cellStyle name="40% - 强调文字颜色 4 2 2 22 2 2" xfId="17569"/>
    <cellStyle name="标题 5 5 2" xfId="17570"/>
    <cellStyle name="40% - 强调文字颜色 4 2 2 17 3" xfId="17571"/>
    <cellStyle name="标题 5 6" xfId="17572"/>
    <cellStyle name="强调文字颜色 4 9 6 4" xfId="17573"/>
    <cellStyle name="40% - 强调文字颜色 4 2 2 18" xfId="17574"/>
    <cellStyle name="40% - 强调文字颜色 4 2 2 23" xfId="17575"/>
    <cellStyle name="40% - 强调文字颜色 4 2 2 18 2" xfId="17576"/>
    <cellStyle name="40% - 强调文字颜色 4 2 2 23 2" xfId="17577"/>
    <cellStyle name="标题 6 5" xfId="17578"/>
    <cellStyle name="40% - 强调文字颜色 4 2 2 18 3" xfId="17579"/>
    <cellStyle name="标题 6 6" xfId="17580"/>
    <cellStyle name="强调文字颜色 4 9 6 5" xfId="17581"/>
    <cellStyle name="40% - 强调文字颜色 4 2 2 19" xfId="17582"/>
    <cellStyle name="40% - 强调文字颜色 4 2 2 24" xfId="17583"/>
    <cellStyle name="40% - 强调文字颜色 4 2 2 19 2" xfId="17584"/>
    <cellStyle name="40% - 强调文字颜色 4 2 2 24 2" xfId="17585"/>
    <cellStyle name="标题 7 5" xfId="17586"/>
    <cellStyle name="40% - 强调文字颜色 4 2 2 19 2 2" xfId="17587"/>
    <cellStyle name="40% - 强调文字颜色 4 2 2 24 2 2" xfId="17588"/>
    <cellStyle name="40% - 强调文字颜色 5 16 6" xfId="17589"/>
    <cellStyle name="40% - 强调文字颜色 4 2 2 19 3" xfId="17590"/>
    <cellStyle name="标题 7 6" xfId="17591"/>
    <cellStyle name="40% - 强调文字颜色 4 2 2 2" xfId="17592"/>
    <cellStyle name="40% - 强调文字颜色 4 2 2 2 10" xfId="17593"/>
    <cellStyle name="40% - 强调文字颜色 4 2 2 2 11" xfId="17594"/>
    <cellStyle name="40% - 强调文字颜色 4 2 2 2 11 2" xfId="17595"/>
    <cellStyle name="40% - 强调文字颜色 4 2 2 2 12" xfId="17596"/>
    <cellStyle name="40% - 强调文字颜色 4 2 2 2 12 2" xfId="17597"/>
    <cellStyle name="40% - 强调文字颜色 4 2 2 2 13" xfId="17598"/>
    <cellStyle name="40% - 强调文字颜色 4 2 2 2 13 2" xfId="17599"/>
    <cellStyle name="40% - 强调文字颜色 4 2 2 2 14" xfId="17600"/>
    <cellStyle name="40% - 强调文字颜色 4 2 2 2 14 2" xfId="17601"/>
    <cellStyle name="40% - 强调文字颜色 4 2 2 2 15" xfId="17602"/>
    <cellStyle name="40% - 强调文字颜色 4 2 2 2 20" xfId="17603"/>
    <cellStyle name="40% - 强调文字颜色 4 2 2 2 15 2" xfId="17604"/>
    <cellStyle name="40% - 强调文字颜色 4 2 2 2 20 2" xfId="17605"/>
    <cellStyle name="40% - 强调文字颜色 4 2 2 2 16" xfId="17606"/>
    <cellStyle name="40% - 强调文字颜色 4 2 2 2 21" xfId="17607"/>
    <cellStyle name="40% - 强调文字颜色 4 2 2 2 16 2" xfId="17608"/>
    <cellStyle name="40% - 强调文字颜色 4 2 2 2 21 2" xfId="17609"/>
    <cellStyle name="40% - 强调文字颜色 4 2 2 2 17" xfId="17610"/>
    <cellStyle name="40% - 强调文字颜色 4 2 2 2 22" xfId="17611"/>
    <cellStyle name="40% - 强调文字颜色 4 2 2 2 17 2" xfId="17612"/>
    <cellStyle name="40% - 强调文字颜色 4 2 2 2 22 2" xfId="17613"/>
    <cellStyle name="40% - 强调文字颜色 4 2 2 2 18 2" xfId="17614"/>
    <cellStyle name="40% - 强调文字颜色 4 2 2 2 23 2" xfId="17615"/>
    <cellStyle name="40% - 强调文字颜色 4 2 2 2 19 2" xfId="17616"/>
    <cellStyle name="40% - 强调文字颜色 4 2 2 2 24 2" xfId="17617"/>
    <cellStyle name="40% - 强调文字颜色 4 2 2 2 2" xfId="17618"/>
    <cellStyle name="40% - 强调文字颜色 4 2 2 2 2 10" xfId="17619"/>
    <cellStyle name="40% - 强调文字颜色 4 2 2 2 2 10 2" xfId="17620"/>
    <cellStyle name="60% - 强调文字颜色 1 2 2 2 2 2 7 3" xfId="17621"/>
    <cellStyle name="常规 2 4" xfId="17622"/>
    <cellStyle name="40% - 强调文字颜色 4 2 2 2 2 11" xfId="17623"/>
    <cellStyle name="40% - 强调文字颜色 4 2 2 2 2 11 2" xfId="17624"/>
    <cellStyle name="60% - 强调文字颜色 1 2 2 2 2 2 8 3" xfId="17625"/>
    <cellStyle name="检查单元格 3 3 2 5 2 2" xfId="17626"/>
    <cellStyle name="40% - 强调文字颜色 4 2 2 2 2 12" xfId="17627"/>
    <cellStyle name="强调文字颜色 4 2 2 21" xfId="17628"/>
    <cellStyle name="强调文字颜色 4 2 2 16" xfId="17629"/>
    <cellStyle name="40% - 强调文字颜色 4 2 2 2 2 12 2" xfId="17630"/>
    <cellStyle name="60% - 强调文字颜色 1 2 2 2 2 2 9 3" xfId="17631"/>
    <cellStyle name="40% - 强调文字颜色 4 2 2 2 2 13" xfId="17632"/>
    <cellStyle name="40% - 强调文字颜色 4 2 2 2 2 13 2" xfId="17633"/>
    <cellStyle name="40% - 强调文字颜色 4 2 2 2 2 14" xfId="17634"/>
    <cellStyle name="标题 3 8 4 2" xfId="17635"/>
    <cellStyle name="40% - 强调文字颜色 4 2 2 2 2 14 2" xfId="17636"/>
    <cellStyle name="40% - 强调文字颜色 4 2 2 2 2 15" xfId="17637"/>
    <cellStyle name="40% - 强调文字颜色 4 2 2 2 2 20" xfId="17638"/>
    <cellStyle name="标题 3 8 4 3" xfId="17639"/>
    <cellStyle name="40% - 强调文字颜色 4 2 2 2 2 15 2" xfId="17640"/>
    <cellStyle name="40% - 强调文字颜色 4 2 2 2 2 20 2" xfId="17641"/>
    <cellStyle name="40% - 强调文字颜色 4 2 2 2 2 16" xfId="17642"/>
    <cellStyle name="40% - 强调文字颜色 4 2 2 2 2 21" xfId="17643"/>
    <cellStyle name="标题 3 8 4 4" xfId="17644"/>
    <cellStyle name="输入 2 2 2 11" xfId="17645"/>
    <cellStyle name="40% - 强调文字颜色 4 2 2 2 2 16 2" xfId="17646"/>
    <cellStyle name="40% - 强调文字颜色 4 2 2 2 2 21 2" xfId="17647"/>
    <cellStyle name="40% - 强调文字颜色 4 2 2 2 2 17" xfId="17648"/>
    <cellStyle name="40% - 强调文字颜色 4 2 2 2 2 22" xfId="17649"/>
    <cellStyle name="标题 3 8 4 5" xfId="17650"/>
    <cellStyle name="40% - 强调文字颜色 4 2 2 2 2 17 2" xfId="17651"/>
    <cellStyle name="40% - 强调文字颜色 4 2 2 2 2 22 2" xfId="17652"/>
    <cellStyle name="40% - 强调文字颜色 4 2 2 2 2 18" xfId="17653"/>
    <cellStyle name="40% - 强调文字颜色 4 2 2 2 2 23" xfId="17654"/>
    <cellStyle name="40% - 强调文字颜色 4 2 2 2 2 18 2" xfId="17655"/>
    <cellStyle name="40% - 强调文字颜色 4 2 2 2 2 23 2" xfId="17656"/>
    <cellStyle name="40% - 强调文字颜色 4 2 2 2 2 19" xfId="17657"/>
    <cellStyle name="40% - 强调文字颜色 4 2 2 2 2 24" xfId="17658"/>
    <cellStyle name="60% - 强调文字颜色 2 9 7 2" xfId="17659"/>
    <cellStyle name="40% - 强调文字颜色 4 2 2 2 2 2" xfId="17660"/>
    <cellStyle name="40% - 强调文字颜色 4 2 2 2 2 2 10" xfId="17661"/>
    <cellStyle name="输入 2 2 11 2 2" xfId="17662"/>
    <cellStyle name="标题 2 15 2 5" xfId="17663"/>
    <cellStyle name="强调文字颜色 5 9 9" xfId="17664"/>
    <cellStyle name="40% - 强调文字颜色 4 2 2 2 2 2 10 2" xfId="17665"/>
    <cellStyle name="40% - 强调文字颜色 4 2 2 2 2 2 11" xfId="17666"/>
    <cellStyle name="40% - 强调文字颜色 4 2 2 2 2 2 11 2" xfId="17667"/>
    <cellStyle name="40% - 强调文字颜色 4 2 2 2 2 2 12" xfId="17668"/>
    <cellStyle name="40% - 强调文字颜色 4 2 2 2 2 2 12 2" xfId="17669"/>
    <cellStyle name="40% - 强调文字颜色 4 2 2 2 2 2 13" xfId="17670"/>
    <cellStyle name="40% - 强调文字颜色 5 10" xfId="17671"/>
    <cellStyle name="40% - 强调文字颜色 4 2 2 2 2 2 13 2" xfId="17672"/>
    <cellStyle name="汇总 11 7 4" xfId="17673"/>
    <cellStyle name="40% - 强调文字颜色 5 10 2" xfId="17674"/>
    <cellStyle name="40% - 强调文字颜色 4 2 2 2 2 2 14 2" xfId="17675"/>
    <cellStyle name="汇总 11 8 4" xfId="17676"/>
    <cellStyle name="40% - 强调文字颜色 5 11 2" xfId="17677"/>
    <cellStyle name="40% - 强调文字颜色 4 2 2 2 2 2 15" xfId="17678"/>
    <cellStyle name="40% - 强调文字颜色 4 2 2 2 2 2 20" xfId="17679"/>
    <cellStyle name="40% - 强调文字颜色 5 12" xfId="17680"/>
    <cellStyle name="60% - 强调文字颜色 3 3 3 7 2" xfId="17681"/>
    <cellStyle name="40% - 强调文字颜色 4 2 2 2 2 2 15 2" xfId="17682"/>
    <cellStyle name="40% - 强调文字颜色 4 2 2 2 2 2 20 2" xfId="17683"/>
    <cellStyle name="40% - 强调文字颜色 5 12 2" xfId="17684"/>
    <cellStyle name="40% - 强调文字颜色 4 2 2 2 2 2 17 2" xfId="17685"/>
    <cellStyle name="40% - 强调文字颜色 5 14 2" xfId="17686"/>
    <cellStyle name="60% - 强调文字颜色 2 2 2 2 6" xfId="17687"/>
    <cellStyle name="40% - 强调文字颜色 4 2 2 2 2 2 18" xfId="17688"/>
    <cellStyle name="40% - 强调文字颜色 5 15" xfId="17689"/>
    <cellStyle name="40% - 强调文字颜色 5 20" xfId="17690"/>
    <cellStyle name="60% - 强调文字颜色 3 3 3 7 5" xfId="17691"/>
    <cellStyle name="40% - 强调文字颜色 4 2 2 2 2 2 18 2" xfId="17692"/>
    <cellStyle name="40% - 强调文字颜色 5 15 2" xfId="17693"/>
    <cellStyle name="40% - 强调文字颜色 5 20 2" xfId="17694"/>
    <cellStyle name="40% - 强调文字颜色 4 2 2 2 2 2 19" xfId="17695"/>
    <cellStyle name="40% - 强调文字颜色 5 16" xfId="17696"/>
    <cellStyle name="40% - 强调文字颜色 5 21" xfId="17697"/>
    <cellStyle name="40% - 强调文字颜色 4 2 2 2 2 2 19 2" xfId="17698"/>
    <cellStyle name="40% - 强调文字颜色 5 16 2" xfId="17699"/>
    <cellStyle name="40% - 强调文字颜色 5 21 2" xfId="17700"/>
    <cellStyle name="40% - 强调文字颜色 4 2 2 2 2 2 2" xfId="17701"/>
    <cellStyle name="标题 4 12 6 3" xfId="17702"/>
    <cellStyle name="40% - 强调文字颜色 4 2 2 2 2 2 2 10" xfId="17703"/>
    <cellStyle name="60% - 强调文字颜色 3 10 4 3" xfId="17704"/>
    <cellStyle name="40% - 强调文字颜色 4 2 2 2 2 2 2 10 2" xfId="17705"/>
    <cellStyle name="40% - 强调文字颜色 4 2 2 2 2 2 2 11" xfId="17706"/>
    <cellStyle name="60% - 强调文字颜色 3 10 4 4" xfId="17707"/>
    <cellStyle name="40% - 强调文字颜色 4 2 2 2 2 2 2 11 2" xfId="17708"/>
    <cellStyle name="40% - 强调文字颜色 4 2 2 2 2 2 2 13 2" xfId="17709"/>
    <cellStyle name="40% - 强调文字颜色 4 2 2 2 2 2 2 15 2" xfId="17710"/>
    <cellStyle name="40% - 强调文字颜色 4 2 2 2 2 2 2 20 2" xfId="17711"/>
    <cellStyle name="40% - 强调文字颜色 4 2 2 2 2 2 2 16" xfId="17712"/>
    <cellStyle name="40% - 强调文字颜色 4 2 2 2 2 2 2 21" xfId="17713"/>
    <cellStyle name="40% - 强调文字颜色 4 2 2 2 2 2 2 16 2" xfId="17714"/>
    <cellStyle name="40% - 强调文字颜色 4 2 2 2 2 2 2 17" xfId="17715"/>
    <cellStyle name="40% - 强调文字颜色 4 2 2 2 2 2 2 17 2" xfId="17716"/>
    <cellStyle name="40% - 强调文字颜色 4 2 2 2 2 2 2 18" xfId="17717"/>
    <cellStyle name="常规 2 10 2 2 3 2" xfId="17718"/>
    <cellStyle name="40% - 强调文字颜色 4 2 2 2 2 2 2 18 2" xfId="17719"/>
    <cellStyle name="常规 3 4 16 4" xfId="17720"/>
    <cellStyle name="常规 2 10 2 2 3 2 2" xfId="17721"/>
    <cellStyle name="40% - 强调文字颜色 4 2 2 2 2 2 2 19" xfId="17722"/>
    <cellStyle name="常规 2 10 2 2 3 3" xfId="17723"/>
    <cellStyle name="40% - 强调文字颜色 4 2 2 2 2 2 2 2" xfId="17724"/>
    <cellStyle name="40% - 强调文字颜色 4 2 2 2 2 2 2 2 2" xfId="17725"/>
    <cellStyle name="40% - 强调文字颜色 4 2 2 2 2 2 2 2 2 2" xfId="17726"/>
    <cellStyle name="40% - 强调文字颜色 4 2 2 2 2 2 2 2 2 2 2" xfId="17727"/>
    <cellStyle name="40% - 强调文字颜色 4 2 2 2 2 2 2 3" xfId="17728"/>
    <cellStyle name="40% - 强调文字颜色 4 2 2 2 2 2 2 3 2" xfId="17729"/>
    <cellStyle name="40% - 强调文字颜色 4 2 2 2 2 2 2 4" xfId="17730"/>
    <cellStyle name="40% - 强调文字颜色 4 2 2 2 2 2 2 4 2" xfId="17731"/>
    <cellStyle name="标题 1 2 2 2 2 5" xfId="17732"/>
    <cellStyle name="40% - 强调文字颜色 4 2 2 2 2 2 2 5 2" xfId="17733"/>
    <cellStyle name="标题 1 2 2 2 3 5" xfId="17734"/>
    <cellStyle name="常规 2 4 3 2 2" xfId="17735"/>
    <cellStyle name="40% - 强调文字颜色 4 2 2 2 2 2 2 6" xfId="17736"/>
    <cellStyle name="常规 3 2 2 2 2 2 2 3 3" xfId="17737"/>
    <cellStyle name="强调文字颜色 5 2 12" xfId="17738"/>
    <cellStyle name="40% - 强调文字颜色 4 2 2 2 2 2 2 6 2" xfId="17739"/>
    <cellStyle name="输出 15 7 5" xfId="17740"/>
    <cellStyle name="常规 2 4 3 2 2 2" xfId="17741"/>
    <cellStyle name="40% - 强调文字颜色 4 2 2 2 2 2 2 7" xfId="17742"/>
    <cellStyle name="40% - 强调文字颜色 4 2 2 2 2 2 2 7 2" xfId="17743"/>
    <cellStyle name="40% - 强调文字颜色 4 2 2 2 2 2 2 8 2" xfId="17744"/>
    <cellStyle name="40% - 强调文字颜色 4 2 2 2 2 2 2 9 2" xfId="17745"/>
    <cellStyle name="40% - 强调文字颜色 4 2 2 2 2 2 3" xfId="17746"/>
    <cellStyle name="标题 4 12 6 4" xfId="17747"/>
    <cellStyle name="40% - 强调文字颜色 4 2 2 2 2 2 3 2 2" xfId="17748"/>
    <cellStyle name="40% - 强调文字颜色 4 2 2 2 2 2 3 3" xfId="17749"/>
    <cellStyle name="40% - 强调文字颜色 4 2 2 2 2 2 4" xfId="17750"/>
    <cellStyle name="标题 4 12 6 5" xfId="17751"/>
    <cellStyle name="常规 2 2 2 14 2" xfId="17752"/>
    <cellStyle name="40% - 强调文字颜色 4 2 2 2 2 2 4 2" xfId="17753"/>
    <cellStyle name="40% - 强调文字颜色 4 2 2 2 2 2 5" xfId="17754"/>
    <cellStyle name="常规 2 2 2 14 3" xfId="17755"/>
    <cellStyle name="40% - 强调文字颜色 4 2 2 2 2 2 5 2" xfId="17756"/>
    <cellStyle name="40% - 强调文字颜色 4 2 2 2 2 2 6" xfId="17757"/>
    <cellStyle name="常规 2 2 2 14 4" xfId="17758"/>
    <cellStyle name="40% - 强调文字颜色 4 2 2 2 2 2 6 2" xfId="17759"/>
    <cellStyle name="40% - 强调文字颜色 4 2 2 2 2 2 7" xfId="17760"/>
    <cellStyle name="常规 2 2 2 14 5" xfId="17761"/>
    <cellStyle name="40% - 强调文字颜色 4 2 2 2 2 2 7 2" xfId="17762"/>
    <cellStyle name="40% - 强调文字颜色 4 2 2 2 2 2 8" xfId="17763"/>
    <cellStyle name="40% - 强调文字颜色 4 2 2 2 2 2 8 2" xfId="17764"/>
    <cellStyle name="40% - 强调文字颜色 4 2 2 2 2 2 9" xfId="17765"/>
    <cellStyle name="40% - 强调文字颜色 4 2 2 2 2 2 9 2" xfId="17766"/>
    <cellStyle name="40% - 强调文字颜色 4 2 2 2 2 26 2" xfId="17767"/>
    <cellStyle name="60% - 强调文字颜色 2 2 2 2 2 2 2 19" xfId="17768"/>
    <cellStyle name="40% - 强调文字颜色 4 2 2 2 2 27" xfId="17769"/>
    <cellStyle name="40% - 强调文字颜色 4 2 2 2 2 28" xfId="17770"/>
    <cellStyle name="40% - 强调文字颜色 4 2 2 2 2 3 2" xfId="17771"/>
    <cellStyle name="标题 4 12 7 3" xfId="17772"/>
    <cellStyle name="40% - 强调文字颜色 4 2 2 2 2 3 2 2" xfId="17773"/>
    <cellStyle name="40% - 强调文字颜色 4 2 2 2 2 3 3" xfId="17774"/>
    <cellStyle name="标题 4 12 7 4" xfId="17775"/>
    <cellStyle name="40% - 强调文字颜色 4 2 2 2 2 4" xfId="17776"/>
    <cellStyle name="40% - 强调文字颜色 4 2 2 2 2 4 2" xfId="17777"/>
    <cellStyle name="标题 3 3 3 2 2 5" xfId="17778"/>
    <cellStyle name="标题 4 12 8 3" xfId="17779"/>
    <cellStyle name="40% - 强调文字颜色 4 2 2 2 2 4 2 2" xfId="17780"/>
    <cellStyle name="40% - 强调文字颜色 4 2 2 2 2 4 3" xfId="17781"/>
    <cellStyle name="输入 14 10" xfId="17782"/>
    <cellStyle name="标题 3 3 3 2 2 6" xfId="17783"/>
    <cellStyle name="标题 4 12 8 4" xfId="17784"/>
    <cellStyle name="40% - 强调文字颜色 4 2 2 2 2 5" xfId="17785"/>
    <cellStyle name="标题 2 2 25 2" xfId="17786"/>
    <cellStyle name="标题 2 2 30 2" xfId="17787"/>
    <cellStyle name="40% - 强调文字颜色 4 2 2 2 2 5 2" xfId="17788"/>
    <cellStyle name="40% - 强调文字颜色 4 2 2 2 2 5 3" xfId="17789"/>
    <cellStyle name="40% - 强调文字颜色 5 2 2 25 2 2" xfId="17790"/>
    <cellStyle name="40% - 强调文字颜色 4 2 2 2 2 6" xfId="17791"/>
    <cellStyle name="标题 2 2 25 3" xfId="17792"/>
    <cellStyle name="40% - 强调文字颜色 4 2 2 2 2 6 2" xfId="17793"/>
    <cellStyle name="汇总 3 12 5" xfId="17794"/>
    <cellStyle name="40% - 强调文字颜色 4 2 2 2 2 6 2 2" xfId="17795"/>
    <cellStyle name="40% - 强调文字颜色 4 2 2 2 2 6 3" xfId="17796"/>
    <cellStyle name="40% - 强调文字颜色 4 2 2 2 2 7" xfId="17797"/>
    <cellStyle name="标题 2 2 25 4" xfId="17798"/>
    <cellStyle name="40% - 强调文字颜色 4 2 2 2 2 7 2" xfId="17799"/>
    <cellStyle name="40% - 强调文字颜色 4 2 2 2 2 7 2 2" xfId="17800"/>
    <cellStyle name="40% - 强调文字颜色 4 2 2 2 2 7 3" xfId="17801"/>
    <cellStyle name="40% - 强调文字颜色 4 2 2 2 2 8 2" xfId="17802"/>
    <cellStyle name="40% - 强调文字颜色 4 2 2 2 2 8 2 2" xfId="17803"/>
    <cellStyle name="40% - 强调文字颜色 4 2 2 2 2 9 2" xfId="17804"/>
    <cellStyle name="检查单元格 2 2 2 2 21 2" xfId="17805"/>
    <cellStyle name="检查单元格 2 2 2 2 16 2" xfId="17806"/>
    <cellStyle name="60% - 强调文字颜色 6 10 2 4" xfId="17807"/>
    <cellStyle name="40% - 强调文字颜色 4 2 2 2 2 9 2 2" xfId="17808"/>
    <cellStyle name="40% - 强调文字颜色 4 2 2 2 25" xfId="17809"/>
    <cellStyle name="40% - 强调文字颜色 4 2 2 2 25 2" xfId="17810"/>
    <cellStyle name="40% - 强调文字颜色 4 2 2 2 26" xfId="17811"/>
    <cellStyle name="40% - 强调文字颜色 4 2 2 2 26 2" xfId="17812"/>
    <cellStyle name="标题 1 2 2 2 2 7" xfId="17813"/>
    <cellStyle name="40% - 强调文字颜色 4 2 2 2 28" xfId="17814"/>
    <cellStyle name="40% - 强调文字颜色 4 2 2 2 3" xfId="17815"/>
    <cellStyle name="40% - 强调文字颜色 4 2 2 2 3 2" xfId="17816"/>
    <cellStyle name="40% - 强调文字颜色 4 2 2 2 3 2 2" xfId="17817"/>
    <cellStyle name="标题 4 13 6 3" xfId="17818"/>
    <cellStyle name="40% - 强调文字颜色 4 2 2 2 3 2 2 2" xfId="17819"/>
    <cellStyle name="40% - 强调文字颜色 4 2 2 2 3 3 2" xfId="17820"/>
    <cellStyle name="标题 4 13 7 3" xfId="17821"/>
    <cellStyle name="40% - 强调文字颜色 4 2 2 2 3 4" xfId="17822"/>
    <cellStyle name="40% - 强调文字颜色 4 2 2 2 4" xfId="17823"/>
    <cellStyle name="40% - 强调文字颜色 4 2 2 2 4 2" xfId="17824"/>
    <cellStyle name="40% - 强调文字颜色 4 2 2 2 4 2 2" xfId="17825"/>
    <cellStyle name="标题 1 2 25" xfId="17826"/>
    <cellStyle name="标题 1 2 30" xfId="17827"/>
    <cellStyle name="标题 2 2 2 13" xfId="17828"/>
    <cellStyle name="标题 4 14 6 3" xfId="17829"/>
    <cellStyle name="40% - 强调文字颜色 4 2 2 2 5" xfId="17830"/>
    <cellStyle name="40% - 强调文字颜色 4 2 2 2 5 2" xfId="17831"/>
    <cellStyle name="40% - 强调文字颜色 4 2 2 2 5 2 2" xfId="17832"/>
    <cellStyle name="标题 4 15 6 3" xfId="17833"/>
    <cellStyle name="40% - 强调文字颜色 4 2 2 2 6" xfId="17834"/>
    <cellStyle name="标题 2 3 3 6 2" xfId="17835"/>
    <cellStyle name="40% - 强调文字颜色 4 2 2 2 6 2" xfId="17836"/>
    <cellStyle name="40% - 强调文字颜色 4 2 2 2 6 2 2" xfId="17837"/>
    <cellStyle name="标题 4 16 6 3" xfId="17838"/>
    <cellStyle name="40% - 强调文字颜色 4 2 2 2 7" xfId="17839"/>
    <cellStyle name="标题 2 3 3 6 3" xfId="17840"/>
    <cellStyle name="40% - 强调文字颜色 4 2 2 2 7 2" xfId="17841"/>
    <cellStyle name="40% - 强调文字颜色 4 2 2 2 7 2 2" xfId="17842"/>
    <cellStyle name="标题 4 17 6 3" xfId="17843"/>
    <cellStyle name="40% - 强调文字颜色 4 2 2 2 8 3" xfId="17844"/>
    <cellStyle name="40% - 强调文字颜色 4 2 2 2 9 2 2" xfId="17845"/>
    <cellStyle name="标题 2 2 25" xfId="17846"/>
    <cellStyle name="标题 2 2 30" xfId="17847"/>
    <cellStyle name="40% - 强调文字颜色 4 2 2 2 9 3" xfId="17848"/>
    <cellStyle name="40% - 强调文字颜色 4 2 2 25" xfId="17849"/>
    <cellStyle name="40% - 强调文字颜色 4 2 2 30" xfId="17850"/>
    <cellStyle name="40% - 强调文字颜色 4 2 2 25 2" xfId="17851"/>
    <cellStyle name="40% - 强调文字颜色 4 2 2 30 2" xfId="17852"/>
    <cellStyle name="标题 8 5" xfId="17853"/>
    <cellStyle name="40% - 强调文字颜色 4 2 2 25 2 2" xfId="17854"/>
    <cellStyle name="40% - 强调文字颜色 4 2 2 25 3" xfId="17855"/>
    <cellStyle name="标题 8 6" xfId="17856"/>
    <cellStyle name="40% - 强调文字颜色 4 2 2 26" xfId="17857"/>
    <cellStyle name="40% - 强调文字颜色 4 2 2 31" xfId="17858"/>
    <cellStyle name="40% - 强调文字颜色 4 2 2 27" xfId="17859"/>
    <cellStyle name="40% - 强调文字颜色 4 2 2 32" xfId="17860"/>
    <cellStyle name="40% - 强调文字颜色 4 2 2 27 2" xfId="17861"/>
    <cellStyle name="40% - 强调文字颜色 4 2 2 32 2" xfId="17862"/>
    <cellStyle name="40% - 强调文字颜色 4 2 2 28" xfId="17863"/>
    <cellStyle name="40% - 强调文字颜色 4 2 2 33" xfId="17864"/>
    <cellStyle name="40% - 强调文字颜色 4 2 2 28 2" xfId="17865"/>
    <cellStyle name="40% - 强调文字颜色 4 2 2 33 2" xfId="17866"/>
    <cellStyle name="40% - 强调文字颜色 4 2 2 29" xfId="17867"/>
    <cellStyle name="40% - 强调文字颜色 4 2 2 34" xfId="17868"/>
    <cellStyle name="40% - 强调文字颜色 4 2 2 29 2" xfId="17869"/>
    <cellStyle name="40% - 强调文字颜色 4 2 2 34 2" xfId="17870"/>
    <cellStyle name="40% - 强调文字颜色 4 2 2 3" xfId="17871"/>
    <cellStyle name="60% - 强调文字颜色 4 2 10 2" xfId="17872"/>
    <cellStyle name="40% - 强调文字颜色 4 2 2 3 2" xfId="17873"/>
    <cellStyle name="40% - 强调文字颜色 4 2 2 3 2 2" xfId="17874"/>
    <cellStyle name="40% - 强调文字颜色 4 2 2 3 3" xfId="17875"/>
    <cellStyle name="40% - 强调文字颜色 4 2 2 35" xfId="17876"/>
    <cellStyle name="40% - 强调文字颜色 4 2 2 40" xfId="17877"/>
    <cellStyle name="常规 3 2 6 2 2" xfId="17878"/>
    <cellStyle name="40% - 强调文字颜色 4 2 2 36" xfId="17879"/>
    <cellStyle name="40% - 强调文字颜色 4 2 2 41" xfId="17880"/>
    <cellStyle name="40% - 强调文字颜色 4 2 2 36 2" xfId="17881"/>
    <cellStyle name="40% - 强调文字颜色 4 2 2 37" xfId="17882"/>
    <cellStyle name="40% - 强调文字颜色 4 2 2 42" xfId="17883"/>
    <cellStyle name="40% - 强调文字颜色 4 2 2 37 2" xfId="17884"/>
    <cellStyle name="差 2 2 18" xfId="17885"/>
    <cellStyle name="差 2 2 23" xfId="17886"/>
    <cellStyle name="40% - 强调文字颜色 4 2 2 4" xfId="17887"/>
    <cellStyle name="60% - 强调文字颜色 4 2 10 3" xfId="17888"/>
    <cellStyle name="40% - 强调文字颜色 4 2 2 4 2" xfId="17889"/>
    <cellStyle name="40% - 强调文字颜色 6 8 17" xfId="17890"/>
    <cellStyle name="40% - 强调文字颜色 4 2 2 4 3" xfId="17891"/>
    <cellStyle name="40% - 强调文字颜色 4 2 2 5" xfId="17892"/>
    <cellStyle name="60% - 强调文字颜色 4 2 10 4" xfId="17893"/>
    <cellStyle name="40% - 强调文字颜色 4 2 2 5 2" xfId="17894"/>
    <cellStyle name="40% - 强调文字颜色 4 2 2 5 2 2" xfId="17895"/>
    <cellStyle name="标题 5 17" xfId="17896"/>
    <cellStyle name="标题 5 22" xfId="17897"/>
    <cellStyle name="40% - 强调文字颜色 4 2 2 5 3" xfId="17898"/>
    <cellStyle name="40% - 强调文字颜色 4 2 2 6" xfId="17899"/>
    <cellStyle name="40% - 强调文字颜色 4 2 2 6 2" xfId="17900"/>
    <cellStyle name="注释 2 10 4" xfId="17901"/>
    <cellStyle name="40% - 强调文字颜色 4 2 2 6 2 2" xfId="17902"/>
    <cellStyle name="40% - 强调文字颜色 4 2 2 6 3" xfId="17903"/>
    <cellStyle name="40% - 强调文字颜色 4 2 2 7" xfId="17904"/>
    <cellStyle name="40% - 强调文字颜色 4 2 2 7 2" xfId="17905"/>
    <cellStyle name="40% - 强调文字颜色 4 2 2 7 2 2" xfId="17906"/>
    <cellStyle name="40% - 强调文字颜色 4 2 2 7 3" xfId="17907"/>
    <cellStyle name="警告文本 2 2 2 13 2" xfId="17908"/>
    <cellStyle name="40% - 强调文字颜色 4 2 2 8" xfId="17909"/>
    <cellStyle name="40% - 强调文字颜色 4 2 2 8 2" xfId="17910"/>
    <cellStyle name="40% - 强调文字颜色 4 2 2 8 2 2" xfId="17911"/>
    <cellStyle name="40% - 强调文字颜色 4 2 2 8 3" xfId="17912"/>
    <cellStyle name="40% - 强调文字颜色 4 2 2 9 2 2" xfId="17913"/>
    <cellStyle name="40% - 强调文字颜色 4 2 2 9 3" xfId="17914"/>
    <cellStyle name="40% - 强调文字颜色 4 2 22 4" xfId="17915"/>
    <cellStyle name="40% - 强调文字颜色 4 2 25" xfId="17916"/>
    <cellStyle name="40% - 强调文字颜色 4 2 30" xfId="17917"/>
    <cellStyle name="40% - 强调文字颜色 4 2 25 2" xfId="17918"/>
    <cellStyle name="40% - 强调文字颜色 4 2 30 2" xfId="17919"/>
    <cellStyle name="标题 1 3 7" xfId="17920"/>
    <cellStyle name="40% - 强调文字颜色 4 2 25 2 2" xfId="17921"/>
    <cellStyle name="标题 1 3 7 2" xfId="17922"/>
    <cellStyle name="40% - 强调文字颜色 4 2 25 3" xfId="17923"/>
    <cellStyle name="标题 1 3 8" xfId="17924"/>
    <cellStyle name="40% - 强调文字颜色 4 2 26" xfId="17925"/>
    <cellStyle name="40% - 强调文字颜色 4 2 31" xfId="17926"/>
    <cellStyle name="40% - 强调文字颜色 4 2 26 2" xfId="17927"/>
    <cellStyle name="40% - 强调文字颜色 4 2 31 2" xfId="17928"/>
    <cellStyle name="标题 1 4 7" xfId="17929"/>
    <cellStyle name="40% - 强调文字颜色 4 2 26 2 2" xfId="17930"/>
    <cellStyle name="40% - 强调文字颜色 4 2 27" xfId="17931"/>
    <cellStyle name="40% - 强调文字颜色 4 2 32" xfId="17932"/>
    <cellStyle name="40% - 强调文字颜色 4 2 27 2" xfId="17933"/>
    <cellStyle name="40% - 强调文字颜色 4 2 32 2" xfId="17934"/>
    <cellStyle name="标题 1 5 7" xfId="17935"/>
    <cellStyle name="40% - 强调文字颜色 4 2 28" xfId="17936"/>
    <cellStyle name="40% - 强调文字颜色 4 2 33" xfId="17937"/>
    <cellStyle name="注释 2 2 2 14" xfId="17938"/>
    <cellStyle name="40% - 强调文字颜色 4 2 28 2" xfId="17939"/>
    <cellStyle name="40% - 强调文字颜色 4 2 33 2" xfId="17940"/>
    <cellStyle name="标题 1 6 7" xfId="17941"/>
    <cellStyle name="40% - 强调文字颜色 4 2 29" xfId="17942"/>
    <cellStyle name="40% - 强调文字颜色 4 2 34" xfId="17943"/>
    <cellStyle name="40% - 强调文字颜色 4 2 29 2" xfId="17944"/>
    <cellStyle name="40% - 强调文字颜色 4 2 34 2" xfId="17945"/>
    <cellStyle name="标题 1 7 7" xfId="17946"/>
    <cellStyle name="40% - 强调文字颜色 4 2 3" xfId="17947"/>
    <cellStyle name="40% - 强调文字颜色 4 2 3 10" xfId="17948"/>
    <cellStyle name="40% - 强调文字颜色 4 2 3 2" xfId="17949"/>
    <cellStyle name="40% - 强调文字颜色 4 2 3 2 2" xfId="17950"/>
    <cellStyle name="40% - 强调文字颜色 4 2 3 2 2 2" xfId="17951"/>
    <cellStyle name="40% - 强调文字颜色 4 2 3 3" xfId="17952"/>
    <cellStyle name="60% - 强调文字颜色 4 2 11 2" xfId="17953"/>
    <cellStyle name="40% - 强调文字颜色 4 2 3 4" xfId="17954"/>
    <cellStyle name="60% - 强调文字颜色 4 2 11 3" xfId="17955"/>
    <cellStyle name="40% - 强调文字颜色 4 2 3 6" xfId="17956"/>
    <cellStyle name="40% - 强调文字颜色 4 2 3 6 2" xfId="17957"/>
    <cellStyle name="40% - 强调文字颜色 4 2 3 7" xfId="17958"/>
    <cellStyle name="警告文本 2 2 2 14 2" xfId="17959"/>
    <cellStyle name="40% - 强调文字颜色 4 2 3 8" xfId="17960"/>
    <cellStyle name="40% - 强调文字颜色 4 2 35" xfId="17961"/>
    <cellStyle name="40% - 强调文字颜色 4 2 40" xfId="17962"/>
    <cellStyle name="40% - 强调文字颜色 4 2 35 2" xfId="17963"/>
    <cellStyle name="警告文本 3 3 2 8 2 2" xfId="17964"/>
    <cellStyle name="标题 1 3 10 3" xfId="17965"/>
    <cellStyle name="标题 1 8 7" xfId="17966"/>
    <cellStyle name="40% - 强调文字颜色 4 2 36" xfId="17967"/>
    <cellStyle name="40% - 强调文字颜色 4 2 41" xfId="17968"/>
    <cellStyle name="40% - 强调文字颜色 4 2 36 2" xfId="17969"/>
    <cellStyle name="标题 1 3 11 3" xfId="17970"/>
    <cellStyle name="标题 1 9 7" xfId="17971"/>
    <cellStyle name="40% - 强调文字颜色 4 2 37" xfId="17972"/>
    <cellStyle name="40% - 强调文字颜色 4 2 42" xfId="17973"/>
    <cellStyle name="40% - 强调文字颜色 4 2 37 2" xfId="17974"/>
    <cellStyle name="标题 1 3 12 3" xfId="17975"/>
    <cellStyle name="40% - 强调文字颜色 4 2 38" xfId="17976"/>
    <cellStyle name="40% - 强调文字颜色 4 2 43" xfId="17977"/>
    <cellStyle name="40% - 强调文字颜色 4 2 38 2" xfId="17978"/>
    <cellStyle name="标题 1 3 13 3" xfId="17979"/>
    <cellStyle name="40% - 强调文字颜色 4 2 39" xfId="17980"/>
    <cellStyle name="40% - 强调文字颜色 4 2 44" xfId="17981"/>
    <cellStyle name="40% - 强调文字颜色 4 2 39 2" xfId="17982"/>
    <cellStyle name="40% - 强调文字颜色 5 2 2 2 14" xfId="17983"/>
    <cellStyle name="标题 1 3 14 3" xfId="17984"/>
    <cellStyle name="常规 2 16 2 4" xfId="17985"/>
    <cellStyle name="40% - 强调文字颜色 4 2 4" xfId="17986"/>
    <cellStyle name="常规 2 3 3 5 2 2" xfId="17987"/>
    <cellStyle name="40% - 强调文字颜色 4 2 4 2" xfId="17988"/>
    <cellStyle name="40% - 强调文字颜色 6 2 2 2 2 2 13" xfId="17989"/>
    <cellStyle name="40% - 强调文字颜色 4 2 4 2 2" xfId="17990"/>
    <cellStyle name="40% - 强调文字颜色 6 2 2 2 2 2 13 2" xfId="17991"/>
    <cellStyle name="40% - 强调文字颜色 4 2 4 3" xfId="17992"/>
    <cellStyle name="40% - 强调文字颜色 6 2 2 2 2 2 14" xfId="17993"/>
    <cellStyle name="60% - 强调文字颜色 4 2 12 2" xfId="17994"/>
    <cellStyle name="40% - 强调文字颜色 4 2 5" xfId="17995"/>
    <cellStyle name="40% - 强调文字颜色 4 2 5 2" xfId="17996"/>
    <cellStyle name="40% - 强调文字颜色 4 2 5 2 2" xfId="17997"/>
    <cellStyle name="40% - 强调文字颜色 4 2 5 3" xfId="17998"/>
    <cellStyle name="60% - 强调文字颜色 4 2 13 2" xfId="17999"/>
    <cellStyle name="40% - 强调文字颜色 4 2 6" xfId="18000"/>
    <cellStyle name="40% - 强调文字颜色 4 2 6 2" xfId="18001"/>
    <cellStyle name="标题 1 18" xfId="18002"/>
    <cellStyle name="标题 1 23" xfId="18003"/>
    <cellStyle name="40% - 强调文字颜色 4 2 6 2 2" xfId="18004"/>
    <cellStyle name="标题 1 18 2" xfId="18005"/>
    <cellStyle name="标题 1 23 2" xfId="18006"/>
    <cellStyle name="标题 1 3 3 2 7" xfId="18007"/>
    <cellStyle name="40% - 强调文字颜色 4 2 6 3" xfId="18008"/>
    <cellStyle name="60% - 强调文字颜色 4 2 14 2" xfId="18009"/>
    <cellStyle name="标题 1 19" xfId="18010"/>
    <cellStyle name="标题 1 24" xfId="18011"/>
    <cellStyle name="40% - 强调文字颜色 4 2 7" xfId="18012"/>
    <cellStyle name="40% - 强调文字颜色 4 2 7 2" xfId="18013"/>
    <cellStyle name="40% - 强调文字颜色 4 2 7 2 2" xfId="18014"/>
    <cellStyle name="40% - 强调文字颜色 4 2 7 3" xfId="18015"/>
    <cellStyle name="60% - 强调文字颜色 4 2 15 2" xfId="18016"/>
    <cellStyle name="60% - 强调文字颜色 4 2 20 2" xfId="18017"/>
    <cellStyle name="40% - 强调文字颜色 4 2 8" xfId="18018"/>
    <cellStyle name="40% - 强调文字颜色 4 2 8 2" xfId="18019"/>
    <cellStyle name="40% - 强调文字颜色 4 2 8 2 2" xfId="18020"/>
    <cellStyle name="40% - 强调文字颜色 4 2 8 3" xfId="18021"/>
    <cellStyle name="60% - 强调文字颜色 4 2 16 2" xfId="18022"/>
    <cellStyle name="60% - 强调文字颜色 4 2 21 2" xfId="18023"/>
    <cellStyle name="40% - 强调文字颜色 4 2 9" xfId="18024"/>
    <cellStyle name="40% - 强调文字颜色 4 2 9 2" xfId="18025"/>
    <cellStyle name="40% - 强调文字颜色 4 2 9 2 2" xfId="18026"/>
    <cellStyle name="40% - 强调文字颜色 4 2 9 3" xfId="18027"/>
    <cellStyle name="60% - 强调文字颜色 4 2 17 2" xfId="18028"/>
    <cellStyle name="60% - 强调文字颜色 4 2 22 2" xfId="18029"/>
    <cellStyle name="40% - 强调文字颜色 4 25" xfId="18030"/>
    <cellStyle name="40% - 强调文字颜色 4 30" xfId="18031"/>
    <cellStyle name="常规 3 2 2 3 2 2" xfId="18032"/>
    <cellStyle name="40% - 强调文字颜色 4 25 2" xfId="18033"/>
    <cellStyle name="40% - 强调文字颜色 4 30 2" xfId="18034"/>
    <cellStyle name="40% - 强调文字颜色 4 26" xfId="18035"/>
    <cellStyle name="40% - 强调文字颜色 4 31" xfId="18036"/>
    <cellStyle name="40% - 强调文字颜色 4 27" xfId="18037"/>
    <cellStyle name="40% - 强调文字颜色 4 32" xfId="18038"/>
    <cellStyle name="标题 4 2 2 2 2 2 2 16 2" xfId="18039"/>
    <cellStyle name="40% - 强调文字颜色 4 27 2" xfId="18040"/>
    <cellStyle name="40% - 强调文字颜色 4 32 2" xfId="18041"/>
    <cellStyle name="40% - 强调文字颜色 4 28" xfId="18042"/>
    <cellStyle name="40% - 强调文字颜色 4 33" xfId="18043"/>
    <cellStyle name="40% - 强调文字颜色 4 28 2" xfId="18044"/>
    <cellStyle name="40% - 强调文字颜色 4 33 2" xfId="18045"/>
    <cellStyle name="40% - 强调文字颜色 4 29" xfId="18046"/>
    <cellStyle name="40% - 强调文字颜色 4 34" xfId="18047"/>
    <cellStyle name="40% - 强调文字颜色 4 29 2" xfId="18048"/>
    <cellStyle name="40% - 强调文字颜色 4 34 2" xfId="18049"/>
    <cellStyle name="40% - 强调文字颜色 4 3" xfId="18050"/>
    <cellStyle name="40% - 强调文字颜色 4 3 10 2" xfId="18051"/>
    <cellStyle name="60% - 强调文字颜色 6 3 3 2 3 3" xfId="18052"/>
    <cellStyle name="40% - 强调文字颜色 4 3 10 2 2" xfId="18053"/>
    <cellStyle name="40% - 强调文字颜色 4 3 11" xfId="18054"/>
    <cellStyle name="40% - 强调文字颜色 4 3 11 2" xfId="18055"/>
    <cellStyle name="60% - 强调文字颜色 6 3 3 2 4 3" xfId="18056"/>
    <cellStyle name="40% - 强调文字颜色 4 3 12 2" xfId="18057"/>
    <cellStyle name="60% - 强调文字颜色 6 3 3 2 5 3" xfId="18058"/>
    <cellStyle name="40% - 强调文字颜色 4 3 12 2 2" xfId="18059"/>
    <cellStyle name="40% - 强调文字颜色 4 3 13" xfId="18060"/>
    <cellStyle name="40% - 强调文字颜色 4 3 13 2" xfId="18061"/>
    <cellStyle name="60% - 强调文字颜色 6 3 3 2 6 3" xfId="18062"/>
    <cellStyle name="40% - 强调文字颜色 4 3 13 2 2" xfId="18063"/>
    <cellStyle name="40% - 强调文字颜色 4 3 14" xfId="18064"/>
    <cellStyle name="40% - 强调文字颜色 4 3 14 2" xfId="18065"/>
    <cellStyle name="60% - 强调文字颜色 6 3 3 2 7 3" xfId="18066"/>
    <cellStyle name="注释 2 2 24 3" xfId="18067"/>
    <cellStyle name="注释 2 2 19 3" xfId="18068"/>
    <cellStyle name="40% - 强调文字颜色 4 3 14 2 2" xfId="18069"/>
    <cellStyle name="40% - 强调文字颜色 5 2 2 13 3" xfId="18070"/>
    <cellStyle name="链接单元格 7 3" xfId="18071"/>
    <cellStyle name="40% - 强调文字颜色 4 3 14 2 2 2" xfId="18072"/>
    <cellStyle name="注释 2 2 30 3" xfId="18073"/>
    <cellStyle name="注释 2 2 25 3" xfId="18074"/>
    <cellStyle name="40% - 强调文字颜色 4 3 14 3 2" xfId="18075"/>
    <cellStyle name="40% - 强调文字颜色 5 2 2 14 3" xfId="18076"/>
    <cellStyle name="40% - 强调文字颜色 4 3 14 4" xfId="18077"/>
    <cellStyle name="40% - 强调文字颜色 4 3 15" xfId="18078"/>
    <cellStyle name="40% - 强调文字颜色 4 3 20" xfId="18079"/>
    <cellStyle name="40% - 强调文字颜色 4 3 15 2" xfId="18080"/>
    <cellStyle name="40% - 强调文字颜色 4 3 20 2" xfId="18081"/>
    <cellStyle name="60% - 强调文字颜色 6 3 3 2 8 3" xfId="18082"/>
    <cellStyle name="40% - 强调文字颜色 4 3 15 2 2" xfId="18083"/>
    <cellStyle name="40% - 强调文字颜色 4 3 20 2 2" xfId="18084"/>
    <cellStyle name="40% - 强调文字颜色 4 3 16" xfId="18085"/>
    <cellStyle name="40% - 强调文字颜色 4 3 21" xfId="18086"/>
    <cellStyle name="60% - 强调文字颜色 2 3 3 3 3 2" xfId="18087"/>
    <cellStyle name="强调文字颜色 1 2 2 2 2 2 2 2 3" xfId="18088"/>
    <cellStyle name="40% - 强调文字颜色 4 3 16 2" xfId="18089"/>
    <cellStyle name="40% - 强调文字颜色 4 3 21 2" xfId="18090"/>
    <cellStyle name="40% - 强调文字颜色 4 3 16 2 2" xfId="18091"/>
    <cellStyle name="40% - 强调文字颜色 4 3 17" xfId="18092"/>
    <cellStyle name="40% - 强调文字颜色 4 3 22" xfId="18093"/>
    <cellStyle name="强调文字颜色 1 2 2 2 2 2 2 3 3" xfId="18094"/>
    <cellStyle name="40% - 强调文字颜色 4 3 17 2" xfId="18095"/>
    <cellStyle name="40% - 强调文字颜色 4 3 22 2" xfId="18096"/>
    <cellStyle name="标题 1 12 2 3" xfId="18097"/>
    <cellStyle name="40% - 强调文字颜色 4 3 17 2 2" xfId="18098"/>
    <cellStyle name="40% - 强调文字颜色 4 3 18" xfId="18099"/>
    <cellStyle name="40% - 强调文字颜色 4 3 23" xfId="18100"/>
    <cellStyle name="强调文字颜色 1 2 2 2 2 2 2 4 3" xfId="18101"/>
    <cellStyle name="40% - 强调文字颜色 4 3 18 2" xfId="18102"/>
    <cellStyle name="40% - 强调文字颜色 4 3 23 2" xfId="18103"/>
    <cellStyle name="标题 1 12 3 3" xfId="18104"/>
    <cellStyle name="警告文本 3 3 3 3" xfId="18105"/>
    <cellStyle name="40% - 强调文字颜色 4 3 18 2 2" xfId="18106"/>
    <cellStyle name="40% - 强调文字颜色 4 3 18 3" xfId="18107"/>
    <cellStyle name="标题 1 12 3 4" xfId="18108"/>
    <cellStyle name="40% - 强调文字颜色 4 3 19" xfId="18109"/>
    <cellStyle name="40% - 强调文字颜色 4 3 24" xfId="18110"/>
    <cellStyle name="标题 6 12 2 2" xfId="18111"/>
    <cellStyle name="强调文字颜色 1 2 2 2 2 2 2 5 3" xfId="18112"/>
    <cellStyle name="40% - 强调文字颜色 4 3 19 2" xfId="18113"/>
    <cellStyle name="40% - 强调文字颜色 4 3 24 2" xfId="18114"/>
    <cellStyle name="标题 1 12 4 3" xfId="18115"/>
    <cellStyle name="标题 6 2 7" xfId="18116"/>
    <cellStyle name="40% - 强调文字颜色 4 3 19 2 2" xfId="18117"/>
    <cellStyle name="40% - 强调文字颜色 4 3 19 3" xfId="18118"/>
    <cellStyle name="标题 1 12 4 4" xfId="18119"/>
    <cellStyle name="标题 6 2 8" xfId="18120"/>
    <cellStyle name="40% - 强调文字颜色 4 3 2" xfId="18121"/>
    <cellStyle name="40% - 强调文字颜色 4 3 2 2" xfId="18122"/>
    <cellStyle name="40% - 强调文字颜色 4 3 2 2 2" xfId="18123"/>
    <cellStyle name="60% - 强调文字颜色 5 9 5" xfId="18124"/>
    <cellStyle name="40% - 强调文字颜色 4 3 2 2 2 2" xfId="18125"/>
    <cellStyle name="60% - 强调文字颜色 5 9 5 2" xfId="18126"/>
    <cellStyle name="40% - 强调文字颜色 4 3 2 3" xfId="18127"/>
    <cellStyle name="40% - 强调文字颜色 4 3 2 4" xfId="18128"/>
    <cellStyle name="40% - 强调文字颜色 4 3 2 5" xfId="18129"/>
    <cellStyle name="40% - 强调文字颜色 4 3 2 6" xfId="18130"/>
    <cellStyle name="40% - 强调文字颜色 4 3 2 6 2" xfId="18131"/>
    <cellStyle name="40% - 强调文字颜色 4 3 2 7" xfId="18132"/>
    <cellStyle name="40% - 强调文字颜色 4 3 25" xfId="18133"/>
    <cellStyle name="强调文字颜色 1 2 2 2 2 2 2 6 3" xfId="18134"/>
    <cellStyle name="40% - 强调文字颜色 4 3 25 2" xfId="18135"/>
    <cellStyle name="标题 1 12 5 3" xfId="18136"/>
    <cellStyle name="标题 6 3 7" xfId="18137"/>
    <cellStyle name="40% - 强调文字颜色 4 3 26" xfId="18138"/>
    <cellStyle name="40% - 强调文字颜色 4 3 3" xfId="18139"/>
    <cellStyle name="强调文字颜色 4 4 2" xfId="18140"/>
    <cellStyle name="40% - 强调文字颜色 4 3 3 11" xfId="18141"/>
    <cellStyle name="差 2 2 2 2 2 2 2 3" xfId="18142"/>
    <cellStyle name="强调文字颜色 4 4 3" xfId="18143"/>
    <cellStyle name="40% - 强调文字颜色 4 3 3 12" xfId="18144"/>
    <cellStyle name="差 2 2 2 2 2 2 2 4" xfId="18145"/>
    <cellStyle name="强调文字颜色 4 4 5" xfId="18146"/>
    <cellStyle name="40% - 强调文字颜色 4 3 3 14" xfId="18147"/>
    <cellStyle name="强调文字颜色 4 4 6" xfId="18148"/>
    <cellStyle name="40% - 强调文字颜色 4 3 3 15" xfId="18149"/>
    <cellStyle name="强调文字颜色 4 4 7" xfId="18150"/>
    <cellStyle name="40% - 强调文字颜色 4 3 3 16" xfId="18151"/>
    <cellStyle name="40% - 强调文字颜色 4 3 3 2" xfId="18152"/>
    <cellStyle name="40% - 强调文字颜色 4 3 3 2 10" xfId="18153"/>
    <cellStyle name="40% - 强调文字颜色 4 3 3 2 11" xfId="18154"/>
    <cellStyle name="强调文字颜色 4 10 7" xfId="18155"/>
    <cellStyle name="40% - 强调文字颜色 4 3 3 2 2" xfId="18156"/>
    <cellStyle name="60% - 强调文字颜色 6 9 5" xfId="18157"/>
    <cellStyle name="强调文字颜色 4 10 7 2" xfId="18158"/>
    <cellStyle name="40% - 强调文字颜色 4 3 3 2 2 2" xfId="18159"/>
    <cellStyle name="60% - 强调文字颜色 4 2 2 2 2 2 2 15" xfId="18160"/>
    <cellStyle name="60% - 强调文字颜色 4 2 2 2 2 2 2 20" xfId="18161"/>
    <cellStyle name="60% - 强调文字颜色 6 9 5 2" xfId="18162"/>
    <cellStyle name="强调文字颜色 4 10 7 3" xfId="18163"/>
    <cellStyle name="40% - 强调文字颜色 4 3 3 2 2 3" xfId="18164"/>
    <cellStyle name="60% - 强调文字颜色 4 2 2 2 2 2 2 16" xfId="18165"/>
    <cellStyle name="60% - 强调文字颜色 4 2 2 2 2 2 2 21" xfId="18166"/>
    <cellStyle name="60% - 强调文字颜色 6 9 5 3" xfId="18167"/>
    <cellStyle name="40% - 强调文字颜色 4 3 3 2 2 3 2" xfId="18168"/>
    <cellStyle name="60% - 强调文字颜色 4 2 2 2 2 2 2 16 2" xfId="18169"/>
    <cellStyle name="强调文字颜色 4 10 7 4" xfId="18170"/>
    <cellStyle name="40% - 强调文字颜色 4 3 3 2 2 4" xfId="18171"/>
    <cellStyle name="60% - 强调文字颜色 4 2 2 2 2 2 2 17" xfId="18172"/>
    <cellStyle name="60% - 强调文字颜色 4 2 2 2 2 2 2 22" xfId="18173"/>
    <cellStyle name="60% - 强调文字颜色 6 9 5 4" xfId="18174"/>
    <cellStyle name="强调文字颜色 4 10 7 5" xfId="18175"/>
    <cellStyle name="40% - 强调文字颜色 4 3 3 2 2 5" xfId="18176"/>
    <cellStyle name="60% - 强调文字颜色 4 2 2 2 2 2 2 18" xfId="18177"/>
    <cellStyle name="60% - 强调文字颜色 6 9 5 5" xfId="18178"/>
    <cellStyle name="40% - 强调文字颜色 4 3 3 2 3 2 2" xfId="18179"/>
    <cellStyle name="40% - 强调文字颜色 6 17 5" xfId="18180"/>
    <cellStyle name="强调文字颜色 4 10 8 3" xfId="18181"/>
    <cellStyle name="40% - 强调文字颜色 4 3 3 2 3 3" xfId="18182"/>
    <cellStyle name="60% - 强调文字颜色 6 9 6 3" xfId="18183"/>
    <cellStyle name="强调文字颜色 4 10 9 2" xfId="18184"/>
    <cellStyle name="40% - 强调文字颜色 4 3 3 2 4 2" xfId="18185"/>
    <cellStyle name="60% - 强调文字颜色 6 9 7 2" xfId="18186"/>
    <cellStyle name="40% - 强调文字颜色 4 3 3 2 4 2 2" xfId="18187"/>
    <cellStyle name="40% - 强调文字颜色 4 3 3 2 4 3" xfId="18188"/>
    <cellStyle name="60% - 强调文字颜色 6 9 7 3" xfId="18189"/>
    <cellStyle name="40% - 强调文字颜色 4 3 3 2 5 2" xfId="18190"/>
    <cellStyle name="60% - 强调文字颜色 6 9 8 2" xfId="18191"/>
    <cellStyle name="40% - 强调文字颜色 4 3 3 2 5 2 2" xfId="18192"/>
    <cellStyle name="40% - 强调文字颜色 4 3 3 2 5 3" xfId="18193"/>
    <cellStyle name="60% - 强调文字颜色 6 9 8 3" xfId="18194"/>
    <cellStyle name="40% - 强调文字颜色 4 3 3 2 6" xfId="18195"/>
    <cellStyle name="60% - 强调文字颜色 6 9 9" xfId="18196"/>
    <cellStyle name="标题 3 13 12" xfId="18197"/>
    <cellStyle name="40% - 强调文字颜色 4 3 3 2 6 2" xfId="18198"/>
    <cellStyle name="40% - 强调文字颜色 4 3 3 2 6 3" xfId="18199"/>
    <cellStyle name="40% - 强调文字颜色 4 3 3 2 7" xfId="18200"/>
    <cellStyle name="40% - 强调文字颜色 4 3 3 2 7 2 2" xfId="18201"/>
    <cellStyle name="40% - 强调文字颜色 4 3 3 2 7 3" xfId="18202"/>
    <cellStyle name="40% - 强调文字颜色 4 7 7 2 2" xfId="18203"/>
    <cellStyle name="40% - 强调文字颜色 4 3 3 2 8" xfId="18204"/>
    <cellStyle name="40% - 强调文字颜色 4 3 3 2 8 2" xfId="18205"/>
    <cellStyle name="40% - 强调文字颜色 4 3 3 2 8 2 2" xfId="18206"/>
    <cellStyle name="40% - 强调文字颜色 4 3 3 2 8 3" xfId="18207"/>
    <cellStyle name="60% - 强调文字颜色 4 3 15 2 2" xfId="18208"/>
    <cellStyle name="60% - 强调文字颜色 4 3 20 2 2" xfId="18209"/>
    <cellStyle name="40% - 强调文字颜色 4 3 3 2 9" xfId="18210"/>
    <cellStyle name="40% - 强调文字颜色 4 3 3 2 9 2" xfId="18211"/>
    <cellStyle name="强调文字颜色 4 11 7 2" xfId="18212"/>
    <cellStyle name="40% - 强调文字颜色 4 3 3 3 2 2" xfId="18213"/>
    <cellStyle name="40% - 强调文字颜色 4 3 3 3 2 2 2" xfId="18214"/>
    <cellStyle name="60% - 强调文字颜色 4 10 4" xfId="18215"/>
    <cellStyle name="常规 3 31 3" xfId="18216"/>
    <cellStyle name="常规 3 26 3" xfId="18217"/>
    <cellStyle name="强调文字颜色 4 12 7 2" xfId="18218"/>
    <cellStyle name="40% - 强调文字颜色 4 3 3 4 2 2" xfId="18219"/>
    <cellStyle name="差 3 3 2 12" xfId="18220"/>
    <cellStyle name="强调文字颜色 4 13 7 2" xfId="18221"/>
    <cellStyle name="40% - 强调文字颜色 4 3 3 5 2 2" xfId="18222"/>
    <cellStyle name="40% - 强调文字颜色 6 2 2 18" xfId="18223"/>
    <cellStyle name="40% - 强调文字颜色 6 2 2 23" xfId="18224"/>
    <cellStyle name="强调文字颜色 4 14 7 2" xfId="18225"/>
    <cellStyle name="40% - 强调文字颜色 4 3 3 6 2 2" xfId="18226"/>
    <cellStyle name="40% - 强调文字颜色 5 3 3 2 2 3 2" xfId="18227"/>
    <cellStyle name="强调文字颜色 4 15 7 2" xfId="18228"/>
    <cellStyle name="40% - 强调文字颜色 4 3 3 7 2 2" xfId="18229"/>
    <cellStyle name="标题 5 2 2 2 13 2" xfId="18230"/>
    <cellStyle name="强调文字颜色 4 16 7 2" xfId="18231"/>
    <cellStyle name="40% - 强调文字颜色 4 3 3 8 2 2" xfId="18232"/>
    <cellStyle name="40% - 强调文字颜色 4 3 4 2" xfId="18233"/>
    <cellStyle name="40% - 强调文字颜色 4 3 4 2 2" xfId="18234"/>
    <cellStyle name="60% - 强调文字颜色 6 2 2 2 2 16" xfId="18235"/>
    <cellStyle name="60% - 强调文字颜色 6 2 2 2 2 21" xfId="18236"/>
    <cellStyle name="40% - 强调文字颜色 4 3 4 3" xfId="18237"/>
    <cellStyle name="40% - 强调文字颜色 4 3 5" xfId="18238"/>
    <cellStyle name="40% - 强调文字颜色 4 3 5 2" xfId="18239"/>
    <cellStyle name="40% - 强调文字颜色 4 3 5 2 2" xfId="18240"/>
    <cellStyle name="40% - 强调文字颜色 4 3 5 3" xfId="18241"/>
    <cellStyle name="40% - 强调文字颜色 4 3 6" xfId="18242"/>
    <cellStyle name="40% - 强调文字颜色 4 3 6 2" xfId="18243"/>
    <cellStyle name="标题 6 18" xfId="18244"/>
    <cellStyle name="标题 6 23" xfId="18245"/>
    <cellStyle name="好 2 2 2 10" xfId="18246"/>
    <cellStyle name="40% - 强调文字颜色 4 3 6 2 2" xfId="18247"/>
    <cellStyle name="标题 6 18 2" xfId="18248"/>
    <cellStyle name="标题 6 23 2" xfId="18249"/>
    <cellStyle name="40% - 强调文字颜色 4 3 6 3" xfId="18250"/>
    <cellStyle name="标题 6 19" xfId="18251"/>
    <cellStyle name="标题 6 24" xfId="18252"/>
    <cellStyle name="40% - 强调文字颜色 4 3 7" xfId="18253"/>
    <cellStyle name="40% - 强调文字颜色 4 3 9" xfId="18254"/>
    <cellStyle name="40% - 强调文字颜色 4 35" xfId="18255"/>
    <cellStyle name="40% - 强调文字颜色 4 40" xfId="18256"/>
    <cellStyle name="40% - 强调文字颜色 4 35 2" xfId="18257"/>
    <cellStyle name="40% - 强调文字颜色 4 40 2" xfId="18258"/>
    <cellStyle name="40% - 强调文字颜色 4 36" xfId="18259"/>
    <cellStyle name="40% - 强调文字颜色 4 41" xfId="18260"/>
    <cellStyle name="40% - 强调文字颜色 4 36 2" xfId="18261"/>
    <cellStyle name="40% - 强调文字颜色 4 41 2" xfId="18262"/>
    <cellStyle name="40% - 强调文字颜色 4 37" xfId="18263"/>
    <cellStyle name="40% - 强调文字颜色 4 42" xfId="18264"/>
    <cellStyle name="40% - 强调文字颜色 4 37 2" xfId="18265"/>
    <cellStyle name="40% - 强调文字颜色 4 42 2" xfId="18266"/>
    <cellStyle name="40% - 强调文字颜色 4 38" xfId="18267"/>
    <cellStyle name="40% - 强调文字颜色 4 43" xfId="18268"/>
    <cellStyle name="60% - 强调文字颜色 2 3 17 2 2" xfId="18269"/>
    <cellStyle name="标题 3 2 2 37 2" xfId="18270"/>
    <cellStyle name="40% - 强调文字颜色 4 38 2" xfId="18271"/>
    <cellStyle name="40% - 强调文字颜色 4 43 2" xfId="18272"/>
    <cellStyle name="40% - 强调文字颜色 4 39" xfId="18273"/>
    <cellStyle name="40% - 强调文字颜色 4 44" xfId="18274"/>
    <cellStyle name="40% - 强调文字颜色 4 39 2" xfId="18275"/>
    <cellStyle name="40% - 强调文字颜色 4 44 2" xfId="18276"/>
    <cellStyle name="40% - 强调文字颜色 4 4" xfId="18277"/>
    <cellStyle name="40% - 强调文字颜色 4 4 2" xfId="18278"/>
    <cellStyle name="40% - 强调文字颜色 4 4 2 2" xfId="18279"/>
    <cellStyle name="40% - 强调文字颜色 4 4 3" xfId="18280"/>
    <cellStyle name="40% - 强调文字颜色 4 4 3 2" xfId="18281"/>
    <cellStyle name="60% - 强调文字颜色 1 2 26" xfId="18282"/>
    <cellStyle name="60% - 强调文字颜色 1 2 31" xfId="18283"/>
    <cellStyle name="40% - 强调文字颜色 4 4 4" xfId="18284"/>
    <cellStyle name="40% - 强调文字颜色 4 4 4 2" xfId="18285"/>
    <cellStyle name="适中 15 2 4" xfId="18286"/>
    <cellStyle name="40% - 强调文字颜色 4 4 4 2 2" xfId="18287"/>
    <cellStyle name="40% - 强调文字颜色 4 4 6" xfId="18288"/>
    <cellStyle name="40% - 强调文字颜色 6 12 2 3" xfId="18289"/>
    <cellStyle name="40% - 强调文字颜色 4 4 7" xfId="18290"/>
    <cellStyle name="40% - 强调文字颜色 4 4 8" xfId="18291"/>
    <cellStyle name="40% - 强调文字颜色 4 45" xfId="18292"/>
    <cellStyle name="40% - 强调文字颜色 4 45 2" xfId="18293"/>
    <cellStyle name="40% - 强调文字颜色 4 5" xfId="18294"/>
    <cellStyle name="40% - 强调文字颜色 4 5 10" xfId="18295"/>
    <cellStyle name="标题 2 6 6" xfId="18296"/>
    <cellStyle name="40% - 强调文字颜色 4 5 2" xfId="18297"/>
    <cellStyle name="40% - 强调文字颜色 4 5 2 2" xfId="18298"/>
    <cellStyle name="40% - 强调文字颜色 4 5 2 2 2" xfId="18299"/>
    <cellStyle name="40% - 强调文字颜色 4 5 3" xfId="18300"/>
    <cellStyle name="60% - 强调文字颜色 5 14 2 2" xfId="18301"/>
    <cellStyle name="40% - 强调文字颜色 4 5 5" xfId="18302"/>
    <cellStyle name="40% - 强调文字颜色 6 12 3 2" xfId="18303"/>
    <cellStyle name="60% - 强调文字颜色 5 14 2 4" xfId="18304"/>
    <cellStyle name="40% - 强调文字颜色 4 5 6" xfId="18305"/>
    <cellStyle name="40% - 强调文字颜色 6 12 3 3" xfId="18306"/>
    <cellStyle name="60% - 强调文字颜色 5 14 2 5" xfId="18307"/>
    <cellStyle name="40% - 强调文字颜色 4 5 6 2" xfId="18308"/>
    <cellStyle name="40% - 强调文字颜色 4 5 7" xfId="18309"/>
    <cellStyle name="差 3 6 2 2" xfId="18310"/>
    <cellStyle name="40% - 强调文字颜色 4 5 8" xfId="18311"/>
    <cellStyle name="40% - 强调文字颜色 4 5 9" xfId="18312"/>
    <cellStyle name="40% - 强调文字颜色 4 6" xfId="18313"/>
    <cellStyle name="40% - 强调文字颜色 4 6 10" xfId="18314"/>
    <cellStyle name="40% - 强调文字颜色 4 6 2" xfId="18315"/>
    <cellStyle name="40% - 强调文字颜色 4 6 2 2" xfId="18316"/>
    <cellStyle name="40% - 强调文字颜色 4 6 2 2 2" xfId="18317"/>
    <cellStyle name="40% - 强调文字颜色 4 6 3" xfId="18318"/>
    <cellStyle name="60% - 强调文字颜色 5 14 3 2" xfId="18319"/>
    <cellStyle name="40% - 强调文字颜色 4 6 4" xfId="18320"/>
    <cellStyle name="60% - 强调文字颜色 5 14 3 3" xfId="18321"/>
    <cellStyle name="40% - 强调文字颜色 4 6 5" xfId="18322"/>
    <cellStyle name="40% - 强调文字颜色 6 12 4 2" xfId="18323"/>
    <cellStyle name="60% - 强调文字颜色 5 14 3 4" xfId="18324"/>
    <cellStyle name="40% - 强调文字颜色 4 6 6" xfId="18325"/>
    <cellStyle name="40% - 强调文字颜色 6 12 4 3" xfId="18326"/>
    <cellStyle name="60% - 强调文字颜色 5 14 3 5" xfId="18327"/>
    <cellStyle name="40% - 强调文字颜色 4 6 6 2" xfId="18328"/>
    <cellStyle name="40% - 强调文字颜色 4 6 8" xfId="18329"/>
    <cellStyle name="40% - 强调文字颜色 4 6 9" xfId="18330"/>
    <cellStyle name="40% - 强调文字颜色 4 7 10" xfId="18331"/>
    <cellStyle name="40% - 强调文字颜色 4 7 11" xfId="18332"/>
    <cellStyle name="40% - 强调文字颜色 4 7 13 2" xfId="18333"/>
    <cellStyle name="40% - 强调文字颜色 4 7 14" xfId="18334"/>
    <cellStyle name="40% - 强调文字颜色 4 7 15" xfId="18335"/>
    <cellStyle name="40% - 强调文字颜色 4 7 16" xfId="18336"/>
    <cellStyle name="40% - 强调文字颜色 4 7 17" xfId="18337"/>
    <cellStyle name="40% - 强调文字颜色 4 7 2 2" xfId="18338"/>
    <cellStyle name="40% - 强调文字颜色 4 7 2 2 2" xfId="18339"/>
    <cellStyle name="40% - 强调文字颜色 4 7 2 3" xfId="18340"/>
    <cellStyle name="60% - 强调文字颜色 4 3 10 2" xfId="18341"/>
    <cellStyle name="40% - 强调文字颜色 4 7 3" xfId="18342"/>
    <cellStyle name="60% - 强调文字颜色 5 14 4 2" xfId="18343"/>
    <cellStyle name="40% - 强调文字颜色 4 7 3 2" xfId="18344"/>
    <cellStyle name="40% - 强调文字颜色 4 7 3 2 2" xfId="18345"/>
    <cellStyle name="40% - 强调文字颜色 4 7 4" xfId="18346"/>
    <cellStyle name="60% - 强调文字颜色 5 14 4 3" xfId="18347"/>
    <cellStyle name="40% - 强调文字颜色 4 7 4 2" xfId="18348"/>
    <cellStyle name="40% - 强调文字颜色 4 7 4 2 2" xfId="18349"/>
    <cellStyle name="40% - 强调文字颜色 4 7 4 3" xfId="18350"/>
    <cellStyle name="60% - 强调文字颜色 2 3 12 2 2" xfId="18351"/>
    <cellStyle name="60% - 强调文字颜色 4 3 12 2" xfId="18352"/>
    <cellStyle name="40% - 强调文字颜色 4 7 5" xfId="18353"/>
    <cellStyle name="40% - 强调文字颜色 6 12 5 2" xfId="18354"/>
    <cellStyle name="60% - 强调文字颜色 5 14 4 4" xfId="18355"/>
    <cellStyle name="40% - 强调文字颜色 4 7 5 2" xfId="18356"/>
    <cellStyle name="40% - 强调文字颜色 6 12 5 2 2" xfId="18357"/>
    <cellStyle name="60% - 强调文字颜色 4 3 13 2" xfId="18358"/>
    <cellStyle name="40% - 强调文字颜色 4 7 5 3" xfId="18359"/>
    <cellStyle name="标题 2 2 2 2 2 10" xfId="18360"/>
    <cellStyle name="40% - 强调文字颜色 4 7 6" xfId="18361"/>
    <cellStyle name="40% - 强调文字颜色 6 12 5 3" xfId="18362"/>
    <cellStyle name="60% - 强调文字颜色 5 14 4 5" xfId="18363"/>
    <cellStyle name="40% - 强调文字颜色 4 7 6 2" xfId="18364"/>
    <cellStyle name="40% - 强调文字颜色 4 7 6 2 2" xfId="18365"/>
    <cellStyle name="60% - 强调文字颜色 5 2 2 12 3" xfId="18366"/>
    <cellStyle name="40% - 强调文字颜色 4 7 6 3" xfId="18367"/>
    <cellStyle name="40% - 强调文字颜色 5 2 2 2 2 2 10" xfId="18368"/>
    <cellStyle name="60% - 强调文字颜色 4 3 14 2" xfId="18369"/>
    <cellStyle name="40% - 强调文字颜色 4 7 7" xfId="18370"/>
    <cellStyle name="60% - 强调文字颜色 4 4 4 2 2" xfId="18371"/>
    <cellStyle name="标题 3 2 2 7 2 2" xfId="18372"/>
    <cellStyle name="40% - 强调文字颜色 4 7 7 2" xfId="18373"/>
    <cellStyle name="40% - 强调文字颜色 4 7 7 3" xfId="18374"/>
    <cellStyle name="60% - 强调文字颜色 4 3 15 2" xfId="18375"/>
    <cellStyle name="60% - 强调文字颜色 4 3 20 2" xfId="18376"/>
    <cellStyle name="40% - 强调文字颜色 4 7 8" xfId="18377"/>
    <cellStyle name="40% - 强调文字颜色 4 7 8 2" xfId="18378"/>
    <cellStyle name="40% - 强调文字颜色 4 7 8 2 2" xfId="18379"/>
    <cellStyle name="40% - 强调文字颜色 4 7 9" xfId="18380"/>
    <cellStyle name="40% - 强调文字颜色 4 8 11" xfId="18381"/>
    <cellStyle name="40% - 强调文字颜色 4 8 12" xfId="18382"/>
    <cellStyle name="40% - 强调文字颜色 4 8 15" xfId="18383"/>
    <cellStyle name="40% - 强调文字颜色 4 8 16" xfId="18384"/>
    <cellStyle name="40% - 强调文字颜色 6 2 2 2 14 2" xfId="18385"/>
    <cellStyle name="40% - 强调文字颜色 4 8 17" xfId="18386"/>
    <cellStyle name="40% - 强调文字颜色 4 8 2" xfId="18387"/>
    <cellStyle name="常规 11 2 10" xfId="18388"/>
    <cellStyle name="40% - 强调文字颜色 4 8 2 2" xfId="18389"/>
    <cellStyle name="40% - 强调文字颜色 4 8 2 3" xfId="18390"/>
    <cellStyle name="标题 5 2 26 2" xfId="18391"/>
    <cellStyle name="标题 5 2 31 2" xfId="18392"/>
    <cellStyle name="40% - 强调文字颜色 4 8 3" xfId="18393"/>
    <cellStyle name="60% - 强调文字颜色 5 14 5 2" xfId="18394"/>
    <cellStyle name="常规 11 2 11" xfId="18395"/>
    <cellStyle name="40% - 强调文字颜色 4 8 3 2" xfId="18396"/>
    <cellStyle name="40% - 强调文字颜色 4 8 3 3" xfId="18397"/>
    <cellStyle name="标题 5 2 27 2" xfId="18398"/>
    <cellStyle name="标题 5 2 32 2" xfId="18399"/>
    <cellStyle name="40% - 强调文字颜色 4 8 4" xfId="18400"/>
    <cellStyle name="60% - 强调文字颜色 5 14 5 3" xfId="18401"/>
    <cellStyle name="常规 11 2 12" xfId="18402"/>
    <cellStyle name="40% - 强调文字颜色 4 8 4 2" xfId="18403"/>
    <cellStyle name="40% - 强调文字颜色 4 8 4 3" xfId="18404"/>
    <cellStyle name="60% - 强调文字颜色 2 3 13 2 2" xfId="18405"/>
    <cellStyle name="标题 5 2 28 2" xfId="18406"/>
    <cellStyle name="标题 5 2 33 2" xfId="18407"/>
    <cellStyle name="40% - 强调文字颜色 4 8 5" xfId="18408"/>
    <cellStyle name="40% - 强调文字颜色 6 12 6 2" xfId="18409"/>
    <cellStyle name="60% - 强调文字颜色 5 14 5 4" xfId="18410"/>
    <cellStyle name="常规 11 2 13" xfId="18411"/>
    <cellStyle name="40% - 强调文字颜色 4 8 5 2" xfId="18412"/>
    <cellStyle name="40% - 强调文字颜色 6 12 6 2 2" xfId="18413"/>
    <cellStyle name="计算 3 23" xfId="18414"/>
    <cellStyle name="计算 3 18" xfId="18415"/>
    <cellStyle name="40% - 强调文字颜色 4 8 5 2 2" xfId="18416"/>
    <cellStyle name="40% - 强调文字颜色 4 8 5 3" xfId="18417"/>
    <cellStyle name="标题 5 2 29 2" xfId="18418"/>
    <cellStyle name="标题 5 2 34 2" xfId="18419"/>
    <cellStyle name="40% - 强调文字颜色 4 8 6" xfId="18420"/>
    <cellStyle name="40% - 强调文字颜色 6 12 6 3" xfId="18421"/>
    <cellStyle name="60% - 强调文字颜色 5 14 5 5" xfId="18422"/>
    <cellStyle name="40% - 强调文字颜色 4 8 6 2" xfId="18423"/>
    <cellStyle name="计算 8 18" xfId="18424"/>
    <cellStyle name="40% - 强调文字颜色 4 8 6 2 2" xfId="18425"/>
    <cellStyle name="标题 4 3 14 6" xfId="18426"/>
    <cellStyle name="40% - 强调文字颜色 4 8 6 3" xfId="18427"/>
    <cellStyle name="标题 5 2 35 2" xfId="18428"/>
    <cellStyle name="40% - 强调文字颜色 4 8 7" xfId="18429"/>
    <cellStyle name="40% - 强调文字颜色 4 8 8" xfId="18430"/>
    <cellStyle name="40% - 强调文字颜色 4 8 9" xfId="18431"/>
    <cellStyle name="40% - 强调文字颜色 4 9 10" xfId="18432"/>
    <cellStyle name="常规 37 2 2" xfId="18433"/>
    <cellStyle name="40% - 强调文字颜色 4 9 11" xfId="18434"/>
    <cellStyle name="常规 37 2 3" xfId="18435"/>
    <cellStyle name="40% - 强调文字颜色 4 9 12" xfId="18436"/>
    <cellStyle name="40% - 强调文字颜色 4 9 15" xfId="18437"/>
    <cellStyle name="40% - 强调文字颜色 4 9 16" xfId="18438"/>
    <cellStyle name="40% - 强调文字颜色 6 2 2 2 19 2" xfId="18439"/>
    <cellStyle name="40% - 强调文字颜色 6 2 2 2 24 2" xfId="18440"/>
    <cellStyle name="40% - 强调文字颜色 4 9 17" xfId="18441"/>
    <cellStyle name="40% - 强调文字颜色 4 9 2" xfId="18442"/>
    <cellStyle name="60% - 强调文字颜色 3 2 2 11" xfId="18443"/>
    <cellStyle name="40% - 强调文字颜色 4 9 2 2" xfId="18444"/>
    <cellStyle name="60% - 强调文字颜色 3 2 2 11 2" xfId="18445"/>
    <cellStyle name="常规 12 2 3 8 4" xfId="18446"/>
    <cellStyle name="40% - 强调文字颜色 6 3 3 2 5" xfId="18447"/>
    <cellStyle name="60% - 强调文字颜色 3 2 2 11 2 2" xfId="18448"/>
    <cellStyle name="常规 5 2 2 2 4 3" xfId="18449"/>
    <cellStyle name="40% - 强调文字颜色 4 9 2 2 2" xfId="18450"/>
    <cellStyle name="常规 2 2 11" xfId="18451"/>
    <cellStyle name="40% - 强调文字颜色 4 9 2 3" xfId="18452"/>
    <cellStyle name="60% - 强调文字颜色 3 2 2 11 3" xfId="18453"/>
    <cellStyle name="标题 4 2 2 2 2 13 2" xfId="18454"/>
    <cellStyle name="常规 12 2 3 8 5" xfId="18455"/>
    <cellStyle name="40% - 强调文字颜色 4 9 3" xfId="18456"/>
    <cellStyle name="60% - 强调文字颜色 3 2 2 12" xfId="18457"/>
    <cellStyle name="60% - 强调文字颜色 5 14 6 2" xfId="18458"/>
    <cellStyle name="40% - 强调文字颜色 4 9 3 2" xfId="18459"/>
    <cellStyle name="60% - 强调文字颜色 2 2 26" xfId="18460"/>
    <cellStyle name="60% - 强调文字颜色 2 2 31" xfId="18461"/>
    <cellStyle name="60% - 强调文字颜色 3 2 2 12 2" xfId="18462"/>
    <cellStyle name="常规 12 2 3 9 4" xfId="18463"/>
    <cellStyle name="40% - 强调文字颜色 4 9 3 2 2" xfId="18464"/>
    <cellStyle name="60% - 强调文字颜色 2 2 26 2" xfId="18465"/>
    <cellStyle name="60% - 强调文字颜色 2 2 31 2" xfId="18466"/>
    <cellStyle name="60% - 强调文字颜色 3 2 2 12 2 2" xfId="18467"/>
    <cellStyle name="常规 2 10 2 29 3" xfId="18468"/>
    <cellStyle name="40% - 强调文字颜色 4 9 3 3" xfId="18469"/>
    <cellStyle name="60% - 强调文字颜色 2 2 27" xfId="18470"/>
    <cellStyle name="60% - 强调文字颜色 2 2 32" xfId="18471"/>
    <cellStyle name="60% - 强调文字颜色 3 2 2 12 3" xfId="18472"/>
    <cellStyle name="标题 4 2 2 2 2 14 2" xfId="18473"/>
    <cellStyle name="常规 12 2 3 9 5" xfId="18474"/>
    <cellStyle name="40% - 强调文字颜色 4 9 4" xfId="18475"/>
    <cellStyle name="60% - 强调文字颜色 3 2 2 13" xfId="18476"/>
    <cellStyle name="60% - 强调文字颜色 5 14 6 3" xfId="18477"/>
    <cellStyle name="40% - 强调文字颜色 4 9 4 2" xfId="18478"/>
    <cellStyle name="60% - 强调文字颜色 3 2 2 13 2" xfId="18479"/>
    <cellStyle name="40% - 强调文字颜色 4 9 4 2 2" xfId="18480"/>
    <cellStyle name="60% - 强调文字颜色 3 2 2 13 2 2" xfId="18481"/>
    <cellStyle name="40% - 强调文字颜色 4 9 4 3" xfId="18482"/>
    <cellStyle name="60% - 强调文字颜色 2 3 14 2 2" xfId="18483"/>
    <cellStyle name="60% - 强调文字颜色 3 2 2 13 3" xfId="18484"/>
    <cellStyle name="标题 4 2 2 2 2 15 2" xfId="18485"/>
    <cellStyle name="标题 4 2 2 2 2 20 2" xfId="18486"/>
    <cellStyle name="40% - 强调文字颜色 4 9 5" xfId="18487"/>
    <cellStyle name="40% - 强调文字颜色 6 12 7 2" xfId="18488"/>
    <cellStyle name="60% - 强调文字颜色 3 2 2 14" xfId="18489"/>
    <cellStyle name="60% - 强调文字颜色 5 14 6 4" xfId="18490"/>
    <cellStyle name="注释 3 14 5" xfId="18491"/>
    <cellStyle name="40% - 强调文字颜色 6 12 7 2 2" xfId="18492"/>
    <cellStyle name="60% - 强调文字颜色 3 2 2 14 2" xfId="18493"/>
    <cellStyle name="40% - 强调文字颜色 4 9 5 2" xfId="18494"/>
    <cellStyle name="差 4 10" xfId="18495"/>
    <cellStyle name="40% - 强调文字颜色 4 9 5 2 2" xfId="18496"/>
    <cellStyle name="40% - 强调文字颜色 6 2 2 10 3" xfId="18497"/>
    <cellStyle name="强调文字颜色 3 2 43" xfId="18498"/>
    <cellStyle name="强调文字颜色 3 2 38" xfId="18499"/>
    <cellStyle name="60% - 强调文字颜色 3 2 2 14 2 2" xfId="18500"/>
    <cellStyle name="40% - 强调文字颜色 4 9 6" xfId="18501"/>
    <cellStyle name="40% - 强调文字颜色 6 12 7 3" xfId="18502"/>
    <cellStyle name="60% - 强调文字颜色 3 2 2 15" xfId="18503"/>
    <cellStyle name="60% - 强调文字颜色 3 2 2 20" xfId="18504"/>
    <cellStyle name="60% - 强调文字颜色 5 14 6 5" xfId="18505"/>
    <cellStyle name="40% - 强调文字颜色 4 9 6 2" xfId="18506"/>
    <cellStyle name="60% - 强调文字颜色 3 2 2 15 2" xfId="18507"/>
    <cellStyle name="60% - 强调文字颜色 3 2 2 20 2" xfId="18508"/>
    <cellStyle name="40% - 强调文字颜色 4 9 6 2 2" xfId="18509"/>
    <cellStyle name="链接单元格 10 15" xfId="18510"/>
    <cellStyle name="60% - 强调文字颜色 3 2 2 15 2 2" xfId="18511"/>
    <cellStyle name="60% - 强调文字颜色 3 2 2 20 2 2" xfId="18512"/>
    <cellStyle name="40% - 强调文字颜色 4 9 6 3" xfId="18513"/>
    <cellStyle name="60% - 强调文字颜色 3 2 2 15 3" xfId="18514"/>
    <cellStyle name="60% - 强调文字颜色 3 2 2 20 3" xfId="18515"/>
    <cellStyle name="标题 4 2 2 2 2 17 2" xfId="18516"/>
    <cellStyle name="标题 4 2 2 2 2 22 2" xfId="18517"/>
    <cellStyle name="40% - 强调文字颜色 4 9 7 2" xfId="18518"/>
    <cellStyle name="60% - 强调文字颜色 3 2 2 16 2" xfId="18519"/>
    <cellStyle name="60% - 强调文字颜色 3 2 2 21 2" xfId="18520"/>
    <cellStyle name="60% - 强调文字颜色 3 2 2 16 2 2" xfId="18521"/>
    <cellStyle name="60% - 强调文字颜色 3 2 2 21 2 2" xfId="18522"/>
    <cellStyle name="40% - 强调文字颜色 4 9 7 2 2" xfId="18523"/>
    <cellStyle name="常规 3 2 11" xfId="18524"/>
    <cellStyle name="40% - 强调文字颜色 4 9 7 3" xfId="18525"/>
    <cellStyle name="60% - 强调文字颜色 3 2 2 16 3" xfId="18526"/>
    <cellStyle name="60% - 强调文字颜色 3 2 2 21 3" xfId="18527"/>
    <cellStyle name="标题 4 2 2 2 2 18 2" xfId="18528"/>
    <cellStyle name="标题 4 2 2 2 2 23 2" xfId="18529"/>
    <cellStyle name="40% - 强调文字颜色 4 9 8" xfId="18530"/>
    <cellStyle name="60% - 强调文字颜色 3 2 2 17" xfId="18531"/>
    <cellStyle name="60% - 强调文字颜色 3 2 2 22" xfId="18532"/>
    <cellStyle name="40% - 强调文字颜色 4 9 8 2" xfId="18533"/>
    <cellStyle name="60% - 强调文字颜色 2 3 26" xfId="18534"/>
    <cellStyle name="60% - 强调文字颜色 3 2 2 17 2" xfId="18535"/>
    <cellStyle name="60% - 强调文字颜色 3 2 2 22 2" xfId="18536"/>
    <cellStyle name="40% - 强调文字颜色 4 9 8 2 2" xfId="18537"/>
    <cellStyle name="60% - 强调文字颜色 3 2 2 17 2 2" xfId="18538"/>
    <cellStyle name="60% - 强调文字颜色 3 2 2 22 2 2" xfId="18539"/>
    <cellStyle name="40% - 强调文字颜色 4 9 8 3" xfId="18540"/>
    <cellStyle name="60% - 强调文字颜色 3 2 2 17 3" xfId="18541"/>
    <cellStyle name="60% - 强调文字颜色 3 2 2 22 3" xfId="18542"/>
    <cellStyle name="标题 4 2 2 2 2 19 2" xfId="18543"/>
    <cellStyle name="标题 4 2 2 2 2 24 2" xfId="18544"/>
    <cellStyle name="40% - 强调文字颜色 4 9 9" xfId="18545"/>
    <cellStyle name="60% - 强调文字颜色 3 2 2 18" xfId="18546"/>
    <cellStyle name="60% - 强调文字颜色 3 2 2 23" xfId="18547"/>
    <cellStyle name="40% - 强调文字颜色 5 10 2 2" xfId="18548"/>
    <cellStyle name="标题 3 2 2 16 4" xfId="18549"/>
    <cellStyle name="40% - 强调文字颜色 5 10 2 2 2" xfId="18550"/>
    <cellStyle name="汇总 11 7 5" xfId="18551"/>
    <cellStyle name="40% - 强调文字颜色 5 10 3" xfId="18552"/>
    <cellStyle name="常规 2 3 5 2" xfId="18553"/>
    <cellStyle name="40% - 强调文字颜色 5 10 3 3" xfId="18554"/>
    <cellStyle name="60% - 强调文字颜色 4 12 2 5" xfId="18555"/>
    <cellStyle name="40% - 强调文字颜色 5 10 4" xfId="18556"/>
    <cellStyle name="汇总 2 2 2 2 29" xfId="18557"/>
    <cellStyle name="60% - 强调文字颜色 1 3 3 2 7 2 2" xfId="18558"/>
    <cellStyle name="60% - 强调文字颜色 6 2 2 2 2 2 2 2" xfId="18559"/>
    <cellStyle name="常规 2 3 5 3" xfId="18560"/>
    <cellStyle name="40% - 强调文字颜色 5 10 5" xfId="18561"/>
    <cellStyle name="60% - 强调文字颜色 6 2 2 2 2 2 2 3" xfId="18562"/>
    <cellStyle name="常规 2 3 5 4" xfId="18563"/>
    <cellStyle name="40% - 强调文字颜色 5 10 5 2" xfId="18564"/>
    <cellStyle name="60% - 强调文字颜色 4 12 4 4" xfId="18565"/>
    <cellStyle name="60% - 强调文字颜色 6 2 2 2 2 2 2 3 2" xfId="18566"/>
    <cellStyle name="标题 3 2 2 19 4" xfId="18567"/>
    <cellStyle name="链接单元格 6 10" xfId="18568"/>
    <cellStyle name="40% - 强调文字颜色 5 10 5 2 2" xfId="18569"/>
    <cellStyle name="60% - 强调文字颜色 5 2 2 4 4" xfId="18570"/>
    <cellStyle name="40% - 强调文字颜色 5 10 5 3" xfId="18571"/>
    <cellStyle name="60% - 强调文字颜色 4 12 4 5" xfId="18572"/>
    <cellStyle name="60% - 强调文字颜色 6 2 2 2 2 2 2 3 3" xfId="18573"/>
    <cellStyle name="40% - 强调文字颜色 5 10 6" xfId="18574"/>
    <cellStyle name="60% - 强调文字颜色 6 2 2 2 2 2 2 4" xfId="18575"/>
    <cellStyle name="40% - 强调文字颜色 5 10 6 2" xfId="18576"/>
    <cellStyle name="60% - 强调文字颜色 4 12 5 4" xfId="18577"/>
    <cellStyle name="60% - 强调文字颜色 6 2 2 2 2 2 2 4 2" xfId="18578"/>
    <cellStyle name="40% - 强调文字颜色 5 10 6 2 2" xfId="18579"/>
    <cellStyle name="标题 1 2 2 2 2 8 3" xfId="18580"/>
    <cellStyle name="40% - 强调文字颜色 5 10 6 3" xfId="18581"/>
    <cellStyle name="60% - 强调文字颜色 4 12 5 5" xfId="18582"/>
    <cellStyle name="60% - 强调文字颜色 6 2 2 2 2 2 2 4 3" xfId="18583"/>
    <cellStyle name="40% - 强调文字颜色 5 10 7" xfId="18584"/>
    <cellStyle name="60% - 强调文字颜色 6 2 2 2 2 2 2 5" xfId="18585"/>
    <cellStyle name="常规 3 2 16 2 2" xfId="18586"/>
    <cellStyle name="常规 3 2 21 2 2" xfId="18587"/>
    <cellStyle name="40% - 强调文字颜色 5 10 7 2" xfId="18588"/>
    <cellStyle name="60% - 强调文字颜色 4 12 6 4" xfId="18589"/>
    <cellStyle name="60% - 强调文字颜色 6 2 2 2 2 2 2 5 2" xfId="18590"/>
    <cellStyle name="40% - 强调文字颜色 5 10 7 2 2" xfId="18591"/>
    <cellStyle name="40% - 强调文字颜色 5 10 7 3" xfId="18592"/>
    <cellStyle name="60% - 强调文字颜色 4 12 6 5" xfId="18593"/>
    <cellStyle name="60% - 强调文字颜色 6 2 2 2 2 2 2 5 3" xfId="18594"/>
    <cellStyle name="40% - 强调文字颜色 5 10 8" xfId="18595"/>
    <cellStyle name="60% - 强调文字颜色 6 2 2 2 2 2 2 6" xfId="18596"/>
    <cellStyle name="60% - 强调文字颜色 6 2 15 2" xfId="18597"/>
    <cellStyle name="60% - 强调文字颜色 6 2 20 2" xfId="18598"/>
    <cellStyle name="40% - 强调文字颜色 5 10 8 3" xfId="18599"/>
    <cellStyle name="60% - 强调文字颜色 4 12 7 5" xfId="18600"/>
    <cellStyle name="60% - 强调文字颜色 6 2 2 2 2 2 2 6 3" xfId="18601"/>
    <cellStyle name="40% - 强调文字颜色 5 10 9" xfId="18602"/>
    <cellStyle name="60% - 强调文字颜色 6 2 2 2 2 2 2 7" xfId="18603"/>
    <cellStyle name="60% - 强调文字颜色 6 2 15 3" xfId="18604"/>
    <cellStyle name="60% - 强调文字颜色 6 2 20 3" xfId="18605"/>
    <cellStyle name="40% - 强调文字颜色 5 11 11" xfId="18606"/>
    <cellStyle name="常规 22 8 4" xfId="18607"/>
    <cellStyle name="40% - 强调文字颜色 5 11 12" xfId="18608"/>
    <cellStyle name="常规 22 8 5" xfId="18609"/>
    <cellStyle name="40% - 强调文字颜色 5 11 13" xfId="18610"/>
    <cellStyle name="40% - 强调文字颜色 5 11 2 2" xfId="18611"/>
    <cellStyle name="40% - 强调文字颜色 5 11 2 2 2" xfId="18612"/>
    <cellStyle name="强调文字颜色 1 2 3 2 2 2" xfId="18613"/>
    <cellStyle name="汇总 11 8 5" xfId="18614"/>
    <cellStyle name="40% - 强调文字颜色 5 11 3" xfId="18615"/>
    <cellStyle name="常规 2 3 6 2" xfId="18616"/>
    <cellStyle name="40% - 强调文字颜色 5 11 3 2" xfId="18617"/>
    <cellStyle name="60% - 强调文字颜色 4 13 2 4" xfId="18618"/>
    <cellStyle name="常规 2 3 6 2 2" xfId="18619"/>
    <cellStyle name="40% - 强调文字颜色 5 11 3 2 2" xfId="18620"/>
    <cellStyle name="40% - 强调文字颜色 5 11 3 3" xfId="18621"/>
    <cellStyle name="60% - 强调文字颜色 4 13 2 5" xfId="18622"/>
    <cellStyle name="40% - 强调文字颜色 5 11 4 2" xfId="18623"/>
    <cellStyle name="60% - 强调文字颜色 4 13 3 4" xfId="18624"/>
    <cellStyle name="40% - 强调文字颜色 5 11 4 2 2" xfId="18625"/>
    <cellStyle name="40% - 强调文字颜色 5 11 4 3" xfId="18626"/>
    <cellStyle name="60% - 强调文字颜色 4 13 3 5" xfId="18627"/>
    <cellStyle name="40% - 强调文字颜色 5 11 5" xfId="18628"/>
    <cellStyle name="60% - 强调文字颜色 6 2 2 2 2 2 3 3" xfId="18629"/>
    <cellStyle name="常规 2 3 6 4" xfId="18630"/>
    <cellStyle name="40% - 强调文字颜色 5 11 5 2" xfId="18631"/>
    <cellStyle name="60% - 强调文字颜色 4 13 4 4" xfId="18632"/>
    <cellStyle name="40% - 强调文字颜色 5 11 5 2 2" xfId="18633"/>
    <cellStyle name="40% - 强调文字颜色 5 11 5 3" xfId="18634"/>
    <cellStyle name="60% - 强调文字颜色 4 13 4 5" xfId="18635"/>
    <cellStyle name="40% - 强调文字颜色 5 11 6" xfId="18636"/>
    <cellStyle name="60% - 强调文字颜色 6 2 2 2 2 2 3 4" xfId="18637"/>
    <cellStyle name="40% - 强调文字颜色 5 11 6 2" xfId="18638"/>
    <cellStyle name="60% - 强调文字颜色 4 13 5 4" xfId="18639"/>
    <cellStyle name="40% - 强调文字颜色 5 11 6 3" xfId="18640"/>
    <cellStyle name="60% - 强调文字颜色 4 13 5 5" xfId="18641"/>
    <cellStyle name="40% - 强调文字颜色 5 11 7" xfId="18642"/>
    <cellStyle name="40% - 强调文字颜色 5 11 7 2" xfId="18643"/>
    <cellStyle name="60% - 强调文字颜色 4 13 6 4" xfId="18644"/>
    <cellStyle name="40% - 强调文字颜色 5 11 7 3" xfId="18645"/>
    <cellStyle name="60% - 强调文字颜色 4 13 6 5" xfId="18646"/>
    <cellStyle name="40% - 强调文字颜色 5 11 8" xfId="18647"/>
    <cellStyle name="60% - 强调文字颜色 6 2 16 2" xfId="18648"/>
    <cellStyle name="60% - 强调文字颜色 6 2 21 2" xfId="18649"/>
    <cellStyle name="40% - 强调文字颜色 5 11 9" xfId="18650"/>
    <cellStyle name="60% - 强调文字颜色 6 2 16 3" xfId="18651"/>
    <cellStyle name="60% - 强调文字颜色 6 2 21 3" xfId="18652"/>
    <cellStyle name="40% - 强调文字颜色 5 12 2 2" xfId="18653"/>
    <cellStyle name="40% - 强调文字颜色 5 12 2 2 2" xfId="18654"/>
    <cellStyle name="40% - 强调文字颜色 5 12 2 3" xfId="18655"/>
    <cellStyle name="40% - 强调文字颜色 5 12 3" xfId="18656"/>
    <cellStyle name="标题 3 3 3 2 8 2 2" xfId="18657"/>
    <cellStyle name="计算 3 16 2 2" xfId="18658"/>
    <cellStyle name="常规 2 3 7 2" xfId="18659"/>
    <cellStyle name="40% - 强调文字颜色 5 12 3 2" xfId="18660"/>
    <cellStyle name="60% - 强调文字颜色 4 14 2 4" xfId="18661"/>
    <cellStyle name="常规 2 3 7 2 2" xfId="18662"/>
    <cellStyle name="40% - 强调文字颜色 5 12 3 2 2" xfId="18663"/>
    <cellStyle name="40% - 强调文字颜色 5 12 3 3" xfId="18664"/>
    <cellStyle name="60% - 强调文字颜色 4 14 2 5" xfId="18665"/>
    <cellStyle name="适中 4 4 2 2" xfId="18666"/>
    <cellStyle name="40% - 强调文字颜色 5 12 4" xfId="18667"/>
    <cellStyle name="60% - 强调文字颜色 6 2 2 2 2 2 4 2" xfId="18668"/>
    <cellStyle name="常规 2 3 7 3" xfId="18669"/>
    <cellStyle name="40% - 强调文字颜色 5 12 4 2" xfId="18670"/>
    <cellStyle name="60% - 强调文字颜色 4 14 3 4" xfId="18671"/>
    <cellStyle name="常规 2 10 2 2 15" xfId="18672"/>
    <cellStyle name="常规 2 10 2 2 20" xfId="18673"/>
    <cellStyle name="40% - 强调文字颜色 5 12 4 2 2" xfId="18674"/>
    <cellStyle name="常规 2 10 2 2 15 2" xfId="18675"/>
    <cellStyle name="常规 2 10 2 2 20 2" xfId="18676"/>
    <cellStyle name="40% - 强调文字颜色 5 12 4 3" xfId="18677"/>
    <cellStyle name="60% - 强调文字颜色 4 14 3 5" xfId="18678"/>
    <cellStyle name="常规 2 10 2 2 16" xfId="18679"/>
    <cellStyle name="常规 2 10 2 2 21" xfId="18680"/>
    <cellStyle name="40% - 强调文字颜色 5 12 5" xfId="18681"/>
    <cellStyle name="常规 2 3 7 4" xfId="18682"/>
    <cellStyle name="40% - 强调文字颜色 5 12 5 2" xfId="18683"/>
    <cellStyle name="60% - 强调文字颜色 4 14 4 4" xfId="18684"/>
    <cellStyle name="40% - 强调文字颜色 5 12 5 2 2" xfId="18685"/>
    <cellStyle name="40% - 强调文字颜色 5 12 5 3" xfId="18686"/>
    <cellStyle name="60% - 强调文字颜色 4 14 4 5" xfId="18687"/>
    <cellStyle name="40% - 强调文字颜色 5 12 6" xfId="18688"/>
    <cellStyle name="40% - 强调文字颜色 5 12 6 2" xfId="18689"/>
    <cellStyle name="60% - 强调文字颜色 4 14 5 4" xfId="18690"/>
    <cellStyle name="40% - 强调文字颜色 5 12 6 2 2" xfId="18691"/>
    <cellStyle name="常规 3 2 2 11 4" xfId="18692"/>
    <cellStyle name="40% - 强调文字颜色 5 12 6 3" xfId="18693"/>
    <cellStyle name="60% - 强调文字颜色 4 14 5 5" xfId="18694"/>
    <cellStyle name="40% - 强调文字颜色 5 12 7" xfId="18695"/>
    <cellStyle name="40% - 强调文字颜色 5 12 7 2" xfId="18696"/>
    <cellStyle name="60% - 强调文字颜色 2 2 2 14" xfId="18697"/>
    <cellStyle name="60% - 强调文字颜色 4 14 6 4" xfId="18698"/>
    <cellStyle name="40% - 强调文字颜色 5 12 7 2 2" xfId="18699"/>
    <cellStyle name="60% - 强调文字颜色 2 2 2 14 2" xfId="18700"/>
    <cellStyle name="40% - 强调文字颜色 5 12 7 3" xfId="18701"/>
    <cellStyle name="60% - 强调文字颜色 2 2 2 15" xfId="18702"/>
    <cellStyle name="60% - 强调文字颜色 2 2 2 20" xfId="18703"/>
    <cellStyle name="60% - 强调文字颜色 4 14 6 5" xfId="18704"/>
    <cellStyle name="40% - 强调文字颜色 5 12 9" xfId="18705"/>
    <cellStyle name="60% - 强调文字颜色 6 2 17 3" xfId="18706"/>
    <cellStyle name="60% - 强调文字颜色 6 2 22 3" xfId="18707"/>
    <cellStyle name="40% - 强调文字颜色 5 13 10" xfId="18708"/>
    <cellStyle name="标题 1 9 5 3" xfId="18709"/>
    <cellStyle name="40% - 强调文字颜色 5 13 2 2" xfId="18710"/>
    <cellStyle name="标题 4 4 10" xfId="18711"/>
    <cellStyle name="40% - 强调文字颜色 5 13 2 2 2" xfId="18712"/>
    <cellStyle name="标题 3 3 3 2 4 4" xfId="18713"/>
    <cellStyle name="40% - 强调文字颜色 5 13 2 3" xfId="18714"/>
    <cellStyle name="40% - 强调文字颜色 5 13 3" xfId="18715"/>
    <cellStyle name="常规 2 3 8 2" xfId="18716"/>
    <cellStyle name="40% - 强调文字颜色 5 13 3 2" xfId="18717"/>
    <cellStyle name="解释性文本 2 22" xfId="18718"/>
    <cellStyle name="解释性文本 2 17" xfId="18719"/>
    <cellStyle name="60% - 强调文字颜色 4 15 2 4" xfId="18720"/>
    <cellStyle name="常规 2 3 8 2 2" xfId="18721"/>
    <cellStyle name="40% - 强调文字颜色 5 13 3 2 2" xfId="18722"/>
    <cellStyle name="40% - 强调文字颜色 5 13 3 3" xfId="18723"/>
    <cellStyle name="解释性文本 2 23" xfId="18724"/>
    <cellStyle name="解释性文本 2 18" xfId="18725"/>
    <cellStyle name="60% - 强调文字颜色 4 15 2 5" xfId="18726"/>
    <cellStyle name="40% - 强调文字颜色 5 13 4" xfId="18727"/>
    <cellStyle name="60% - 强调文字颜色 6 2 2 2 2 2 5 2" xfId="18728"/>
    <cellStyle name="常规 2 3 8 3" xfId="18729"/>
    <cellStyle name="40% - 强调文字颜色 5 13 4 2" xfId="18730"/>
    <cellStyle name="60% - 强调文字颜色 4 15 3 4" xfId="18731"/>
    <cellStyle name="40% - 强调文字颜色 5 13 4 2 2" xfId="18732"/>
    <cellStyle name="40% - 强调文字颜色 5 13 4 3" xfId="18733"/>
    <cellStyle name="60% - 强调文字颜色 4 15 3 5" xfId="18734"/>
    <cellStyle name="40% - 强调文字颜色 5 13 5" xfId="18735"/>
    <cellStyle name="常规 2 3 8 4" xfId="18736"/>
    <cellStyle name="40% - 强调文字颜色 5 13 5 2" xfId="18737"/>
    <cellStyle name="60% - 强调文字颜色 4 15 4 4" xfId="18738"/>
    <cellStyle name="40% - 强调文字颜色 5 13 6" xfId="18739"/>
    <cellStyle name="标题 7 2 2" xfId="18740"/>
    <cellStyle name="40% - 强调文字颜色 5 13 6 2" xfId="18741"/>
    <cellStyle name="60% - 强调文字颜色 4 15 5 4" xfId="18742"/>
    <cellStyle name="40% - 强调文字颜色 5 13 6 2 2" xfId="18743"/>
    <cellStyle name="40% - 强调文字颜色 5 13 6 3" xfId="18744"/>
    <cellStyle name="60% - 强调文字颜色 4 15 5 5" xfId="18745"/>
    <cellStyle name="40% - 强调文字颜色 5 13 7" xfId="18746"/>
    <cellStyle name="标题 7 2 3" xfId="18747"/>
    <cellStyle name="40% - 强调文字颜色 5 13 7 2" xfId="18748"/>
    <cellStyle name="60% - 强调文字颜色 4 15 6 4" xfId="18749"/>
    <cellStyle name="标题 4 5 10" xfId="18750"/>
    <cellStyle name="40% - 强调文字颜色 5 13 7 2 2" xfId="18751"/>
    <cellStyle name="40% - 强调文字颜色 5 13 7 3" xfId="18752"/>
    <cellStyle name="60% - 强调文字颜色 4 15 6 5" xfId="18753"/>
    <cellStyle name="标题 4 5 11" xfId="18754"/>
    <cellStyle name="40% - 强调文字颜色 5 13 8" xfId="18755"/>
    <cellStyle name="60% - 强调文字颜色 6 2 18 2" xfId="18756"/>
    <cellStyle name="60% - 强调文字颜色 6 2 23 2" xfId="18757"/>
    <cellStyle name="40% - 强调文字颜色 5 13 8 2" xfId="18758"/>
    <cellStyle name="解释性文本 3 22" xfId="18759"/>
    <cellStyle name="解释性文本 3 17" xfId="18760"/>
    <cellStyle name="60% - 强调文字颜色 4 15 7 4" xfId="18761"/>
    <cellStyle name="40% - 强调文字颜色 5 13 8 2 2" xfId="18762"/>
    <cellStyle name="40% - 强调文字颜色 5 13 8 3" xfId="18763"/>
    <cellStyle name="解释性文本 3 23" xfId="18764"/>
    <cellStyle name="解释性文本 3 18" xfId="18765"/>
    <cellStyle name="60% - 强调文字颜色 4 15 7 5" xfId="18766"/>
    <cellStyle name="40% - 强调文字颜色 5 13 9" xfId="18767"/>
    <cellStyle name="60% - 强调文字颜色 6 2 18 3" xfId="18768"/>
    <cellStyle name="60% - 强调文字颜色 6 2 23 3" xfId="18769"/>
    <cellStyle name="40% - 强调文字颜色 5 13 9 2" xfId="18770"/>
    <cellStyle name="60% - 强调文字颜色 4 15 8 4" xfId="18771"/>
    <cellStyle name="40% - 强调文字颜色 5 14 10" xfId="18772"/>
    <cellStyle name="60% - 强调文字颜色 1 2 2 2 2 2 2 2 2 2 2" xfId="18773"/>
    <cellStyle name="解释性文本 7 8" xfId="18774"/>
    <cellStyle name="60% - 强调文字颜色 6 12 4" xfId="18775"/>
    <cellStyle name="40% - 强调文字颜色 5 14 2 2" xfId="18776"/>
    <cellStyle name="60% - 强调文字颜色 2 2 2 2 6 2" xfId="18777"/>
    <cellStyle name="标题 4 9 10" xfId="18778"/>
    <cellStyle name="40% - 强调文字颜色 5 14 2 2 2" xfId="18779"/>
    <cellStyle name="40% - 强调文字颜色 5 14 3" xfId="18780"/>
    <cellStyle name="60% - 强调文字颜色 2 2 2 2 7" xfId="18781"/>
    <cellStyle name="常规 2 3 9 2" xfId="18782"/>
    <cellStyle name="40% - 强调文字颜色 5 14 3 2" xfId="18783"/>
    <cellStyle name="60% - 强调文字颜色 2 2 2 2 7 2" xfId="18784"/>
    <cellStyle name="解释性文本 7 17" xfId="18785"/>
    <cellStyle name="60% - 强调文字颜色 4 16 2 4" xfId="18786"/>
    <cellStyle name="常规 2 3 9 2 2" xfId="18787"/>
    <cellStyle name="强调文字颜色 1 20" xfId="18788"/>
    <cellStyle name="强调文字颜色 1 15" xfId="18789"/>
    <cellStyle name="40% - 强调文字颜色 5 14 3 2 2" xfId="18790"/>
    <cellStyle name="40% - 强调文字颜色 5 14 4" xfId="18791"/>
    <cellStyle name="60% - 强调文字颜色 2 2 2 2 8" xfId="18792"/>
    <cellStyle name="60% - 强调文字颜色 6 2 2 2 2 2 6 2" xfId="18793"/>
    <cellStyle name="常规 2 3 9 3" xfId="18794"/>
    <cellStyle name="40% - 强调文字颜色 5 14 4 2" xfId="18795"/>
    <cellStyle name="60% - 强调文字颜色 2 2 2 2 8 2" xfId="18796"/>
    <cellStyle name="60% - 强调文字颜色 4 16 3 4" xfId="18797"/>
    <cellStyle name="强调文字颜色 6 20" xfId="18798"/>
    <cellStyle name="强调文字颜色 6 15" xfId="18799"/>
    <cellStyle name="40% - 强调文字颜色 5 14 4 2 2" xfId="18800"/>
    <cellStyle name="60% - 强调文字颜色 5 12 8" xfId="18801"/>
    <cellStyle name="好 2 2 21" xfId="18802"/>
    <cellStyle name="好 2 2 16" xfId="18803"/>
    <cellStyle name="40% - 强调文字颜色 5 14 5 2" xfId="18804"/>
    <cellStyle name="60% - 强调文字颜色 2 2 2 2 9 2" xfId="18805"/>
    <cellStyle name="60% - 强调文字颜色 4 16 4 4" xfId="18806"/>
    <cellStyle name="好 2 2 21 2" xfId="18807"/>
    <cellStyle name="好 2 2 16 2" xfId="18808"/>
    <cellStyle name="40% - 强调文字颜色 5 14 5 2 2" xfId="18809"/>
    <cellStyle name="40% - 强调文字颜色 5 14 7" xfId="18810"/>
    <cellStyle name="40% - 强调文字颜色 5 14 7 2" xfId="18811"/>
    <cellStyle name="60% - 强调文字颜色 4 16 6 4" xfId="18812"/>
    <cellStyle name="40% - 强调文字颜色 5 14 7 2 2" xfId="18813"/>
    <cellStyle name="40% - 强调文字颜色 5 14 8" xfId="18814"/>
    <cellStyle name="60% - 强调文字颜色 6 2 19 2" xfId="18815"/>
    <cellStyle name="60% - 强调文字颜色 6 2 24 2" xfId="18816"/>
    <cellStyle name="40% - 强调文字颜色 5 14 8 2" xfId="18817"/>
    <cellStyle name="解释性文本 8 17" xfId="18818"/>
    <cellStyle name="60% - 强调文字颜色 4 16 7 4" xfId="18819"/>
    <cellStyle name="40% - 强调文字颜色 5 14 8 2 2" xfId="18820"/>
    <cellStyle name="标题 6 3 2 2 2 3" xfId="18821"/>
    <cellStyle name="40% - 强调文字颜色 5 14 9" xfId="18822"/>
    <cellStyle name="60% - 强调文字颜色 6 2 19 3" xfId="18823"/>
    <cellStyle name="60% - 强调文字颜色 6 2 24 3" xfId="18824"/>
    <cellStyle name="40% - 强调文字颜色 5 14 9 2" xfId="18825"/>
    <cellStyle name="60% - 强调文字颜色 4 16 8 4" xfId="18826"/>
    <cellStyle name="40% - 强调文字颜色 5 15 10" xfId="18827"/>
    <cellStyle name="60% - 强调文字颜色 6 17 4" xfId="18828"/>
    <cellStyle name="60% - 强调文字颜色 6 22 4" xfId="18829"/>
    <cellStyle name="常规 23 3 3" xfId="18830"/>
    <cellStyle name="40% - 强调文字颜色 5 15 2 2" xfId="18831"/>
    <cellStyle name="40% - 强调文字颜色 5 20 2 2" xfId="18832"/>
    <cellStyle name="40% - 强调文字颜色 5 15 2 2 2" xfId="18833"/>
    <cellStyle name="40% - 强调文字颜色 5 15 2 3" xfId="18834"/>
    <cellStyle name="40% - 强调文字颜色 5 15 3" xfId="18835"/>
    <cellStyle name="40% - 强调文字颜色 5 20 3" xfId="18836"/>
    <cellStyle name="40% - 强调文字颜色 5 15 3 2" xfId="18837"/>
    <cellStyle name="60% - 强调文字颜色 4 17 2 4" xfId="18838"/>
    <cellStyle name="40% - 强调文字颜色 5 15 3 2 2" xfId="18839"/>
    <cellStyle name="40% - 强调文字颜色 5 15 3 3" xfId="18840"/>
    <cellStyle name="60% - 强调文字颜色 4 17 2 5" xfId="18841"/>
    <cellStyle name="40% - 强调文字颜色 5 15 4" xfId="18842"/>
    <cellStyle name="60% - 强调文字颜色 6 2 2 2 2 2 7 2" xfId="18843"/>
    <cellStyle name="40% - 强调文字颜色 5 15 4 2" xfId="18844"/>
    <cellStyle name="60% - 强调文字颜色 4 17 3 4" xfId="18845"/>
    <cellStyle name="40% - 强调文字颜色 5 15 4 2 2" xfId="18846"/>
    <cellStyle name="40% - 强调文字颜色 5 15 4 3" xfId="18847"/>
    <cellStyle name="40% - 强调文字颜色 5 3 2 2 2" xfId="18848"/>
    <cellStyle name="60% - 强调文字颜色 4 17 3 5" xfId="18849"/>
    <cellStyle name="40% - 强调文字颜色 5 15 5" xfId="18850"/>
    <cellStyle name="40% - 强调文字颜色 5 15 5 2" xfId="18851"/>
    <cellStyle name="60% - 强调文字颜色 4 17 4 4" xfId="18852"/>
    <cellStyle name="40% - 强调文字颜色 5 15 5 2 2" xfId="18853"/>
    <cellStyle name="40% - 强调文字颜色 5 15 5 3" xfId="18854"/>
    <cellStyle name="60% - 强调文字颜色 4 17 4 5" xfId="18855"/>
    <cellStyle name="40% - 强调文字颜色 5 15 6" xfId="18856"/>
    <cellStyle name="标题 7 4 2" xfId="18857"/>
    <cellStyle name="40% - 强调文字颜色 5 15 6 2" xfId="18858"/>
    <cellStyle name="60% - 强调文字颜色 4 17 5 4" xfId="18859"/>
    <cellStyle name="标题 7 4 2 2" xfId="18860"/>
    <cellStyle name="40% - 强调文字颜色 5 15 6 2 2" xfId="18861"/>
    <cellStyle name="40% - 强调文字颜色 5 15 6 3" xfId="18862"/>
    <cellStyle name="60% - 强调文字颜色 4 17 5 5" xfId="18863"/>
    <cellStyle name="40% - 强调文字颜色 5 15 7 2" xfId="18864"/>
    <cellStyle name="60% - 强调文字颜色 4 17 6 4" xfId="18865"/>
    <cellStyle name="40% - 强调文字颜色 5 15 7 2 2" xfId="18866"/>
    <cellStyle name="40% - 强调文字颜色 5 15 7 3" xfId="18867"/>
    <cellStyle name="60% - 强调文字颜色 4 17 6 5" xfId="18868"/>
    <cellStyle name="40% - 强调文字颜色 5 15 8" xfId="18869"/>
    <cellStyle name="60% - 强调文字颜色 6 2 25 2" xfId="18870"/>
    <cellStyle name="60% - 强调文字颜色 6 2 30 2" xfId="18871"/>
    <cellStyle name="40% - 强调文字颜色 5 15 8 2" xfId="18872"/>
    <cellStyle name="60% - 强调文字颜色 4 17 7 4" xfId="18873"/>
    <cellStyle name="40% - 强调文字颜色 5 15 8 2 2" xfId="18874"/>
    <cellStyle name="标题 1 2 2 29 3" xfId="18875"/>
    <cellStyle name="40% - 强调文字颜色 5 15 8 3" xfId="18876"/>
    <cellStyle name="40% - 强调文字颜色 5 3 2 6 2" xfId="18877"/>
    <cellStyle name="60% - 强调文字颜色 4 17 7 5" xfId="18878"/>
    <cellStyle name="40% - 强调文字颜色 5 15 9" xfId="18879"/>
    <cellStyle name="60% - 强调文字颜色 6 2 25 3" xfId="18880"/>
    <cellStyle name="40% - 强调文字颜色 5 16 10" xfId="18881"/>
    <cellStyle name="常规 23 8 3" xfId="18882"/>
    <cellStyle name="40% - 强调文字颜色 5 16 2 2" xfId="18883"/>
    <cellStyle name="40% - 强调文字颜色 5 21 2 2" xfId="18884"/>
    <cellStyle name="40% - 强调文字颜色 5 16 2 2 2" xfId="18885"/>
    <cellStyle name="40% - 强调文字颜色 5 16 2 3" xfId="18886"/>
    <cellStyle name="40% - 强调文字颜色 5 16 3 2" xfId="18887"/>
    <cellStyle name="40% - 强调文字颜色 5 16 3 2 2" xfId="18888"/>
    <cellStyle name="40% - 强调文字颜色 5 16 3 3" xfId="18889"/>
    <cellStyle name="40% - 强调文字颜色 5 16 4 2" xfId="18890"/>
    <cellStyle name="40% - 强调文字颜色 5 16 4 2 2" xfId="18891"/>
    <cellStyle name="40% - 强调文字颜色 5 16 4 3" xfId="18892"/>
    <cellStyle name="40% - 强调文字颜色 5 3 3 2 2" xfId="18893"/>
    <cellStyle name="40% - 强调文字颜色 5 16 5" xfId="18894"/>
    <cellStyle name="40% - 强调文字颜色 5 16 6 2" xfId="18895"/>
    <cellStyle name="40% - 强调文字颜色 5 16 6 3" xfId="18896"/>
    <cellStyle name="40% - 强调文字颜色 5 3 3 4 2" xfId="18897"/>
    <cellStyle name="40% - 强调文字颜色 5 16 7" xfId="18898"/>
    <cellStyle name="40% - 强调文字颜色 5 16 7 2" xfId="18899"/>
    <cellStyle name="40% - 强调文字颜色 5 16 7 3" xfId="18900"/>
    <cellStyle name="40% - 强调文字颜色 5 3 3 5 2" xfId="18901"/>
    <cellStyle name="40% - 强调文字颜色 5 16 8" xfId="18902"/>
    <cellStyle name="60% - 强调文字颜色 6 2 26 2" xfId="18903"/>
    <cellStyle name="60% - 强调文字颜色 6 2 31 2" xfId="18904"/>
    <cellStyle name="40% - 强调文字颜色 5 16 8 2" xfId="18905"/>
    <cellStyle name="40% - 强调文字颜色 5 16 8 3" xfId="18906"/>
    <cellStyle name="40% - 强调文字颜色 5 3 3 6 2" xfId="18907"/>
    <cellStyle name="40% - 强调文字颜色 5 16 9" xfId="18908"/>
    <cellStyle name="40% - 强调文字颜色 5 16 9 2" xfId="18909"/>
    <cellStyle name="60% - 强调文字颜色 4 2 2 2 2 5" xfId="18910"/>
    <cellStyle name="40% - 强调文字颜色 5 17" xfId="18911"/>
    <cellStyle name="40% - 强调文字颜色 5 22" xfId="18912"/>
    <cellStyle name="40% - 强调文字颜色 5 17 2" xfId="18913"/>
    <cellStyle name="40% - 强调文字颜色 5 22 2" xfId="18914"/>
    <cellStyle name="40% - 强调文字颜色 5 17 2 2" xfId="18915"/>
    <cellStyle name="40% - 强调文字颜色 5 22 2 2" xfId="18916"/>
    <cellStyle name="40% - 强调文字颜色 5 17 2 2 2" xfId="18917"/>
    <cellStyle name="40% - 强调文字颜色 5 17 2 3" xfId="18918"/>
    <cellStyle name="40% - 强调文字颜色 5 17 3" xfId="18919"/>
    <cellStyle name="40% - 强调文字颜色 5 22 3" xfId="18920"/>
    <cellStyle name="40% - 强调文字颜色 5 17 3 2" xfId="18921"/>
    <cellStyle name="40% - 强调文字颜色 5 17 3 2 2" xfId="18922"/>
    <cellStyle name="60% - 强调文字颜色 1 2 2 9" xfId="18923"/>
    <cellStyle name="40% - 强调文字颜色 5 17 3 3" xfId="18924"/>
    <cellStyle name="40% - 强调文字颜色 5 17 4" xfId="18925"/>
    <cellStyle name="60% - 强调文字颜色 6 2 2 2 2 2 9 2" xfId="18926"/>
    <cellStyle name="40% - 强调文字颜色 5 17 4 2" xfId="18927"/>
    <cellStyle name="40% - 强调文字颜色 5 17 4 2 2" xfId="18928"/>
    <cellStyle name="60% - 强调文字颜色 1 3 2 9" xfId="18929"/>
    <cellStyle name="60% - 强调文字颜色 4 3" xfId="18930"/>
    <cellStyle name="40% - 强调文字颜色 5 17 4 3" xfId="18931"/>
    <cellStyle name="40% - 强调文字颜色 5 3 4 2 2" xfId="18932"/>
    <cellStyle name="40% - 强调文字颜色 5 17 5" xfId="18933"/>
    <cellStyle name="40% - 强调文字颜色 5 17 5 2" xfId="18934"/>
    <cellStyle name="40% - 强调文字颜色 5 17 5 2 2" xfId="18935"/>
    <cellStyle name="40% - 强调文字颜色 5 17 5 3" xfId="18936"/>
    <cellStyle name="40% - 强调文字颜色 5 17 6" xfId="18937"/>
    <cellStyle name="40% - 强调文字颜色 5 17 6 2" xfId="18938"/>
    <cellStyle name="常规 3 3 28" xfId="18939"/>
    <cellStyle name="40% - 强调文字颜色 5 17 6 2 2" xfId="18940"/>
    <cellStyle name="差 2 6" xfId="18941"/>
    <cellStyle name="40% - 强调文字颜色 5 17 6 3" xfId="18942"/>
    <cellStyle name="常规 3 3 29" xfId="18943"/>
    <cellStyle name="40% - 强调文字颜色 5 17 7" xfId="18944"/>
    <cellStyle name="40% - 强调文字颜色 5 17 7 2" xfId="18945"/>
    <cellStyle name="40% - 强调文字颜色 5 17 7 2 2" xfId="18946"/>
    <cellStyle name="40% - 强调文字颜色 5 17 7 3" xfId="18947"/>
    <cellStyle name="40% - 强调文字颜色 5 17 8" xfId="18948"/>
    <cellStyle name="60% - 强调文字颜色 6 2 27 2" xfId="18949"/>
    <cellStyle name="60% - 强调文字颜色 6 2 32 2" xfId="18950"/>
    <cellStyle name="40% - 强调文字颜色 5 17 8 2" xfId="18951"/>
    <cellStyle name="40% - 强调文字颜色 5 17 8 2 2" xfId="18952"/>
    <cellStyle name="60% - 强调文字颜色 3 26" xfId="18953"/>
    <cellStyle name="60% - 强调文字颜色 3 31" xfId="18954"/>
    <cellStyle name="解释性文本 2 2 2 2 2 12" xfId="18955"/>
    <cellStyle name="标题 4 3 3 2 2 7" xfId="18956"/>
    <cellStyle name="40% - 强调文字颜色 5 17 8 3" xfId="18957"/>
    <cellStyle name="40% - 强调文字颜色 5 17 9" xfId="18958"/>
    <cellStyle name="40% - 强调文字颜色 5 17 9 2" xfId="18959"/>
    <cellStyle name="40% - 强调文字颜色 5 18" xfId="18960"/>
    <cellStyle name="40% - 强调文字颜色 5 23" xfId="18961"/>
    <cellStyle name="40% - 强调文字颜色 5 18 2" xfId="18962"/>
    <cellStyle name="40% - 强调文字颜色 5 23 2" xfId="18963"/>
    <cellStyle name="标题 4 2 2 2 11" xfId="18964"/>
    <cellStyle name="40% - 强调文字颜色 5 18 2 2" xfId="18965"/>
    <cellStyle name="40% - 强调文字颜色 5 23 2 2" xfId="18966"/>
    <cellStyle name="60% - 强调文字颜色 5 2 2 2 27" xfId="18967"/>
    <cellStyle name="标题 4 2 2 2 11 2" xfId="18968"/>
    <cellStyle name="40% - 强调文字颜色 5 19" xfId="18969"/>
    <cellStyle name="40% - 强调文字颜色 5 24" xfId="18970"/>
    <cellStyle name="40% - 强调文字颜色 5 19 2" xfId="18971"/>
    <cellStyle name="40% - 强调文字颜色 5 24 2" xfId="18972"/>
    <cellStyle name="40% - 强调文字颜色 5 19 2 2" xfId="18973"/>
    <cellStyle name="40% - 强调文字颜色 5 24 2 2" xfId="18974"/>
    <cellStyle name="40% - 强调文字颜色 5 19 3" xfId="18975"/>
    <cellStyle name="40% - 强调文字颜色 5 24 3" xfId="18976"/>
    <cellStyle name="40% - 强调文字颜色 5 2" xfId="18977"/>
    <cellStyle name="40% - 强调文字颜色 5 2 10" xfId="18978"/>
    <cellStyle name="60% - 强调文字颜色 3 10 7 3" xfId="18979"/>
    <cellStyle name="60% - 强调文字颜色 5 3 3 7" xfId="18980"/>
    <cellStyle name="40% - 强调文字颜色 5 2 10 2" xfId="18981"/>
    <cellStyle name="60% - 强调文字颜色 5 3 3 7 2" xfId="18982"/>
    <cellStyle name="40% - 强调文字颜色 5 2 10 2 2" xfId="18983"/>
    <cellStyle name="40% - 强调文字颜色 5 2 10 3" xfId="18984"/>
    <cellStyle name="60% - 强调文字颜色 5 3 3 7 3" xfId="18985"/>
    <cellStyle name="40% - 强调文字颜色 5 2 11" xfId="18986"/>
    <cellStyle name="60% - 强调文字颜色 3 10 7 4" xfId="18987"/>
    <cellStyle name="60% - 强调文字颜色 5 3 3 8" xfId="18988"/>
    <cellStyle name="40% - 强调文字颜色 5 2 11 2" xfId="18989"/>
    <cellStyle name="60% - 强调文字颜色 5 3 3 8 2" xfId="18990"/>
    <cellStyle name="40% - 强调文字颜色 5 2 11 2 2" xfId="18991"/>
    <cellStyle name="40% - 强调文字颜色 5 2 11 3" xfId="18992"/>
    <cellStyle name="60% - 强调文字颜色 5 3 3 8 3" xfId="18993"/>
    <cellStyle name="40% - 强调文字颜色 5 2 12 2 2" xfId="18994"/>
    <cellStyle name="60% - 强调文字颜色 1 2 29 2" xfId="18995"/>
    <cellStyle name="60% - 强调文字颜色 4 4" xfId="18996"/>
    <cellStyle name="40% - 强调文字颜色 5 2 12 3" xfId="18997"/>
    <cellStyle name="60% - 强调文字颜色 1 2 35" xfId="18998"/>
    <cellStyle name="60% - 强调文字颜色 1 2 40" xfId="18999"/>
    <cellStyle name="40% - 强调文字颜色 5 2 13 2" xfId="19000"/>
    <cellStyle name="40% - 强调文字颜色 5 2 13 2 2" xfId="19001"/>
    <cellStyle name="60% - 强调文字颜色 1 12 10" xfId="19002"/>
    <cellStyle name="40% - 强调文字颜色 5 2 13 3" xfId="19003"/>
    <cellStyle name="40% - 强调文字颜色 5 2 14 2" xfId="19004"/>
    <cellStyle name="40% - 强调文字颜色 5 2 14 2 2" xfId="19005"/>
    <cellStyle name="60% - 强调文字颜色 1 17 10" xfId="19006"/>
    <cellStyle name="差 2 7" xfId="19007"/>
    <cellStyle name="40% - 强调文字颜色 5 2 14 3" xfId="19008"/>
    <cellStyle name="40% - 强调文字颜色 5 2 15" xfId="19009"/>
    <cellStyle name="40% - 强调文字颜色 5 2 20" xfId="19010"/>
    <cellStyle name="标题 1 2 2 2 2 4 2 2" xfId="19011"/>
    <cellStyle name="40% - 强调文字颜色 5 2 16" xfId="19012"/>
    <cellStyle name="40% - 强调文字颜色 5 2 21" xfId="19013"/>
    <cellStyle name="输入 2 2 2 2 2 7" xfId="19014"/>
    <cellStyle name="60% - 强调文字颜色 6 2 3 10" xfId="19015"/>
    <cellStyle name="40% - 强调文字颜色 5 2 16 2 2" xfId="19016"/>
    <cellStyle name="40% - 强调文字颜色 5 2 21 2 2" xfId="19017"/>
    <cellStyle name="60% - 强调文字颜色 3 27" xfId="19018"/>
    <cellStyle name="60% - 强调文字颜色 3 32" xfId="19019"/>
    <cellStyle name="40% - 强调文字颜色 5 2 16 3" xfId="19020"/>
    <cellStyle name="40% - 强调文字颜色 5 2 21 3" xfId="19021"/>
    <cellStyle name="40% - 强调文字颜色 5 2 17" xfId="19022"/>
    <cellStyle name="40% - 强调文字颜色 5 2 22" xfId="19023"/>
    <cellStyle name="输入 2 2 2 2 2 8" xfId="19024"/>
    <cellStyle name="60% - 强调文字颜色 6 2 3 11" xfId="19025"/>
    <cellStyle name="常规 3 2 2 2 2 2 2 10 2" xfId="19026"/>
    <cellStyle name="40% - 强调文字颜色 5 2 17 2 2" xfId="19027"/>
    <cellStyle name="40% - 强调文字颜色 5 2 22 2 2" xfId="19028"/>
    <cellStyle name="标题 1 10 9" xfId="19029"/>
    <cellStyle name="标题 2 2 10 2" xfId="19030"/>
    <cellStyle name="40% - 强调文字颜色 5 2 17 3" xfId="19031"/>
    <cellStyle name="40% - 强调文字颜色 5 2 22 3" xfId="19032"/>
    <cellStyle name="标题 2 2 11" xfId="19033"/>
    <cellStyle name="40% - 强调文字颜色 5 2 18" xfId="19034"/>
    <cellStyle name="40% - 强调文字颜色 5 2 23" xfId="19035"/>
    <cellStyle name="常规 2 10 2 2 6 2" xfId="19036"/>
    <cellStyle name="输入 2 2 2 2 2 9" xfId="19037"/>
    <cellStyle name="常规 3 2 2 2 2 2 2 10 3" xfId="19038"/>
    <cellStyle name="40% - 强调文字颜色 5 2 18 2 2" xfId="19039"/>
    <cellStyle name="40% - 强调文字颜色 5 2 23 2 2" xfId="19040"/>
    <cellStyle name="40% - 强调文字颜色 5 2 18 3" xfId="19041"/>
    <cellStyle name="40% - 强调文字颜色 5 2 23 3" xfId="19042"/>
    <cellStyle name="40% - 强调文字颜色 5 2 19" xfId="19043"/>
    <cellStyle name="40% - 强调文字颜色 5 2 24" xfId="19044"/>
    <cellStyle name="常规 2 10 2 2 6 3" xfId="19045"/>
    <cellStyle name="40% - 强调文字颜色 5 2 19 2 2" xfId="19046"/>
    <cellStyle name="40% - 强调文字颜色 5 2 24 2 2" xfId="19047"/>
    <cellStyle name="40% - 强调文字颜色 5 2 19 3" xfId="19048"/>
    <cellStyle name="40% - 强调文字颜色 5 2 24 3" xfId="19049"/>
    <cellStyle name="60% - 强调文字颜色 5 3 19 2 2" xfId="19050"/>
    <cellStyle name="40% - 强调文字颜色 5 2 2 10" xfId="19051"/>
    <cellStyle name="60% - 强调文字颜色 6 16 5 2" xfId="19052"/>
    <cellStyle name="40% - 强调文字颜色 5 2 2 10 2" xfId="19053"/>
    <cellStyle name="40% - 强调文字颜色 5 2 2 10 2 2" xfId="19054"/>
    <cellStyle name="标题 4 7 7" xfId="19055"/>
    <cellStyle name="40% - 强调文字颜色 5 2 2 10 3" xfId="19056"/>
    <cellStyle name="40% - 强调文字颜色 5 2 2 11" xfId="19057"/>
    <cellStyle name="60% - 强调文字颜色 6 16 5 3" xfId="19058"/>
    <cellStyle name="40% - 强调文字颜色 5 2 2 11 2" xfId="19059"/>
    <cellStyle name="40% - 强调文字颜色 5 2 2 11 2 2" xfId="19060"/>
    <cellStyle name="40% - 强调文字颜色 5 2 2 11 3" xfId="19061"/>
    <cellStyle name="40% - 强调文字颜色 5 2 2 12" xfId="19062"/>
    <cellStyle name="60% - 强调文字颜色 6 16 5 4" xfId="19063"/>
    <cellStyle name="40% - 强调文字颜色 5 2 2 12 2" xfId="19064"/>
    <cellStyle name="40% - 强调文字颜色 5 2 2 12 2 2" xfId="19065"/>
    <cellStyle name="40% - 强调文字颜色 5 2 2 12 3" xfId="19066"/>
    <cellStyle name="60% - 强调文字颜色 6 3 3 2 7 2 2" xfId="19067"/>
    <cellStyle name="40% - 强调文字颜色 5 2 2 13" xfId="19068"/>
    <cellStyle name="60% - 强调文字颜色 6 16 5 5" xfId="19069"/>
    <cellStyle name="40% - 强调文字颜色 5 2 2 13 2" xfId="19070"/>
    <cellStyle name="40% - 强调文字颜色 5 2 2 13 2 2" xfId="19071"/>
    <cellStyle name="标题 4 2 2 2 25" xfId="19072"/>
    <cellStyle name="标题 4 2 2 2 30" xfId="19073"/>
    <cellStyle name="40% - 强调文字颜色 5 2 2 14" xfId="19074"/>
    <cellStyle name="40% - 强调文字颜色 5 2 2 14 2" xfId="19075"/>
    <cellStyle name="40% - 强调文字颜色 5 2 2 14 2 2" xfId="19076"/>
    <cellStyle name="40% - 强调文字颜色 5 2 2 14 2 2 2" xfId="19077"/>
    <cellStyle name="差 2 2 2 2 2 2 14" xfId="19078"/>
    <cellStyle name="40% - 强调文字颜色 5 2 2 14 3 2" xfId="19079"/>
    <cellStyle name="40% - 强调文字颜色 5 2 2 14 4" xfId="19080"/>
    <cellStyle name="40% - 强调文字颜色 5 2 2 15" xfId="19081"/>
    <cellStyle name="40% - 强调文字颜色 5 2 2 20" xfId="19082"/>
    <cellStyle name="40% - 强调文字颜色 5 2 2 15 2" xfId="19083"/>
    <cellStyle name="40% - 强调文字颜色 5 2 2 20 2" xfId="19084"/>
    <cellStyle name="40% - 强调文字颜色 5 2 2 15 2 2" xfId="19085"/>
    <cellStyle name="40% - 强调文字颜色 5 2 2 20 2 2" xfId="19086"/>
    <cellStyle name="40% - 强调文字颜色 5 2 2 15 3" xfId="19087"/>
    <cellStyle name="40% - 强调文字颜色 5 2 2 20 3" xfId="19088"/>
    <cellStyle name="40% - 强调文字颜色 5 2 2 16" xfId="19089"/>
    <cellStyle name="40% - 强调文字颜色 5 2 2 21" xfId="19090"/>
    <cellStyle name="40% - 强调文字颜色 5 2 2 16 2" xfId="19091"/>
    <cellStyle name="40% - 强调文字颜色 5 2 2 21 2" xfId="19092"/>
    <cellStyle name="40% - 强调文字颜色 5 2 2 16 2 2" xfId="19093"/>
    <cellStyle name="40% - 强调文字颜色 5 2 2 21 2 2" xfId="19094"/>
    <cellStyle name="40% - 强调文字颜色 5 2 2 16 3" xfId="19095"/>
    <cellStyle name="40% - 强调文字颜色 5 2 2 17 2" xfId="19096"/>
    <cellStyle name="40% - 强调文字颜色 5 2 2 22 2" xfId="19097"/>
    <cellStyle name="40% - 强调文字颜色 5 2 2 17 2 2" xfId="19098"/>
    <cellStyle name="40% - 强调文字颜色 5 2 2 22 2 2" xfId="19099"/>
    <cellStyle name="40% - 强调文字颜色 5 2 2 17 3" xfId="19100"/>
    <cellStyle name="40% - 强调文字颜色 5 2 2 18" xfId="19101"/>
    <cellStyle name="40% - 强调文字颜色 5 2 2 23" xfId="19102"/>
    <cellStyle name="40% - 强调文字颜色 5 2 2 18 2" xfId="19103"/>
    <cellStyle name="40% - 强调文字颜色 5 2 2 23 2" xfId="19104"/>
    <cellStyle name="40% - 强调文字颜色 5 2 2 18 2 2" xfId="19105"/>
    <cellStyle name="40% - 强调文字颜色 5 2 2 23 2 2" xfId="19106"/>
    <cellStyle name="40% - 强调文字颜色 5 2 2 18 3" xfId="19107"/>
    <cellStyle name="40% - 强调文字颜色 5 2 2 19" xfId="19108"/>
    <cellStyle name="40% - 强调文字颜色 5 2 2 24" xfId="19109"/>
    <cellStyle name="40% - 强调文字颜色 5 2 2 19 2" xfId="19110"/>
    <cellStyle name="40% - 强调文字颜色 5 2 2 24 2" xfId="19111"/>
    <cellStyle name="40% - 强调文字颜色 5 2 2 19 2 2" xfId="19112"/>
    <cellStyle name="40% - 强调文字颜色 5 2 2 24 2 2" xfId="19113"/>
    <cellStyle name="40% - 强调文字颜色 5 2 2 19 3" xfId="19114"/>
    <cellStyle name="40% - 强调文字颜色 5 2 2 2 10" xfId="19115"/>
    <cellStyle name="40% - 强调文字颜色 5 2 2 2 10 2" xfId="19116"/>
    <cellStyle name="标题 1 2 17 3" xfId="19117"/>
    <cellStyle name="标题 1 2 22 3" xfId="19118"/>
    <cellStyle name="标题 2 2 2 10 3" xfId="19119"/>
    <cellStyle name="常规 3 2 2 6 4" xfId="19120"/>
    <cellStyle name="40% - 强调文字颜色 5 2 2 2 12" xfId="19121"/>
    <cellStyle name="常规 2 16 2 2" xfId="19122"/>
    <cellStyle name="40% - 强调文字颜色 5 2 2 2 12 2" xfId="19123"/>
    <cellStyle name="标题 1 2 19 3" xfId="19124"/>
    <cellStyle name="标题 1 2 24 3" xfId="19125"/>
    <cellStyle name="标题 2 2 2 12 3" xfId="19126"/>
    <cellStyle name="常规 2 16 2 2 2" xfId="19127"/>
    <cellStyle name="常规 3 2 2 8 4" xfId="19128"/>
    <cellStyle name="40% - 强调文字颜色 5 2 2 2 13" xfId="19129"/>
    <cellStyle name="标题 1 3 14 2" xfId="19130"/>
    <cellStyle name="常规 2 16 2 3" xfId="19131"/>
    <cellStyle name="40% - 强调文字颜色 5 2 2 2 13 2" xfId="19132"/>
    <cellStyle name="标题 1 2 25 3" xfId="19133"/>
    <cellStyle name="标题 1 3 14 2 2" xfId="19134"/>
    <cellStyle name="标题 2 2 2 13 3" xfId="19135"/>
    <cellStyle name="常规 2 16 2 3 2" xfId="19136"/>
    <cellStyle name="常规 3 2 2 9 4" xfId="19137"/>
    <cellStyle name="40% - 强调文字颜色 5 2 2 2 14 2" xfId="19138"/>
    <cellStyle name="标题 2 2 2 14 3" xfId="19139"/>
    <cellStyle name="常规 2 16 2 4 2" xfId="19140"/>
    <cellStyle name="40% - 强调文字颜色 5 2 2 2 17" xfId="19141"/>
    <cellStyle name="40% - 强调文字颜色 5 2 2 2 22" xfId="19142"/>
    <cellStyle name="标题 1 3 14 6" xfId="19143"/>
    <cellStyle name="常规 2 16 2 7" xfId="19144"/>
    <cellStyle name="40% - 强调文字颜色 5 2 2 2 17 2" xfId="19145"/>
    <cellStyle name="40% - 强调文字颜色 5 2 2 2 22 2" xfId="19146"/>
    <cellStyle name="标题 2 2 2 17 3" xfId="19147"/>
    <cellStyle name="标题 2 2 2 22 3" xfId="19148"/>
    <cellStyle name="常规 2 16 2 7 2" xfId="19149"/>
    <cellStyle name="40% - 强调文字颜色 5 2 2 2 19 2" xfId="19150"/>
    <cellStyle name="40% - 强调文字颜色 5 2 2 2 24 2" xfId="19151"/>
    <cellStyle name="标题 2 2 2 19 3" xfId="19152"/>
    <cellStyle name="标题 2 2 2 24 3" xfId="19153"/>
    <cellStyle name="常规 2 16 2 9 2" xfId="19154"/>
    <cellStyle name="40% - 强调文字颜色 5 2 2 2 2" xfId="19155"/>
    <cellStyle name="40% - 强调文字颜色 5 2 2 2 2 10 2" xfId="19156"/>
    <cellStyle name="标题 2 2 2 2 11 2" xfId="19157"/>
    <cellStyle name="40% - 强调文字颜色 5 2 2 2 2 11 2" xfId="19158"/>
    <cellStyle name="标题 2 2 2 2 12 2" xfId="19159"/>
    <cellStyle name="常规 12 2 3 2 2 4" xfId="19160"/>
    <cellStyle name="40% - 强调文字颜色 5 2 2 2 2 12 2" xfId="19161"/>
    <cellStyle name="40% - 强调文字颜色 6 10 3 2 2" xfId="19162"/>
    <cellStyle name="标题 2 2 2 2 13 2" xfId="19163"/>
    <cellStyle name="常规 12 2 3 2 3 4" xfId="19164"/>
    <cellStyle name="40% - 强调文字颜色 5 2 2 2 2 14 2" xfId="19165"/>
    <cellStyle name="标题 2 2 2 2 15 2" xfId="19166"/>
    <cellStyle name="标题 2 2 2 2 20 2" xfId="19167"/>
    <cellStyle name="常规 12 2 3 2 5 4" xfId="19168"/>
    <cellStyle name="40% - 强调文字颜色 5 2 2 2 2 16 2" xfId="19169"/>
    <cellStyle name="40% - 强调文字颜色 5 2 2 2 2 21 2" xfId="19170"/>
    <cellStyle name="标题 2 2 2 2 17 2" xfId="19171"/>
    <cellStyle name="常规 12 2 3 2 7 4" xfId="19172"/>
    <cellStyle name="40% - 强调文字颜色 5 2 2 2 2 17" xfId="19173"/>
    <cellStyle name="40% - 强调文字颜色 5 2 2 2 2 22" xfId="19174"/>
    <cellStyle name="标题 2 2 2 2 18" xfId="19175"/>
    <cellStyle name="标题 2 2 2 2 23" xfId="19176"/>
    <cellStyle name="40% - 强调文字颜色 5 2 2 2 2 17 2" xfId="19177"/>
    <cellStyle name="40% - 强调文字颜色 5 2 2 2 2 22 2" xfId="19178"/>
    <cellStyle name="标题 2 2 2 2 18 2" xfId="19179"/>
    <cellStyle name="常规 12 2 3 2 8 4" xfId="19180"/>
    <cellStyle name="40% - 强调文字颜色 5 2 2 2 2 18" xfId="19181"/>
    <cellStyle name="40% - 强调文字颜色 5 2 2 2 2 23" xfId="19182"/>
    <cellStyle name="标题 2 2 2 2 19" xfId="19183"/>
    <cellStyle name="标题 2 2 2 2 24" xfId="19184"/>
    <cellStyle name="40% - 强调文字颜色 5 2 2 2 2 18 2" xfId="19185"/>
    <cellStyle name="40% - 强调文字颜色 5 2 2 2 2 23 2" xfId="19186"/>
    <cellStyle name="标题 2 2 2 2 19 2" xfId="19187"/>
    <cellStyle name="40% - 强调文字颜色 5 2 2 2 2 19" xfId="19188"/>
    <cellStyle name="40% - 强调文字颜色 5 2 2 2 2 24" xfId="19189"/>
    <cellStyle name="标题 2 2 2 2 25" xfId="19190"/>
    <cellStyle name="40% - 强调文字颜色 5 2 2 2 2 19 2" xfId="19191"/>
    <cellStyle name="40% - 强调文字颜色 5 2 2 2 2 24 2" xfId="19192"/>
    <cellStyle name="40% - 强调文字颜色 5 2 2 2 2 2" xfId="19193"/>
    <cellStyle name="40% - 强调文字颜色 5 2 2 2 2 2 10 2" xfId="19194"/>
    <cellStyle name="60% - 强调文字颜色 4 3 14 2 2" xfId="19195"/>
    <cellStyle name="60% - 强调文字颜色 5 2 2 13 3" xfId="19196"/>
    <cellStyle name="差 17 12" xfId="19197"/>
    <cellStyle name="40% - 强调文字颜色 5 2 2 2 2 2 11 2" xfId="19198"/>
    <cellStyle name="60% - 强调文字颜色 5 2 2 14 3" xfId="19199"/>
    <cellStyle name="40% - 强调文字颜色 5 2 2 2 2 2 12" xfId="19200"/>
    <cellStyle name="60% - 强调文字颜色 4 3 14 4" xfId="19201"/>
    <cellStyle name="40% - 强调文字颜色 5 2 2 2 2 2 12 2" xfId="19202"/>
    <cellStyle name="60% - 强调文字颜色 5 2 2 15 3" xfId="19203"/>
    <cellStyle name="60% - 强调文字颜色 5 2 2 20 3" xfId="19204"/>
    <cellStyle name="40% - 强调文字颜色 5 2 2 2 2 2 13" xfId="19205"/>
    <cellStyle name="60% - 强调文字颜色 4 3 14 5" xfId="19206"/>
    <cellStyle name="40% - 强调文字颜色 5 2 2 2 2 2 13 2" xfId="19207"/>
    <cellStyle name="60% - 强调文字颜色 2 10 17" xfId="19208"/>
    <cellStyle name="60% - 强调文字颜色 5 2 2 16 3" xfId="19209"/>
    <cellStyle name="60% - 强调文字颜色 5 2 2 21 3" xfId="19210"/>
    <cellStyle name="40% - 强调文字颜色 5 2 2 2 2 2 14" xfId="19211"/>
    <cellStyle name="60% - 强调文字颜色 4 3 14 6" xfId="19212"/>
    <cellStyle name="40% - 强调文字颜色 5 2 2 2 2 2 14 2" xfId="19213"/>
    <cellStyle name="60% - 强调文字颜色 5 2 2 17 3" xfId="19214"/>
    <cellStyle name="60% - 强调文字颜色 5 2 2 22 3" xfId="19215"/>
    <cellStyle name="40% - 强调文字颜色 5 2 2 2 2 2 15" xfId="19216"/>
    <cellStyle name="40% - 强调文字颜色 5 2 2 2 2 2 20" xfId="19217"/>
    <cellStyle name="40% - 强调文字颜色 5 2 2 2 2 2 15 2" xfId="19218"/>
    <cellStyle name="40% - 强调文字颜色 5 2 2 2 2 2 20 2" xfId="19219"/>
    <cellStyle name="60% - 强调文字颜色 5 2 2 18 3" xfId="19220"/>
    <cellStyle name="60% - 强调文字颜色 5 2 2 23 3" xfId="19221"/>
    <cellStyle name="40% - 强调文字颜色 5 2 2 2 2 2 16" xfId="19222"/>
    <cellStyle name="40% - 强调文字颜色 5 2 2 2 2 2 21" xfId="19223"/>
    <cellStyle name="40% - 强调文字颜色 5 2 2 2 2 2 16 2" xfId="19224"/>
    <cellStyle name="60% - 强调文字颜色 5 2 2 19 3" xfId="19225"/>
    <cellStyle name="60% - 强调文字颜色 5 2 2 24 3" xfId="19226"/>
    <cellStyle name="40% - 强调文字颜色 5 2 2 2 2 2 17" xfId="19227"/>
    <cellStyle name="40% - 强调文字颜色 5 2 2 2 2 2 22" xfId="19228"/>
    <cellStyle name="40% - 强调文字颜色 5 2 2 2 2 2 17 2" xfId="19229"/>
    <cellStyle name="60% - 强调文字颜色 5 2 2 25 3" xfId="19230"/>
    <cellStyle name="60% - 强调文字颜色 5 2 2 30 3" xfId="19231"/>
    <cellStyle name="40% - 强调文字颜色 5 2 2 2 2 2 18 2" xfId="19232"/>
    <cellStyle name="60% - 强调文字颜色 5 2 2 26 3" xfId="19233"/>
    <cellStyle name="60% - 强调文字颜色 5 2 2 31 3" xfId="19234"/>
    <cellStyle name="计算 17 6 2" xfId="19235"/>
    <cellStyle name="40% - 强调文字颜色 5 2 2 2 2 2 19" xfId="19236"/>
    <cellStyle name="40% - 强调文字颜色 5 2 2 8 2 2" xfId="19237"/>
    <cellStyle name="40% - 强调文字颜色 5 2 2 2 2 2 19 2" xfId="19238"/>
    <cellStyle name="60% - 强调文字颜色 5 2 2 27 3" xfId="19239"/>
    <cellStyle name="60% - 强调文字颜色 5 2 2 32 3" xfId="19240"/>
    <cellStyle name="40% - 强调文字颜色 5 2 2 2 2 2 2" xfId="19241"/>
    <cellStyle name="标题 2 2 2 2 2 7" xfId="19242"/>
    <cellStyle name="40% - 强调文字颜色 5 2 2 2 2 2 2 2 3" xfId="19243"/>
    <cellStyle name="60% - 强调文字颜色 4 6 2" xfId="19244"/>
    <cellStyle name="40% - 强调文字颜色 5 2 2 2 2 2 2 10" xfId="19245"/>
    <cellStyle name="标题 3 2 11 3" xfId="19246"/>
    <cellStyle name="40% - 强调文字颜色 5 2 2 2 2 2 2 12" xfId="19247"/>
    <cellStyle name="60% - 强调文字颜色 2 3 7 2" xfId="19248"/>
    <cellStyle name="60% - 强调文字颜色 4 6 4" xfId="19249"/>
    <cellStyle name="40% - 强调文字颜色 5 2 2 2 2 2 2 13" xfId="19250"/>
    <cellStyle name="60% - 强调文字颜色 4 6 5" xfId="19251"/>
    <cellStyle name="60% - 强调文字颜色 2 3 7 3" xfId="19252"/>
    <cellStyle name="标题 5 15 2" xfId="19253"/>
    <cellStyle name="标题 5 20 2" xfId="19254"/>
    <cellStyle name="40% - 强调文字颜色 5 2 2 2 2 2 2 17" xfId="19255"/>
    <cellStyle name="60% - 强调文字颜色 4 6 9" xfId="19256"/>
    <cellStyle name="40% - 强调文字颜色 5 2 2 2 2 2 2 17 2" xfId="19257"/>
    <cellStyle name="40% - 强调文字颜色 5 2 2 2 2 2 2 18" xfId="19258"/>
    <cellStyle name="40% - 强调文字颜色 5 2 2 2 2 2 2 18 2" xfId="19259"/>
    <cellStyle name="40% - 强调文字颜色 5 2 2 2 2 2 2 19" xfId="19260"/>
    <cellStyle name="40% - 强调文字颜色 5 2 2 2 2 2 2 19 2" xfId="19261"/>
    <cellStyle name="40% - 强调文字颜色 5 2 2 2 2 2 2 2" xfId="19262"/>
    <cellStyle name="40% - 强调文字颜色 5 3 17 3" xfId="19263"/>
    <cellStyle name="标题 2 12 2 4" xfId="19264"/>
    <cellStyle name="标题 2 2 2 2 2 7 2" xfId="19265"/>
    <cellStyle name="标题 3 2 11" xfId="19266"/>
    <cellStyle name="40% - 强调文字颜色 5 2 2 2 2 2 2 2 2" xfId="19267"/>
    <cellStyle name="标题 2 2 2 2 2 7 2 2" xfId="19268"/>
    <cellStyle name="标题 3 2 11 2" xfId="19269"/>
    <cellStyle name="标题 3 2 4 4" xfId="19270"/>
    <cellStyle name="40% - 强调文字颜色 5 2 2 2 2 2 2 3" xfId="19271"/>
    <cellStyle name="标题 2 12 2 5" xfId="19272"/>
    <cellStyle name="标题 2 2 2 2 2 7 3" xfId="19273"/>
    <cellStyle name="标题 1 2 2 14 2 2 2" xfId="19274"/>
    <cellStyle name="标题 3 2 12" xfId="19275"/>
    <cellStyle name="40% - 强调文字颜色 5 2 2 2 2 2 2 3 2" xfId="19276"/>
    <cellStyle name="标题 3 2 12 2" xfId="19277"/>
    <cellStyle name="标题 3 2 5 4" xfId="19278"/>
    <cellStyle name="40% - 强调文字颜色 5 2 2 2 2 2 2 4" xfId="19279"/>
    <cellStyle name="标题 2 2 2 2 2 7 4" xfId="19280"/>
    <cellStyle name="标题 3 2 13" xfId="19281"/>
    <cellStyle name="40% - 强调文字颜色 5 2 2 2 2 2 2 4 2" xfId="19282"/>
    <cellStyle name="标题 3 2 13 2" xfId="19283"/>
    <cellStyle name="标题 3 2 6 4" xfId="19284"/>
    <cellStyle name="40% - 强调文字颜色 5 2 2 2 2 2 2 5" xfId="19285"/>
    <cellStyle name="标题 3 2 14" xfId="19286"/>
    <cellStyle name="40% - 强调文字颜色 5 2 2 2 2 2 2 5 2" xfId="19287"/>
    <cellStyle name="标题 3 2 14 2" xfId="19288"/>
    <cellStyle name="标题 3 2 7 4" xfId="19289"/>
    <cellStyle name="40% - 强调文字颜色 5 2 2 2 2 2 2 6" xfId="19290"/>
    <cellStyle name="标题 3 2 15" xfId="19291"/>
    <cellStyle name="标题 3 2 20" xfId="19292"/>
    <cellStyle name="40% - 强调文字颜色 5 2 2 2 2 2 2 6 2" xfId="19293"/>
    <cellStyle name="标题 3 2 15 2" xfId="19294"/>
    <cellStyle name="标题 3 2 20 2" xfId="19295"/>
    <cellStyle name="标题 3 2 8 4" xfId="19296"/>
    <cellStyle name="40% - 强调文字颜色 5 2 2 2 2 2 2 7 2" xfId="19297"/>
    <cellStyle name="标题 3 2 16 2" xfId="19298"/>
    <cellStyle name="标题 3 2 21 2" xfId="19299"/>
    <cellStyle name="标题 3 2 9 4" xfId="19300"/>
    <cellStyle name="40% - 强调文字颜色 5 2 2 2 2 2 2 8" xfId="19301"/>
    <cellStyle name="标题 3 2 17" xfId="19302"/>
    <cellStyle name="标题 3 2 22" xfId="19303"/>
    <cellStyle name="40% - 强调文字颜色 5 2 2 2 2 2 2 8 2" xfId="19304"/>
    <cellStyle name="标题 3 2 17 2" xfId="19305"/>
    <cellStyle name="标题 3 2 22 2" xfId="19306"/>
    <cellStyle name="40% - 强调文字颜色 5 2 2 2 2 2 2 9" xfId="19307"/>
    <cellStyle name="标题 3 2 18" xfId="19308"/>
    <cellStyle name="标题 3 2 23" xfId="19309"/>
    <cellStyle name="40% - 强调文字颜色 5 2 2 2 2 2 2 9 2" xfId="19310"/>
    <cellStyle name="60% - 强调文字颜色 4 7 12" xfId="19311"/>
    <cellStyle name="标题 3 2 18 2" xfId="19312"/>
    <cellStyle name="标题 3 2 23 2" xfId="19313"/>
    <cellStyle name="40% - 强调文字颜色 5 2 2 2 2 2 3 2 2" xfId="19314"/>
    <cellStyle name="标题 2 2 2 2 2 8 2 2" xfId="19315"/>
    <cellStyle name="标题 3 3 4 4" xfId="19316"/>
    <cellStyle name="40% - 强调文字颜色 5 2 2 2 2 2 4 2" xfId="19317"/>
    <cellStyle name="40% - 强调文字颜色 5 3 19 3" xfId="19318"/>
    <cellStyle name="标题 2 12 4 4" xfId="19319"/>
    <cellStyle name="标题 2 2 2 2 2 9 2" xfId="19320"/>
    <cellStyle name="40% - 强调文字颜色 5 2 2 2 2 2 5" xfId="19321"/>
    <cellStyle name="40% - 强调文字颜色 5 2 2 2 2 2 5 2" xfId="19322"/>
    <cellStyle name="标题 2 12 5 4" xfId="19323"/>
    <cellStyle name="40% - 强调文字颜色 5 2 2 2 2 2 6" xfId="19324"/>
    <cellStyle name="40% - 强调文字颜色 5 2 2 2 2 2 6 2" xfId="19325"/>
    <cellStyle name="标题 2 12 6 4" xfId="19326"/>
    <cellStyle name="40% - 强调文字颜色 5 2 2 2 2 2 7" xfId="19327"/>
    <cellStyle name="40% - 强调文字颜色 5 2 2 2 2 2 7 2" xfId="19328"/>
    <cellStyle name="标题 2 12 7 4" xfId="19329"/>
    <cellStyle name="标题 3 3 11" xfId="19330"/>
    <cellStyle name="40% - 强调文字颜色 5 2 2 2 2 2 8 2" xfId="19331"/>
    <cellStyle name="标题 2 12 8 4" xfId="19332"/>
    <cellStyle name="40% - 强调文字颜色 5 2 2 2 2 2 9" xfId="19333"/>
    <cellStyle name="40% - 强调文字颜色 5 2 2 2 2 2 9 2" xfId="19334"/>
    <cellStyle name="40% - 强调文字颜色 5 2 2 2 2 25" xfId="19335"/>
    <cellStyle name="标题 2 2 2 2 26" xfId="19336"/>
    <cellStyle name="40% - 强调文字颜色 5 2 2 2 2 25 2" xfId="19337"/>
    <cellStyle name="40% - 强调文字颜色 5 2 2 2 2 27" xfId="19338"/>
    <cellStyle name="标题 2 2 2 2 28" xfId="19339"/>
    <cellStyle name="40% - 强调文字颜色 5 2 2 2 2 28" xfId="19340"/>
    <cellStyle name="标题 2 2 2 2 29" xfId="19341"/>
    <cellStyle name="40% - 强调文字颜色 5 2 2 2 2 3 2" xfId="19342"/>
    <cellStyle name="40% - 强调文字颜色 5 2 2 2 2 3 2 2" xfId="19343"/>
    <cellStyle name="标题 2 13 2 4" xfId="19344"/>
    <cellStyle name="标题 3 7 11" xfId="19345"/>
    <cellStyle name="40% - 强调文字颜色 5 2 2 2 2 4" xfId="19346"/>
    <cellStyle name="注释 13 6 2 2" xfId="19347"/>
    <cellStyle name="标题 4 16 4 2" xfId="19348"/>
    <cellStyle name="40% - 强调文字颜色 5 2 2 2 2 4 2" xfId="19349"/>
    <cellStyle name="40% - 强调文字颜色 5 2 2 2 2 4 2 2" xfId="19350"/>
    <cellStyle name="标题 2 14 2 4" xfId="19351"/>
    <cellStyle name="40% - 强调文字颜色 5 2 2 2 2 5" xfId="19352"/>
    <cellStyle name="标题 4 16 4 3" xfId="19353"/>
    <cellStyle name="40% - 强调文字颜色 5 2 2 2 2 5 2" xfId="19354"/>
    <cellStyle name="40% - 强调文字颜色 5 2 2 2 2 5 2 2" xfId="19355"/>
    <cellStyle name="标题 2 15 2 4" xfId="19356"/>
    <cellStyle name="40% - 强调文字颜色 5 2 2 2 2 5 3" xfId="19357"/>
    <cellStyle name="40% - 强调文字颜色 5 2 2 2 2 6" xfId="19358"/>
    <cellStyle name="标题 4 16 4 4" xfId="19359"/>
    <cellStyle name="40% - 强调文字颜色 5 2 2 2 2 6 2" xfId="19360"/>
    <cellStyle name="40% - 强调文字颜色 5 2 2 2 2 6 3" xfId="19361"/>
    <cellStyle name="40% - 强调文字颜色 5 2 2 2 2 7" xfId="19362"/>
    <cellStyle name="40% - 强调文字颜色 6 10 10" xfId="19363"/>
    <cellStyle name="标题 4 16 4 5" xfId="19364"/>
    <cellStyle name="40% - 强调文字颜色 5 2 2 2 2 7 2" xfId="19365"/>
    <cellStyle name="40% - 强调文字颜色 5 2 2 2 2 7 2 2" xfId="19366"/>
    <cellStyle name="标题 2 17 2 4" xfId="19367"/>
    <cellStyle name="标题 4 2 11" xfId="19368"/>
    <cellStyle name="差 2 2 2 3 4" xfId="19369"/>
    <cellStyle name="40% - 强调文字颜色 5 2 2 2 2 8" xfId="19370"/>
    <cellStyle name="40% - 强调文字颜色 6 10 11" xfId="19371"/>
    <cellStyle name="40% - 强调文字颜色 5 2 2 2 2 8 2" xfId="19372"/>
    <cellStyle name="40% - 强调文字颜色 5 2 2 2 2 8 2 2" xfId="19373"/>
    <cellStyle name="标题 4 7 11" xfId="19374"/>
    <cellStyle name="40% - 强调文字颜色 5 2 2 2 2 8 3" xfId="19375"/>
    <cellStyle name="60% - 强调文字颜色 4 3 3 2 6 2 2" xfId="19376"/>
    <cellStyle name="40% - 强调文字颜色 5 2 2 2 2 9" xfId="19377"/>
    <cellStyle name="40% - 强调文字颜色 6 10 12" xfId="19378"/>
    <cellStyle name="强调文字颜色 6 10 12" xfId="19379"/>
    <cellStyle name="40% - 强调文字颜色 5 2 2 2 2 9 2" xfId="19380"/>
    <cellStyle name="40% - 强调文字颜色 5 2 2 2 2 9 2 2" xfId="19381"/>
    <cellStyle name="60% - 强调文字颜色 2 3 3 3 5" xfId="19382"/>
    <cellStyle name="强调文字颜色 6 7 19" xfId="19383"/>
    <cellStyle name="40% - 强调文字颜色 5 2 2 2 26 2" xfId="19384"/>
    <cellStyle name="标题 2 2 2 26 3" xfId="19385"/>
    <cellStyle name="标题 2 2 2 31 3" xfId="19386"/>
    <cellStyle name="常规 31 2 2" xfId="19387"/>
    <cellStyle name="常规 26 2 2" xfId="19388"/>
    <cellStyle name="40% - 强调文字颜色 5 2 2 2 27" xfId="19389"/>
    <cellStyle name="60% - 强调文字颜色 5 17 7 2" xfId="19390"/>
    <cellStyle name="常规 31 3" xfId="19391"/>
    <cellStyle name="常规 26 3" xfId="19392"/>
    <cellStyle name="40% - 强调文字颜色 5 2 2 2 28" xfId="19393"/>
    <cellStyle name="60% - 强调文字颜色 5 17 7 3" xfId="19394"/>
    <cellStyle name="常规 31 4" xfId="19395"/>
    <cellStyle name="常规 26 4" xfId="19396"/>
    <cellStyle name="40% - 强调文字颜色 5 2 2 2 3" xfId="19397"/>
    <cellStyle name="40% - 强调文字颜色 5 2 2 2 3 2" xfId="19398"/>
    <cellStyle name="40% - 强调文字颜色 5 2 2 2 3 2 2" xfId="19399"/>
    <cellStyle name="40% - 强调文字颜色 5 2 2 2 3 2 2 2" xfId="19400"/>
    <cellStyle name="40% - 强调文字颜色 5 2 2 2 3 3" xfId="19401"/>
    <cellStyle name="40% - 强调文字颜色 5 2 2 2 3 3 2" xfId="19402"/>
    <cellStyle name="40% - 强调文字颜色 5 2 2 2 3 4" xfId="19403"/>
    <cellStyle name="标题 4 16 5 2" xfId="19404"/>
    <cellStyle name="40% - 强调文字颜色 5 2 2 2 4 2" xfId="19405"/>
    <cellStyle name="40% - 强调文字颜色 5 2 2 2 4 2 2" xfId="19406"/>
    <cellStyle name="40% - 强调文字颜色 5 2 2 2 4 3" xfId="19407"/>
    <cellStyle name="40% - 强调文字颜色 5 2 2 2 5" xfId="19408"/>
    <cellStyle name="40% - 强调文字颜色 5 2 2 2 5 2" xfId="19409"/>
    <cellStyle name="40% - 强调文字颜色 5 2 2 2 5 2 2" xfId="19410"/>
    <cellStyle name="40% - 强调文字颜色 5 2 2 2 5 3" xfId="19411"/>
    <cellStyle name="40% - 强调文字颜色 5 2 2 2 6" xfId="19412"/>
    <cellStyle name="标题 3 3 3 6 2" xfId="19413"/>
    <cellStyle name="40% - 强调文字颜色 5 2 2 2 6 2" xfId="19414"/>
    <cellStyle name="40% - 强调文字颜色 5 2 2 2 6 2 2" xfId="19415"/>
    <cellStyle name="40% - 强调文字颜色 5 2 2 2 6 3" xfId="19416"/>
    <cellStyle name="强调文字颜色 6 3 16 2 2" xfId="19417"/>
    <cellStyle name="40% - 强调文字颜色 5 2 2 2 7" xfId="19418"/>
    <cellStyle name="标题 3 3 3 6 3" xfId="19419"/>
    <cellStyle name="40% - 强调文字颜色 5 2 2 2 7 2" xfId="19420"/>
    <cellStyle name="40% - 强调文字颜色 5 2 2 2 7 2 2" xfId="19421"/>
    <cellStyle name="40% - 强调文字颜色 5 2 2 2 7 3" xfId="19422"/>
    <cellStyle name="40% - 强调文字颜色 5 2 2 2 8 3" xfId="19423"/>
    <cellStyle name="40% - 强调文字颜色 5 2 2 2 9 3" xfId="19424"/>
    <cellStyle name="40% - 强调文字颜色 5 2 2 25" xfId="19425"/>
    <cellStyle name="40% - 强调文字颜色 5 2 2 30" xfId="19426"/>
    <cellStyle name="40% - 强调文字颜色 5 2 2 25 2" xfId="19427"/>
    <cellStyle name="40% - 强调文字颜色 5 2 2 30 2" xfId="19428"/>
    <cellStyle name="40% - 强调文字颜色 5 2 2 25 3" xfId="19429"/>
    <cellStyle name="40% - 强调文字颜色 5 2 2 26 2" xfId="19430"/>
    <cellStyle name="40% - 强调文字颜色 5 2 2 31 2" xfId="19431"/>
    <cellStyle name="40% - 强调文字颜色 5 2 2 27" xfId="19432"/>
    <cellStyle name="40% - 强调文字颜色 5 2 2 32" xfId="19433"/>
    <cellStyle name="60% - 强调文字颜色 4 2 2 2 2 19 2" xfId="19434"/>
    <cellStyle name="60% - 强调文字颜色 4 2 2 2 2 24 2" xfId="19435"/>
    <cellStyle name="40% - 强调文字颜色 5 2 2 27 2" xfId="19436"/>
    <cellStyle name="40% - 强调文字颜色 5 2 2 32 2" xfId="19437"/>
    <cellStyle name="40% - 强调文字颜色 5 2 2 28" xfId="19438"/>
    <cellStyle name="40% - 强调文字颜色 5 2 2 33" xfId="19439"/>
    <cellStyle name="60% - 强调文字颜色 4 2 2 2 2 19 3" xfId="19440"/>
    <cellStyle name="40% - 强调文字颜色 5 2 2 28 2" xfId="19441"/>
    <cellStyle name="40% - 强调文字颜色 5 2 2 33 2" xfId="19442"/>
    <cellStyle name="40% - 强调文字颜色 5 2 2 29" xfId="19443"/>
    <cellStyle name="40% - 强调文字颜色 5 2 2 34" xfId="19444"/>
    <cellStyle name="40% - 强调文字颜色 5 2 2 29 2" xfId="19445"/>
    <cellStyle name="40% - 强调文字颜色 5 2 2 34 2" xfId="19446"/>
    <cellStyle name="40% - 强调文字颜色 5 2 2 3" xfId="19447"/>
    <cellStyle name="40% - 强调文字颜色 5 2 2 3 2" xfId="19448"/>
    <cellStyle name="40% - 强调文字颜色 5 2 2 3 2 2" xfId="19449"/>
    <cellStyle name="标题 1 38" xfId="19450"/>
    <cellStyle name="标题 1 43" xfId="19451"/>
    <cellStyle name="40% - 强调文字颜色 5 2 2 3 3" xfId="19452"/>
    <cellStyle name="40% - 强调文字颜色 5 2 2 35" xfId="19453"/>
    <cellStyle name="40% - 强调文字颜色 5 2 2 40" xfId="19454"/>
    <cellStyle name="40% - 强调文字颜色 5 2 2 36" xfId="19455"/>
    <cellStyle name="40% - 强调文字颜色 5 2 2 41" xfId="19456"/>
    <cellStyle name="60% - 强调文字颜色 1 12 2 2" xfId="19457"/>
    <cellStyle name="输出 2 2 2 2 14 3" xfId="19458"/>
    <cellStyle name="60% - 强调文字颜色 1 2 2 14 2 2 2" xfId="19459"/>
    <cellStyle name="40% - 强调文字颜色 5 2 2 36 2" xfId="19460"/>
    <cellStyle name="60% - 强调文字颜色 1 12 2 2 2" xfId="19461"/>
    <cellStyle name="40% - 强调文字颜色 5 2 2 37" xfId="19462"/>
    <cellStyle name="40% - 强调文字颜色 5 2 2 42" xfId="19463"/>
    <cellStyle name="输出 8 7 2" xfId="19464"/>
    <cellStyle name="60% - 强调文字颜色 1 12 2 3" xfId="19465"/>
    <cellStyle name="40% - 强调文字颜色 5 2 2 37 2" xfId="19466"/>
    <cellStyle name="40% - 强调文字颜色 5 2 2 4" xfId="19467"/>
    <cellStyle name="40% - 强调文字颜色 5 2 2 4 2" xfId="19468"/>
    <cellStyle name="40% - 强调文字颜色 5 2 2 4 2 2" xfId="19469"/>
    <cellStyle name="标题 28 3" xfId="19470"/>
    <cellStyle name="40% - 强调文字颜色 5 2 2 4 3" xfId="19471"/>
    <cellStyle name="40% - 强调文字颜色 5 2 2 5" xfId="19472"/>
    <cellStyle name="汇总 13 2 3" xfId="19473"/>
    <cellStyle name="40% - 强调文字颜色 5 2 2 5 2" xfId="19474"/>
    <cellStyle name="40% - 强调文字颜色 5 2 2 5 2 2" xfId="19475"/>
    <cellStyle name="汇总 13 2 4" xfId="19476"/>
    <cellStyle name="40% - 强调文字颜色 5 2 2 5 3" xfId="19477"/>
    <cellStyle name="40% - 强调文字颜色 5 2 2 6" xfId="19478"/>
    <cellStyle name="汇总 13 3 3" xfId="19479"/>
    <cellStyle name="40% - 强调文字颜色 5 2 2 6 2" xfId="19480"/>
    <cellStyle name="40% - 强调文字颜色 5 2 2 6 2 2" xfId="19481"/>
    <cellStyle name="汇总 13 3 4" xfId="19482"/>
    <cellStyle name="常规 4 2 2 2 3 2 2" xfId="19483"/>
    <cellStyle name="40% - 强调文字颜色 5 2 2 6 3" xfId="19484"/>
    <cellStyle name="40% - 强调文字颜色 5 2 2 7" xfId="19485"/>
    <cellStyle name="常规 2 10 2 2 19 2" xfId="19486"/>
    <cellStyle name="40% - 强调文字颜色 5 2 2 7 2 2" xfId="19487"/>
    <cellStyle name="40% - 强调文字颜色 5 2 2 8" xfId="19488"/>
    <cellStyle name="常规 2 10 2 2 19 3" xfId="19489"/>
    <cellStyle name="汇总 13 5 3" xfId="19490"/>
    <cellStyle name="40% - 强调文字颜色 5 2 2 8 2" xfId="19491"/>
    <cellStyle name="汇总 13 5 4" xfId="19492"/>
    <cellStyle name="40% - 强调文字颜色 5 2 2 8 3" xfId="19493"/>
    <cellStyle name="40% - 强调文字颜色 5 2 2 9" xfId="19494"/>
    <cellStyle name="常规 2 10 2 2 19 4" xfId="19495"/>
    <cellStyle name="汇总 13 6 3" xfId="19496"/>
    <cellStyle name="40% - 强调文字颜色 5 2 2 9 2" xfId="19497"/>
    <cellStyle name="40% - 强调文字颜色 5 2 2 9 2 2" xfId="19498"/>
    <cellStyle name="汇总 13 6 4" xfId="19499"/>
    <cellStyle name="40% - 强调文字颜色 5 2 2 9 3" xfId="19500"/>
    <cellStyle name="40% - 强调文字颜色 5 2 22 4" xfId="19501"/>
    <cellStyle name="标题 2 2 12" xfId="19502"/>
    <cellStyle name="40% - 强调文字颜色 5 2 25" xfId="19503"/>
    <cellStyle name="40% - 强调文字颜色 5 2 30" xfId="19504"/>
    <cellStyle name="常规 2 10 2 2 6 4" xfId="19505"/>
    <cellStyle name="40% - 强调文字颜色 5 2 25 2 2" xfId="19506"/>
    <cellStyle name="标题 3 25" xfId="19507"/>
    <cellStyle name="标题 3 30" xfId="19508"/>
    <cellStyle name="40% - 强调文字颜色 5 2 25 3" xfId="19509"/>
    <cellStyle name="40% - 强调文字颜色 5 2 26" xfId="19510"/>
    <cellStyle name="40% - 强调文字颜色 5 2 31" xfId="19511"/>
    <cellStyle name="输出 2 2 2 2 11 3" xfId="19512"/>
    <cellStyle name="40% - 强调文字颜色 5 2 26 2 2" xfId="19513"/>
    <cellStyle name="40% - 强调文字颜色 5 2 28 2" xfId="19514"/>
    <cellStyle name="40% - 强调文字颜色 5 2 33 2" xfId="19515"/>
    <cellStyle name="40% - 强调文字颜色 5 2 29" xfId="19516"/>
    <cellStyle name="40% - 强调文字颜色 5 2 34" xfId="19517"/>
    <cellStyle name="40% - 强调文字颜色 5 2 29 2" xfId="19518"/>
    <cellStyle name="40% - 强调文字颜色 5 2 34 2" xfId="19519"/>
    <cellStyle name="40% - 强调文字颜色 5 2 3 10" xfId="19520"/>
    <cellStyle name="40% - 强调文字颜色 5 2 3 2 2" xfId="19521"/>
    <cellStyle name="40% - 强调文字颜色 5 2 3 2 2 2" xfId="19522"/>
    <cellStyle name="40% - 强调文字颜色 5 2 3 3" xfId="19523"/>
    <cellStyle name="60% - 强调文字颜色 5 3 3 13" xfId="19524"/>
    <cellStyle name="40% - 强调文字颜色 5 2 3 4" xfId="19525"/>
    <cellStyle name="60% - 强调文字颜色 5 3 3 14" xfId="19526"/>
    <cellStyle name="汇总 14 3 3" xfId="19527"/>
    <cellStyle name="40% - 强调文字颜色 5 2 3 6 2" xfId="19528"/>
    <cellStyle name="40% - 强调文字颜色 5 2 3 7" xfId="19529"/>
    <cellStyle name="60% - 强调文字颜色 5 3 3 17" xfId="19530"/>
    <cellStyle name="60% - 强调文字颜色 6 2 3 2 2" xfId="19531"/>
    <cellStyle name="40% - 强调文字颜色 5 2 3 8" xfId="19532"/>
    <cellStyle name="60% - 强调文字颜色 5 3 3 18" xfId="19533"/>
    <cellStyle name="40% - 强调文字颜色 5 2 3 9" xfId="19534"/>
    <cellStyle name="40% - 强调文字颜色 5 2 35" xfId="19535"/>
    <cellStyle name="40% - 强调文字颜色 5 2 40" xfId="19536"/>
    <cellStyle name="40% - 强调文字颜色 5 2 35 2" xfId="19537"/>
    <cellStyle name="标题 2 3 10 3" xfId="19538"/>
    <cellStyle name="40% - 强调文字颜色 5 2 36" xfId="19539"/>
    <cellStyle name="40% - 强调文字颜色 5 2 41" xfId="19540"/>
    <cellStyle name="40% - 强调文字颜色 5 2 36 2" xfId="19541"/>
    <cellStyle name="60% - 强调文字颜色 3 2 2 2 2 14" xfId="19542"/>
    <cellStyle name="标题 2 3 11 3" xfId="19543"/>
    <cellStyle name="40% - 强调文字颜色 5 2 37" xfId="19544"/>
    <cellStyle name="40% - 强调文字颜色 5 2 42" xfId="19545"/>
    <cellStyle name="40% - 强调文字颜色 5 2 37 2" xfId="19546"/>
    <cellStyle name="标题 2 3 12 3" xfId="19547"/>
    <cellStyle name="40% - 强调文字颜色 5 2 38" xfId="19548"/>
    <cellStyle name="40% - 强调文字颜色 5 2 43" xfId="19549"/>
    <cellStyle name="40% - 强调文字颜色 5 2 38 2" xfId="19550"/>
    <cellStyle name="输出 9 7 2" xfId="19551"/>
    <cellStyle name="60% - 强调文字颜色 1 13 2 3" xfId="19552"/>
    <cellStyle name="标题 2 3 13 3" xfId="19553"/>
    <cellStyle name="40% - 强调文字颜色 5 2 39" xfId="19554"/>
    <cellStyle name="40% - 强调文字颜色 5 2 44" xfId="19555"/>
    <cellStyle name="40% - 强调文字颜色 5 2 39 2" xfId="19556"/>
    <cellStyle name="输出 9 8 2" xfId="19557"/>
    <cellStyle name="60% - 强调文字颜色 1 13 3 3" xfId="19558"/>
    <cellStyle name="标题 2 3 14 3" xfId="19559"/>
    <cellStyle name="40% - 强调文字颜色 5 2 4 2 2" xfId="19560"/>
    <cellStyle name="60% - 强调文字颜色 1 2 2 39" xfId="19561"/>
    <cellStyle name="40% - 强调文字颜色 5 2 4 3" xfId="19562"/>
    <cellStyle name="40% - 强调文字颜色 5 2 5 2 2" xfId="19563"/>
    <cellStyle name="40% - 强调文字颜色 5 2 5 3" xfId="19564"/>
    <cellStyle name="40% - 强调文字颜色 5 2 6 2 2" xfId="19565"/>
    <cellStyle name="标题 2 3 3 2 7" xfId="19566"/>
    <cellStyle name="40% - 强调文字颜色 5 2 6 3" xfId="19567"/>
    <cellStyle name="40% - 强调文字颜色 5 2 7 3" xfId="19568"/>
    <cellStyle name="40% - 强调文字颜色 5 2 8 2 2" xfId="19569"/>
    <cellStyle name="40% - 强调文字颜色 5 2 8 3" xfId="19570"/>
    <cellStyle name="40% - 强调文字颜色 5 2 9 2 2" xfId="19571"/>
    <cellStyle name="40% - 强调文字颜色 5 2 9 3" xfId="19572"/>
    <cellStyle name="40% - 强调文字颜色 5 25" xfId="19573"/>
    <cellStyle name="40% - 强调文字颜色 5 30" xfId="19574"/>
    <cellStyle name="40% - 强调文字颜色 5 25 2" xfId="19575"/>
    <cellStyle name="40% - 强调文字颜色 5 30 2" xfId="19576"/>
    <cellStyle name="40% - 强调文字颜色 5 26 2" xfId="19577"/>
    <cellStyle name="40% - 强调文字颜色 5 31 2" xfId="19578"/>
    <cellStyle name="40% - 强调文字颜色 5 27" xfId="19579"/>
    <cellStyle name="40% - 强调文字颜色 5 32" xfId="19580"/>
    <cellStyle name="标题 10 3 2" xfId="19581"/>
    <cellStyle name="40% - 强调文字颜色 5 27 2" xfId="19582"/>
    <cellStyle name="40% - 强调文字颜色 5 32 2" xfId="19583"/>
    <cellStyle name="40% - 强调文字颜色 5 28" xfId="19584"/>
    <cellStyle name="40% - 强调文字颜色 5 33" xfId="19585"/>
    <cellStyle name="标题 10 3 3" xfId="19586"/>
    <cellStyle name="40% - 强调文字颜色 5 28 2" xfId="19587"/>
    <cellStyle name="40% - 强调文字颜色 5 33 2" xfId="19588"/>
    <cellStyle name="40% - 强调文字颜色 5 29" xfId="19589"/>
    <cellStyle name="40% - 强调文字颜色 5 34" xfId="19590"/>
    <cellStyle name="标题 10 3 4" xfId="19591"/>
    <cellStyle name="40% - 强调文字颜色 5 29 2" xfId="19592"/>
    <cellStyle name="40% - 强调文字颜色 5 34 2" xfId="19593"/>
    <cellStyle name="40% - 强调文字颜色 5 3" xfId="19594"/>
    <cellStyle name="40% - 强调文字颜色 5 3 10 2" xfId="19595"/>
    <cellStyle name="40% - 强调文字颜色 5 3 10 2 2" xfId="19596"/>
    <cellStyle name="40% - 强调文字颜色 5 3 10 3" xfId="19597"/>
    <cellStyle name="40% - 强调文字颜色 5 3 11" xfId="19598"/>
    <cellStyle name="40% - 强调文字颜色 5 3 11 2" xfId="19599"/>
    <cellStyle name="40% - 强调文字颜色 5 3 11 2 2" xfId="19600"/>
    <cellStyle name="40% - 强调文字颜色 5 3 11 3" xfId="19601"/>
    <cellStyle name="40% - 强调文字颜色 5 3 12" xfId="19602"/>
    <cellStyle name="40% - 强调文字颜色 5 3 12 2" xfId="19603"/>
    <cellStyle name="60% - 强调文字颜色 2 2 29" xfId="19604"/>
    <cellStyle name="60% - 强调文字颜色 2 2 34" xfId="19605"/>
    <cellStyle name="解释性文本 2 45" xfId="19606"/>
    <cellStyle name="40% - 强调文字颜色 5 3 12 2 2" xfId="19607"/>
    <cellStyle name="60% - 强调文字颜色 2 2 29 2" xfId="19608"/>
    <cellStyle name="40% - 强调文字颜色 5 3 12 3" xfId="19609"/>
    <cellStyle name="检查单元格 2 2 2 2 2 2 11 2" xfId="19610"/>
    <cellStyle name="60% - 强调文字颜色 2 2 35" xfId="19611"/>
    <cellStyle name="60% - 强调文字颜色 2 2 40" xfId="19612"/>
    <cellStyle name="标题 2 2 2 2 2 2 2" xfId="19613"/>
    <cellStyle name="40% - 强调文字颜色 5 3 13" xfId="19614"/>
    <cellStyle name="40% - 强调文字颜色 5 3 13 2" xfId="19615"/>
    <cellStyle name="40% - 强调文字颜色 5 3 13 2 2" xfId="19616"/>
    <cellStyle name="60% - 强调文字颜色 6 12 10" xfId="19617"/>
    <cellStyle name="40% - 强调文字颜色 5 3 13 3" xfId="19618"/>
    <cellStyle name="标题 2 2 2 2 2 3 2" xfId="19619"/>
    <cellStyle name="40% - 强调文字颜色 5 3 14" xfId="19620"/>
    <cellStyle name="40% - 强调文字颜色 5 3 14 2" xfId="19621"/>
    <cellStyle name="40% - 强调文字颜色 6 2 2 13 3" xfId="19622"/>
    <cellStyle name="60% - 强调文字颜色 3 2 2 2 2 4" xfId="19623"/>
    <cellStyle name="40% - 强调文字颜色 5 3 14 2 2" xfId="19624"/>
    <cellStyle name="60% - 强调文字颜色 6 17 10" xfId="19625"/>
    <cellStyle name="40% - 强调文字颜色 5 3 14 3" xfId="19626"/>
    <cellStyle name="标题 2 2 2 2 2 4 2" xfId="19627"/>
    <cellStyle name="40% - 强调文字颜色 5 3 14 3 2" xfId="19628"/>
    <cellStyle name="40% - 强调文字颜色 6 2 2 14 3" xfId="19629"/>
    <cellStyle name="60% - 强调文字颜色 3 2 2 2 3 4" xfId="19630"/>
    <cellStyle name="标题 2 2 2 2 2 4 2 2" xfId="19631"/>
    <cellStyle name="40% - 强调文字颜色 5 3 14 4" xfId="19632"/>
    <cellStyle name="标题 2 2 2 2 2 4 3" xfId="19633"/>
    <cellStyle name="40% - 强调文字颜色 5 3 15" xfId="19634"/>
    <cellStyle name="40% - 强调文字颜色 5 3 20" xfId="19635"/>
    <cellStyle name="40% - 强调文字颜色 5 3 15 2" xfId="19636"/>
    <cellStyle name="40% - 强调文字颜色 5 3 20 2" xfId="19637"/>
    <cellStyle name="40% - 强调文字颜色 5 3 15 2 2" xfId="19638"/>
    <cellStyle name="40% - 强调文字颜色 5 3 20 2 2" xfId="19639"/>
    <cellStyle name="40% - 强调文字颜色 5 3 15 3" xfId="19640"/>
    <cellStyle name="40% - 强调文字颜色 5 3 20 3" xfId="19641"/>
    <cellStyle name="标题 2 2 2 2 2 5 2" xfId="19642"/>
    <cellStyle name="40% - 强调文字颜色 5 3 16" xfId="19643"/>
    <cellStyle name="40% - 强调文字颜色 5 3 21" xfId="19644"/>
    <cellStyle name="40% - 强调文字颜色 5 3 16 2" xfId="19645"/>
    <cellStyle name="40% - 强调文字颜色 5 3 21 2" xfId="19646"/>
    <cellStyle name="40% - 强调文字颜色 5 3 16 2 2" xfId="19647"/>
    <cellStyle name="40% - 强调文字颜色 5 3 16 3" xfId="19648"/>
    <cellStyle name="40% - 强调文字颜色 5 3 21 3" xfId="19649"/>
    <cellStyle name="标题 2 2 2 2 2 6 2" xfId="19650"/>
    <cellStyle name="40% - 强调文字颜色 5 3 17" xfId="19651"/>
    <cellStyle name="40% - 强调文字颜色 5 3 22" xfId="19652"/>
    <cellStyle name="60% - 强调文字颜色 1 10 4 2 2" xfId="19653"/>
    <cellStyle name="常规 3 2 2 2 2 2 2 15 2" xfId="19654"/>
    <cellStyle name="常规 3 2 2 2 2 2 2 20 2" xfId="19655"/>
    <cellStyle name="40% - 强调文字颜色 5 3 17 2" xfId="19656"/>
    <cellStyle name="40% - 强调文字颜色 5 3 22 2" xfId="19657"/>
    <cellStyle name="标题 2 12 2 3" xfId="19658"/>
    <cellStyle name="标题 3 2 10" xfId="19659"/>
    <cellStyle name="40% - 强调文字颜色 5 3 17 2 2" xfId="19660"/>
    <cellStyle name="标题 3 2 10 2" xfId="19661"/>
    <cellStyle name="标题 3 2 3 4" xfId="19662"/>
    <cellStyle name="40% - 强调文字颜色 5 3 18" xfId="19663"/>
    <cellStyle name="40% - 强调文字颜色 5 3 23" xfId="19664"/>
    <cellStyle name="40% - 强调文字颜色 5 3 18 2" xfId="19665"/>
    <cellStyle name="40% - 强调文字颜色 5 3 23 2" xfId="19666"/>
    <cellStyle name="标题 2 12 3 3" xfId="19667"/>
    <cellStyle name="40% - 强调文字颜色 5 3 18 2 2" xfId="19668"/>
    <cellStyle name="标题 3 3 3 4" xfId="19669"/>
    <cellStyle name="40% - 强调文字颜色 5 3 19" xfId="19670"/>
    <cellStyle name="40% - 强调文字颜色 5 3 24" xfId="19671"/>
    <cellStyle name="标题 6 17 2 2" xfId="19672"/>
    <cellStyle name="40% - 强调文字颜色 5 3 19 2" xfId="19673"/>
    <cellStyle name="40% - 强调文字颜色 5 3 24 2" xfId="19674"/>
    <cellStyle name="标题 2 12 4 3" xfId="19675"/>
    <cellStyle name="40% - 强调文字颜色 5 3 19 2 2" xfId="19676"/>
    <cellStyle name="40% - 强调文字颜色 5 3 2" xfId="19677"/>
    <cellStyle name="40% - 强调文字颜色 5 3 2 10" xfId="19678"/>
    <cellStyle name="60% - 强调文字颜色 3 2 2 2 13" xfId="19679"/>
    <cellStyle name="40% - 强调文字颜色 5 3 2 2" xfId="19680"/>
    <cellStyle name="40% - 强调文字颜色 5 3 2 2 2 2" xfId="19681"/>
    <cellStyle name="40% - 强调文字颜色 5 3 2 3" xfId="19682"/>
    <cellStyle name="40% - 强调文字颜色 5 3 2 4" xfId="19683"/>
    <cellStyle name="40% - 强调文字颜色 5 3 2 5" xfId="19684"/>
    <cellStyle name="40% - 强调文字颜色 5 3 2 7" xfId="19685"/>
    <cellStyle name="40% - 强调文字颜色 5 3 2 9" xfId="19686"/>
    <cellStyle name="40% - 强调文字颜色 5 3 25" xfId="19687"/>
    <cellStyle name="40% - 强调文字颜色 5 3 25 2" xfId="19688"/>
    <cellStyle name="标题 2 12 5 3" xfId="19689"/>
    <cellStyle name="40% - 强调文字颜色 5 3 3" xfId="19690"/>
    <cellStyle name="40% - 强调文字颜色 5 3 3 10" xfId="19691"/>
    <cellStyle name="40% - 强调文字颜色 5 3 3 11" xfId="19692"/>
    <cellStyle name="40% - 强调文字颜色 5 3 3 12" xfId="19693"/>
    <cellStyle name="40% - 强调文字颜色 5 3 3 13" xfId="19694"/>
    <cellStyle name="40% - 强调文字颜色 5 3 3 13 2" xfId="19695"/>
    <cellStyle name="40% - 强调文字颜色 5 3 3 14" xfId="19696"/>
    <cellStyle name="40% - 强调文字颜色 5 3 3 15" xfId="19697"/>
    <cellStyle name="40% - 强调文字颜色 5 3 3 16" xfId="19698"/>
    <cellStyle name="40% - 强调文字颜色 5 3 3 17" xfId="19699"/>
    <cellStyle name="40% - 强调文字颜色 5 3 3 2" xfId="19700"/>
    <cellStyle name="常规 12 2 3 13" xfId="19701"/>
    <cellStyle name="标题 3 14 6" xfId="19702"/>
    <cellStyle name="40% - 强调文字颜色 5 3 3 2 10" xfId="19703"/>
    <cellStyle name="标题 5 2 2 2 7" xfId="19704"/>
    <cellStyle name="标题 3 14 7" xfId="19705"/>
    <cellStyle name="40% - 强调文字颜色 5 3 3 2 11" xfId="19706"/>
    <cellStyle name="标题 5 2 2 2 8" xfId="19707"/>
    <cellStyle name="差 7 10" xfId="19708"/>
    <cellStyle name="40% - 强调文字颜色 5 3 3 2 2 2" xfId="19709"/>
    <cellStyle name="40% - 强调文字颜色 5 3 3 2 2 5" xfId="19710"/>
    <cellStyle name="40% - 强调文字颜色 5 3 3 2 4 2" xfId="19711"/>
    <cellStyle name="强调文字颜色 5 3 25" xfId="19712"/>
    <cellStyle name="40% - 强调文字颜色 5 3 3 2 4 2 2" xfId="19713"/>
    <cellStyle name="40% - 强调文字颜色 5 3 3 2 5 2" xfId="19714"/>
    <cellStyle name="标题 2 2 2 2 4" xfId="19715"/>
    <cellStyle name="40% - 强调文字颜色 5 3 3 2 5 2 2" xfId="19716"/>
    <cellStyle name="标题 2 2 2 2 4 2" xfId="19717"/>
    <cellStyle name="常规 2 2 2 3 2 11" xfId="19718"/>
    <cellStyle name="常规 21 7 3" xfId="19719"/>
    <cellStyle name="40% - 强调文字颜色 5 3 3 2 6" xfId="19720"/>
    <cellStyle name="40% - 强调文字颜色 5 3 3 2 7" xfId="19721"/>
    <cellStyle name="60% - 强调文字颜色 4 10 10" xfId="19722"/>
    <cellStyle name="40% - 强调文字颜色 5 3 3 2 7 2" xfId="19723"/>
    <cellStyle name="标题 2 2 2 4 4" xfId="19724"/>
    <cellStyle name="40% - 强调文字颜色 5 3 3 2 7 2 2" xfId="19725"/>
    <cellStyle name="常规 23 7 3" xfId="19726"/>
    <cellStyle name="40% - 强调文字颜色 5 3 3 3" xfId="19727"/>
    <cellStyle name="40% - 强调文字颜色 5 3 3 4" xfId="19728"/>
    <cellStyle name="40% - 强调文字颜色 5 3 3 7" xfId="19729"/>
    <cellStyle name="40% - 强调文字颜色 5 3 3 7 2" xfId="19730"/>
    <cellStyle name="60% - 强调文字颜色 4 2 2 2 2 6" xfId="19731"/>
    <cellStyle name="40% - 强调文字颜色 5 3 3 7 3" xfId="19732"/>
    <cellStyle name="60% - 强调文字颜色 4 2 2 2 2 7" xfId="19733"/>
    <cellStyle name="40% - 强调文字颜色 5 3 3 8 2" xfId="19734"/>
    <cellStyle name="40% - 强调文字颜色 5 3 3 8 3" xfId="19735"/>
    <cellStyle name="40% - 强调文字颜色 5 3 3 9" xfId="19736"/>
    <cellStyle name="40% - 强调文字颜色 5 3 4 2" xfId="19737"/>
    <cellStyle name="40% - 强调文字颜色 5 3 4 3" xfId="19738"/>
    <cellStyle name="40% - 强调文字颜色 5 3 5" xfId="19739"/>
    <cellStyle name="40% - 强调文字颜色 5 3 5 2" xfId="19740"/>
    <cellStyle name="40% - 强调文字颜色 5 3 5 2 2" xfId="19741"/>
    <cellStyle name="40% - 强调文字颜色 5 3 5 3" xfId="19742"/>
    <cellStyle name="40% - 强调文字颜色 5 3 6" xfId="19743"/>
    <cellStyle name="40% - 强调文字颜色 5 3 6 2" xfId="19744"/>
    <cellStyle name="40% - 强调文字颜色 5 3 6 2 2" xfId="19745"/>
    <cellStyle name="40% - 强调文字颜色 5 3 6 3" xfId="19746"/>
    <cellStyle name="40% - 强调文字颜色 5 3 7" xfId="19747"/>
    <cellStyle name="40% - 强调文字颜色 5 3 7 2" xfId="19748"/>
    <cellStyle name="40% - 强调文字颜色 5 3 7 2 2" xfId="19749"/>
    <cellStyle name="40% - 强调文字颜色 5 3 7 3" xfId="19750"/>
    <cellStyle name="40% - 强调文字颜色 5 3 8 2" xfId="19751"/>
    <cellStyle name="40% - 强调文字颜色 5 3 8 3" xfId="19752"/>
    <cellStyle name="40% - 强调文字颜色 5 3 9" xfId="19753"/>
    <cellStyle name="40% - 强调文字颜色 5 3 9 2" xfId="19754"/>
    <cellStyle name="40% - 强调文字颜色 5 3 9 2 2" xfId="19755"/>
    <cellStyle name="常规 2 10 2 38" xfId="19756"/>
    <cellStyle name="40% - 强调文字颜色 5 3 9 3" xfId="19757"/>
    <cellStyle name="40% - 强调文字颜色 5 35" xfId="19758"/>
    <cellStyle name="40% - 强调文字颜色 5 40" xfId="19759"/>
    <cellStyle name="标题 10 3 5" xfId="19760"/>
    <cellStyle name="40% - 强调文字颜色 5 35 2" xfId="19761"/>
    <cellStyle name="40% - 强调文字颜色 5 40 2" xfId="19762"/>
    <cellStyle name="40% - 强调文字颜色 5 36" xfId="19763"/>
    <cellStyle name="40% - 强调文字颜色 5 41" xfId="19764"/>
    <cellStyle name="40% - 强调文字颜色 5 37" xfId="19765"/>
    <cellStyle name="40% - 强调文字颜色 5 42" xfId="19766"/>
    <cellStyle name="40% - 强调文字颜色 5 37 2" xfId="19767"/>
    <cellStyle name="40% - 强调文字颜色 5 42 2" xfId="19768"/>
    <cellStyle name="40% - 强调文字颜色 5 38" xfId="19769"/>
    <cellStyle name="40% - 强调文字颜色 5 43" xfId="19770"/>
    <cellStyle name="40% - 强调文字颜色 5 38 2" xfId="19771"/>
    <cellStyle name="40% - 强调文字颜色 5 43 2" xfId="19772"/>
    <cellStyle name="40% - 强调文字颜色 5 39" xfId="19773"/>
    <cellStyle name="40% - 强调文字颜色 5 44" xfId="19774"/>
    <cellStyle name="标题 2 15 3 2" xfId="19775"/>
    <cellStyle name="40% - 强调文字颜色 5 39 2" xfId="19776"/>
    <cellStyle name="40% - 强调文字颜色 5 44 2" xfId="19777"/>
    <cellStyle name="标题 6 3 2 4" xfId="19778"/>
    <cellStyle name="40% - 强调文字颜色 5 4 2" xfId="19779"/>
    <cellStyle name="40% - 强调文字颜色 5 4 2 2" xfId="19780"/>
    <cellStyle name="40% - 强调文字颜色 6 3 3 10" xfId="19781"/>
    <cellStyle name="40% - 强调文字颜色 5 4 3" xfId="19782"/>
    <cellStyle name="40% - 强调文字颜色 5 4 3 2" xfId="19783"/>
    <cellStyle name="60% - 强调文字颜色 6 2 26" xfId="19784"/>
    <cellStyle name="60% - 强调文字颜色 6 2 31" xfId="19785"/>
    <cellStyle name="40% - 强调文字颜色 5 4 4" xfId="19786"/>
    <cellStyle name="40% - 强调文字颜色 5 4 4 2" xfId="19787"/>
    <cellStyle name="40% - 强调文字颜色 5 4 4 2 2" xfId="19788"/>
    <cellStyle name="40% - 强调文字颜色 5 4 6" xfId="19789"/>
    <cellStyle name="40% - 强调文字颜色 6 13 2 3" xfId="19790"/>
    <cellStyle name="40% - 强调文字颜色 5 4 7" xfId="19791"/>
    <cellStyle name="40% - 强调文字颜色 5 4 8" xfId="19792"/>
    <cellStyle name="40% - 强调文字颜色 5 45" xfId="19793"/>
    <cellStyle name="标题 2 15 3 3" xfId="19794"/>
    <cellStyle name="汇总 12 2 4" xfId="19795"/>
    <cellStyle name="40% - 强调文字颜色 5 45 2" xfId="19796"/>
    <cellStyle name="标题 6 3 3 4" xfId="19797"/>
    <cellStyle name="40% - 强调文字颜色 5 5" xfId="19798"/>
    <cellStyle name="40% - 强调文字颜色 5 5 10" xfId="19799"/>
    <cellStyle name="链接单元格 5 2" xfId="19800"/>
    <cellStyle name="标题 1 13 8 2" xfId="19801"/>
    <cellStyle name="40% - 强调文字颜色 5 5 2" xfId="19802"/>
    <cellStyle name="40% - 强调文字颜色 5 5 2 2" xfId="19803"/>
    <cellStyle name="40% - 强调文字颜色 5 5 3" xfId="19804"/>
    <cellStyle name="60% - 强调文字颜色 5 15 2 2" xfId="19805"/>
    <cellStyle name="40% - 强调文字颜色 5 5 5" xfId="19806"/>
    <cellStyle name="40% - 强调文字颜色 6 13 3 2" xfId="19807"/>
    <cellStyle name="60% - 强调文字颜色 5 15 2 4" xfId="19808"/>
    <cellStyle name="40% - 强调文字颜色 5 5 6" xfId="19809"/>
    <cellStyle name="40% - 强调文字颜色 6 13 3 3" xfId="19810"/>
    <cellStyle name="60% - 强调文字颜色 5 15 2 5" xfId="19811"/>
    <cellStyle name="强调文字颜色 2 3 12 4" xfId="19812"/>
    <cellStyle name="40% - 强调文字颜色 5 5 6 2" xfId="19813"/>
    <cellStyle name="40% - 强调文字颜色 5 5 7" xfId="19814"/>
    <cellStyle name="差 3 7 2 2" xfId="19815"/>
    <cellStyle name="40% - 强调文字颜色 5 5 8" xfId="19816"/>
    <cellStyle name="40% - 强调文字颜色 5 6" xfId="19817"/>
    <cellStyle name="常规 2 16 9 2 2" xfId="19818"/>
    <cellStyle name="40% - 强调文字颜色 5 6 10" xfId="19819"/>
    <cellStyle name="60% - 强调文字颜色 3 11 2 3" xfId="19820"/>
    <cellStyle name="40% - 强调文字颜色 5 6 2" xfId="19821"/>
    <cellStyle name="40% - 强调文字颜色 5 6 2 2" xfId="19822"/>
    <cellStyle name="40% - 强调文字颜色 5 6 2 2 2" xfId="19823"/>
    <cellStyle name="常规 31" xfId="19824"/>
    <cellStyle name="常规 26" xfId="19825"/>
    <cellStyle name="40% - 强调文字颜色 5 6 3" xfId="19826"/>
    <cellStyle name="60% - 强调文字颜色 5 15 3 2" xfId="19827"/>
    <cellStyle name="40% - 强调文字颜色 5 6 4" xfId="19828"/>
    <cellStyle name="60% - 强调文字颜色 5 15 3 3" xfId="19829"/>
    <cellStyle name="适中 10 15" xfId="19830"/>
    <cellStyle name="常规 2 2 2 2 2 2 2" xfId="19831"/>
    <cellStyle name="40% - 强调文字颜色 5 6 5" xfId="19832"/>
    <cellStyle name="适中 10 16" xfId="19833"/>
    <cellStyle name="40% - 强调文字颜色 6 13 4 2" xfId="19834"/>
    <cellStyle name="60% - 强调文字颜色 5 15 3 4" xfId="19835"/>
    <cellStyle name="40% - 强调文字颜色 5 6 6" xfId="19836"/>
    <cellStyle name="适中 10 17" xfId="19837"/>
    <cellStyle name="40% - 强调文字颜色 6 13 4 3" xfId="19838"/>
    <cellStyle name="60% - 强调文字颜色 5 15 3 5" xfId="19839"/>
    <cellStyle name="40% - 强调文字颜色 5 6 6 2" xfId="19840"/>
    <cellStyle name="40% - 强调文字颜色 5 6 8" xfId="19841"/>
    <cellStyle name="40% - 强调文字颜色 5 6 9" xfId="19842"/>
    <cellStyle name="40% - 强调文字颜色 5 7 10" xfId="19843"/>
    <cellStyle name="60% - 强调文字颜色 3 11 7 3" xfId="19844"/>
    <cellStyle name="常规 3 2 2 14" xfId="19845"/>
    <cellStyle name="40% - 强调文字颜色 5 7 11" xfId="19846"/>
    <cellStyle name="60% - 强调文字颜色 3 11 7 4" xfId="19847"/>
    <cellStyle name="常规 4 2 3 2 6 2 2" xfId="19848"/>
    <cellStyle name="常规 2 11 10" xfId="19849"/>
    <cellStyle name="常规 3 2 2 15" xfId="19850"/>
    <cellStyle name="常规 3 2 2 20" xfId="19851"/>
    <cellStyle name="40% - 强调文字颜色 5 7 13 2" xfId="19852"/>
    <cellStyle name="常规 3 2 2 17 2" xfId="19853"/>
    <cellStyle name="常规 3 2 2 22 2" xfId="19854"/>
    <cellStyle name="40% - 强调文字颜色 5 7 15" xfId="19855"/>
    <cellStyle name="标题 1 2 2 2 2 5 2 2" xfId="19856"/>
    <cellStyle name="常规 2 11 14" xfId="19857"/>
    <cellStyle name="常规 3 2 2 19" xfId="19858"/>
    <cellStyle name="常规 3 2 2 24" xfId="19859"/>
    <cellStyle name="40% - 强调文字颜色 5 7 16" xfId="19860"/>
    <cellStyle name="常规 2 11 15" xfId="19861"/>
    <cellStyle name="常规 3 2 2 25" xfId="19862"/>
    <cellStyle name="常规 3 2 2 30" xfId="19863"/>
    <cellStyle name="40% - 强调文字颜色 5 7 17" xfId="19864"/>
    <cellStyle name="常规 2 11 16" xfId="19865"/>
    <cellStyle name="强调文字颜色 2 2 2 2 2 2 2 11 2" xfId="19866"/>
    <cellStyle name="常规 3 2 2 26" xfId="19867"/>
    <cellStyle name="常规 3 2 2 31" xfId="19868"/>
    <cellStyle name="40% - 强调文字颜色 5 7 2" xfId="19869"/>
    <cellStyle name="40% - 强调文字颜色 5 7 3" xfId="19870"/>
    <cellStyle name="60% - 强调文字颜色 5 15 4 2" xfId="19871"/>
    <cellStyle name="40% - 强调文字颜色 5 7 3 2" xfId="19872"/>
    <cellStyle name="40% - 强调文字颜色 5 7 3 2 2" xfId="19873"/>
    <cellStyle name="40% - 强调文字颜色 5 7 4" xfId="19874"/>
    <cellStyle name="60% - 强调文字颜色 5 15 4 3" xfId="19875"/>
    <cellStyle name="40% - 强调文字颜色 5 7 4 2" xfId="19876"/>
    <cellStyle name="40% - 强调文字颜色 5 7 4 2 2" xfId="19877"/>
    <cellStyle name="60% - 强调文字颜色 2 2 2 39" xfId="19878"/>
    <cellStyle name="40% - 强调文字颜色 5 7 4 3" xfId="19879"/>
    <cellStyle name="40% - 强调文字颜色 5 7 5" xfId="19880"/>
    <cellStyle name="40% - 强调文字颜色 6 13 5 2" xfId="19881"/>
    <cellStyle name="60% - 强调文字颜色 5 15 4 4" xfId="19882"/>
    <cellStyle name="40% - 强调文字颜色 5 7 5 2" xfId="19883"/>
    <cellStyle name="40% - 强调文字颜色 6 13 5 2 2" xfId="19884"/>
    <cellStyle name="40% - 强调文字颜色 5 7 5 2 2" xfId="19885"/>
    <cellStyle name="40% - 强调文字颜色 5 7 5 3" xfId="19886"/>
    <cellStyle name="40% - 强调文字颜色 5 7 6 2" xfId="19887"/>
    <cellStyle name="40% - 强调文字颜色 5 7 6 2 2" xfId="19888"/>
    <cellStyle name="40% - 强调文字颜色 5 7 6 3" xfId="19889"/>
    <cellStyle name="40% - 强调文字颜色 5 7 7" xfId="19890"/>
    <cellStyle name="标题 3 2 2 8 2 2" xfId="19891"/>
    <cellStyle name="40% - 强调文字颜色 5 7 7 3" xfId="19892"/>
    <cellStyle name="40% - 强调文字颜色 5 7 8" xfId="19893"/>
    <cellStyle name="40% - 强调文字颜色 5 7 8 2" xfId="19894"/>
    <cellStyle name="40% - 强调文字颜色 5 7 8 2 2" xfId="19895"/>
    <cellStyle name="60% - 强调文字颜色 2 9 3" xfId="19896"/>
    <cellStyle name="40% - 强调文字颜色 5 7 9" xfId="19897"/>
    <cellStyle name="40% - 强调文字颜色 5 8" xfId="19898"/>
    <cellStyle name="40% - 强调文字颜色 5 8 11" xfId="19899"/>
    <cellStyle name="40% - 强调文字颜色 5 8 12" xfId="19900"/>
    <cellStyle name="40% - 强调文字颜色 5 8 16" xfId="19901"/>
    <cellStyle name="40% - 强调文字颜色 5 8 17" xfId="19902"/>
    <cellStyle name="60% - 强调文字颜色 1 10 5 2 2" xfId="19903"/>
    <cellStyle name="40% - 强调文字颜色 5 8 2" xfId="19904"/>
    <cellStyle name="强调文字颜色 2 10 8 4" xfId="19905"/>
    <cellStyle name="40% - 强调文字颜色 5 8 2 2" xfId="19906"/>
    <cellStyle name="强调文字颜色 2 10 8 5" xfId="19907"/>
    <cellStyle name="40% - 强调文字颜色 5 8 2 3" xfId="19908"/>
    <cellStyle name="40% - 强调文字颜色 5 8 3" xfId="19909"/>
    <cellStyle name="60% - 强调文字颜色 5 15 5 2" xfId="19910"/>
    <cellStyle name="40% - 强调文字颜色 5 8 3 2" xfId="19911"/>
    <cellStyle name="40% - 强调文字颜色 5 8 3 2 2" xfId="19912"/>
    <cellStyle name="40% - 强调文字颜色 6 16 4 3" xfId="19913"/>
    <cellStyle name="40% - 强调文字颜色 5 8 3 3" xfId="19914"/>
    <cellStyle name="40% - 强调文字颜色 5 8 4" xfId="19915"/>
    <cellStyle name="60% - 强调文字颜色 5 15 5 3" xfId="19916"/>
    <cellStyle name="40% - 强调文字颜色 5 8 4 2" xfId="19917"/>
    <cellStyle name="40% - 强调文字颜色 5 8 4 2 2" xfId="19918"/>
    <cellStyle name="40% - 强调文字颜色 6 17 4 3" xfId="19919"/>
    <cellStyle name="40% - 强调文字颜色 5 8 4 3" xfId="19920"/>
    <cellStyle name="常规 4 2 2 2 2 10" xfId="19921"/>
    <cellStyle name="40% - 强调文字颜色 5 8 5" xfId="19922"/>
    <cellStyle name="40% - 强调文字颜色 6 13 6 2" xfId="19923"/>
    <cellStyle name="60% - 强调文字颜色 5 15 5 4" xfId="19924"/>
    <cellStyle name="常规 4 2 2 2 2 11" xfId="19925"/>
    <cellStyle name="40% - 强调文字颜色 5 8 6" xfId="19926"/>
    <cellStyle name="40% - 强调文字颜色 6 13 6 3" xfId="19927"/>
    <cellStyle name="60% - 强调文字颜色 5 15 5 5" xfId="19928"/>
    <cellStyle name="常规 3 3 3 3 2 2 2" xfId="19929"/>
    <cellStyle name="常规 4 2 2 2 2 11 2" xfId="19930"/>
    <cellStyle name="40% - 强调文字颜色 5 8 6 2" xfId="19931"/>
    <cellStyle name="常规 4 2 2 2 2 11 3" xfId="19932"/>
    <cellStyle name="40% - 强调文字颜色 5 8 6 3" xfId="19933"/>
    <cellStyle name="常规 4 2 2 2 2 12" xfId="19934"/>
    <cellStyle name="40% - 强调文字颜色 5 8 7" xfId="19935"/>
    <cellStyle name="常规 4 2 2 2 2 12 2" xfId="19936"/>
    <cellStyle name="40% - 强调文字颜色 5 8 7 2" xfId="19937"/>
    <cellStyle name="40% - 强调文字颜色 5 8 7 2 2" xfId="19938"/>
    <cellStyle name="常规 4 2 2 2 2 12 3" xfId="19939"/>
    <cellStyle name="40% - 强调文字颜色 5 8 7 3" xfId="19940"/>
    <cellStyle name="常规 4 2 2 2 2 13" xfId="19941"/>
    <cellStyle name="40% - 强调文字颜色 5 8 8" xfId="19942"/>
    <cellStyle name="常规 4 2 2 2 2 13 2" xfId="19943"/>
    <cellStyle name="40% - 强调文字颜色 5 8 8 2" xfId="19944"/>
    <cellStyle name="40% - 强调文字颜色 5 8 8 2 2" xfId="19945"/>
    <cellStyle name="常规 4 2 2 2 2 13 3" xfId="19946"/>
    <cellStyle name="40% - 强调文字颜色 5 8 8 3" xfId="19947"/>
    <cellStyle name="常规 4 2 2 2 2 14" xfId="19948"/>
    <cellStyle name="40% - 强调文字颜色 5 8 9" xfId="19949"/>
    <cellStyle name="40% - 强调文字颜色 5 9" xfId="19950"/>
    <cellStyle name="标题 10 10" xfId="19951"/>
    <cellStyle name="40% - 强调文字颜色 5 9 10" xfId="19952"/>
    <cellStyle name="标题 1 14 3 2" xfId="19953"/>
    <cellStyle name="40% - 强调文字颜色 5 9 11" xfId="19954"/>
    <cellStyle name="标题 1 14 3 3" xfId="19955"/>
    <cellStyle name="常规 2 13 10" xfId="19956"/>
    <cellStyle name="40% - 强调文字颜色 5 9 2" xfId="19957"/>
    <cellStyle name="强调文字颜色 2 11 8 4" xfId="19958"/>
    <cellStyle name="40% - 强调文字颜色 5 9 2 2" xfId="19959"/>
    <cellStyle name="60% - 强调文字颜色 3 2 2 27" xfId="19960"/>
    <cellStyle name="60% - 强调文字颜色 3 2 2 32" xfId="19961"/>
    <cellStyle name="40% - 强调文字颜色 5 9 2 2 2" xfId="19962"/>
    <cellStyle name="60% - 强调文字颜色 3 2 2 27 2" xfId="19963"/>
    <cellStyle name="60% - 强调文字颜色 3 2 2 32 2" xfId="19964"/>
    <cellStyle name="强调文字颜色 2 11 8 5" xfId="19965"/>
    <cellStyle name="40% - 强调文字颜色 5 9 2 3" xfId="19966"/>
    <cellStyle name="60% - 强调文字颜色 3 2 2 28" xfId="19967"/>
    <cellStyle name="60% - 强调文字颜色 3 2 2 33" xfId="19968"/>
    <cellStyle name="40% - 强调文字颜色 5 9 3" xfId="19969"/>
    <cellStyle name="适中 45" xfId="19970"/>
    <cellStyle name="60% - 强调文字颜色 5 15 6 2" xfId="19971"/>
    <cellStyle name="40% - 强调文字颜色 5 9 3 2" xfId="19972"/>
    <cellStyle name="40% - 强调文字颜色 5 9 3 2 2" xfId="19973"/>
    <cellStyle name="40% - 强调文字颜色 5 9 3 3" xfId="19974"/>
    <cellStyle name="40% - 强调文字颜色 5 9 4" xfId="19975"/>
    <cellStyle name="60% - 强调文字颜色 5 15 6 3" xfId="19976"/>
    <cellStyle name="40% - 强调文字颜色 5 9 4 2" xfId="19977"/>
    <cellStyle name="40% - 强调文字颜色 5 9 4 2 2" xfId="19978"/>
    <cellStyle name="40% - 强调文字颜色 5 9 4 3" xfId="19979"/>
    <cellStyle name="40% - 强调文字颜色 5 9 5" xfId="19980"/>
    <cellStyle name="40% - 强调文字颜色 6 13 7 2" xfId="19981"/>
    <cellStyle name="60% - 强调文字颜色 5 15 6 4" xfId="19982"/>
    <cellStyle name="40% - 强调文字颜色 5 9 5 2" xfId="19983"/>
    <cellStyle name="40% - 强调文字颜色 6 13 7 2 2" xfId="19984"/>
    <cellStyle name="40% - 强调文字颜色 5 9 5 2 2" xfId="19985"/>
    <cellStyle name="40% - 强调文字颜色 5 9 6" xfId="19986"/>
    <cellStyle name="40% - 强调文字颜色 6 13 7 3" xfId="19987"/>
    <cellStyle name="60% - 强调文字颜色 5 15 6 5" xfId="19988"/>
    <cellStyle name="40% - 强调文字颜色 5 9 6 2" xfId="19989"/>
    <cellStyle name="40% - 强调文字颜色 5 9 6 3" xfId="19990"/>
    <cellStyle name="40% - 强调文字颜色 5 9 7 2" xfId="19991"/>
    <cellStyle name="40% - 强调文字颜色 5 9 7 2 2" xfId="19992"/>
    <cellStyle name="40% - 强调文字颜色 5 9 7 3" xfId="19993"/>
    <cellStyle name="40% - 强调文字颜色 5 9 8" xfId="19994"/>
    <cellStyle name="40% - 强调文字颜色 5 9 8 3" xfId="19995"/>
    <cellStyle name="40% - 强调文字颜色 6 10" xfId="19996"/>
    <cellStyle name="40% - 强调文字颜色 6 10 13" xfId="19997"/>
    <cellStyle name="40% - 强调文字颜色 6 10 13 2" xfId="19998"/>
    <cellStyle name="40% - 强调文字颜色 6 10 14" xfId="19999"/>
    <cellStyle name="40% - 强调文字颜色 6 10 15" xfId="20000"/>
    <cellStyle name="40% - 强调文字颜色 6 10 16" xfId="20001"/>
    <cellStyle name="40% - 强调文字颜色 6 10 17" xfId="20002"/>
    <cellStyle name="汇总 16 7 4" xfId="20003"/>
    <cellStyle name="40% - 强调文字颜色 6 10 2" xfId="20004"/>
    <cellStyle name="标题 4 16 11" xfId="20005"/>
    <cellStyle name="40% - 强调文字颜色 6 10 2 2 2" xfId="20006"/>
    <cellStyle name="汇总 16 7 5" xfId="20007"/>
    <cellStyle name="40% - 强调文字颜色 6 10 3" xfId="20008"/>
    <cellStyle name="标题 4 16 12" xfId="20009"/>
    <cellStyle name="40% - 强调文字颜色 6 10 4" xfId="20010"/>
    <cellStyle name="60% - 强调文字颜色 6 2 2 2 2 7 2 2" xfId="20011"/>
    <cellStyle name="40% - 强调文字颜色 6 10 5" xfId="20012"/>
    <cellStyle name="40% - 强调文字颜色 6 10 6" xfId="20013"/>
    <cellStyle name="40% - 强调文字颜色 6 10 7" xfId="20014"/>
    <cellStyle name="40% - 强调文字颜色 6 10 8" xfId="20015"/>
    <cellStyle name="60% - 强调文字颜色 6 3 15 2" xfId="20016"/>
    <cellStyle name="60% - 强调文字颜色 6 3 20 2" xfId="20017"/>
    <cellStyle name="40% - 强调文字颜色 6 10 8 2" xfId="20018"/>
    <cellStyle name="60% - 强调文字颜色 5 12 7 4" xfId="20019"/>
    <cellStyle name="60% - 强调文字颜色 6 3 15 2 2" xfId="20020"/>
    <cellStyle name="60% - 强调文字颜色 6 3 20 2 2" xfId="20021"/>
    <cellStyle name="40% - 强调文字颜色 6 10 8 2 2" xfId="20022"/>
    <cellStyle name="40% - 强调文字颜色 6 10 8 3" xfId="20023"/>
    <cellStyle name="60% - 强调文字颜色 5 12 7 5" xfId="20024"/>
    <cellStyle name="40% - 强调文字颜色 6 10 9" xfId="20025"/>
    <cellStyle name="60% - 强调文字颜色 6 3 15 3" xfId="20026"/>
    <cellStyle name="60% - 强调文字颜色 6 3 20 3" xfId="20027"/>
    <cellStyle name="40% - 强调文字颜色 6 11 11" xfId="20028"/>
    <cellStyle name="40% - 强调文字颜色 6 11 12" xfId="20029"/>
    <cellStyle name="40% - 强调文字颜色 6 11 13" xfId="20030"/>
    <cellStyle name="40% - 强调文字颜色 6 11 2 2 2" xfId="20031"/>
    <cellStyle name="标题 1 2 2 14" xfId="20032"/>
    <cellStyle name="标题 3 14 6 4" xfId="20033"/>
    <cellStyle name="标题 5 2 2 2 7 4" xfId="20034"/>
    <cellStyle name="40% - 强调文字颜色 6 11 3 2 2" xfId="20035"/>
    <cellStyle name="标题 3 15 6 4" xfId="20036"/>
    <cellStyle name="40% - 强调文字颜色 6 11 4" xfId="20037"/>
    <cellStyle name="40% - 强调文字颜色 6 11 4 2 2" xfId="20038"/>
    <cellStyle name="标题 3 16 6 4" xfId="20039"/>
    <cellStyle name="40% - 强调文字颜色 6 11 5" xfId="20040"/>
    <cellStyle name="40% - 强调文字颜色 6 11 6" xfId="20041"/>
    <cellStyle name="40% - 强调文字颜色 6 11 7" xfId="20042"/>
    <cellStyle name="40% - 强调文字颜色 6 11 8" xfId="20043"/>
    <cellStyle name="60% - 强调文字颜色 6 3 16 2" xfId="20044"/>
    <cellStyle name="60% - 强调文字颜色 6 3 21 2" xfId="20045"/>
    <cellStyle name="40% - 强调文字颜色 6 11 8 2 2" xfId="20046"/>
    <cellStyle name="40% - 强调文字颜色 6 11 8 3" xfId="20047"/>
    <cellStyle name="60% - 强调文字颜色 5 13 7 5" xfId="20048"/>
    <cellStyle name="40% - 强调文字颜色 6 11 9" xfId="20049"/>
    <cellStyle name="60% - 强调文字颜色 6 3 16 3" xfId="20050"/>
    <cellStyle name="60% - 强调文字颜色 6 3 21 3" xfId="20051"/>
    <cellStyle name="标题 4 10 2 2" xfId="20052"/>
    <cellStyle name="注释 2 14 5" xfId="20053"/>
    <cellStyle name="40% - 强调文字颜色 6 12 2 2 2" xfId="20054"/>
    <cellStyle name="40% - 强调文字颜色 6 12 3 2 2" xfId="20055"/>
    <cellStyle name="40% - 强调文字颜色 6 12 4" xfId="20056"/>
    <cellStyle name="40% - 强调文字颜色 6 12 5" xfId="20057"/>
    <cellStyle name="40% - 强调文字颜色 6 12 6" xfId="20058"/>
    <cellStyle name="40% - 强调文字颜色 6 12 7" xfId="20059"/>
    <cellStyle name="40% - 强调文字颜色 6 12 8" xfId="20060"/>
    <cellStyle name="60% - 强调文字颜色 6 3 17 2" xfId="20061"/>
    <cellStyle name="60% - 强调文字颜色 6 3 22 2" xfId="20062"/>
    <cellStyle name="40% - 强调文字颜色 6 12 8 2" xfId="20063"/>
    <cellStyle name="60% - 强调文字颜色 5 14 7 4" xfId="20064"/>
    <cellStyle name="60% - 强调文字颜色 6 3 17 2 2" xfId="20065"/>
    <cellStyle name="40% - 强调文字颜色 6 12 8 2 2" xfId="20066"/>
    <cellStyle name="差 9 10" xfId="20067"/>
    <cellStyle name="40% - 强调文字颜色 6 12 8 3" xfId="20068"/>
    <cellStyle name="60% - 强调文字颜色 5 14 7 5" xfId="20069"/>
    <cellStyle name="40% - 强调文字颜色 6 12 9" xfId="20070"/>
    <cellStyle name="60% - 强调文字颜色 6 3 17 3" xfId="20071"/>
    <cellStyle name="标题 4 10 3 2" xfId="20072"/>
    <cellStyle name="40% - 强调文字颜色 6 12 9 2" xfId="20073"/>
    <cellStyle name="60% - 强调文字颜色 5 14 8 4" xfId="20074"/>
    <cellStyle name="40% - 强调文字颜色 6 13 2 2 2" xfId="20075"/>
    <cellStyle name="40% - 强调文字颜色 6 13 3 2 2" xfId="20076"/>
    <cellStyle name="40% - 强调文字颜色 6 13 4" xfId="20077"/>
    <cellStyle name="60% - 强调文字颜色 1 10 15" xfId="20078"/>
    <cellStyle name="40% - 强调文字颜色 6 13 4 2 2" xfId="20079"/>
    <cellStyle name="40% - 强调文字颜色 6 13 5" xfId="20080"/>
    <cellStyle name="60% - 强调文字颜色 1 10 16" xfId="20081"/>
    <cellStyle name="40% - 强调文字颜色 6 13 6" xfId="20082"/>
    <cellStyle name="60% - 强调文字颜色 1 10 17" xfId="20083"/>
    <cellStyle name="40% - 强调文字颜色 6 13 7" xfId="20084"/>
    <cellStyle name="40% - 强调文字颜色 6 13 8" xfId="20085"/>
    <cellStyle name="60% - 强调文字颜色 6 3 18 2" xfId="20086"/>
    <cellStyle name="60% - 强调文字颜色 6 3 23 2" xfId="20087"/>
    <cellStyle name="40% - 强调文字颜色 6 13 8 2" xfId="20088"/>
    <cellStyle name="60% - 强调文字颜色 5 15 7 4" xfId="20089"/>
    <cellStyle name="60% - 强调文字颜色 6 3 18 2 2" xfId="20090"/>
    <cellStyle name="40% - 强调文字颜色 6 13 8 3" xfId="20091"/>
    <cellStyle name="60% - 强调文字颜色 5 15 7 5" xfId="20092"/>
    <cellStyle name="40% - 强调文字颜色 6 13 9" xfId="20093"/>
    <cellStyle name="60% - 强调文字颜色 6 3 18 3" xfId="20094"/>
    <cellStyle name="标题 4 10 4 2" xfId="20095"/>
    <cellStyle name="40% - 强调文字颜色 6 13 9 2" xfId="20096"/>
    <cellStyle name="60% - 强调文字颜色 5 15 8 4" xfId="20097"/>
    <cellStyle name="40% - 强调文字颜色 6 14 10" xfId="20098"/>
    <cellStyle name="40% - 强调文字颜色 6 14 3 2" xfId="20099"/>
    <cellStyle name="40% - 强调文字颜色 6 5 5" xfId="20100"/>
    <cellStyle name="60% - 强调文字颜色 5 16 2 4" xfId="20101"/>
    <cellStyle name="40% - 强调文字颜色 6 14 3 2 2" xfId="20102"/>
    <cellStyle name="40% - 强调文字颜色 6 14 3 3" xfId="20103"/>
    <cellStyle name="40% - 强调文字颜色 6 5 6" xfId="20104"/>
    <cellStyle name="60% - 强调文字颜色 5 16 2 5" xfId="20105"/>
    <cellStyle name="40% - 强调文字颜色 6 14 4" xfId="20106"/>
    <cellStyle name="40% - 强调文字颜色 6 14 4 2" xfId="20107"/>
    <cellStyle name="40% - 强调文字颜色 6 6 5" xfId="20108"/>
    <cellStyle name="60% - 强调文字颜色 5 16 3 4" xfId="20109"/>
    <cellStyle name="40% - 强调文字颜色 6 14 4 2 2" xfId="20110"/>
    <cellStyle name="40% - 强调文字颜色 6 14 4 3" xfId="20111"/>
    <cellStyle name="40% - 强调文字颜色 6 6 6" xfId="20112"/>
    <cellStyle name="60% - 强调文字颜色 5 16 3 5" xfId="20113"/>
    <cellStyle name="40% - 强调文字颜色 6 14 5 2" xfId="20114"/>
    <cellStyle name="40% - 强调文字颜色 6 7 5" xfId="20115"/>
    <cellStyle name="60% - 强调文字颜色 5 16 4 4" xfId="20116"/>
    <cellStyle name="40% - 强调文字颜色 6 14 5 2 2" xfId="20117"/>
    <cellStyle name="40% - 强调文字颜色 6 7 5 2" xfId="20118"/>
    <cellStyle name="60% - 强调文字颜色 1 19 3" xfId="20119"/>
    <cellStyle name="60% - 强调文字颜色 1 24 3" xfId="20120"/>
    <cellStyle name="40% - 强调文字颜色 6 14 5 3" xfId="20121"/>
    <cellStyle name="40% - 强调文字颜色 6 7 6" xfId="20122"/>
    <cellStyle name="60% - 强调文字颜色 5 16 4 5" xfId="20123"/>
    <cellStyle name="40% - 强调文字颜色 6 14 7" xfId="20124"/>
    <cellStyle name="40% - 强调文字颜色 6 14 7 2" xfId="20125"/>
    <cellStyle name="40% - 强调文字颜色 6 9 5" xfId="20126"/>
    <cellStyle name="60% - 强调文字颜色 5 16 6 4" xfId="20127"/>
    <cellStyle name="40% - 强调文字颜色 6 14 7 3" xfId="20128"/>
    <cellStyle name="40% - 强调文字颜色 6 9 6" xfId="20129"/>
    <cellStyle name="60% - 强调文字颜色 5 16 6 5" xfId="20130"/>
    <cellStyle name="40% - 强调文字颜色 6 14 8" xfId="20131"/>
    <cellStyle name="60% - 强调文字颜色 6 3 19 2" xfId="20132"/>
    <cellStyle name="60% - 强调文字颜色 6 3 24 2" xfId="20133"/>
    <cellStyle name="40% - 强调文字颜色 6 14 8 2" xfId="20134"/>
    <cellStyle name="60% - 强调文字颜色 5 16 7 4" xfId="20135"/>
    <cellStyle name="60% - 强调文字颜色 6 3 19 2 2" xfId="20136"/>
    <cellStyle name="40% - 强调文字颜色 6 14 8 3" xfId="20137"/>
    <cellStyle name="60% - 强调文字颜色 5 16 7 5" xfId="20138"/>
    <cellStyle name="40% - 强调文字颜色 6 14 9" xfId="20139"/>
    <cellStyle name="60% - 强调文字颜色 6 3 19 3" xfId="20140"/>
    <cellStyle name="标题 4 10 5 2" xfId="20141"/>
    <cellStyle name="40% - 强调文字颜色 6 14 9 2" xfId="20142"/>
    <cellStyle name="60% - 强调文字颜色 5 16 8 4" xfId="20143"/>
    <cellStyle name="40% - 强调文字颜色 6 15 10" xfId="20144"/>
    <cellStyle name="标题 4 17 4 5" xfId="20145"/>
    <cellStyle name="常规 3 2 2 2 2 2 13 3" xfId="20146"/>
    <cellStyle name="40% - 强调文字颜色 6 15 2 2 2" xfId="20147"/>
    <cellStyle name="常规 15 5 2" xfId="20148"/>
    <cellStyle name="常规 2 10 2 2 11 4" xfId="20149"/>
    <cellStyle name="常规 20 5 2" xfId="20150"/>
    <cellStyle name="40% - 强调文字颜色 6 15 2 3" xfId="20151"/>
    <cellStyle name="常规 15 6" xfId="20152"/>
    <cellStyle name="常规 20 6" xfId="20153"/>
    <cellStyle name="40% - 强调文字颜色 6 15 3 2" xfId="20154"/>
    <cellStyle name="60% - 强调文字颜色 5 17 2 4" xfId="20155"/>
    <cellStyle name="常规 16 5" xfId="20156"/>
    <cellStyle name="常规 21 5" xfId="20157"/>
    <cellStyle name="40% - 强调文字颜色 6 15 3 2 2" xfId="20158"/>
    <cellStyle name="常规 16 5 2" xfId="20159"/>
    <cellStyle name="常规 21 5 2" xfId="20160"/>
    <cellStyle name="40% - 强调文字颜色 6 15 3 3" xfId="20161"/>
    <cellStyle name="60% - 强调文字颜色 5 17 2 5" xfId="20162"/>
    <cellStyle name="常规 16 6" xfId="20163"/>
    <cellStyle name="常规 21 6" xfId="20164"/>
    <cellStyle name="40% - 强调文字颜色 6 15 4" xfId="20165"/>
    <cellStyle name="40% - 强调文字颜色 6 15 5" xfId="20166"/>
    <cellStyle name="40% - 强调文字颜色 6 15 5 2" xfId="20167"/>
    <cellStyle name="60% - 强调文字颜色 5 17 4 4" xfId="20168"/>
    <cellStyle name="常规 18 5" xfId="20169"/>
    <cellStyle name="常规 23 5" xfId="20170"/>
    <cellStyle name="40% - 强调文字颜色 6 15 5 2 2" xfId="20171"/>
    <cellStyle name="60% - 强调文字颜色 6 19 3" xfId="20172"/>
    <cellStyle name="60% - 强调文字颜色 6 24 3" xfId="20173"/>
    <cellStyle name="常规 18 5 2" xfId="20174"/>
    <cellStyle name="常规 23 5 2" xfId="20175"/>
    <cellStyle name="40% - 强调文字颜色 6 15 5 3" xfId="20176"/>
    <cellStyle name="60% - 强调文字颜色 5 17 4 5" xfId="20177"/>
    <cellStyle name="常规 18 6" xfId="20178"/>
    <cellStyle name="常规 23 6" xfId="20179"/>
    <cellStyle name="40% - 强调文字颜色 6 15 6" xfId="20180"/>
    <cellStyle name="40% - 强调文字颜色 6 15 6 2" xfId="20181"/>
    <cellStyle name="60% - 强调文字颜色 5 17 5 4" xfId="20182"/>
    <cellStyle name="常规 19 5" xfId="20183"/>
    <cellStyle name="常规 24 5" xfId="20184"/>
    <cellStyle name="40% - 强调文字颜色 6 15 6 3" xfId="20185"/>
    <cellStyle name="60% - 强调文字颜色 5 17 5 5" xfId="20186"/>
    <cellStyle name="常规 19 6" xfId="20187"/>
    <cellStyle name="常规 24 6" xfId="20188"/>
    <cellStyle name="40% - 强调文字颜色 6 15 7 2" xfId="20189"/>
    <cellStyle name="60% - 强调文字颜色 5 17 6 4" xfId="20190"/>
    <cellStyle name="常规 30 5" xfId="20191"/>
    <cellStyle name="常规 25 5" xfId="20192"/>
    <cellStyle name="40% - 强调文字颜色 6 15 7 3" xfId="20193"/>
    <cellStyle name="60% - 强调文字颜色 5 17 6 5" xfId="20194"/>
    <cellStyle name="常规 30 6" xfId="20195"/>
    <cellStyle name="常规 25 6" xfId="20196"/>
    <cellStyle name="40% - 强调文字颜色 6 15 8" xfId="20197"/>
    <cellStyle name="60% - 强调文字颜色 6 3 25 2" xfId="20198"/>
    <cellStyle name="40% - 强调文字颜色 6 15 8 2" xfId="20199"/>
    <cellStyle name="60% - 强调文字颜色 5 17 7 4" xfId="20200"/>
    <cellStyle name="常规 31 5" xfId="20201"/>
    <cellStyle name="常规 26 5" xfId="20202"/>
    <cellStyle name="40% - 强调文字颜色 6 15 8 2 2" xfId="20203"/>
    <cellStyle name="标题 2 2 2 29 3" xfId="20204"/>
    <cellStyle name="常规 31 5 2" xfId="20205"/>
    <cellStyle name="常规 26 5 2" xfId="20206"/>
    <cellStyle name="40% - 强调文字颜色 6 15 8 3" xfId="20207"/>
    <cellStyle name="60% - 强调文字颜色 5 17 7 5" xfId="20208"/>
    <cellStyle name="常规 31 6" xfId="20209"/>
    <cellStyle name="常规 26 6" xfId="20210"/>
    <cellStyle name="40% - 强调文字颜色 6 15 9" xfId="20211"/>
    <cellStyle name="标题 4 10 6 2" xfId="20212"/>
    <cellStyle name="40% - 强调文字颜色 6 15 9 2" xfId="20213"/>
    <cellStyle name="60% - 强调文字颜色 5 17 8 4" xfId="20214"/>
    <cellStyle name="常规 32 5" xfId="20215"/>
    <cellStyle name="常规 27 5" xfId="20216"/>
    <cellStyle name="40% - 强调文字颜色 6 16 2 2 2" xfId="20217"/>
    <cellStyle name="标题 1 2 26" xfId="20218"/>
    <cellStyle name="标题 1 2 31" xfId="20219"/>
    <cellStyle name="标题 2 2 2 14" xfId="20220"/>
    <cellStyle name="标题 4 14 6 4" xfId="20221"/>
    <cellStyle name="40% - 强调文字颜色 6 16 2 3" xfId="20222"/>
    <cellStyle name="40% - 强调文字颜色 6 16 3 2" xfId="20223"/>
    <cellStyle name="40% - 强调文字颜色 6 16 3 2 2" xfId="20224"/>
    <cellStyle name="标题 4 15 6 4" xfId="20225"/>
    <cellStyle name="40% - 强调文字颜色 6 16 3 3" xfId="20226"/>
    <cellStyle name="40% - 强调文字颜色 6 16 4" xfId="20227"/>
    <cellStyle name="40% - 强调文字颜色 6 16 4 2" xfId="20228"/>
    <cellStyle name="40% - 强调文字颜色 6 16 4 2 2" xfId="20229"/>
    <cellStyle name="标题 4 16 6 4" xfId="20230"/>
    <cellStyle name="40% - 强调文字颜色 6 16 5" xfId="20231"/>
    <cellStyle name="40% - 强调文字颜色 6 16 6" xfId="20232"/>
    <cellStyle name="40% - 强调文字颜色 6 16 6 2" xfId="20233"/>
    <cellStyle name="40% - 强调文字颜色 6 16 6 2 2" xfId="20234"/>
    <cellStyle name="40% - 强调文字颜色 6 16 6 3" xfId="20235"/>
    <cellStyle name="40% - 强调文字颜色 6 16 7" xfId="20236"/>
    <cellStyle name="40% - 强调文字颜色 6 16 7 2" xfId="20237"/>
    <cellStyle name="40% - 强调文字颜色 6 16 7 2 2" xfId="20238"/>
    <cellStyle name="标题 2 2 26" xfId="20239"/>
    <cellStyle name="标题 2 2 31" xfId="20240"/>
    <cellStyle name="40% - 强调文字颜色 6 16 7 3" xfId="20241"/>
    <cellStyle name="40% - 强调文字颜色 6 16 8" xfId="20242"/>
    <cellStyle name="40% - 强调文字颜色 6 16 8 2" xfId="20243"/>
    <cellStyle name="40% - 强调文字颜色 6 16 8 2 2" xfId="20244"/>
    <cellStyle name="40% - 强调文字颜色 6 16 8 3" xfId="20245"/>
    <cellStyle name="40% - 强调文字颜色 6 16 9" xfId="20246"/>
    <cellStyle name="标题 4 10 7 2" xfId="20247"/>
    <cellStyle name="40% - 强调文字颜色 6 16 9 2" xfId="20248"/>
    <cellStyle name="40% - 强调文字颜色 6 17 2 2 2" xfId="20249"/>
    <cellStyle name="标题 1 2 2 2 2 13 3" xfId="20250"/>
    <cellStyle name="40% - 强调文字颜色 6 17 2 3" xfId="20251"/>
    <cellStyle name="40% - 强调文字颜色 6 17 3 2" xfId="20252"/>
    <cellStyle name="40% - 强调文字颜色 6 17 3 2 2" xfId="20253"/>
    <cellStyle name="40% - 强调文字颜色 6 17 3 3" xfId="20254"/>
    <cellStyle name="40% - 强调文字颜色 6 17 4" xfId="20255"/>
    <cellStyle name="40% - 强调文字颜色 6 17 4 2" xfId="20256"/>
    <cellStyle name="40% - 强调文字颜色 6 17 4 2 2" xfId="20257"/>
    <cellStyle name="40% - 强调文字颜色 6 17 5 2" xfId="20258"/>
    <cellStyle name="40% - 强调文字颜色 6 17 5 2 2" xfId="20259"/>
    <cellStyle name="40% - 强调文字颜色 6 17 5 3" xfId="20260"/>
    <cellStyle name="40% - 强调文字颜色 6 17 6" xfId="20261"/>
    <cellStyle name="40% - 强调文字颜色 6 17 6 2" xfId="20262"/>
    <cellStyle name="40% - 强调文字颜色 6 17 6 2 2" xfId="20263"/>
    <cellStyle name="40% - 强调文字颜色 6 17 6 3" xfId="20264"/>
    <cellStyle name="40% - 强调文字颜色 6 17 7" xfId="20265"/>
    <cellStyle name="40% - 强调文字颜色 6 17 7 2" xfId="20266"/>
    <cellStyle name="40% - 强调文字颜色 6 17 7 2 2" xfId="20267"/>
    <cellStyle name="40% - 强调文字颜色 6 17 7 3" xfId="20268"/>
    <cellStyle name="40% - 强调文字颜色 6 17 8" xfId="20269"/>
    <cellStyle name="40% - 强调文字颜色 6 17 8 2" xfId="20270"/>
    <cellStyle name="40% - 强调文字颜色 6 17 8 2 2" xfId="20271"/>
    <cellStyle name="40% - 强调文字颜色 6 17 8 3" xfId="20272"/>
    <cellStyle name="40% - 强调文字颜色 6 17 9" xfId="20273"/>
    <cellStyle name="标题 4 10 8 2" xfId="20274"/>
    <cellStyle name="40% - 强调文字颜色 6 17 9 2" xfId="20275"/>
    <cellStyle name="40% - 强调文字颜色 6 19" xfId="20276"/>
    <cellStyle name="40% - 强调文字颜色 6 24" xfId="20277"/>
    <cellStyle name="40% - 强调文字颜色 6 19 2" xfId="20278"/>
    <cellStyle name="40% - 强调文字颜色 6 24 2" xfId="20279"/>
    <cellStyle name="40% - 强调文字颜色 6 19 3" xfId="20280"/>
    <cellStyle name="40% - 强调文字颜色 6 24 3" xfId="20281"/>
    <cellStyle name="适中 8 2 2" xfId="20282"/>
    <cellStyle name="40% - 强调文字颜色 6 2" xfId="20283"/>
    <cellStyle name="40% - 强调文字颜色 6 2 10" xfId="20284"/>
    <cellStyle name="60% - 强调文字颜色 3 15 7 3" xfId="20285"/>
    <cellStyle name="40% - 强调文字颜色 6 2 10 2" xfId="20286"/>
    <cellStyle name="标题 1 12 12" xfId="20287"/>
    <cellStyle name="40% - 强调文字颜色 6 2 10 2 2" xfId="20288"/>
    <cellStyle name="40% - 强调文字颜色 6 2 10 3" xfId="20289"/>
    <cellStyle name="标题 2 2 2 19 2 2" xfId="20290"/>
    <cellStyle name="标题 2 2 2 24 2 2" xfId="20291"/>
    <cellStyle name="40% - 强调文字颜色 6 2 11 2 2" xfId="20292"/>
    <cellStyle name="标题 1 3 3 2 10" xfId="20293"/>
    <cellStyle name="40% - 强调文字颜色 6 2 11 3" xfId="20294"/>
    <cellStyle name="40% - 强调文字颜色 6 2 12 2" xfId="20295"/>
    <cellStyle name="40% - 强调文字颜色 6 2 12 2 2" xfId="20296"/>
    <cellStyle name="40% - 强调文字颜色 6 2 12 3" xfId="20297"/>
    <cellStyle name="40% - 强调文字颜色 6 2 13 2" xfId="20298"/>
    <cellStyle name="60% - 强调文字颜色 5 3 13" xfId="20299"/>
    <cellStyle name="40% - 强调文字颜色 6 2 13 2 2" xfId="20300"/>
    <cellStyle name="60% - 强调文字颜色 5 3 13 2" xfId="20301"/>
    <cellStyle name="40% - 强调文字颜色 6 2 13 3" xfId="20302"/>
    <cellStyle name="60% - 强调文字颜色 5 3 14" xfId="20303"/>
    <cellStyle name="40% - 强调文字颜色 6 2 14" xfId="20304"/>
    <cellStyle name="40% - 强调文字颜色 6 2 14 2" xfId="20305"/>
    <cellStyle name="40% - 强调文字颜色 6 2 14 2 2" xfId="20306"/>
    <cellStyle name="40% - 强调文字颜色 6 2 14 3" xfId="20307"/>
    <cellStyle name="40% - 强调文字颜色 6 2 15" xfId="20308"/>
    <cellStyle name="40% - 强调文字颜色 6 2 20" xfId="20309"/>
    <cellStyle name="标题 1 2 2 2 2 9 2 2" xfId="20310"/>
    <cellStyle name="40% - 强调文字颜色 6 2 15 2" xfId="20311"/>
    <cellStyle name="40% - 强调文字颜色 6 2 20 2" xfId="20312"/>
    <cellStyle name="标题 1 13 12" xfId="20313"/>
    <cellStyle name="40% - 强调文字颜色 6 2 15 2 2" xfId="20314"/>
    <cellStyle name="40% - 强调文字颜色 6 2 20 2 2" xfId="20315"/>
    <cellStyle name="40% - 强调文字颜色 6 2 15 3" xfId="20316"/>
    <cellStyle name="40% - 强调文字颜色 6 2 20 3" xfId="20317"/>
    <cellStyle name="40% - 强调文字颜色 6 2 16" xfId="20318"/>
    <cellStyle name="40% - 强调文字颜色 6 2 21" xfId="20319"/>
    <cellStyle name="60% - 强调文字颜色 1 3 7 2" xfId="20320"/>
    <cellStyle name="60% - 强调文字颜色 6 3 3 10" xfId="20321"/>
    <cellStyle name="链接单元格 32" xfId="20322"/>
    <cellStyle name="链接单元格 27" xfId="20323"/>
    <cellStyle name="40% - 强调文字颜色 6 2 16 2" xfId="20324"/>
    <cellStyle name="40% - 强调文字颜色 6 2 21 2" xfId="20325"/>
    <cellStyle name="60% - 强调文字颜色 1 3 7 2 2" xfId="20326"/>
    <cellStyle name="链接单元格 32 2" xfId="20327"/>
    <cellStyle name="链接单元格 27 2" xfId="20328"/>
    <cellStyle name="40% - 强调文字颜色 6 2 16 2 2" xfId="20329"/>
    <cellStyle name="40% - 强调文字颜色 6 2 21 2 2" xfId="20330"/>
    <cellStyle name="链接单元格 33" xfId="20331"/>
    <cellStyle name="链接单元格 28" xfId="20332"/>
    <cellStyle name="40% - 强调文字颜色 6 2 16 3" xfId="20333"/>
    <cellStyle name="40% - 强调文字颜色 6 2 21 3" xfId="20334"/>
    <cellStyle name="40% - 强调文字颜色 6 2 17 2" xfId="20335"/>
    <cellStyle name="40% - 强调文字颜色 6 2 22 2" xfId="20336"/>
    <cellStyle name="40% - 强调文字颜色 6 2 17 3" xfId="20337"/>
    <cellStyle name="40% - 强调文字颜色 6 2 22 3" xfId="20338"/>
    <cellStyle name="40% - 强调文字颜色 6 2 18" xfId="20339"/>
    <cellStyle name="40% - 强调文字颜色 6 2 23" xfId="20340"/>
    <cellStyle name="60% - 强调文字颜色 6 3 3 12" xfId="20341"/>
    <cellStyle name="40% - 强调文字颜色 6 2 18 2" xfId="20342"/>
    <cellStyle name="40% - 强调文字颜色 6 2 23 2" xfId="20343"/>
    <cellStyle name="40% - 强调文字颜色 6 2 18 2 2" xfId="20344"/>
    <cellStyle name="40% - 强调文字颜色 6 2 23 2 2" xfId="20345"/>
    <cellStyle name="40% - 强调文字颜色 6 2 18 3" xfId="20346"/>
    <cellStyle name="40% - 强调文字颜色 6 2 23 3" xfId="20347"/>
    <cellStyle name="40% - 强调文字颜色 6 2 19" xfId="20348"/>
    <cellStyle name="40% - 强调文字颜色 6 2 24" xfId="20349"/>
    <cellStyle name="60% - 强调文字颜色 6 3 3 13" xfId="20350"/>
    <cellStyle name="40% - 强调文字颜色 6 2 19 2" xfId="20351"/>
    <cellStyle name="40% - 强调文字颜色 6 2 24 2" xfId="20352"/>
    <cellStyle name="40% - 强调文字颜色 6 2 19 2 2" xfId="20353"/>
    <cellStyle name="40% - 强调文字颜色 6 2 24 2 2" xfId="20354"/>
    <cellStyle name="40% - 强调文字颜色 6 2 19 3" xfId="20355"/>
    <cellStyle name="40% - 强调文字颜色 6 2 24 3" xfId="20356"/>
    <cellStyle name="40% - 强调文字颜色 6 2 2" xfId="20357"/>
    <cellStyle name="40% - 强调文字颜色 6 2 2 10" xfId="20358"/>
    <cellStyle name="40% - 强调文字颜色 6 2 2 10 2" xfId="20359"/>
    <cellStyle name="40% - 强调文字颜色 6 2 2 11" xfId="20360"/>
    <cellStyle name="40% - 强调文字颜色 6 2 2 11 2" xfId="20361"/>
    <cellStyle name="40% - 强调文字颜色 6 2 2 11 3" xfId="20362"/>
    <cellStyle name="40% - 强调文字颜色 6 2 2 12" xfId="20363"/>
    <cellStyle name="40% - 强调文字颜色 6 2 2 12 2" xfId="20364"/>
    <cellStyle name="40% - 强调文字颜色 6 2 2 12 3" xfId="20365"/>
    <cellStyle name="40% - 强调文字颜色 6 2 2 13" xfId="20366"/>
    <cellStyle name="40% - 强调文字颜色 6 2 2 13 2" xfId="20367"/>
    <cellStyle name="60% - 强调文字颜色 3 2 2 2 2 3" xfId="20368"/>
    <cellStyle name="40% - 强调文字颜色 6 2 2 14" xfId="20369"/>
    <cellStyle name="40% - 强调文字颜色 6 2 2 14 2" xfId="20370"/>
    <cellStyle name="60% - 强调文字颜色 3 2 2 2 3 3" xfId="20371"/>
    <cellStyle name="40% - 强调文字颜色 6 2 2 15" xfId="20372"/>
    <cellStyle name="40% - 强调文字颜色 6 2 2 20" xfId="20373"/>
    <cellStyle name="常规 2 2 27 2" xfId="20374"/>
    <cellStyle name="常规 2 2 32 2" xfId="20375"/>
    <cellStyle name="40% - 强调文字颜色 6 2 2 15 2" xfId="20376"/>
    <cellStyle name="40% - 强调文字颜色 6 2 2 20 2" xfId="20377"/>
    <cellStyle name="60% - 强调文字颜色 3 2 2 2 4 3" xfId="20378"/>
    <cellStyle name="60% - 强调文字颜色 5 2 2 2 2 16" xfId="20379"/>
    <cellStyle name="60% - 强调文字颜色 5 2 2 2 2 21" xfId="20380"/>
    <cellStyle name="40% - 强调文字颜色 6 2 2 15 2 2" xfId="20381"/>
    <cellStyle name="40% - 强调文字颜色 6 2 2 20 2 2" xfId="20382"/>
    <cellStyle name="60% - 强调文字颜色 5 2 2 2 2 16 2" xfId="20383"/>
    <cellStyle name="60% - 强调文字颜色 5 2 2 2 2 21 2" xfId="20384"/>
    <cellStyle name="40% - 强调文字颜色 6 2 2 15 3" xfId="20385"/>
    <cellStyle name="40% - 强调文字颜色 6 2 2 20 3" xfId="20386"/>
    <cellStyle name="60% - 强调文字颜色 3 2 2 2 4 4" xfId="20387"/>
    <cellStyle name="60% - 强调文字颜色 5 2 2 2 2 17" xfId="20388"/>
    <cellStyle name="60% - 强调文字颜色 5 2 2 2 2 22" xfId="20389"/>
    <cellStyle name="40% - 强调文字颜色 6 2 2 16" xfId="20390"/>
    <cellStyle name="40% - 强调文字颜色 6 2 2 21" xfId="20391"/>
    <cellStyle name="常规 2 2 27 3" xfId="20392"/>
    <cellStyle name="常规 2 2 32 3" xfId="20393"/>
    <cellStyle name="40% - 强调文字颜色 6 2 2 16 2" xfId="20394"/>
    <cellStyle name="40% - 强调文字颜色 6 2 2 21 2" xfId="20395"/>
    <cellStyle name="60% - 强调文字颜色 3 2 2 2 5 3" xfId="20396"/>
    <cellStyle name="40% - 强调文字颜色 6 2 2 16 2 2" xfId="20397"/>
    <cellStyle name="40% - 强调文字颜色 6 2 2 21 2 2" xfId="20398"/>
    <cellStyle name="40% - 强调文字颜色 6 2 2 16 3" xfId="20399"/>
    <cellStyle name="60% - 强调文字颜色 3 2 2 2 5 4" xfId="20400"/>
    <cellStyle name="40% - 强调文字颜色 6 2 2 17" xfId="20401"/>
    <cellStyle name="40% - 强调文字颜色 6 2 2 22" xfId="20402"/>
    <cellStyle name="40% - 强调文字颜色 6 2 2 17 2" xfId="20403"/>
    <cellStyle name="40% - 强调文字颜色 6 2 2 22 2" xfId="20404"/>
    <cellStyle name="60% - 强调文字颜色 3 2 2 2 6 3" xfId="20405"/>
    <cellStyle name="40% - 强调文字颜色 6 2 2 17 2 2" xfId="20406"/>
    <cellStyle name="40% - 强调文字颜色 6 2 2 22 2 2" xfId="20407"/>
    <cellStyle name="标题 1 2 2 11 3" xfId="20408"/>
    <cellStyle name="40% - 强调文字颜色 6 2 2 17 3" xfId="20409"/>
    <cellStyle name="60% - 强调文字颜色 3 2 2 2 6 4" xfId="20410"/>
    <cellStyle name="40% - 强调文字颜色 6 2 2 18 2" xfId="20411"/>
    <cellStyle name="40% - 强调文字颜色 6 2 2 23 2" xfId="20412"/>
    <cellStyle name="60% - 强调文字颜色 3 2 2 2 7 3" xfId="20413"/>
    <cellStyle name="40% - 强调文字颜色 6 2 2 18 2 2" xfId="20414"/>
    <cellStyle name="40% - 强调文字颜色 6 2 2 23 2 2" xfId="20415"/>
    <cellStyle name="40% - 强调文字颜色 6 2 2 18 3" xfId="20416"/>
    <cellStyle name="60% - 强调文字颜色 3 2 2 2 7 4" xfId="20417"/>
    <cellStyle name="40% - 强调文字颜色 6 2 2 19" xfId="20418"/>
    <cellStyle name="40% - 强调文字颜色 6 2 2 24" xfId="20419"/>
    <cellStyle name="40% - 强调文字颜色 6 2 2 19 2" xfId="20420"/>
    <cellStyle name="40% - 强调文字颜色 6 2 2 24 2" xfId="20421"/>
    <cellStyle name="60% - 强调文字颜色 3 2 2 2 8 3" xfId="20422"/>
    <cellStyle name="40% - 强调文字颜色 6 2 2 19 2 2" xfId="20423"/>
    <cellStyle name="40% - 强调文字颜色 6 2 2 24 2 2" xfId="20424"/>
    <cellStyle name="40% - 强调文字颜色 6 2 2 19 3" xfId="20425"/>
    <cellStyle name="60% - 强调文字颜色 3 2 2 2 8 4" xfId="20426"/>
    <cellStyle name="40% - 强调文字颜色 6 2 2 2" xfId="20427"/>
    <cellStyle name="40% - 强调文字颜色 6 2 2 2 10" xfId="20428"/>
    <cellStyle name="标题 14 3 5" xfId="20429"/>
    <cellStyle name="40% - 强调文字颜色 6 2 2 2 10 2" xfId="20430"/>
    <cellStyle name="40% - 强调文字颜色 6 2 2 2 11" xfId="20431"/>
    <cellStyle name="40% - 强调文字颜色 6 2 2 2 11 2" xfId="20432"/>
    <cellStyle name="40% - 强调文字颜色 6 2 2 2 12" xfId="20433"/>
    <cellStyle name="40% - 强调文字颜色 6 2 2 2 12 2" xfId="20434"/>
    <cellStyle name="40% - 强调文字颜色 6 2 2 2 13" xfId="20435"/>
    <cellStyle name="60% - 强调文字颜色 2 3 3 4 2" xfId="20436"/>
    <cellStyle name="60% - 强调文字颜色 4 2 6 2" xfId="20437"/>
    <cellStyle name="40% - 强调文字颜色 6 2 2 2 13 2" xfId="20438"/>
    <cellStyle name="40% - 强调文字颜色 6 2 2 2 14" xfId="20439"/>
    <cellStyle name="60% - 强调文字颜色 2 3 3 4 3" xfId="20440"/>
    <cellStyle name="60% - 强调文字颜色 4 2 6 3" xfId="20441"/>
    <cellStyle name="40% - 强调文字颜色 6 2 2 2 15" xfId="20442"/>
    <cellStyle name="40% - 强调文字颜色 6 2 2 2 20" xfId="20443"/>
    <cellStyle name="60% - 强调文字颜色 2 3 3 4 4" xfId="20444"/>
    <cellStyle name="60% - 强调文字颜色 4 2 6 4" xfId="20445"/>
    <cellStyle name="40% - 强调文字颜色 6 2 2 2 15 2" xfId="20446"/>
    <cellStyle name="40% - 强调文字颜色 6 2 2 2 20 2" xfId="20447"/>
    <cellStyle name="40% - 强调文字颜色 6 2 2 2 16" xfId="20448"/>
    <cellStyle name="40% - 强调文字颜色 6 2 2 2 21" xfId="20449"/>
    <cellStyle name="40% - 强调文字颜色 6 2 2 2 16 2" xfId="20450"/>
    <cellStyle name="40% - 强调文字颜色 6 2 2 2 21 2" xfId="20451"/>
    <cellStyle name="40% - 强调文字颜色 6 2 2 2 17" xfId="20452"/>
    <cellStyle name="40% - 强调文字颜色 6 2 2 2 22" xfId="20453"/>
    <cellStyle name="40% - 强调文字颜色 6 2 2 2 17 2" xfId="20454"/>
    <cellStyle name="40% - 强调文字颜色 6 2 2 2 22 2" xfId="20455"/>
    <cellStyle name="40% - 强调文字颜色 6 2 2 2 18 2" xfId="20456"/>
    <cellStyle name="40% - 强调文字颜色 6 2 2 2 23 2" xfId="20457"/>
    <cellStyle name="40% - 强调文字颜色 6 2 2 2 2" xfId="20458"/>
    <cellStyle name="标题 4 2 14 3" xfId="20459"/>
    <cellStyle name="40% - 强调文字颜色 6 2 2 2 2 2" xfId="20460"/>
    <cellStyle name="40% - 强调文字颜色 6 2 2 2 2 2 10" xfId="20461"/>
    <cellStyle name="40% - 强调文字颜色 6 2 2 2 2 2 10 2" xfId="20462"/>
    <cellStyle name="40% - 强调文字颜色 6 2 2 2 2 2 11" xfId="20463"/>
    <cellStyle name="40% - 强调文字颜色 6 2 2 2 2 2 11 2" xfId="20464"/>
    <cellStyle name="40% - 强调文字颜色 6 2 2 2 2 2 12" xfId="20465"/>
    <cellStyle name="40% - 强调文字颜色 6 2 2 2 2 2 12 2" xfId="20466"/>
    <cellStyle name="40% - 强调文字颜色 6 2 2 2 2 2 15" xfId="20467"/>
    <cellStyle name="40% - 强调文字颜色 6 2 2 2 2 2 20" xfId="20468"/>
    <cellStyle name="60% - 强调文字颜色 4 2 12 3" xfId="20469"/>
    <cellStyle name="40% - 强调文字颜色 6 2 2 2 2 2 15 2" xfId="20470"/>
    <cellStyle name="40% - 强调文字颜色 6 2 2 2 2 2 20 2" xfId="20471"/>
    <cellStyle name="40% - 强调文字颜色 6 2 2 2 2 2 16" xfId="20472"/>
    <cellStyle name="40% - 强调文字颜色 6 2 2 2 2 2 21" xfId="20473"/>
    <cellStyle name="60% - 强调文字颜色 4 2 12 4" xfId="20474"/>
    <cellStyle name="40% - 强调文字颜色 6 2 2 2 2 2 16 2" xfId="20475"/>
    <cellStyle name="40% - 强调文字颜色 6 2 2 2 2 2 17" xfId="20476"/>
    <cellStyle name="40% - 强调文字颜色 6 2 2 2 2 2 22" xfId="20477"/>
    <cellStyle name="40% - 强调文字颜色 6 2 2 2 2 2 17 2" xfId="20478"/>
    <cellStyle name="40% - 强调文字颜色 6 2 2 2 2 2 18" xfId="20479"/>
    <cellStyle name="40% - 强调文字颜色 6 2 2 2 2 2 18 2" xfId="20480"/>
    <cellStyle name="40% - 强调文字颜色 6 2 2 2 2 2 19" xfId="20481"/>
    <cellStyle name="输入 9 6 2" xfId="20482"/>
    <cellStyle name="差 2 2 12 2 2" xfId="20483"/>
    <cellStyle name="40% - 强调文字颜色 6 2 2 2 2 2 19 2" xfId="20484"/>
    <cellStyle name="强调文字颜色 3 15 8 3" xfId="20485"/>
    <cellStyle name="40% - 强调文字颜色 6 2 2 2 2 2 2" xfId="20486"/>
    <cellStyle name="40% - 强调文字颜色 6 2 2 2 2 2 2 10" xfId="20487"/>
    <cellStyle name="40% - 强调文字颜色 6 2 2 2 2 2 2 10 2" xfId="20488"/>
    <cellStyle name="警告文本 12 3 2" xfId="20489"/>
    <cellStyle name="40% - 强调文字颜色 6 2 2 2 2 2 2 11" xfId="20490"/>
    <cellStyle name="40% - 强调文字颜色 6 2 2 2 2 2 2 11 2" xfId="20491"/>
    <cellStyle name="警告文本 12 3 3" xfId="20492"/>
    <cellStyle name="40% - 强调文字颜色 6 2 2 2 2 2 2 12" xfId="20493"/>
    <cellStyle name="40% - 强调文字颜色 6 2 2 2 2 2 2 12 2" xfId="20494"/>
    <cellStyle name="60% - 强调文字颜色 2 2 2 2 2 2 2 7" xfId="20495"/>
    <cellStyle name="警告文本 12 3 4" xfId="20496"/>
    <cellStyle name="40% - 强调文字颜色 6 2 2 2 2 2 2 13" xfId="20497"/>
    <cellStyle name="40% - 强调文字颜色 6 2 2 2 2 2 2 13 2" xfId="20498"/>
    <cellStyle name="警告文本 12 3 5" xfId="20499"/>
    <cellStyle name="40% - 强调文字颜色 6 2 2 2 2 2 2 14" xfId="20500"/>
    <cellStyle name="40% - 强调文字颜色 6 2 2 2 2 2 2 14 2" xfId="20501"/>
    <cellStyle name="40% - 强调文字颜色 6 2 2 2 2 2 2 15" xfId="20502"/>
    <cellStyle name="40% - 强调文字颜色 6 2 2 2 2 2 2 20" xfId="20503"/>
    <cellStyle name="40% - 强调文字颜色 6 2 2 2 2 2 2 15 2" xfId="20504"/>
    <cellStyle name="40% - 强调文字颜色 6 2 2 2 2 2 2 20 2" xfId="20505"/>
    <cellStyle name="40% - 强调文字颜色 6 2 2 2 2 2 2 16" xfId="20506"/>
    <cellStyle name="40% - 强调文字颜色 6 2 2 2 2 2 2 21" xfId="20507"/>
    <cellStyle name="40% - 强调文字颜色 6 2 2 2 2 2 2 16 2" xfId="20508"/>
    <cellStyle name="40% - 强调文字颜色 6 2 2 2 2 2 2 17" xfId="20509"/>
    <cellStyle name="标题 3 3 3 2 5 2" xfId="20510"/>
    <cellStyle name="40% - 强调文字颜色 6 2 2 2 2 2 2 17 2" xfId="20511"/>
    <cellStyle name="标题 3 3 3 2 5 2 2" xfId="20512"/>
    <cellStyle name="标题 4 2 2 26" xfId="20513"/>
    <cellStyle name="标题 4 2 2 31" xfId="20514"/>
    <cellStyle name="40% - 强调文字颜色 6 2 2 2 2 2 2 18" xfId="20515"/>
    <cellStyle name="标题 3 3 3 2 5 3" xfId="20516"/>
    <cellStyle name="40% - 强调文字颜色 6 2 2 2 2 2 2 18 2" xfId="20517"/>
    <cellStyle name="40% - 强调文字颜色 6 2 2 2 2 2 2 19" xfId="20518"/>
    <cellStyle name="标题 3 3 3 2 5 4" xfId="20519"/>
    <cellStyle name="40% - 强调文字颜色 6 2 2 2 2 2 2 19 2" xfId="20520"/>
    <cellStyle name="40% - 强调文字颜色 6 2 2 2 2 2 2 2" xfId="20521"/>
    <cellStyle name="40% - 强调文字颜色 6 2 2 2 2 2 2 3" xfId="20522"/>
    <cellStyle name="40% - 强调文字颜色 6 2 2 2 2 2 2 3 2" xfId="20523"/>
    <cellStyle name="40% - 强调文字颜色 6 2 2 2 2 2 2 4" xfId="20524"/>
    <cellStyle name="40% - 强调文字颜色 6 2 2 2 2 2 2 4 2" xfId="20525"/>
    <cellStyle name="40% - 强调文字颜色 6 2 2 2 2 2 2 5" xfId="20526"/>
    <cellStyle name="40% - 强调文字颜色 6 2 2 2 2 2 2 5 2" xfId="20527"/>
    <cellStyle name="标题 3 2 2 2 2 11" xfId="20528"/>
    <cellStyle name="40% - 强调文字颜色 6 2 2 2 2 2 2 6" xfId="20529"/>
    <cellStyle name="40% - 强调文字颜色 6 2 2 2 2 2 2 6 2" xfId="20530"/>
    <cellStyle name="40% - 强调文字颜色 6 2 2 2 2 2 2 8 2" xfId="20531"/>
    <cellStyle name="60% - 强调文字颜色 5 2 2 2 2 2 2 11 3" xfId="20532"/>
    <cellStyle name="40% - 强调文字颜色 6 2 2 2 2 2 2 9 2" xfId="20533"/>
    <cellStyle name="60% - 强调文字颜色 5 2 2 2 2 2 2 12 3" xfId="20534"/>
    <cellStyle name="强调文字颜色 3 15 8 4" xfId="20535"/>
    <cellStyle name="40% - 强调文字颜色 6 2 2 2 2 2 3" xfId="20536"/>
    <cellStyle name="40% - 强调文字颜色 6 2 2 2 2 2 3 2" xfId="20537"/>
    <cellStyle name="计算 3 5 4" xfId="20538"/>
    <cellStyle name="常规 2 15" xfId="20539"/>
    <cellStyle name="常规 2 20" xfId="20540"/>
    <cellStyle name="40% - 强调文字颜色 6 2 2 2 2 2 3 3" xfId="20541"/>
    <cellStyle name="标题 4 2 2 19 2 2" xfId="20542"/>
    <cellStyle name="标题 4 2 2 24 2 2" xfId="20543"/>
    <cellStyle name="计算 3 5 5" xfId="20544"/>
    <cellStyle name="常规 2 16" xfId="20545"/>
    <cellStyle name="常规 2 21" xfId="20546"/>
    <cellStyle name="强调文字颜色 3 15 8 5" xfId="20547"/>
    <cellStyle name="40% - 强调文字颜色 6 2 2 2 2 2 4" xfId="20548"/>
    <cellStyle name="40% - 强调文字颜色 6 2 2 2 2 2 4 2" xfId="20549"/>
    <cellStyle name="60% - 强调文字颜色 6 2 2 2 3 2 3" xfId="20550"/>
    <cellStyle name="40% - 强调文字颜色 6 2 2 2 2 2 5" xfId="20551"/>
    <cellStyle name="40% - 强调文字颜色 6 2 2 2 2 2 5 2" xfId="20552"/>
    <cellStyle name="40% - 强调文字颜色 6 2 2 2 2 2 6" xfId="20553"/>
    <cellStyle name="40% - 强调文字颜色 6 2 2 2 2 2 6 2" xfId="20554"/>
    <cellStyle name="40% - 强调文字颜色 6 2 2 2 2 2 7" xfId="20555"/>
    <cellStyle name="40% - 强调文字颜色 6 2 2 2 2 2 7 2" xfId="20556"/>
    <cellStyle name="40% - 强调文字颜色 6 2 2 2 2 2 8" xfId="20557"/>
    <cellStyle name="常规 3 17 2 2" xfId="20558"/>
    <cellStyle name="常规 3 22 2 2" xfId="20559"/>
    <cellStyle name="40% - 强调文字颜色 6 2 2 2 2 2 8 2" xfId="20560"/>
    <cellStyle name="计算 3 3 2 3 6" xfId="20561"/>
    <cellStyle name="常规 3 15" xfId="20562"/>
    <cellStyle name="常规 3 20" xfId="20563"/>
    <cellStyle name="40% - 强调文字颜色 6 2 2 2 2 2 9" xfId="20564"/>
    <cellStyle name="60% - 强调文字颜色 1 14 3 2" xfId="20565"/>
    <cellStyle name="40% - 强调文字颜色 6 2 2 2 2 2 9 2" xfId="20566"/>
    <cellStyle name="计算 3 3 2 4 6" xfId="20567"/>
    <cellStyle name="60% - 强调文字颜色 1 14 3 2 2" xfId="20568"/>
    <cellStyle name="40% - 强调文字颜色 6 2 2 2 2 3" xfId="20569"/>
    <cellStyle name="40% - 强调文字颜色 6 2 2 2 2 3 2" xfId="20570"/>
    <cellStyle name="40% - 强调文字颜色 6 2 2 2 2 3 2 2" xfId="20571"/>
    <cellStyle name="40% - 强调文字颜色 6 2 2 2 2 3 3" xfId="20572"/>
    <cellStyle name="40% - 强调文字颜色 6 2 2 2 2 4 2" xfId="20573"/>
    <cellStyle name="40% - 强调文字颜色 6 2 2 2 2 4 2 2" xfId="20574"/>
    <cellStyle name="40% - 强调文字颜色 6 2 2 2 2 4 3" xfId="20575"/>
    <cellStyle name="40% - 强调文字颜色 6 2 2 2 2 5" xfId="20576"/>
    <cellStyle name="40% - 强调文字颜色 6 2 2 2 2 5 2" xfId="20577"/>
    <cellStyle name="40% - 强调文字颜色 6 2 2 2 2 5 2 2" xfId="20578"/>
    <cellStyle name="40% - 强调文字颜色 6 2 2 2 2 5 3" xfId="20579"/>
    <cellStyle name="40% - 强调文字颜色 6 2 2 2 2 6" xfId="20580"/>
    <cellStyle name="40% - 强调文字颜色 6 2 2 2 2 6 2" xfId="20581"/>
    <cellStyle name="40% - 强调文字颜色 6 2 2 2 2 6 2 2" xfId="20582"/>
    <cellStyle name="40% - 强调文字颜色 6 2 2 2 2 6 3" xfId="20583"/>
    <cellStyle name="40% - 强调文字颜色 6 2 2 2 2 7 2" xfId="20584"/>
    <cellStyle name="40% - 强调文字颜色 6 2 2 2 2 7 3" xfId="20585"/>
    <cellStyle name="40% - 强调文字颜色 6 2 2 2 2 8" xfId="20586"/>
    <cellStyle name="60% - 强调文字颜色 4 2 25 3" xfId="20587"/>
    <cellStyle name="40% - 强调文字颜色 6 2 2 2 2 8 2" xfId="20588"/>
    <cellStyle name="40% - 强调文字颜色 6 2 2 2 2 8 2 2" xfId="20589"/>
    <cellStyle name="60% - 强调文字颜色 5 3 5 3" xfId="20590"/>
    <cellStyle name="40% - 强调文字颜色 6 2 2 2 2 8 3" xfId="20591"/>
    <cellStyle name="60% - 强调文字颜色 5 3 3 2 6 2 2" xfId="20592"/>
    <cellStyle name="40% - 强调文字颜色 6 2 2 2 2 9" xfId="20593"/>
    <cellStyle name="60% - 强调文字颜色 4 2 25 4" xfId="20594"/>
    <cellStyle name="40% - 强调文字颜色 6 2 2 2 2 9 2" xfId="20595"/>
    <cellStyle name="40% - 强调文字颜色 6 2 2 2 2 9 2 2" xfId="20596"/>
    <cellStyle name="标题 6 3 2 8" xfId="20597"/>
    <cellStyle name="40% - 强调文字颜色 6 2 2 2 2 9 3" xfId="20598"/>
    <cellStyle name="40% - 强调文字颜色 6 2 2 2 25" xfId="20599"/>
    <cellStyle name="40% - 强调文字颜色 6 2 2 2 25 2" xfId="20600"/>
    <cellStyle name="40% - 强调文字颜色 6 2 2 2 26" xfId="20601"/>
    <cellStyle name="40% - 强调文字颜色 6 2 2 2 26 2" xfId="20602"/>
    <cellStyle name="40% - 强调文字颜色 6 2 2 2 27" xfId="20603"/>
    <cellStyle name="40% - 强调文字颜色 6 2 2 2 28" xfId="20604"/>
    <cellStyle name="40% - 强调文字颜色 6 2 2 2 3" xfId="20605"/>
    <cellStyle name="标题 4 2 14 4" xfId="20606"/>
    <cellStyle name="40% - 强调文字颜色 6 2 2 2 3 2" xfId="20607"/>
    <cellStyle name="强调文字颜色 3 16 8 3" xfId="20608"/>
    <cellStyle name="40% - 强调文字颜色 6 2 2 2 3 2 2" xfId="20609"/>
    <cellStyle name="40% - 强调文字颜色 6 2 2 2 3 2 2 2" xfId="20610"/>
    <cellStyle name="40% - 强调文字颜色 6 2 2 2 3 3" xfId="20611"/>
    <cellStyle name="40% - 强调文字颜色 6 2 2 2 3 3 2" xfId="20612"/>
    <cellStyle name="40% - 强调文字颜色 6 2 2 2 3 4" xfId="20613"/>
    <cellStyle name="强调文字颜色 3 17 8 3" xfId="20614"/>
    <cellStyle name="40% - 强调文字颜色 6 2 2 2 4 2 2" xfId="20615"/>
    <cellStyle name="40% - 强调文字颜色 6 2 2 2 4 3" xfId="20616"/>
    <cellStyle name="40% - 强调文字颜色 6 2 2 2 5 2" xfId="20617"/>
    <cellStyle name="40% - 强调文字颜色 6 2 2 2 5 2 2" xfId="20618"/>
    <cellStyle name="40% - 强调文字颜色 6 2 2 2 5 3" xfId="20619"/>
    <cellStyle name="标题 3 14 2" xfId="20620"/>
    <cellStyle name="40% - 强调文字颜色 6 2 2 2 6 2 2" xfId="20621"/>
    <cellStyle name="标题 5 2 2 2 3" xfId="20622"/>
    <cellStyle name="40% - 强调文字颜色 6 2 2 2 6 3" xfId="20623"/>
    <cellStyle name="强调文字颜色 3 12 4 5" xfId="20624"/>
    <cellStyle name="标题 3 15" xfId="20625"/>
    <cellStyle name="标题 3 20" xfId="20626"/>
    <cellStyle name="40% - 强调文字颜色 6 2 2 2 7 2" xfId="20627"/>
    <cellStyle name="40% - 强调文字颜色 6 2 2 2 7 2 2" xfId="20628"/>
    <cellStyle name="40% - 强调文字颜色 6 2 2 2 7 3" xfId="20629"/>
    <cellStyle name="40% - 强调文字颜色 6 2 2 2 8 3" xfId="20630"/>
    <cellStyle name="40% - 强调文字颜色 6 2 2 2 9 2 2" xfId="20631"/>
    <cellStyle name="40% - 强调文字颜色 6 2 2 2 9 3" xfId="20632"/>
    <cellStyle name="40% - 强调文字颜色 6 2 2 25 2 2" xfId="20633"/>
    <cellStyle name="计算 2 2 25 2 2" xfId="20634"/>
    <cellStyle name="40% - 强调文字颜色 6 2 2 25 3" xfId="20635"/>
    <cellStyle name="60% - 强调文字颜色 3 2 2 2 9 4" xfId="20636"/>
    <cellStyle name="40% - 强调文字颜色 6 2 2 26 2" xfId="20637"/>
    <cellStyle name="40% - 强调文字颜色 6 2 2 31 2" xfId="20638"/>
    <cellStyle name="40% - 强调文字颜色 6 2 2 27" xfId="20639"/>
    <cellStyle name="40% - 强调文字颜色 6 2 2 32" xfId="20640"/>
    <cellStyle name="40% - 强调文字颜色 6 2 2 27 2" xfId="20641"/>
    <cellStyle name="40% - 强调文字颜色 6 2 2 32 2" xfId="20642"/>
    <cellStyle name="40% - 强调文字颜色 6 2 2 28" xfId="20643"/>
    <cellStyle name="40% - 强调文字颜色 6 2 2 33" xfId="20644"/>
    <cellStyle name="检查单元格 2 11" xfId="20645"/>
    <cellStyle name="40% - 强调文字颜色 6 2 2 28 2" xfId="20646"/>
    <cellStyle name="40% - 强调文字颜色 6 2 2 33 2" xfId="20647"/>
    <cellStyle name="40% - 强调文字颜色 6 2 2 29" xfId="20648"/>
    <cellStyle name="40% - 强调文字颜色 6 2 2 34" xfId="20649"/>
    <cellStyle name="40% - 强调文字颜色 6 2 2 29 2" xfId="20650"/>
    <cellStyle name="40% - 强调文字颜色 6 2 2 34 2" xfId="20651"/>
    <cellStyle name="40% - 强调文字颜色 6 2 2 3" xfId="20652"/>
    <cellStyle name="40% - 强调文字颜色 6 2 2 3 2" xfId="20653"/>
    <cellStyle name="警告文本 2 3 11" xfId="20654"/>
    <cellStyle name="标题 4 2 15 3" xfId="20655"/>
    <cellStyle name="标题 4 2 20 3" xfId="20656"/>
    <cellStyle name="40% - 强调文字颜色 6 2 2 3 2 2" xfId="20657"/>
    <cellStyle name="40% - 强调文字颜色 6 2 2 3 3" xfId="20658"/>
    <cellStyle name="警告文本 2 3 12" xfId="20659"/>
    <cellStyle name="标题 4 2 15 4" xfId="20660"/>
    <cellStyle name="标题 4 2 20 4" xfId="20661"/>
    <cellStyle name="40% - 强调文字颜色 6 2 2 35" xfId="20662"/>
    <cellStyle name="40% - 强调文字颜色 6 2 2 40" xfId="20663"/>
    <cellStyle name="40% - 强调文字颜色 6 2 2 35 2" xfId="20664"/>
    <cellStyle name="40% - 强调文字颜色 6 2 2 36" xfId="20665"/>
    <cellStyle name="40% - 强调文字颜色 6 2 2 41" xfId="20666"/>
    <cellStyle name="强调文字颜色 3 24" xfId="20667"/>
    <cellStyle name="强调文字颜色 3 19" xfId="20668"/>
    <cellStyle name="60% - 强调文字颜色 2 12 2 2" xfId="20669"/>
    <cellStyle name="40% - 强调文字颜色 6 2 2 36 2" xfId="20670"/>
    <cellStyle name="40% - 强调文字颜色 6 2 2 37" xfId="20671"/>
    <cellStyle name="40% - 强调文字颜色 6 2 2 42" xfId="20672"/>
    <cellStyle name="强调文字颜色 3 30" xfId="20673"/>
    <cellStyle name="强调文字颜色 3 25" xfId="20674"/>
    <cellStyle name="60% - 强调文字颜色 2 12 2 3" xfId="20675"/>
    <cellStyle name="40% - 强调文字颜色 6 2 2 37 2" xfId="20676"/>
    <cellStyle name="40% - 强调文字颜色 6 2 2 4" xfId="20677"/>
    <cellStyle name="40% - 强调文字颜色 6 2 2 4 2" xfId="20678"/>
    <cellStyle name="标题 4 2 16 3" xfId="20679"/>
    <cellStyle name="标题 4 2 21 3" xfId="20680"/>
    <cellStyle name="40% - 强调文字颜色 6 2 2 4 2 2" xfId="20681"/>
    <cellStyle name="40% - 强调文字颜色 6 2 2 5 2" xfId="20682"/>
    <cellStyle name="标题 4 2 17 3" xfId="20683"/>
    <cellStyle name="标题 4 2 22 3" xfId="20684"/>
    <cellStyle name="40% - 强调文字颜色 6 2 2 5 2 2" xfId="20685"/>
    <cellStyle name="40% - 强调文字颜色 6 2 2 5 3" xfId="20686"/>
    <cellStyle name="标题 4 2 17 4" xfId="20687"/>
    <cellStyle name="标题 4 2 22 4" xfId="20688"/>
    <cellStyle name="40% - 强调文字颜色 6 2 2 6" xfId="20689"/>
    <cellStyle name="解释性文本 7 7 2" xfId="20690"/>
    <cellStyle name="60% - 强调文字颜色 6 12 3 2" xfId="20691"/>
    <cellStyle name="40% - 强调文字颜色 6 2 2 6 2" xfId="20692"/>
    <cellStyle name="标题 4 2 18 3" xfId="20693"/>
    <cellStyle name="标题 4 2 23 3" xfId="20694"/>
    <cellStyle name="40% - 强调文字颜色 6 2 2 6 2 2" xfId="20695"/>
    <cellStyle name="常规 4 2 3 2 3 2 2" xfId="20696"/>
    <cellStyle name="40% - 强调文字颜色 6 2 2 6 3" xfId="20697"/>
    <cellStyle name="标题 4 2 18 4" xfId="20698"/>
    <cellStyle name="标题 4 2 23 4" xfId="20699"/>
    <cellStyle name="40% - 强调文字颜色 6 2 2 7" xfId="20700"/>
    <cellStyle name="解释性文本 7 7 3" xfId="20701"/>
    <cellStyle name="60% - 强调文字颜色 6 12 3 3" xfId="20702"/>
    <cellStyle name="40% - 强调文字颜色 6 2 2 7 2" xfId="20703"/>
    <cellStyle name="标题 4 2 19 3" xfId="20704"/>
    <cellStyle name="标题 4 2 24 3" xfId="20705"/>
    <cellStyle name="40% - 强调文字颜色 6 2 2 7 2 2" xfId="20706"/>
    <cellStyle name="40% - 强调文字颜色 6 2 2 7 3" xfId="20707"/>
    <cellStyle name="标题 4 2 19 4" xfId="20708"/>
    <cellStyle name="标题 4 2 24 4" xfId="20709"/>
    <cellStyle name="40% - 强调文字颜色 6 2 2 8" xfId="20710"/>
    <cellStyle name="解释性文本 7 7 4" xfId="20711"/>
    <cellStyle name="60% - 强调文字颜色 6 12 3 4" xfId="20712"/>
    <cellStyle name="40% - 强调文字颜色 6 2 2 8 2" xfId="20713"/>
    <cellStyle name="适中 9 2 5" xfId="20714"/>
    <cellStyle name="标题 4 2 25 3" xfId="20715"/>
    <cellStyle name="40% - 强调文字颜色 6 2 2 8 2 2" xfId="20716"/>
    <cellStyle name="40% - 强调文字颜色 6 2 2 8 3" xfId="20717"/>
    <cellStyle name="标题 4 2 25 4" xfId="20718"/>
    <cellStyle name="40% - 强调文字颜色 6 2 2 9" xfId="20719"/>
    <cellStyle name="解释性文本 7 7 5" xfId="20720"/>
    <cellStyle name="60% - 强调文字颜色 6 12 3 5" xfId="20721"/>
    <cellStyle name="40% - 强调文字颜色 6 2 2 9 2" xfId="20722"/>
    <cellStyle name="40% - 强调文字颜色 6 2 2 9 2 2" xfId="20723"/>
    <cellStyle name="40% - 强调文字颜色 6 2 22 4" xfId="20724"/>
    <cellStyle name="40% - 强调文字颜色 6 2 25" xfId="20725"/>
    <cellStyle name="40% - 强调文字颜色 6 2 30" xfId="20726"/>
    <cellStyle name="60% - 强调文字颜色 6 3 3 14" xfId="20727"/>
    <cellStyle name="40% - 强调文字颜色 6 2 25 2" xfId="20728"/>
    <cellStyle name="40% - 强调文字颜色 6 2 30 2" xfId="20729"/>
    <cellStyle name="标题 1 14 12" xfId="20730"/>
    <cellStyle name="40% - 强调文字颜色 6 2 25 2 2" xfId="20731"/>
    <cellStyle name="40% - 强调文字颜色 6 2 25 3" xfId="20732"/>
    <cellStyle name="40% - 强调文字颜色 6 2 26 2 2" xfId="20733"/>
    <cellStyle name="40% - 强调文字颜色 6 2 26 3" xfId="20734"/>
    <cellStyle name="40% - 强调文字颜色 6 2 28" xfId="20735"/>
    <cellStyle name="40% - 强调文字颜色 6 2 33" xfId="20736"/>
    <cellStyle name="60% - 强调文字颜色 6 3 3 17" xfId="20737"/>
    <cellStyle name="40% - 强调文字颜色 6 2 28 2" xfId="20738"/>
    <cellStyle name="40% - 强调文字颜色 6 2 33 2" xfId="20739"/>
    <cellStyle name="40% - 强调文字颜色 6 2 29" xfId="20740"/>
    <cellStyle name="40% - 强调文字颜色 6 2 34" xfId="20741"/>
    <cellStyle name="60% - 强调文字颜色 6 3 3 18" xfId="20742"/>
    <cellStyle name="40% - 强调文字颜色 6 2 29 2" xfId="20743"/>
    <cellStyle name="40% - 强调文字颜色 6 2 34 2" xfId="20744"/>
    <cellStyle name="标题 3 7 2 5" xfId="20745"/>
    <cellStyle name="40% - 强调文字颜色 6 2 3" xfId="20746"/>
    <cellStyle name="40% - 强调文字颜色 6 2 3 10" xfId="20747"/>
    <cellStyle name="40% - 强调文字颜色 6 2 3 2" xfId="20748"/>
    <cellStyle name="40% - 强调文字颜色 6 2 3 2 2" xfId="20749"/>
    <cellStyle name="40% - 强调文字颜色 6 2 3 2 2 2" xfId="20750"/>
    <cellStyle name="40% - 强调文字颜色 6 2 3 3" xfId="20751"/>
    <cellStyle name="40% - 强调文字颜色 6 2 3 4" xfId="20752"/>
    <cellStyle name="40% - 强调文字颜色 6 2 3 5" xfId="20753"/>
    <cellStyle name="40% - 强调文字颜色 6 2 3 6" xfId="20754"/>
    <cellStyle name="解释性文本 7 8 2" xfId="20755"/>
    <cellStyle name="60% - 强调文字颜色 6 12 4 2" xfId="20756"/>
    <cellStyle name="40% - 强调文字颜色 6 2 3 6 2" xfId="20757"/>
    <cellStyle name="60% - 强调文字颜色 5 2 3 7" xfId="20758"/>
    <cellStyle name="40% - 强调文字颜色 6 2 3 7" xfId="20759"/>
    <cellStyle name="解释性文本 7 8 3" xfId="20760"/>
    <cellStyle name="60% - 强调文字颜色 6 12 4 3" xfId="20761"/>
    <cellStyle name="60% - 强调文字颜色 6 3 3 2 2" xfId="20762"/>
    <cellStyle name="40% - 强调文字颜色 6 2 3 8" xfId="20763"/>
    <cellStyle name="解释性文本 7 8 4" xfId="20764"/>
    <cellStyle name="60% - 强调文字颜色 6 12 4 4" xfId="20765"/>
    <cellStyle name="60% - 强调文字颜色 6 3 3 2 3" xfId="20766"/>
    <cellStyle name="40% - 强调文字颜色 6 2 3 9" xfId="20767"/>
    <cellStyle name="解释性文本 7 8 5" xfId="20768"/>
    <cellStyle name="60% - 强调文字颜色 6 12 4 5" xfId="20769"/>
    <cellStyle name="60% - 强调文字颜色 6 3 3 2 4" xfId="20770"/>
    <cellStyle name="40% - 强调文字颜色 6 2 35" xfId="20771"/>
    <cellStyle name="40% - 强调文字颜色 6 2 40" xfId="20772"/>
    <cellStyle name="40% - 强调文字颜色 6 2 35 2" xfId="20773"/>
    <cellStyle name="标题 1 15 12" xfId="20774"/>
    <cellStyle name="标题 3 3 10 3" xfId="20775"/>
    <cellStyle name="标题 3 7 3 5" xfId="20776"/>
    <cellStyle name="40% - 强调文字颜色 6 2 36" xfId="20777"/>
    <cellStyle name="40% - 强调文字颜色 6 2 41" xfId="20778"/>
    <cellStyle name="40% - 强调文字颜色 6 2 36 2" xfId="20779"/>
    <cellStyle name="好 11 2 5" xfId="20780"/>
    <cellStyle name="标题 3 3 11 3" xfId="20781"/>
    <cellStyle name="标题 3 7 4 5" xfId="20782"/>
    <cellStyle name="40% - 强调文字颜色 6 2 37" xfId="20783"/>
    <cellStyle name="40% - 强调文字颜色 6 2 42" xfId="20784"/>
    <cellStyle name="40% - 强调文字颜色 6 2 38" xfId="20785"/>
    <cellStyle name="40% - 强调文字颜色 6 2 43" xfId="20786"/>
    <cellStyle name="40% - 强调文字颜色 6 2 38 2" xfId="20787"/>
    <cellStyle name="60% - 强调文字颜色 2 13 2 3" xfId="20788"/>
    <cellStyle name="好 11 4 5" xfId="20789"/>
    <cellStyle name="标题 3 3 13 3" xfId="20790"/>
    <cellStyle name="标题 3 7 6 5" xfId="20791"/>
    <cellStyle name="40% - 强调文字颜色 6 2 39" xfId="20792"/>
    <cellStyle name="40% - 强调文字颜色 6 2 44" xfId="20793"/>
    <cellStyle name="40% - 强调文字颜色 6 2 39 2" xfId="20794"/>
    <cellStyle name="60% - 强调文字颜色 2 13 3 3" xfId="20795"/>
    <cellStyle name="好 11 5 5" xfId="20796"/>
    <cellStyle name="标题 3 3 14 3" xfId="20797"/>
    <cellStyle name="标题 3 7 7 5" xfId="20798"/>
    <cellStyle name="40% - 强调文字颜色 6 2 4" xfId="20799"/>
    <cellStyle name="常规 2 3 3 7 2 2" xfId="20800"/>
    <cellStyle name="40% - 强调文字颜色 6 2 4 2" xfId="20801"/>
    <cellStyle name="40% - 强调文字颜色 6 2 4 2 2" xfId="20802"/>
    <cellStyle name="60% - 强调文字颜色 3 10 3 3" xfId="20803"/>
    <cellStyle name="60% - 强调文字颜色 6 2 2 39" xfId="20804"/>
    <cellStyle name="40% - 强调文字颜色 6 2 4 3" xfId="20805"/>
    <cellStyle name="40% - 强调文字颜色 6 2 5" xfId="20806"/>
    <cellStyle name="40% - 强调文字颜色 6 2 5 2" xfId="20807"/>
    <cellStyle name="40% - 强调文字颜色 6 2 5 2 2" xfId="20808"/>
    <cellStyle name="60% - 强调文字颜色 3 11 3 3" xfId="20809"/>
    <cellStyle name="40% - 强调文字颜色 6 2 5 3" xfId="20810"/>
    <cellStyle name="40% - 强调文字颜色 6 2 6" xfId="20811"/>
    <cellStyle name="40% - 强调文字颜色 6 2 6 2" xfId="20812"/>
    <cellStyle name="40% - 强调文字颜色 6 2 6 2 2" xfId="20813"/>
    <cellStyle name="计算 3 20" xfId="20814"/>
    <cellStyle name="计算 3 15" xfId="20815"/>
    <cellStyle name="60% - 强调文字颜色 3 12 3 3" xfId="20816"/>
    <cellStyle name="标题 3 3 3 2 7" xfId="20817"/>
    <cellStyle name="40% - 强调文字颜色 6 2 6 3" xfId="20818"/>
    <cellStyle name="40% - 强调文字颜色 6 2 7" xfId="20819"/>
    <cellStyle name="60% - 强调文字颜色 1 2 2 2 2 2 13 2" xfId="20820"/>
    <cellStyle name="40% - 强调文字颜色 6 2 7 2" xfId="20821"/>
    <cellStyle name="40% - 强调文字颜色 6 2 7 2 2" xfId="20822"/>
    <cellStyle name="计算 8 15" xfId="20823"/>
    <cellStyle name="60% - 强调文字颜色 3 13 3 3" xfId="20824"/>
    <cellStyle name="标题 4 3 14 3" xfId="20825"/>
    <cellStyle name="差 2 2 2 2 2 2 17" xfId="20826"/>
    <cellStyle name="差 2 2 2 2 2 2 22" xfId="20827"/>
    <cellStyle name="注释 3 3 2 7 2 2" xfId="20828"/>
    <cellStyle name="40% - 强调文字颜色 6 2 7 3" xfId="20829"/>
    <cellStyle name="40% - 强调文字颜色 6 2 8" xfId="20830"/>
    <cellStyle name="40% - 强调文字颜色 6 2 8 2" xfId="20831"/>
    <cellStyle name="40% - 强调文字颜色 6 2 8 2 2" xfId="20832"/>
    <cellStyle name="60% - 强调文字颜色 3 14 3 3" xfId="20833"/>
    <cellStyle name="40% - 强调文字颜色 6 2 8 3" xfId="20834"/>
    <cellStyle name="40% - 强调文字颜色 6 2 9" xfId="20835"/>
    <cellStyle name="40% - 强调文字颜色 6 2 9 2" xfId="20836"/>
    <cellStyle name="40% - 强调文字颜色 6 2 9 2 2" xfId="20837"/>
    <cellStyle name="60% - 强调文字颜色 3 15 3 3" xfId="20838"/>
    <cellStyle name="40% - 强调文字颜色 6 2 9 3" xfId="20839"/>
    <cellStyle name="40% - 强调文字颜色 6 25" xfId="20840"/>
    <cellStyle name="40% - 强调文字颜色 6 30" xfId="20841"/>
    <cellStyle name="40% - 强调文字颜色 6 25 2" xfId="20842"/>
    <cellStyle name="40% - 强调文字颜色 6 30 2" xfId="20843"/>
    <cellStyle name="40% - 强调文字颜色 6 25 3" xfId="20844"/>
    <cellStyle name="40% - 强调文字颜色 6 26 2" xfId="20845"/>
    <cellStyle name="40% - 强调文字颜色 6 31 2" xfId="20846"/>
    <cellStyle name="40% - 强调文字颜色 6 27" xfId="20847"/>
    <cellStyle name="40% - 强调文字颜色 6 32" xfId="20848"/>
    <cellStyle name="标题 10 8 2" xfId="20849"/>
    <cellStyle name="40% - 强调文字颜色 6 27 2" xfId="20850"/>
    <cellStyle name="40% - 强调文字颜色 6 32 2" xfId="20851"/>
    <cellStyle name="40% - 强调文字颜色 6 28" xfId="20852"/>
    <cellStyle name="40% - 强调文字颜色 6 33" xfId="20853"/>
    <cellStyle name="60% - 强调文字颜色 1 2 2 2 2 2 5 2" xfId="20854"/>
    <cellStyle name="标题 10 8 3" xfId="20855"/>
    <cellStyle name="40% - 强调文字颜色 6 28 2" xfId="20856"/>
    <cellStyle name="40% - 强调文字颜色 6 33 2" xfId="20857"/>
    <cellStyle name="40% - 强调文字颜色 6 29" xfId="20858"/>
    <cellStyle name="40% - 强调文字颜色 6 34" xfId="20859"/>
    <cellStyle name="60% - 强调文字颜色 1 2 2 2 2 2 5 3" xfId="20860"/>
    <cellStyle name="标题 10 8 4" xfId="20861"/>
    <cellStyle name="40% - 强调文字颜色 6 29 2" xfId="20862"/>
    <cellStyle name="40% - 强调文字颜色 6 34 2" xfId="20863"/>
    <cellStyle name="适中 8 2 3" xfId="20864"/>
    <cellStyle name="40% - 强调文字颜色 6 3" xfId="20865"/>
    <cellStyle name="40% - 强调文字颜色 6 3 10" xfId="20866"/>
    <cellStyle name="好 2 2 4 2 2" xfId="20867"/>
    <cellStyle name="60% - 强调文字颜色 6 3 12 4" xfId="20868"/>
    <cellStyle name="标题 1 3 3 2 3 2" xfId="20869"/>
    <cellStyle name="40% - 强调文字颜色 6 3 10 2" xfId="20870"/>
    <cellStyle name="标题 1 3 3 2 3 2 2" xfId="20871"/>
    <cellStyle name="40% - 强调文字颜色 6 3 10 2 2" xfId="20872"/>
    <cellStyle name="常规 2 5 3 7" xfId="20873"/>
    <cellStyle name="40% - 强调文字颜色 6 3 10 3" xfId="20874"/>
    <cellStyle name="40% - 强调文字颜色 6 3 11" xfId="20875"/>
    <cellStyle name="标题 1 3 3 2 3 3" xfId="20876"/>
    <cellStyle name="标题 2 2 9 2" xfId="20877"/>
    <cellStyle name="40% - 强调文字颜色 6 3 11 2" xfId="20878"/>
    <cellStyle name="40% - 强调文字颜色 6 3 11 2 2" xfId="20879"/>
    <cellStyle name="40% - 强调文字颜色 6 3 11 3" xfId="20880"/>
    <cellStyle name="40% - 强调文字颜色 6 3 12" xfId="20881"/>
    <cellStyle name="标题 1 3 3 2 3 4" xfId="20882"/>
    <cellStyle name="标题 2 2 9 3" xfId="20883"/>
    <cellStyle name="40% - 强调文字颜色 6 3 12 2" xfId="20884"/>
    <cellStyle name="40% - 强调文字颜色 6 3 12 2 2" xfId="20885"/>
    <cellStyle name="40% - 强调文字颜色 6 3 12 3" xfId="20886"/>
    <cellStyle name="40% - 强调文字颜色 6 3 13" xfId="20887"/>
    <cellStyle name="标题 2 2 9 4" xfId="20888"/>
    <cellStyle name="40% - 强调文字颜色 6 3 13 2" xfId="20889"/>
    <cellStyle name="60% - 强调文字颜色 6 3 13" xfId="20890"/>
    <cellStyle name="40% - 强调文字颜色 6 3 13 2 2" xfId="20891"/>
    <cellStyle name="60% - 强调文字颜色 6 3 13 2" xfId="20892"/>
    <cellStyle name="40% - 强调文字颜色 6 3 13 3" xfId="20893"/>
    <cellStyle name="60% - 强调文字颜色 6 3 14" xfId="20894"/>
    <cellStyle name="40% - 强调文字颜色 6 3 14" xfId="20895"/>
    <cellStyle name="40% - 强调文字颜色 6 3 14 2" xfId="20896"/>
    <cellStyle name="40% - 强调文字颜色 6 3 14 2 2" xfId="20897"/>
    <cellStyle name="40% - 强调文字颜色 6 3 14 2 2 2" xfId="20898"/>
    <cellStyle name="40% - 强调文字颜色 6 3 14 3" xfId="20899"/>
    <cellStyle name="40% - 强调文字颜色 6 3 14 3 2" xfId="20900"/>
    <cellStyle name="40% - 强调文字颜色 6 3 15" xfId="20901"/>
    <cellStyle name="40% - 强调文字颜色 6 3 20" xfId="20902"/>
    <cellStyle name="40% - 强调文字颜色 6 3 15 2" xfId="20903"/>
    <cellStyle name="40% - 强调文字颜色 6 3 20 2" xfId="20904"/>
    <cellStyle name="40% - 强调文字颜色 6 3 15 2 2" xfId="20905"/>
    <cellStyle name="40% - 强调文字颜色 6 3 20 2 2" xfId="20906"/>
    <cellStyle name="40% - 强调文字颜色 6 3 15 3" xfId="20907"/>
    <cellStyle name="40% - 强调文字颜色 6 3 20 3" xfId="20908"/>
    <cellStyle name="40% - 强调文字颜色 6 3 16" xfId="20909"/>
    <cellStyle name="40% - 强调文字颜色 6 3 21" xfId="20910"/>
    <cellStyle name="40% - 强调文字颜色 6 3 16 2" xfId="20911"/>
    <cellStyle name="40% - 强调文字颜色 6 3 21 2" xfId="20912"/>
    <cellStyle name="40% - 强调文字颜色 6 3 16 2 2" xfId="20913"/>
    <cellStyle name="注释 9" xfId="20914"/>
    <cellStyle name="输入 7 8" xfId="20915"/>
    <cellStyle name="差 2 2 10 4" xfId="20916"/>
    <cellStyle name="40% - 强调文字颜色 6 3 16 3" xfId="20917"/>
    <cellStyle name="40% - 强调文字颜色 6 3 21 3" xfId="20918"/>
    <cellStyle name="40% - 强调文字颜色 6 3 17 2" xfId="20919"/>
    <cellStyle name="40% - 强调文字颜色 6 3 22 2" xfId="20920"/>
    <cellStyle name="60% - 强调文字颜色 2 2 2 2 14" xfId="20921"/>
    <cellStyle name="标题 3 12 2 3" xfId="20922"/>
    <cellStyle name="40% - 强调文字颜色 6 3 17 2 2" xfId="20923"/>
    <cellStyle name="60% - 强调文字颜色 2 2 2 2 14 2" xfId="20924"/>
    <cellStyle name="40% - 强调文字颜色 6 3 17 3" xfId="20925"/>
    <cellStyle name="强调文字颜色 5 2 2 9 2 2" xfId="20926"/>
    <cellStyle name="60% - 强调文字颜色 2 2 2 2 15" xfId="20927"/>
    <cellStyle name="60% - 强调文字颜色 2 2 2 2 20" xfId="20928"/>
    <cellStyle name="标题 3 12 2 4" xfId="20929"/>
    <cellStyle name="40% - 强调文字颜色 6 3 18" xfId="20930"/>
    <cellStyle name="40% - 强调文字颜色 6 3 23" xfId="20931"/>
    <cellStyle name="40% - 强调文字颜色 6 3 18 2" xfId="20932"/>
    <cellStyle name="40% - 强调文字颜色 6 3 23 2" xfId="20933"/>
    <cellStyle name="标题 3 12 3 3" xfId="20934"/>
    <cellStyle name="40% - 强调文字颜色 6 3 18 2 2" xfId="20935"/>
    <cellStyle name="40% - 强调文字颜色 6 3 19" xfId="20936"/>
    <cellStyle name="40% - 强调文字颜色 6 3 24" xfId="20937"/>
    <cellStyle name="40% - 强调文字颜色 6 3 19 2" xfId="20938"/>
    <cellStyle name="40% - 强调文字颜色 6 3 24 2" xfId="20939"/>
    <cellStyle name="标题 3 12 4 3" xfId="20940"/>
    <cellStyle name="40% - 强调文字颜色 6 3 19 2 2" xfId="20941"/>
    <cellStyle name="40% - 强调文字颜色 6 3 2" xfId="20942"/>
    <cellStyle name="40% - 强调文字颜色 6 3 2 10" xfId="20943"/>
    <cellStyle name="40% - 强调文字颜色 6 3 2 2" xfId="20944"/>
    <cellStyle name="40% - 强调文字颜色 6 3 2 2 2" xfId="20945"/>
    <cellStyle name="40% - 强调文字颜色 6 3 2 2 2 2" xfId="20946"/>
    <cellStyle name="好 3 10 2 2" xfId="20947"/>
    <cellStyle name="40% - 强调文字颜色 6 3 2 3" xfId="20948"/>
    <cellStyle name="40% - 强调文字颜色 6 3 2 4" xfId="20949"/>
    <cellStyle name="40% - 强调文字颜色 6 3 2 6 2" xfId="20950"/>
    <cellStyle name="40% - 强调文字颜色 6 3 2 7" xfId="20951"/>
    <cellStyle name="解释性文本 8 7 3" xfId="20952"/>
    <cellStyle name="60% - 强调文字颜色 6 13 3 3" xfId="20953"/>
    <cellStyle name="40% - 强调文字颜色 6 3 2 8" xfId="20954"/>
    <cellStyle name="解释性文本 8 7 4" xfId="20955"/>
    <cellStyle name="60% - 强调文字颜色 6 13 3 4" xfId="20956"/>
    <cellStyle name="40% - 强调文字颜色 6 3 2 9" xfId="20957"/>
    <cellStyle name="解释性文本 8 7 5" xfId="20958"/>
    <cellStyle name="60% - 强调文字颜色 6 13 3 5" xfId="20959"/>
    <cellStyle name="40% - 强调文字颜色 6 3 25" xfId="20960"/>
    <cellStyle name="链接单元格 2 44" xfId="20961"/>
    <cellStyle name="链接单元格 2 39" xfId="20962"/>
    <cellStyle name="40% - 强调文字颜色 6 3 25 2" xfId="20963"/>
    <cellStyle name="标题 3 12 5 3" xfId="20964"/>
    <cellStyle name="40% - 强调文字颜色 6 3 3" xfId="20965"/>
    <cellStyle name="40% - 强调文字颜色 6 3 3 11" xfId="20966"/>
    <cellStyle name="40% - 强调文字颜色 6 3 3 12" xfId="20967"/>
    <cellStyle name="40% - 强调文字颜色 6 3 3 13" xfId="20968"/>
    <cellStyle name="常规 3 2 2 15 2" xfId="20969"/>
    <cellStyle name="常规 3 2 2 20 2" xfId="20970"/>
    <cellStyle name="40% - 强调文字颜色 6 3 3 13 2" xfId="20971"/>
    <cellStyle name="标题 6 8 4" xfId="20972"/>
    <cellStyle name="汇总 22 3" xfId="20973"/>
    <cellStyle name="汇总 17 3" xfId="20974"/>
    <cellStyle name="常规 3 2 2 15 2 2" xfId="20975"/>
    <cellStyle name="常规 3 2 2 20 2 2" xfId="20976"/>
    <cellStyle name="40% - 强调文字颜色 6 3 3 14" xfId="20977"/>
    <cellStyle name="常规 3 2 2 15 3" xfId="20978"/>
    <cellStyle name="常规 3 2 2 20 3" xfId="20979"/>
    <cellStyle name="40% - 强调文字颜色 6 3 3 15" xfId="20980"/>
    <cellStyle name="常规 3 2 2 15 4" xfId="20981"/>
    <cellStyle name="常规 3 2 2 20 4" xfId="20982"/>
    <cellStyle name="40% - 强调文字颜色 6 3 3 16" xfId="20983"/>
    <cellStyle name="40% - 强调文字颜色 6 3 3 17" xfId="20984"/>
    <cellStyle name="40% - 强调文字颜色 6 3 3 2" xfId="20985"/>
    <cellStyle name="40% - 强调文字颜色 6 3 3 2 11" xfId="20986"/>
    <cellStyle name="40% - 强调文字颜色 6 3 3 2 2 2" xfId="20987"/>
    <cellStyle name="警告文本 2 2 4" xfId="20988"/>
    <cellStyle name="40% - 强调文字颜色 6 3 3 2 2 2 2" xfId="20989"/>
    <cellStyle name="标题 13 8" xfId="20990"/>
    <cellStyle name="警告文本 2 2 4 2" xfId="20991"/>
    <cellStyle name="40% - 强调文字颜色 6 3 3 2 2 2 2 2" xfId="20992"/>
    <cellStyle name="标题 13 8 2" xfId="20993"/>
    <cellStyle name="警告文本 2 2 5" xfId="20994"/>
    <cellStyle name="40% - 强调文字颜色 6 3 3 2 2 2 3" xfId="20995"/>
    <cellStyle name="标题 13 9" xfId="20996"/>
    <cellStyle name="40% - 强调文字颜色 6 3 3 2 2 4" xfId="20997"/>
    <cellStyle name="标题 1 3 6 2" xfId="20998"/>
    <cellStyle name="40% - 强调文字颜色 6 3 3 2 2 5" xfId="20999"/>
    <cellStyle name="标题 1 3 6 3" xfId="21000"/>
    <cellStyle name="40% - 强调文字颜色 6 3 3 2 3" xfId="21001"/>
    <cellStyle name="40% - 强调文字颜色 6 3 3 2 3 2" xfId="21002"/>
    <cellStyle name="警告文本 3 2 4" xfId="21003"/>
    <cellStyle name="40% - 强调文字颜色 6 3 3 2 3 2 2" xfId="21004"/>
    <cellStyle name="40% - 强调文字颜色 6 3 3 2 3 3" xfId="21005"/>
    <cellStyle name="60% - 强调文字颜色 6 2 2 2 13 2" xfId="21006"/>
    <cellStyle name="40% - 强调文字颜色 6 3 3 2 4" xfId="21007"/>
    <cellStyle name="常规 5 2 2 2 4 2" xfId="21008"/>
    <cellStyle name="常规 2 2 10" xfId="21009"/>
    <cellStyle name="40% - 强调文字颜色 6 3 3 2 4 2" xfId="21010"/>
    <cellStyle name="常规 2 2 10 2" xfId="21011"/>
    <cellStyle name="40% - 强调文字颜色 6 3 3 2 4 2 2" xfId="21012"/>
    <cellStyle name="常规 2 2 10 2 2" xfId="21013"/>
    <cellStyle name="40% - 强调文字颜色 6 3 3 2 4 3" xfId="21014"/>
    <cellStyle name="60% - 强调文字颜色 6 2 2 2 14 2" xfId="21015"/>
    <cellStyle name="常规 2 2 10 3" xfId="21016"/>
    <cellStyle name="40% - 强调文字颜色 6 3 3 2 5 2" xfId="21017"/>
    <cellStyle name="常规 2 2 11 2" xfId="21018"/>
    <cellStyle name="40% - 强调文字颜色 6 3 3 2 5 2 2" xfId="21019"/>
    <cellStyle name="常规 2 2 11 2 2" xfId="21020"/>
    <cellStyle name="常规 3 3 3 8 5" xfId="21021"/>
    <cellStyle name="40% - 强调文字颜色 6 3 3 2 6" xfId="21022"/>
    <cellStyle name="常规 5 2 2 2 4 4" xfId="21023"/>
    <cellStyle name="常规 2 2 12" xfId="21024"/>
    <cellStyle name="40% - 强调文字颜色 6 3 3 2 6 2" xfId="21025"/>
    <cellStyle name="常规 2 2 12 2" xfId="21026"/>
    <cellStyle name="40% - 强调文字颜色 6 3 3 2 6 2 2" xfId="21027"/>
    <cellStyle name="常规 2 2 12 2 2" xfId="21028"/>
    <cellStyle name="40% - 强调文字颜色 6 3 3 2 6 3" xfId="21029"/>
    <cellStyle name="60% - 强调文字颜色 6 2 2 2 16 2" xfId="21030"/>
    <cellStyle name="常规 2 2 12 3" xfId="21031"/>
    <cellStyle name="40% - 强调文字颜色 6 3 3 2 7" xfId="21032"/>
    <cellStyle name="常规 5 2 2 2 4 5" xfId="21033"/>
    <cellStyle name="常规 2 2 13" xfId="21034"/>
    <cellStyle name="40% - 强调文字颜色 6 3 3 2 7 2" xfId="21035"/>
    <cellStyle name="常规 2 2 13 2" xfId="21036"/>
    <cellStyle name="警告文本 7 2 4" xfId="21037"/>
    <cellStyle name="40% - 强调文字颜色 6 3 3 2 7 2 2" xfId="21038"/>
    <cellStyle name="常规 2 2 13 2 2" xfId="21039"/>
    <cellStyle name="40% - 强调文字颜色 6 3 3 2 7 3" xfId="21040"/>
    <cellStyle name="60% - 强调文字颜色 6 2 2 2 17 2" xfId="21041"/>
    <cellStyle name="常规 2 2 13 3" xfId="21042"/>
    <cellStyle name="40% - 强调文字颜色 6 3 3 2 8" xfId="21043"/>
    <cellStyle name="常规 2 2 14" xfId="21044"/>
    <cellStyle name="40% - 强调文字颜色 6 3 3 2 8 2" xfId="21045"/>
    <cellStyle name="常规 2 2 14 2" xfId="21046"/>
    <cellStyle name="警告文本 8 2 4" xfId="21047"/>
    <cellStyle name="40% - 强调文字颜色 6 3 3 2 8 2 2" xfId="21048"/>
    <cellStyle name="常规 2 2 14 2 2" xfId="21049"/>
    <cellStyle name="40% - 强调文字颜色 6 3 3 2 8 3" xfId="21050"/>
    <cellStyle name="60% - 强调文字颜色 6 2 2 2 18 2" xfId="21051"/>
    <cellStyle name="常规 2 2 14 3" xfId="21052"/>
    <cellStyle name="40% - 强调文字颜色 6 3 3 2 9" xfId="21053"/>
    <cellStyle name="常规 2 2 15" xfId="21054"/>
    <cellStyle name="常规 2 2 20" xfId="21055"/>
    <cellStyle name="40% - 强调文字颜色 6 3 3 2 9 2" xfId="21056"/>
    <cellStyle name="常规 2 2 15 2" xfId="21057"/>
    <cellStyle name="常规 2 2 20 2" xfId="21058"/>
    <cellStyle name="40% - 强调文字颜色 6 3 3 3" xfId="21059"/>
    <cellStyle name="40% - 强调文字颜色 6 3 3 3 2" xfId="21060"/>
    <cellStyle name="40% - 强调文字颜色 6 3 3 3 2 2" xfId="21061"/>
    <cellStyle name="标题 6 2 12" xfId="21062"/>
    <cellStyle name="40% - 强调文字颜色 6 3 3 3 3" xfId="21063"/>
    <cellStyle name="40% - 强调文字颜色 6 3 3 3 3 2" xfId="21064"/>
    <cellStyle name="40% - 强调文字颜色 6 3 3 3 4" xfId="21065"/>
    <cellStyle name="40% - 强调文字颜色 6 3 3 4" xfId="21066"/>
    <cellStyle name="40% - 强调文字颜色 6 3 3 4 2" xfId="21067"/>
    <cellStyle name="输入 2 2 34 2" xfId="21068"/>
    <cellStyle name="输入 2 2 29 2" xfId="21069"/>
    <cellStyle name="标题 3 2 2 2 2 2 10" xfId="21070"/>
    <cellStyle name="40% - 强调文字颜色 6 3 3 4 2 2" xfId="21071"/>
    <cellStyle name="标题 3 2 2 2 2 2 10 2" xfId="21072"/>
    <cellStyle name="40% - 强调文字颜色 6 3 3 4 3" xfId="21073"/>
    <cellStyle name="输入 2 2 29 3" xfId="21074"/>
    <cellStyle name="标题 3 2 2 2 2 2 11" xfId="21075"/>
    <cellStyle name="40% - 强调文字颜色 6 3 3 5 2 2" xfId="21076"/>
    <cellStyle name="60% - 强调文字颜色 6 2 2 7 2" xfId="21077"/>
    <cellStyle name="40% - 强调文字颜色 6 3 3 5 3" xfId="21078"/>
    <cellStyle name="60% - 强调文字颜色 6 2 2 8" xfId="21079"/>
    <cellStyle name="40% - 强调文字颜色 6 3 3 6 2" xfId="21080"/>
    <cellStyle name="60% - 强调文字颜色 6 2 3 7" xfId="21081"/>
    <cellStyle name="40% - 强调文字颜色 6 3 3 6 2 2" xfId="21082"/>
    <cellStyle name="40% - 强调文字颜色 6 3 3 6 3" xfId="21083"/>
    <cellStyle name="60% - 强调文字颜色 6 2 3 8" xfId="21084"/>
    <cellStyle name="40% - 强调文字颜色 6 3 3 7" xfId="21085"/>
    <cellStyle name="输入 2 2 42" xfId="21086"/>
    <cellStyle name="输入 2 2 37" xfId="21087"/>
    <cellStyle name="解释性文本 8 8 3" xfId="21088"/>
    <cellStyle name="60% - 强调文字颜色 6 13 4 3" xfId="21089"/>
    <cellStyle name="60% - 强调文字颜色 6 3 4 2 2" xfId="21090"/>
    <cellStyle name="40% - 强调文字颜色 6 3 3 7 2" xfId="21091"/>
    <cellStyle name="40% - 强调文字颜色 6 3 3 7 2 2" xfId="21092"/>
    <cellStyle name="40% - 强调文字颜色 6 3 3 7 3" xfId="21093"/>
    <cellStyle name="40% - 强调文字颜色 6 3 3 8" xfId="21094"/>
    <cellStyle name="输入 2 2 43" xfId="21095"/>
    <cellStyle name="输入 2 2 38" xfId="21096"/>
    <cellStyle name="解释性文本 8 8 4" xfId="21097"/>
    <cellStyle name="60% - 强调文字颜色 6 13 4 4" xfId="21098"/>
    <cellStyle name="40% - 强调文字颜色 6 3 3 8 2" xfId="21099"/>
    <cellStyle name="40% - 强调文字颜色 6 3 3 8 2 2" xfId="21100"/>
    <cellStyle name="常规 3 2 2 2 12 3" xfId="21101"/>
    <cellStyle name="40% - 强调文字颜色 6 3 3 8 3" xfId="21102"/>
    <cellStyle name="40% - 强调文字颜色 6 3 3 9" xfId="21103"/>
    <cellStyle name="输入 2 2 44" xfId="21104"/>
    <cellStyle name="输入 2 2 39" xfId="21105"/>
    <cellStyle name="解释性文本 8 8 5" xfId="21106"/>
    <cellStyle name="60% - 强调文字颜色 6 13 4 5" xfId="21107"/>
    <cellStyle name="40% - 强调文字颜色 6 3 4 2" xfId="21108"/>
    <cellStyle name="标题 1 9 14" xfId="21109"/>
    <cellStyle name="40% - 强调文字颜色 6 3 4 2 2" xfId="21110"/>
    <cellStyle name="60% - 强调文字颜色 3 16 9" xfId="21111"/>
    <cellStyle name="40% - 强调文字颜色 6 3 4 3" xfId="21112"/>
    <cellStyle name="标题 1 9 15" xfId="21113"/>
    <cellStyle name="40% - 强调文字颜色 6 3 5" xfId="21114"/>
    <cellStyle name="40% - 强调文字颜色 6 3 5 2" xfId="21115"/>
    <cellStyle name="40% - 强调文字颜色 6 3 5 2 2" xfId="21116"/>
    <cellStyle name="40% - 强调文字颜色 6 3 5 3" xfId="21117"/>
    <cellStyle name="40% - 强调文字颜色 6 3 6" xfId="21118"/>
    <cellStyle name="40% - 强调文字颜色 6 3 6 2" xfId="21119"/>
    <cellStyle name="强调文字颜色 3 2 40" xfId="21120"/>
    <cellStyle name="强调文字颜色 3 2 35" xfId="21121"/>
    <cellStyle name="40% - 强调文字颜色 6 3 6 2 2" xfId="21122"/>
    <cellStyle name="40% - 强调文字颜色 6 3 6 3" xfId="21123"/>
    <cellStyle name="40% - 强调文字颜色 6 3 7" xfId="21124"/>
    <cellStyle name="60% - 强调文字颜色 1 2 2 2 2 2 14 2" xfId="21125"/>
    <cellStyle name="40% - 强调文字颜色 6 3 7 2" xfId="21126"/>
    <cellStyle name="链接单元格 10 12" xfId="21127"/>
    <cellStyle name="40% - 强调文字颜色 6 3 7 2 2" xfId="21128"/>
    <cellStyle name="标题 4 2 2 2 2 4 4" xfId="21129"/>
    <cellStyle name="注释 3 3 2 8 2 2" xfId="21130"/>
    <cellStyle name="40% - 强调文字颜色 6 3 7 3" xfId="21131"/>
    <cellStyle name="40% - 强调文字颜色 6 3 8" xfId="21132"/>
    <cellStyle name="40% - 强调文字颜色 6 3 8 2" xfId="21133"/>
    <cellStyle name="输出 3 3 18" xfId="21134"/>
    <cellStyle name="60% - 强调文字颜色 2 2 2 2 2 6 3" xfId="21135"/>
    <cellStyle name="链接单元格 15 12" xfId="21136"/>
    <cellStyle name="40% - 强调文字颜色 6 3 8 2 2" xfId="21137"/>
    <cellStyle name="60% - 强调文字颜色 5 2 2 2 2 2 2 7 3" xfId="21138"/>
    <cellStyle name="40% - 强调文字颜色 6 3 8 3" xfId="21139"/>
    <cellStyle name="40% - 强调文字颜色 6 3 9" xfId="21140"/>
    <cellStyle name="40% - 强调文字颜色 6 3 9 2" xfId="21141"/>
    <cellStyle name="40% - 强调文字颜色 6 3 9 2 2" xfId="21142"/>
    <cellStyle name="60% - 强调文字颜色 4 16 9" xfId="21143"/>
    <cellStyle name="40% - 强调文字颜色 6 3 9 3" xfId="21144"/>
    <cellStyle name="40% - 强调文字颜色 6 35" xfId="21145"/>
    <cellStyle name="40% - 强调文字颜色 6 40" xfId="21146"/>
    <cellStyle name="标题 10 8 5" xfId="21147"/>
    <cellStyle name="40% - 强调文字颜色 6 35 2" xfId="21148"/>
    <cellStyle name="40% - 强调文字颜色 6 40 2" xfId="21149"/>
    <cellStyle name="40% - 强调文字颜色 6 36" xfId="21150"/>
    <cellStyle name="40% - 强调文字颜色 6 41" xfId="21151"/>
    <cellStyle name="40% - 强调文字颜色 6 37" xfId="21152"/>
    <cellStyle name="40% - 强调文字颜色 6 42" xfId="21153"/>
    <cellStyle name="40% - 强调文字颜色 6 37 2" xfId="21154"/>
    <cellStyle name="40% - 强调文字颜色 6 42 2" xfId="21155"/>
    <cellStyle name="标题 2 3 3 2 8" xfId="21156"/>
    <cellStyle name="40% - 强调文字颜色 6 38" xfId="21157"/>
    <cellStyle name="40% - 强调文字颜色 6 43" xfId="21158"/>
    <cellStyle name="40% - 强调文字颜色 6 38 2" xfId="21159"/>
    <cellStyle name="40% - 强调文字颜色 6 43 2" xfId="21160"/>
    <cellStyle name="40% - 强调文字颜色 6 39" xfId="21161"/>
    <cellStyle name="40% - 强调文字颜色 6 44" xfId="21162"/>
    <cellStyle name="标题 2 15 8 2" xfId="21163"/>
    <cellStyle name="40% - 强调文字颜色 6 39 2" xfId="21164"/>
    <cellStyle name="40% - 强调文字颜色 6 44 2" xfId="21165"/>
    <cellStyle name="适中 8 2 4" xfId="21166"/>
    <cellStyle name="40% - 强调文字颜色 6 4" xfId="21167"/>
    <cellStyle name="40% - 强调文字颜色 6 4 2" xfId="21168"/>
    <cellStyle name="40% - 强调文字颜色 6 4 2 2" xfId="21169"/>
    <cellStyle name="40% - 强调文字颜色 6 4 3" xfId="21170"/>
    <cellStyle name="40% - 强调文字颜色 6 4 3 2" xfId="21171"/>
    <cellStyle name="40% - 强调文字颜色 6 4 4" xfId="21172"/>
    <cellStyle name="40% - 强调文字颜色 6 4 4 2" xfId="21173"/>
    <cellStyle name="40% - 强调文字颜色 6 4 4 2 2" xfId="21174"/>
    <cellStyle name="常规 2 10 2 4 4" xfId="21175"/>
    <cellStyle name="40% - 强调文字颜色 6 45" xfId="21176"/>
    <cellStyle name="标题 2 15 8 3" xfId="21177"/>
    <cellStyle name="适中 8 2 5" xfId="21178"/>
    <cellStyle name="40% - 强调文字颜色 6 5" xfId="21179"/>
    <cellStyle name="40% - 强调文字颜色 6 5 2" xfId="21180"/>
    <cellStyle name="40% - 强调文字颜色 6 5 2 2" xfId="21181"/>
    <cellStyle name="标题 3 35" xfId="21182"/>
    <cellStyle name="标题 3 40" xfId="21183"/>
    <cellStyle name="40% - 强调文字颜色 6 5 2 2 2" xfId="21184"/>
    <cellStyle name="标题 3 35 2" xfId="21185"/>
    <cellStyle name="40% - 强调文字颜色 6 5 3" xfId="21186"/>
    <cellStyle name="60% - 强调文字颜色 5 16 2 2" xfId="21187"/>
    <cellStyle name="40% - 强调文字颜色 6 5 4" xfId="21188"/>
    <cellStyle name="60% - 强调文字颜色 5 16 2 3" xfId="21189"/>
    <cellStyle name="40% - 强调文字颜色 6 5 6 2" xfId="21190"/>
    <cellStyle name="40% - 强调文字颜色 6 5 7" xfId="21191"/>
    <cellStyle name="60% - 强调文字颜色 1 2 2 2 2 2 16 2" xfId="21192"/>
    <cellStyle name="差 3 8 2 2" xfId="21193"/>
    <cellStyle name="40% - 强调文字颜色 6 5 8" xfId="21194"/>
    <cellStyle name="40% - 强调文字颜色 6 6" xfId="21195"/>
    <cellStyle name="40% - 强调文字颜色 6 6 2" xfId="21196"/>
    <cellStyle name="40% - 强调文字颜色 6 6 2 2" xfId="21197"/>
    <cellStyle name="40% - 强调文字颜色 6 6 2 2 2" xfId="21198"/>
    <cellStyle name="40% - 强调文字颜色 6 6 3" xfId="21199"/>
    <cellStyle name="60% - 强调文字颜色 5 16 3 2" xfId="21200"/>
    <cellStyle name="常规 13 2 2 2" xfId="21201"/>
    <cellStyle name="40% - 强调文字颜色 6 6 4" xfId="21202"/>
    <cellStyle name="60% - 强调文字颜色 5 16 3 3" xfId="21203"/>
    <cellStyle name="常规 2 2 2 2 3 2 2" xfId="21204"/>
    <cellStyle name="40% - 强调文字颜色 6 6 6 2" xfId="21205"/>
    <cellStyle name="40% - 强调文字颜色 6 6 7" xfId="21206"/>
    <cellStyle name="60% - 强调文字颜色 1 2 2 2 2 2 17 2" xfId="21207"/>
    <cellStyle name="40% - 强调文字颜色 6 6 8" xfId="21208"/>
    <cellStyle name="40% - 强调文字颜色 6 7" xfId="21209"/>
    <cellStyle name="注释 2 7 2" xfId="21210"/>
    <cellStyle name="40% - 强调文字颜色 6 7 10" xfId="21211"/>
    <cellStyle name="60% - 强调文字颜色 3 16 7 3" xfId="21212"/>
    <cellStyle name="40% - 强调文字颜色 6 7 13 2" xfId="21213"/>
    <cellStyle name="差 8 4" xfId="21214"/>
    <cellStyle name="常规 2 2 2 2 11" xfId="21215"/>
    <cellStyle name="40% - 强调文字颜色 6 7 14" xfId="21216"/>
    <cellStyle name="40% - 强调文字颜色 6 7 15" xfId="21217"/>
    <cellStyle name="标题 5 2 2 2 2 8 2" xfId="21218"/>
    <cellStyle name="40% - 强调文字颜色 6 7 16" xfId="21219"/>
    <cellStyle name="40% - 强调文字颜色 6 7 17" xfId="21220"/>
    <cellStyle name="40% - 强调文字颜色 6 7 2" xfId="21221"/>
    <cellStyle name="40% - 强调文字颜色 6 7 2 2" xfId="21222"/>
    <cellStyle name="60% - 强调文字颜色 1 16 3" xfId="21223"/>
    <cellStyle name="60% - 强调文字颜色 1 21 3" xfId="21224"/>
    <cellStyle name="好 3 14 2 2" xfId="21225"/>
    <cellStyle name="40% - 强调文字颜色 6 7 2 3" xfId="21226"/>
    <cellStyle name="60% - 强调文字颜色 1 16 4" xfId="21227"/>
    <cellStyle name="60% - 强调文字颜色 1 21 4" xfId="21228"/>
    <cellStyle name="40% - 强调文字颜色 6 7 3" xfId="21229"/>
    <cellStyle name="60% - 强调文字颜色 5 16 4 2" xfId="21230"/>
    <cellStyle name="40% - 强调文字颜色 6 7 3 2" xfId="21231"/>
    <cellStyle name="60% - 强调文字颜色 1 17 3" xfId="21232"/>
    <cellStyle name="60% - 强调文字颜色 1 22 3" xfId="21233"/>
    <cellStyle name="60% - 强调文字颜色 3 2 2 2 2 18" xfId="21234"/>
    <cellStyle name="60% - 强调文字颜色 3 2 2 2 2 23" xfId="21235"/>
    <cellStyle name="60% - 强调文字颜色 1 17 3 2" xfId="21236"/>
    <cellStyle name="60% - 强调文字颜色 3 2 2 2 2 18 2" xfId="21237"/>
    <cellStyle name="60% - 强调文字颜色 3 2 2 2 2 23 2" xfId="21238"/>
    <cellStyle name="40% - 强调文字颜色 6 7 3 2 2" xfId="21239"/>
    <cellStyle name="差 2 12" xfId="21240"/>
    <cellStyle name="40% - 强调文字颜色 6 7 4" xfId="21241"/>
    <cellStyle name="60% - 强调文字颜色 5 16 4 3" xfId="21242"/>
    <cellStyle name="40% - 强调文字颜色 6 7 4 2" xfId="21243"/>
    <cellStyle name="60% - 强调文字颜色 1 18 3" xfId="21244"/>
    <cellStyle name="60% - 强调文字颜色 1 23 3" xfId="21245"/>
    <cellStyle name="60% - 强调文字颜色 4 10 3 3" xfId="21246"/>
    <cellStyle name="标题 3 14 9" xfId="21247"/>
    <cellStyle name="40% - 强调文字颜色 6 7 4 2 2" xfId="21248"/>
    <cellStyle name="差 7 12" xfId="21249"/>
    <cellStyle name="40% - 强调文字颜色 6 7 4 3" xfId="21250"/>
    <cellStyle name="60% - 强调文字颜色 1 23 4" xfId="21251"/>
    <cellStyle name="40% - 强调文字颜色 6 7 5 2 2" xfId="21252"/>
    <cellStyle name="60% - 强调文字颜色 4 11 3 3" xfId="21253"/>
    <cellStyle name="40% - 强调文字颜色 6 7 5 3" xfId="21254"/>
    <cellStyle name="60% - 强调文字颜色 1 24 4" xfId="21255"/>
    <cellStyle name="40% - 强调文字颜色 6 7 6 2" xfId="21256"/>
    <cellStyle name="60% - 强调文字颜色 1 25 3" xfId="21257"/>
    <cellStyle name="40% - 强调文字颜色 6 7 7" xfId="21258"/>
    <cellStyle name="60% - 强调文字颜色 1 2 2 2 2 2 18 2" xfId="21259"/>
    <cellStyle name="标题 3 2 2 9 2 2" xfId="21260"/>
    <cellStyle name="40% - 强调文字颜色 6 7 7 2" xfId="21261"/>
    <cellStyle name="40% - 强调文字颜色 6 7 7 2 2" xfId="21262"/>
    <cellStyle name="60% - 强调文字颜色 4 13 3 3" xfId="21263"/>
    <cellStyle name="40% - 强调文字颜色 6 7 7 3" xfId="21264"/>
    <cellStyle name="40% - 强调文字颜色 6 7 8" xfId="21265"/>
    <cellStyle name="40% - 强调文字颜色 6 7 8 2" xfId="21266"/>
    <cellStyle name="40% - 强调文字颜色 6 7 8 2 2" xfId="21267"/>
    <cellStyle name="60% - 强调文字颜色 4 14 3 3" xfId="21268"/>
    <cellStyle name="常规 2 10 2 2 14" xfId="21269"/>
    <cellStyle name="40% - 强调文字颜色 6 8" xfId="21270"/>
    <cellStyle name="40% - 强调文字颜色 6 8 10" xfId="21271"/>
    <cellStyle name="标题 1 3 3 3 3 2" xfId="21272"/>
    <cellStyle name="40% - 强调文字颜色 6 8 11" xfId="21273"/>
    <cellStyle name="标题 2 3 9 2" xfId="21274"/>
    <cellStyle name="40% - 强调文字颜色 6 8 12" xfId="21275"/>
    <cellStyle name="标题 2 3 9 3" xfId="21276"/>
    <cellStyle name="40% - 强调文字颜色 6 8 13" xfId="21277"/>
    <cellStyle name="标题 2 3 9 4" xfId="21278"/>
    <cellStyle name="40% - 强调文字颜色 6 8 13 2" xfId="21279"/>
    <cellStyle name="40% - 强调文字颜色 6 8 14" xfId="21280"/>
    <cellStyle name="40% - 强调文字颜色 6 8 15" xfId="21281"/>
    <cellStyle name="40% - 强调文字颜色 6 8 16" xfId="21282"/>
    <cellStyle name="40% - 强调文字颜色 6 8 2" xfId="21283"/>
    <cellStyle name="40% - 强调文字颜色 6 8 2 2" xfId="21284"/>
    <cellStyle name="好 3 20 2 2" xfId="21285"/>
    <cellStyle name="好 3 15 2 2" xfId="21286"/>
    <cellStyle name="40% - 强调文字颜色 6 8 2 3" xfId="21287"/>
    <cellStyle name="40% - 强调文字颜色 6 9" xfId="21288"/>
    <cellStyle name="40% - 强调文字颜色 6 9 10" xfId="21289"/>
    <cellStyle name="标题 4 11 3 3" xfId="21290"/>
    <cellStyle name="40% - 强调文字颜色 6 9 11" xfId="21291"/>
    <cellStyle name="标题 4 11 3 4" xfId="21292"/>
    <cellStyle name="40% - 强调文字颜色 6 9 12" xfId="21293"/>
    <cellStyle name="标题 4 11 3 5" xfId="21294"/>
    <cellStyle name="40% - 强调文字颜色 6 9 13" xfId="21295"/>
    <cellStyle name="40% - 强调文字颜色 6 9 13 2" xfId="21296"/>
    <cellStyle name="40% - 强调文字颜色 6 9 15" xfId="21297"/>
    <cellStyle name="40% - 强调文字颜色 6 9 16" xfId="21298"/>
    <cellStyle name="40% - 强调文字颜色 6 9 2" xfId="21299"/>
    <cellStyle name="40% - 强调文字颜色 6 9 2 2" xfId="21300"/>
    <cellStyle name="40% - 强调文字颜色 6 9 2 2 2" xfId="21301"/>
    <cellStyle name="好 3 16 2 2" xfId="21302"/>
    <cellStyle name="40% - 强调文字颜色 6 9 2 3" xfId="21303"/>
    <cellStyle name="40% - 强调文字颜色 6 9 3" xfId="21304"/>
    <cellStyle name="60% - 强调文字颜色 5 16 6 2" xfId="21305"/>
    <cellStyle name="40% - 强调文字颜色 6 9 3 2 2" xfId="21306"/>
    <cellStyle name="差 2 2 25" xfId="21307"/>
    <cellStyle name="差 2 2 30" xfId="21308"/>
    <cellStyle name="40% - 强调文字颜色 6 9 3 3" xfId="21309"/>
    <cellStyle name="40% - 强调文字颜色 6 9 4" xfId="21310"/>
    <cellStyle name="60% - 强调文字颜色 5 16 6 3" xfId="21311"/>
    <cellStyle name="汇总 2 2 2 2 2 2 13" xfId="21312"/>
    <cellStyle name="40% - 强调文字颜色 6 9 4 2 2" xfId="21313"/>
    <cellStyle name="40% - 强调文字颜色 6 9 4 3" xfId="21314"/>
    <cellStyle name="40% - 强调文字颜色 6 9 5 2 2" xfId="21315"/>
    <cellStyle name="40% - 强调文字颜色 6 9 7 2 2" xfId="21316"/>
    <cellStyle name="40% - 强调文字颜色 6 9 7 3" xfId="21317"/>
    <cellStyle name="40% - 强调文字颜色 6 9 8" xfId="21318"/>
    <cellStyle name="40% - 强调文字颜色 6 9 8 2 2" xfId="21319"/>
    <cellStyle name="40% - 强调文字颜色 6 9 8 3" xfId="21320"/>
    <cellStyle name="60% - 强调文字颜色 1 10" xfId="21321"/>
    <cellStyle name="标题 4 13 3 5" xfId="21322"/>
    <cellStyle name="60% - 强调文字颜色 1 10 12" xfId="21323"/>
    <cellStyle name="60% - 强调文字颜色 1 10 2" xfId="21324"/>
    <cellStyle name="60% - 强调文字颜色 1 10 2 2" xfId="21325"/>
    <cellStyle name="60% - 强调文字颜色 1 10 2 2 2" xfId="21326"/>
    <cellStyle name="60% - 强调文字颜色 1 10 3" xfId="21327"/>
    <cellStyle name="60% - 强调文字颜色 1 10 3 2" xfId="21328"/>
    <cellStyle name="60% - 强调文字颜色 4 2 2 38" xfId="21329"/>
    <cellStyle name="60% - 强调文字颜色 4 2 2 43" xfId="21330"/>
    <cellStyle name="60% - 强调文字颜色 1 10 3 2 2" xfId="21331"/>
    <cellStyle name="60% - 强调文字颜色 4 2 2 38 2" xfId="21332"/>
    <cellStyle name="60% - 强调文字颜色 1 10 4" xfId="21333"/>
    <cellStyle name="60% - 强调文字颜色 1 10 4 2" xfId="21334"/>
    <cellStyle name="常规 3 2 2 2 2 2 2 15" xfId="21335"/>
    <cellStyle name="常规 3 2 2 2 2 2 2 20" xfId="21336"/>
    <cellStyle name="60% - 强调文字颜色 1 10 4 3" xfId="21337"/>
    <cellStyle name="常规 3 2 2 2 2 2 2 16" xfId="21338"/>
    <cellStyle name="常规 3 2 2 2 2 2 2 21" xfId="21339"/>
    <cellStyle name="检查单元格 2 2 9 2" xfId="21340"/>
    <cellStyle name="60% - 强调文字颜色 1 10 5" xfId="21341"/>
    <cellStyle name="检查单元格 2 2 9 2 2" xfId="21342"/>
    <cellStyle name="60% - 强调文字颜色 1 10 5 2" xfId="21343"/>
    <cellStyle name="60% - 强调文字颜色 1 10 5 3" xfId="21344"/>
    <cellStyle name="检查单元格 2 2 9 3" xfId="21345"/>
    <cellStyle name="60% - 强调文字颜色 1 10 6" xfId="21346"/>
    <cellStyle name="60% - 强调文字颜色 1 10 6 2" xfId="21347"/>
    <cellStyle name="60% - 强调文字颜色 1 10 6 2 2" xfId="21348"/>
    <cellStyle name="60% - 强调文字颜色 1 10 6 3" xfId="21349"/>
    <cellStyle name="检查单元格 2 2 9 4" xfId="21350"/>
    <cellStyle name="60% - 强调文字颜色 1 10 7" xfId="21351"/>
    <cellStyle name="60% - 强调文字颜色 1 10 7 2" xfId="21352"/>
    <cellStyle name="60% - 强调文字颜色 1 10 7 2 2" xfId="21353"/>
    <cellStyle name="60% - 强调文字颜色 1 10 7 3" xfId="21354"/>
    <cellStyle name="检查单元格 2 2 9 5" xfId="21355"/>
    <cellStyle name="60% - 强调文字颜色 1 10 8" xfId="21356"/>
    <cellStyle name="60% - 强调文字颜色 1 10 8 2" xfId="21357"/>
    <cellStyle name="60% - 强调文字颜色 1 10 8 2 2" xfId="21358"/>
    <cellStyle name="60% - 强调文字颜色 1 10 8 3" xfId="21359"/>
    <cellStyle name="60% - 强调文字颜色 1 10 9" xfId="21360"/>
    <cellStyle name="60% - 强调文字颜色 1 11" xfId="21361"/>
    <cellStyle name="60% - 强调文字颜色 1 11 10" xfId="21362"/>
    <cellStyle name="60% - 强调文字颜色 1 11 11" xfId="21363"/>
    <cellStyle name="60% - 强调文字颜色 1 11 12" xfId="21364"/>
    <cellStyle name="60% - 强调文字颜色 1 11 2" xfId="21365"/>
    <cellStyle name="60% - 强调文字颜色 1 11 2 2" xfId="21366"/>
    <cellStyle name="60% - 强调文字颜色 1 11 2 2 2" xfId="21367"/>
    <cellStyle name="输出 7 7 2" xfId="21368"/>
    <cellStyle name="60% - 强调文字颜色 1 11 2 3" xfId="21369"/>
    <cellStyle name="60% - 强调文字颜色 1 11 3" xfId="21370"/>
    <cellStyle name="60% - 强调文字颜色 1 11 3 2" xfId="21371"/>
    <cellStyle name="60% - 强调文字颜色 1 11 3 2 2" xfId="21372"/>
    <cellStyle name="输出 7 8 2" xfId="21373"/>
    <cellStyle name="60% - 强调文字颜色 1 11 3 3" xfId="21374"/>
    <cellStyle name="60% - 强调文字颜色 1 11 4" xfId="21375"/>
    <cellStyle name="60% - 强调文字颜色 1 11 4 2" xfId="21376"/>
    <cellStyle name="标题 4 25" xfId="21377"/>
    <cellStyle name="标题 4 30" xfId="21378"/>
    <cellStyle name="60% - 强调文字颜色 1 11 4 2 2" xfId="21379"/>
    <cellStyle name="标题 4 25 2" xfId="21380"/>
    <cellStyle name="标题 4 30 2" xfId="21381"/>
    <cellStyle name="输出 7 9 2" xfId="21382"/>
    <cellStyle name="60% - 强调文字颜色 1 11 4 3" xfId="21383"/>
    <cellStyle name="60% - 强调文字颜色 5 3 2 2 2" xfId="21384"/>
    <cellStyle name="标题 4 26" xfId="21385"/>
    <cellStyle name="标题 4 31" xfId="21386"/>
    <cellStyle name="60% - 强调文字颜色 1 11 5" xfId="21387"/>
    <cellStyle name="60% - 强调文字颜色 1 11 5 2" xfId="21388"/>
    <cellStyle name="60% - 强调文字颜色 1 11 5 2 2" xfId="21389"/>
    <cellStyle name="60% - 强调文字颜色 1 11 5 3" xfId="21390"/>
    <cellStyle name="60% - 强调文字颜色 1 11 6" xfId="21391"/>
    <cellStyle name="60% - 强调文字颜色 1 11 6 2" xfId="21392"/>
    <cellStyle name="60% - 强调文字颜色 1 11 6 2 2" xfId="21393"/>
    <cellStyle name="60% - 强调文字颜色 1 11 6 3" xfId="21394"/>
    <cellStyle name="60% - 强调文字颜色 1 11 7" xfId="21395"/>
    <cellStyle name="60% - 强调文字颜色 1 11 7 2" xfId="21396"/>
    <cellStyle name="60% - 强调文字颜色 1 11 7 2 2" xfId="21397"/>
    <cellStyle name="60% - 强调文字颜色 1 11 7 3" xfId="21398"/>
    <cellStyle name="60% - 强调文字颜色 1 11 8" xfId="21399"/>
    <cellStyle name="60% - 强调文字颜色 1 11 8 2" xfId="21400"/>
    <cellStyle name="60% - 强调文字颜色 1 11 8 2 2" xfId="21401"/>
    <cellStyle name="60% - 强调文字颜色 1 11 8 3" xfId="21402"/>
    <cellStyle name="60% - 强调文字颜色 5 3 2 6 2" xfId="21403"/>
    <cellStyle name="60% - 强调文字颜色 1 11 9" xfId="21404"/>
    <cellStyle name="60% - 强调文字颜色 1 11 9 2" xfId="21405"/>
    <cellStyle name="标题 5 25" xfId="21406"/>
    <cellStyle name="标题 5 30" xfId="21407"/>
    <cellStyle name="60% - 强调文字颜色 1 12 2" xfId="21408"/>
    <cellStyle name="60% - 强调文字颜色 1 2 2 14 2 2" xfId="21409"/>
    <cellStyle name="60% - 强调文字颜色 1 12 3" xfId="21410"/>
    <cellStyle name="60% - 强调文字颜色 1 12 3 2" xfId="21411"/>
    <cellStyle name="60% - 强调文字颜色 1 12 3 2 2" xfId="21412"/>
    <cellStyle name="输出 8 8 2" xfId="21413"/>
    <cellStyle name="60% - 强调文字颜色 1 12 3 3" xfId="21414"/>
    <cellStyle name="60% - 强调文字颜色 1 12 4 2" xfId="21415"/>
    <cellStyle name="60% - 强调文字颜色 1 12 4 2 2" xfId="21416"/>
    <cellStyle name="输出 8 9 2" xfId="21417"/>
    <cellStyle name="60% - 强调文字颜色 1 12 4 3" xfId="21418"/>
    <cellStyle name="60% - 强调文字颜色 5 3 3 2 2" xfId="21419"/>
    <cellStyle name="60% - 强调文字颜色 1 12 5" xfId="21420"/>
    <cellStyle name="60% - 强调文字颜色 1 12 5 2" xfId="21421"/>
    <cellStyle name="60% - 强调文字颜色 1 12 5 2 2" xfId="21422"/>
    <cellStyle name="60% - 强调文字颜色 1 12 5 3" xfId="21423"/>
    <cellStyle name="60% - 强调文字颜色 5 3 3 3 2" xfId="21424"/>
    <cellStyle name="60% - 强调文字颜色 1 12 6 2" xfId="21425"/>
    <cellStyle name="60% - 强调文字颜色 1 12 6 2 2" xfId="21426"/>
    <cellStyle name="60% - 强调文字颜色 1 12 6 3" xfId="21427"/>
    <cellStyle name="60% - 强调文字颜色 5 3 3 4 2" xfId="21428"/>
    <cellStyle name="60% - 强调文字颜色 1 12 7" xfId="21429"/>
    <cellStyle name="60% - 强调文字颜色 1 12 7 2" xfId="21430"/>
    <cellStyle name="60% - 强调文字颜色 1 12 7 2 2" xfId="21431"/>
    <cellStyle name="60% - 强调文字颜色 1 12 7 3" xfId="21432"/>
    <cellStyle name="60% - 强调文字颜色 5 3 3 5 2" xfId="21433"/>
    <cellStyle name="60% - 强调文字颜色 1 12 8" xfId="21434"/>
    <cellStyle name="警告文本 2 2 2 2 2 2 4" xfId="21435"/>
    <cellStyle name="60% - 强调文字颜色 1 12 8 2" xfId="21436"/>
    <cellStyle name="警告文本 2 2 2 2 2 2 4 2" xfId="21437"/>
    <cellStyle name="60% - 强调文字颜色 1 12 8 2 2" xfId="21438"/>
    <cellStyle name="适中 11 4 4" xfId="21439"/>
    <cellStyle name="常规 3 2 27 3" xfId="21440"/>
    <cellStyle name="常规 3 2 32 3" xfId="21441"/>
    <cellStyle name="警告文本 2 2 2 2 2 2 5" xfId="21442"/>
    <cellStyle name="60% - 强调文字颜色 1 12 8 3" xfId="21443"/>
    <cellStyle name="60% - 强调文字颜色 5 3 3 6 2" xfId="21444"/>
    <cellStyle name="60% - 强调文字颜色 1 12 9" xfId="21445"/>
    <cellStyle name="警告文本 2 2 2 2 2 3 4" xfId="21446"/>
    <cellStyle name="60% - 强调文字颜色 1 12 9 2" xfId="21447"/>
    <cellStyle name="60% - 强调文字颜色 1 13" xfId="21448"/>
    <cellStyle name="60% - 强调文字颜色 1 2 2 14 3" xfId="21449"/>
    <cellStyle name="60% - 强调文字颜色 1 13 2" xfId="21450"/>
    <cellStyle name="60% - 强调文字颜色 1 2 2 14 3 2" xfId="21451"/>
    <cellStyle name="标题 2 3 13" xfId="21452"/>
    <cellStyle name="60% - 强调文字颜色 1 13 2 2" xfId="21453"/>
    <cellStyle name="标题 2 13 9" xfId="21454"/>
    <cellStyle name="标题 2 3 13 2" xfId="21455"/>
    <cellStyle name="60% - 强调文字颜色 1 13 2 2 2" xfId="21456"/>
    <cellStyle name="标题 2 3 13 2 2" xfId="21457"/>
    <cellStyle name="60% - 强调文字颜色 1 13 3" xfId="21458"/>
    <cellStyle name="标题 2 3 14" xfId="21459"/>
    <cellStyle name="60% - 强调文字颜色 1 13 3 2" xfId="21460"/>
    <cellStyle name="标题 2 14 9" xfId="21461"/>
    <cellStyle name="标题 2 3 14 2" xfId="21462"/>
    <cellStyle name="60% - 强调文字颜色 1 13 3 2 2" xfId="21463"/>
    <cellStyle name="标题 2 3 14 2 2" xfId="21464"/>
    <cellStyle name="标题 3 2 2 13 3" xfId="21465"/>
    <cellStyle name="60% - 强调文字颜色 1 13 4" xfId="21466"/>
    <cellStyle name="标题 2 3 15" xfId="21467"/>
    <cellStyle name="标题 2 3 20" xfId="21468"/>
    <cellStyle name="60% - 强调文字颜色 1 13 4 2" xfId="21469"/>
    <cellStyle name="标题 2 15 9" xfId="21470"/>
    <cellStyle name="标题 2 3 15 2" xfId="21471"/>
    <cellStyle name="标题 2 3 20 2" xfId="21472"/>
    <cellStyle name="60% - 强调文字颜色 1 13 4 2 2" xfId="21473"/>
    <cellStyle name="标题 2 3 15 2 2" xfId="21474"/>
    <cellStyle name="标题 2 3 20 2 2" xfId="21475"/>
    <cellStyle name="输出 9 9 2" xfId="21476"/>
    <cellStyle name="60% - 强调文字颜色 1 13 4 3" xfId="21477"/>
    <cellStyle name="60% - 强调文字颜色 5 3 4 2 2" xfId="21478"/>
    <cellStyle name="标题 2 3 15 3" xfId="21479"/>
    <cellStyle name="标题 2 3 20 3" xfId="21480"/>
    <cellStyle name="60% - 强调文字颜色 1 13 5" xfId="21481"/>
    <cellStyle name="标题 2 3 16" xfId="21482"/>
    <cellStyle name="标题 2 3 21" xfId="21483"/>
    <cellStyle name="60% - 强调文字颜色 1 13 5 2" xfId="21484"/>
    <cellStyle name="标题 2 16 9" xfId="21485"/>
    <cellStyle name="标题 2 3 16 2" xfId="21486"/>
    <cellStyle name="标题 2 3 21 2" xfId="21487"/>
    <cellStyle name="60% - 强调文字颜色 1 13 5 2 2" xfId="21488"/>
    <cellStyle name="标题 2 3 16 2 2" xfId="21489"/>
    <cellStyle name="60% - 强调文字颜色 1 13 5 3" xfId="21490"/>
    <cellStyle name="标题 2 3 16 3" xfId="21491"/>
    <cellStyle name="标题 2 3 21 3" xfId="21492"/>
    <cellStyle name="60% - 强调文字颜色 1 13 6" xfId="21493"/>
    <cellStyle name="标题 2 3 17" xfId="21494"/>
    <cellStyle name="标题 2 3 22" xfId="21495"/>
    <cellStyle name="标题 2 3 3 10" xfId="21496"/>
    <cellStyle name="60% - 强调文字颜色 1 13 6 2" xfId="21497"/>
    <cellStyle name="标题 2 17 9" xfId="21498"/>
    <cellStyle name="标题 2 3 17 2" xfId="21499"/>
    <cellStyle name="标题 2 3 22 2" xfId="21500"/>
    <cellStyle name="60% - 强调文字颜色 1 13 6 2 2" xfId="21501"/>
    <cellStyle name="标题 2 3 17 2 2" xfId="21502"/>
    <cellStyle name="60% - 强调文字颜色 1 13 6 3" xfId="21503"/>
    <cellStyle name="标题 2 3 17 3" xfId="21504"/>
    <cellStyle name="标题 2 5 10" xfId="21505"/>
    <cellStyle name="60% - 强调文字颜色 1 13 7" xfId="21506"/>
    <cellStyle name="标题 2 3 18" xfId="21507"/>
    <cellStyle name="标题 2 3 23" xfId="21508"/>
    <cellStyle name="标题 2 3 3 11" xfId="21509"/>
    <cellStyle name="60% - 强调文字颜色 1 13 7 2" xfId="21510"/>
    <cellStyle name="60% - 强调文字颜色 5 2 2 2 2 2 3" xfId="21511"/>
    <cellStyle name="标题 2 3 18 2" xfId="21512"/>
    <cellStyle name="标题 2 3 23 2" xfId="21513"/>
    <cellStyle name="60% - 强调文字颜色 1 13 7 2 2" xfId="21514"/>
    <cellStyle name="60% - 强调文字颜色 5 2 2 2 2 2 3 2" xfId="21515"/>
    <cellStyle name="标题 2 3 18 2 2" xfId="21516"/>
    <cellStyle name="60% - 强调文字颜色 1 13 7 3" xfId="21517"/>
    <cellStyle name="60% - 强调文字颜色 5 2 2 2 2 2 4" xfId="21518"/>
    <cellStyle name="标题 2 3 18 3" xfId="21519"/>
    <cellStyle name="60% - 强调文字颜色 1 13 8" xfId="21520"/>
    <cellStyle name="标题 2 3 19" xfId="21521"/>
    <cellStyle name="标题 2 3 24" xfId="21522"/>
    <cellStyle name="标题 2 3 3 12" xfId="21523"/>
    <cellStyle name="60% - 强调文字颜色 1 13 8 2" xfId="21524"/>
    <cellStyle name="60% - 强调文字颜色 5 2 2 2 2 3 3" xfId="21525"/>
    <cellStyle name="标题 2 3 19 2" xfId="21526"/>
    <cellStyle name="标题 2 3 24 2" xfId="21527"/>
    <cellStyle name="60% - 强调文字颜色 1 13 8 2 2" xfId="21528"/>
    <cellStyle name="标题 2 3 19 2 2" xfId="21529"/>
    <cellStyle name="60% - 强调文字颜色 1 13 8 3" xfId="21530"/>
    <cellStyle name="60% - 强调文字颜色 5 2 2 2 2 3 4" xfId="21531"/>
    <cellStyle name="标题 2 3 19 3" xfId="21532"/>
    <cellStyle name="60% - 强调文字颜色 1 13 9" xfId="21533"/>
    <cellStyle name="标题 2 3 25" xfId="21534"/>
    <cellStyle name="标题 2 3 3 13" xfId="21535"/>
    <cellStyle name="60% - 强调文字颜色 1 13 9 2" xfId="21536"/>
    <cellStyle name="60% - 强调文字颜色 5 2 2 2 2 4 3" xfId="21537"/>
    <cellStyle name="标题 2 3 25 2" xfId="21538"/>
    <cellStyle name="60% - 强调文字颜色 1 14" xfId="21539"/>
    <cellStyle name="60% - 强调文字颜色 1 2 2 14 4" xfId="21540"/>
    <cellStyle name="60% - 强调文字颜色 1 14 2" xfId="21541"/>
    <cellStyle name="60% - 强调文字颜色 1 14 2 2" xfId="21542"/>
    <cellStyle name="60% - 强调文字颜色 1 14 2 2 2" xfId="21543"/>
    <cellStyle name="60% - 强调文字颜色 6 2 2 2 2 7 3" xfId="21544"/>
    <cellStyle name="60% - 强调文字颜色 1 14 3" xfId="21545"/>
    <cellStyle name="60% - 强调文字颜色 1 14 3 3" xfId="21546"/>
    <cellStyle name="60% - 强调文字颜色 1 14 4" xfId="21547"/>
    <cellStyle name="60% - 强调文字颜色 1 14 4 2" xfId="21548"/>
    <cellStyle name="60% - 强调文字颜色 1 14 4 3" xfId="21549"/>
    <cellStyle name="60% - 强调文字颜色 5 3 5 2 2" xfId="21550"/>
    <cellStyle name="60% - 强调文字颜色 1 14 5" xfId="21551"/>
    <cellStyle name="60% - 强调文字颜色 1 14 5 2" xfId="21552"/>
    <cellStyle name="60% - 强调文字颜色 1 14 5 2 2" xfId="21553"/>
    <cellStyle name="60% - 强调文字颜色 1 14 5 3" xfId="21554"/>
    <cellStyle name="60% - 强调文字颜色 1 14 6" xfId="21555"/>
    <cellStyle name="60% - 强调文字颜色 1 14 6 2" xfId="21556"/>
    <cellStyle name="60% - 强调文字颜色 1 14 6 2 2" xfId="21557"/>
    <cellStyle name="60% - 强调文字颜色 1 14 6 3" xfId="21558"/>
    <cellStyle name="60% - 强调文字颜色 1 14 7" xfId="21559"/>
    <cellStyle name="60% - 强调文字颜色 1 14 7 2" xfId="21560"/>
    <cellStyle name="60% - 强调文字颜色 5 2 2 2 3 2 3" xfId="21561"/>
    <cellStyle name="60% - 强调文字颜色 1 14 7 3" xfId="21562"/>
    <cellStyle name="60% - 强调文字颜色 1 14 8" xfId="21563"/>
    <cellStyle name="60% - 强调文字颜色 1 14 8 2" xfId="21564"/>
    <cellStyle name="60% - 强调文字颜色 1 14 8 3" xfId="21565"/>
    <cellStyle name="60% - 强调文字颜色 1 14 9" xfId="21566"/>
    <cellStyle name="60% - 强调文字颜色 1 14 9 2" xfId="21567"/>
    <cellStyle name="60% - 强调文字颜色 1 15" xfId="21568"/>
    <cellStyle name="60% - 强调文字颜色 1 20" xfId="21569"/>
    <cellStyle name="60% - 强调文字颜色 1 15 2" xfId="21570"/>
    <cellStyle name="60% - 强调文字颜色 1 20 2" xfId="21571"/>
    <cellStyle name="60% - 强调文字颜色 1 15 2 2" xfId="21572"/>
    <cellStyle name="60% - 强调文字颜色 1 15 2 3" xfId="21573"/>
    <cellStyle name="60% - 强调文字颜色 1 15 3" xfId="21574"/>
    <cellStyle name="60% - 强调文字颜色 1 20 3" xfId="21575"/>
    <cellStyle name="60% - 强调文字颜色 1 15 3 2" xfId="21576"/>
    <cellStyle name="60% - 强调文字颜色 1 15 3 3" xfId="21577"/>
    <cellStyle name="60% - 强调文字颜色 1 15 4" xfId="21578"/>
    <cellStyle name="60% - 强调文字颜色 1 20 4" xfId="21579"/>
    <cellStyle name="60% - 强调文字颜色 1 15 4 2" xfId="21580"/>
    <cellStyle name="60% - 强调文字颜色 1 15 4 2 2" xfId="21581"/>
    <cellStyle name="常规 2 2 2 2 8 4" xfId="21582"/>
    <cellStyle name="60% - 强调文字颜色 1 15 4 3" xfId="21583"/>
    <cellStyle name="60% - 强调文字颜色 5 3 6 2 2" xfId="21584"/>
    <cellStyle name="60% - 强调文字颜色 1 15 5" xfId="21585"/>
    <cellStyle name="60% - 强调文字颜色 1 15 5 2" xfId="21586"/>
    <cellStyle name="60% - 强调文字颜色 1 15 5 2 2" xfId="21587"/>
    <cellStyle name="标题 3 2 2 2 10" xfId="21588"/>
    <cellStyle name="常规 2 2 2 3 8 4" xfId="21589"/>
    <cellStyle name="60% - 强调文字颜色 1 15 5 3" xfId="21590"/>
    <cellStyle name="60% - 强调文字颜色 1 15 6" xfId="21591"/>
    <cellStyle name="标题 2 3 3 2 10" xfId="21592"/>
    <cellStyle name="60% - 强调文字颜色 1 15 6 2" xfId="21593"/>
    <cellStyle name="60% - 强调文字颜色 1 15 6 2 2" xfId="21594"/>
    <cellStyle name="60% - 强调文字颜色 1 15 6 3" xfId="21595"/>
    <cellStyle name="60% - 强调文字颜色 1 15 7" xfId="21596"/>
    <cellStyle name="60% - 强调文字颜色 6 17 2 2" xfId="21597"/>
    <cellStyle name="标题 2 3 3 2 11" xfId="21598"/>
    <cellStyle name="60% - 强调文字颜色 1 15 7 2" xfId="21599"/>
    <cellStyle name="60% - 强调文字颜色 1 15 7 3" xfId="21600"/>
    <cellStyle name="60% - 强调文字颜色 1 15 8" xfId="21601"/>
    <cellStyle name="60% - 强调文字颜色 6 17 2 3" xfId="21602"/>
    <cellStyle name="标题 2 3 3 2 12" xfId="21603"/>
    <cellStyle name="常规 9 2 9" xfId="21604"/>
    <cellStyle name="常规 3 3 2 2 2" xfId="21605"/>
    <cellStyle name="60% - 强调文字颜色 1 15 8 2" xfId="21606"/>
    <cellStyle name="60% - 强调文字颜色 1 15 8 3" xfId="21607"/>
    <cellStyle name="60% - 强调文字颜色 1 15 9" xfId="21608"/>
    <cellStyle name="60% - 强调文字颜色 6 17 2 4" xfId="21609"/>
    <cellStyle name="标题 2 3 3 2 13" xfId="21610"/>
    <cellStyle name="60% - 强调文字颜色 1 15 9 2" xfId="21611"/>
    <cellStyle name="60% - 强调文字颜色 1 16" xfId="21612"/>
    <cellStyle name="60% - 强调文字颜色 1 21" xfId="21613"/>
    <cellStyle name="60% - 强调文字颜色 1 16 10" xfId="21614"/>
    <cellStyle name="60% - 强调文字颜色 3 7 8 3" xfId="21615"/>
    <cellStyle name="常规 3 3 18 3" xfId="21616"/>
    <cellStyle name="60% - 强调文字颜色 1 16 2" xfId="21617"/>
    <cellStyle name="60% - 强调文字颜色 1 21 2" xfId="21618"/>
    <cellStyle name="60% - 强调文字颜色 1 16 3 2 2" xfId="21619"/>
    <cellStyle name="60% - 强调文字颜色 1 16 3 3" xfId="21620"/>
    <cellStyle name="标题 5 2 14 4" xfId="21621"/>
    <cellStyle name="60% - 强调文字颜色 1 16 4 2" xfId="21622"/>
    <cellStyle name="标题 5 2 15 3" xfId="21623"/>
    <cellStyle name="标题 5 2 20 3" xfId="21624"/>
    <cellStyle name="60% - 强调文字颜色 1 16 4 2 2" xfId="21625"/>
    <cellStyle name="60% - 强调文字颜色 1 16 4 3" xfId="21626"/>
    <cellStyle name="60% - 强调文字颜色 5 3 7 2 2" xfId="21627"/>
    <cellStyle name="标题 5 2 15 4" xfId="21628"/>
    <cellStyle name="标题 5 2 20 4" xfId="21629"/>
    <cellStyle name="60% - 强调文字颜色 1 16 5" xfId="21630"/>
    <cellStyle name="60% - 强调文字颜色 1 16 5 2" xfId="21631"/>
    <cellStyle name="标题 5 2 16 3" xfId="21632"/>
    <cellStyle name="标题 5 2 21 3" xfId="21633"/>
    <cellStyle name="60% - 强调文字颜色 1 16 5 3" xfId="21634"/>
    <cellStyle name="标题 5 2 16 4" xfId="21635"/>
    <cellStyle name="60% - 强调文字颜色 1 16 6" xfId="21636"/>
    <cellStyle name="60% - 强调文字颜色 1 16 6 2" xfId="21637"/>
    <cellStyle name="标题 5 2 17 3" xfId="21638"/>
    <cellStyle name="标题 5 2 22 3" xfId="21639"/>
    <cellStyle name="60% - 强调文字颜色 1 16 6 3" xfId="21640"/>
    <cellStyle name="标题 5 2 17 4" xfId="21641"/>
    <cellStyle name="60% - 强调文字颜色 1 16 7" xfId="21642"/>
    <cellStyle name="60% - 强调文字颜色 6 17 3 2" xfId="21643"/>
    <cellStyle name="60% - 强调文字颜色 1 16 7 2" xfId="21644"/>
    <cellStyle name="标题 5 2 18 3" xfId="21645"/>
    <cellStyle name="标题 5 2 23 3" xfId="21646"/>
    <cellStyle name="60% - 强调文字颜色 1 16 7 3" xfId="21647"/>
    <cellStyle name="标题 5 2 18 4" xfId="21648"/>
    <cellStyle name="60% - 强调文字颜色 1 16 8" xfId="21649"/>
    <cellStyle name="60% - 强调文字颜色 6 17 3 3" xfId="21650"/>
    <cellStyle name="60% - 强调文字颜色 1 16 8 2" xfId="21651"/>
    <cellStyle name="标题 5 2 19 3" xfId="21652"/>
    <cellStyle name="标题 5 2 24 3" xfId="21653"/>
    <cellStyle name="60% - 强调文字颜色 1 16 8 3" xfId="21654"/>
    <cellStyle name="标题 5 2 19 4" xfId="21655"/>
    <cellStyle name="60% - 强调文字颜色 1 16 9" xfId="21656"/>
    <cellStyle name="60% - 强调文字颜色 6 17 3 4" xfId="21657"/>
    <cellStyle name="60% - 强调文字颜色 1 16 9 2" xfId="21658"/>
    <cellStyle name="标题 5 2 25 3" xfId="21659"/>
    <cellStyle name="标题 5 2 30 3" xfId="21660"/>
    <cellStyle name="60% - 强调文字颜色 1 17" xfId="21661"/>
    <cellStyle name="60% - 强调文字颜色 1 22" xfId="21662"/>
    <cellStyle name="60% - 强调文字颜色 1 17 2" xfId="21663"/>
    <cellStyle name="60% - 强调文字颜色 1 22 2" xfId="21664"/>
    <cellStyle name="60% - 强调文字颜色 3 2 2 2 2 17" xfId="21665"/>
    <cellStyle name="60% - 强调文字颜色 3 2 2 2 2 22" xfId="21666"/>
    <cellStyle name="60% - 强调文字颜色 1 17 2 2" xfId="21667"/>
    <cellStyle name="60% - 强调文字颜色 3 2 2 2 2 17 2" xfId="21668"/>
    <cellStyle name="60% - 强调文字颜色 3 2 2 2 2 22 2" xfId="21669"/>
    <cellStyle name="60% - 强调文字颜色 1 17 2 2 2" xfId="21670"/>
    <cellStyle name="60% - 强调文字颜色 1 17 2 3" xfId="21671"/>
    <cellStyle name="60% - 强调文字颜色 3 2 2 2 2 17 3" xfId="21672"/>
    <cellStyle name="强调文字颜色 1 2 2 2 2 14" xfId="21673"/>
    <cellStyle name="常规 2 3 2 2 2" xfId="21674"/>
    <cellStyle name="60% - 强调文字颜色 1 17 3 2 2" xfId="21675"/>
    <cellStyle name="差 2 12 2" xfId="21676"/>
    <cellStyle name="60% - 强调文字颜色 1 17 3 3" xfId="21677"/>
    <cellStyle name="60% - 强调文字颜色 3 2 2 2 2 18 3" xfId="21678"/>
    <cellStyle name="差 2 13" xfId="21679"/>
    <cellStyle name="60% - 强调文字颜色 1 17 4 2" xfId="21680"/>
    <cellStyle name="60% - 强调文字颜色 3 2 2 2 2 19 2" xfId="21681"/>
    <cellStyle name="60% - 强调文字颜色 3 2 2 2 2 24 2" xfId="21682"/>
    <cellStyle name="常规 12 2 3 2 6" xfId="21683"/>
    <cellStyle name="60% - 强调文字颜色 1 17 4 2 2" xfId="21684"/>
    <cellStyle name="常规 12 2 3 2 6 2" xfId="21685"/>
    <cellStyle name="60% - 强调文字颜色 1 17 4 3" xfId="21686"/>
    <cellStyle name="60% - 强调文字颜色 3 2 2 2 2 19 3" xfId="21687"/>
    <cellStyle name="60% - 强调文字颜色 5 3 8 2 2" xfId="21688"/>
    <cellStyle name="常规 12 2 3 2 7" xfId="21689"/>
    <cellStyle name="60% - 强调文字颜色 1 17 5" xfId="21690"/>
    <cellStyle name="60% - 强调文字颜色 3 2 2 2 2 25" xfId="21691"/>
    <cellStyle name="60% - 强调文字颜色 1 17 5 2" xfId="21692"/>
    <cellStyle name="60% - 强调文字颜色 3 2 2 2 2 25 2" xfId="21693"/>
    <cellStyle name="60% - 强调文字颜色 1 17 5 2 2" xfId="21694"/>
    <cellStyle name="60% - 强调文字颜色 3 2 2 2 18" xfId="21695"/>
    <cellStyle name="60% - 强调文字颜色 3 2 2 2 23" xfId="21696"/>
    <cellStyle name="60% - 强调文字颜色 1 17 5 3" xfId="21697"/>
    <cellStyle name="60% - 强调文字颜色 1 17 6" xfId="21698"/>
    <cellStyle name="60% - 强调文字颜色 3 2 2 2 2 26" xfId="21699"/>
    <cellStyle name="60% - 强调文字颜色 1 17 6 2" xfId="21700"/>
    <cellStyle name="60% - 强调文字颜色 3 2 2 2 2 26 2" xfId="21701"/>
    <cellStyle name="60% - 强调文字颜色 1 17 6 2 2" xfId="21702"/>
    <cellStyle name="60% - 强调文字颜色 1 17 6 3" xfId="21703"/>
    <cellStyle name="60% - 强调文字颜色 1 17 7" xfId="21704"/>
    <cellStyle name="60% - 强调文字颜色 3 2 2 2 2 27" xfId="21705"/>
    <cellStyle name="60% - 强调文字颜色 6 17 4 2" xfId="21706"/>
    <cellStyle name="60% - 强调文字颜色 1 17 7 2" xfId="21707"/>
    <cellStyle name="标题 4 2 2 2 2 10 3" xfId="21708"/>
    <cellStyle name="60% - 强调文字颜色 1 17 7 2 2" xfId="21709"/>
    <cellStyle name="60% - 强调文字颜色 1 17 7 3" xfId="21710"/>
    <cellStyle name="60% - 强调文字颜色 1 17 8" xfId="21711"/>
    <cellStyle name="60% - 强调文字颜色 3 2 2 2 2 28" xfId="21712"/>
    <cellStyle name="60% - 强调文字颜色 6 17 4 3" xfId="21713"/>
    <cellStyle name="60% - 强调文字颜色 6 3 8 2 2" xfId="21714"/>
    <cellStyle name="60% - 强调文字颜色 1 17 8 2" xfId="21715"/>
    <cellStyle name="标题 4 2 2 2 2 11 3" xfId="21716"/>
    <cellStyle name="差 3 12" xfId="21717"/>
    <cellStyle name="60% - 强调文字颜色 1 17 8 3" xfId="21718"/>
    <cellStyle name="差 3 13" xfId="21719"/>
    <cellStyle name="60% - 强调文字颜色 1 17 9" xfId="21720"/>
    <cellStyle name="60% - 强调文字颜色 6 17 4 4" xfId="21721"/>
    <cellStyle name="60% - 强调文字颜色 1 17 9 2" xfId="21722"/>
    <cellStyle name="标题 4 2 2 2 2 12 3" xfId="21723"/>
    <cellStyle name="60% - 强调文字颜色 1 18" xfId="21724"/>
    <cellStyle name="60% - 强调文字颜色 1 23" xfId="21725"/>
    <cellStyle name="60% - 强调文字颜色 1 18 2" xfId="21726"/>
    <cellStyle name="60% - 强调文字颜色 1 23 2" xfId="21727"/>
    <cellStyle name="60% - 强调文字颜色 1 18 2 2" xfId="21728"/>
    <cellStyle name="60% - 强调文字颜色 4 10 2 3" xfId="21729"/>
    <cellStyle name="标题 3 13 9" xfId="21730"/>
    <cellStyle name="60% - 强调文字颜色 1 19" xfId="21731"/>
    <cellStyle name="60% - 强调文字颜色 1 24" xfId="21732"/>
    <cellStyle name="60% - 强调文字颜色 1 19 2" xfId="21733"/>
    <cellStyle name="60% - 强调文字颜色 1 24 2" xfId="21734"/>
    <cellStyle name="60% - 强调文字颜色 1 19 2 2" xfId="21735"/>
    <cellStyle name="60% - 强调文字颜色 4 11 2 3" xfId="21736"/>
    <cellStyle name="60% - 强调文字颜色 1 2 10 2 2" xfId="21737"/>
    <cellStyle name="60% - 强调文字颜色 1 2 10 3" xfId="21738"/>
    <cellStyle name="60% - 强调文字颜色 1 2 11" xfId="21739"/>
    <cellStyle name="60% - 强调文字颜色 1 2 11 2" xfId="21740"/>
    <cellStyle name="60% - 强调文字颜色 1 2 11 2 2" xfId="21741"/>
    <cellStyle name="差 2 12 3" xfId="21742"/>
    <cellStyle name="60% - 强调文字颜色 1 2 11 3" xfId="21743"/>
    <cellStyle name="60% - 强调文字颜色 1 2 12" xfId="21744"/>
    <cellStyle name="60% - 强调文字颜色 1 2 12 2" xfId="21745"/>
    <cellStyle name="60% - 强调文字颜色 1 2 12 2 2" xfId="21746"/>
    <cellStyle name="常规 12 2 3 2 6 3" xfId="21747"/>
    <cellStyle name="60% - 强调文字颜色 1 2 12 3" xfId="21748"/>
    <cellStyle name="60% - 强调文字颜色 1 2 13" xfId="21749"/>
    <cellStyle name="60% - 强调文字颜色 1 2 13 2" xfId="21750"/>
    <cellStyle name="60% - 强调文字颜色 1 2 13 2 2" xfId="21751"/>
    <cellStyle name="60% - 强调文字颜色 3 2 2 2 19" xfId="21752"/>
    <cellStyle name="60% - 强调文字颜色 3 2 2 2 24" xfId="21753"/>
    <cellStyle name="60% - 强调文字颜色 1 2 13 3" xfId="21754"/>
    <cellStyle name="60% - 强调文字颜色 1 2 14" xfId="21755"/>
    <cellStyle name="60% - 强调文字颜色 1 2 14 2" xfId="21756"/>
    <cellStyle name="差 36" xfId="21757"/>
    <cellStyle name="差 41" xfId="21758"/>
    <cellStyle name="60% - 强调文字颜色 1 2 14 2 2" xfId="21759"/>
    <cellStyle name="差 36 2" xfId="21760"/>
    <cellStyle name="60% - 强调文字颜色 1 2 14 3" xfId="21761"/>
    <cellStyle name="差 37" xfId="21762"/>
    <cellStyle name="差 42" xfId="21763"/>
    <cellStyle name="60% - 强调文字颜色 1 2 15" xfId="21764"/>
    <cellStyle name="60% - 强调文字颜色 1 2 20" xfId="21765"/>
    <cellStyle name="60% - 强调文字颜色 1 2 15 2" xfId="21766"/>
    <cellStyle name="60% - 强调文字颜色 1 2 20 2" xfId="21767"/>
    <cellStyle name="60% - 强调文字颜色 1 2 15 2 2" xfId="21768"/>
    <cellStyle name="60% - 强调文字颜色 1 2 15 3" xfId="21769"/>
    <cellStyle name="60% - 强调文字颜色 1 2 20 3" xfId="21770"/>
    <cellStyle name="60% - 强调文字颜色 1 2 16" xfId="21771"/>
    <cellStyle name="60% - 强调文字颜色 1 2 21" xfId="21772"/>
    <cellStyle name="60% - 强调文字颜色 1 2 16 2" xfId="21773"/>
    <cellStyle name="60% - 强调文字颜色 1 2 21 2" xfId="21774"/>
    <cellStyle name="60% - 强调文字颜色 1 2 16 3" xfId="21775"/>
    <cellStyle name="60% - 强调文字颜色 1 2 21 3" xfId="21776"/>
    <cellStyle name="60% - 强调文字颜色 1 2 17" xfId="21777"/>
    <cellStyle name="60% - 强调文字颜色 1 2 22" xfId="21778"/>
    <cellStyle name="60% - 强调文字颜色 1 2 17 2" xfId="21779"/>
    <cellStyle name="60% - 强调文字颜色 1 2 22 2" xfId="21780"/>
    <cellStyle name="60% - 强调文字颜色 1 2 17 2 2" xfId="21781"/>
    <cellStyle name="60% - 强调文字颜色 1 2 17 3" xfId="21782"/>
    <cellStyle name="60% - 强调文字颜色 1 2 22 3" xfId="21783"/>
    <cellStyle name="60% - 强调文字颜色 1 2 18" xfId="21784"/>
    <cellStyle name="60% - 强调文字颜色 1 2 23" xfId="21785"/>
    <cellStyle name="60% - 强调文字颜色 1 2 18 2" xfId="21786"/>
    <cellStyle name="60% - 强调文字颜色 1 2 23 2" xfId="21787"/>
    <cellStyle name="60% - 强调文字颜色 1 2 18 2 2" xfId="21788"/>
    <cellStyle name="标题 3 2 2 2 2 2 14" xfId="21789"/>
    <cellStyle name="60% - 强调文字颜色 1 2 18 3" xfId="21790"/>
    <cellStyle name="60% - 强调文字颜色 1 2 23 3" xfId="21791"/>
    <cellStyle name="60% - 强调文字颜色 1 2 19" xfId="21792"/>
    <cellStyle name="60% - 强调文字颜色 1 2 24" xfId="21793"/>
    <cellStyle name="60% - 强调文字颜色 1 2 19 2" xfId="21794"/>
    <cellStyle name="60% - 强调文字颜色 1 2 24 2" xfId="21795"/>
    <cellStyle name="60% - 强调文字颜色 1 2 19 2 2" xfId="21796"/>
    <cellStyle name="60% - 强调文字颜色 1 2 19 3" xfId="21797"/>
    <cellStyle name="60% - 强调文字颜色 1 2 24 3" xfId="21798"/>
    <cellStyle name="60% - 强调文字颜色 1 2 2 10 2" xfId="21799"/>
    <cellStyle name="60% - 强调文字颜色 1 2 2 10 2 2" xfId="21800"/>
    <cellStyle name="60% - 强调文字颜色 1 2 2 10 3" xfId="21801"/>
    <cellStyle name="60% - 强调文字颜色 1 2 2 11" xfId="21802"/>
    <cellStyle name="60% - 强调文字颜色 5 7 2 5" xfId="21803"/>
    <cellStyle name="60% - 强调文字颜色 1 2 2 11 2" xfId="21804"/>
    <cellStyle name="60% - 强调文字颜色 1 2 2 11 2 2" xfId="21805"/>
    <cellStyle name="60% - 强调文字颜色 1 2 2 11 3" xfId="21806"/>
    <cellStyle name="60% - 强调文字颜色 1 2 2 12 2" xfId="21807"/>
    <cellStyle name="60% - 强调文字颜色 1 2 2 12 2 2" xfId="21808"/>
    <cellStyle name="60% - 强调文字颜色 1 2 2 12 3" xfId="21809"/>
    <cellStyle name="60% - 强调文字颜色 1 2 2 13" xfId="21810"/>
    <cellStyle name="60% - 强调文字颜色 3 14 6 3" xfId="21811"/>
    <cellStyle name="60% - 强调文字颜色 1 2 2 13 2" xfId="21812"/>
    <cellStyle name="60% - 强调文字颜色 1 2 2 13 2 2" xfId="21813"/>
    <cellStyle name="60% - 强调文字颜色 1 2 2 13 3" xfId="21814"/>
    <cellStyle name="60% - 强调文字颜色 1 2 2 15 2" xfId="21815"/>
    <cellStyle name="60% - 强调文字颜色 1 2 2 20 2" xfId="21816"/>
    <cellStyle name="60% - 强调文字颜色 1 2 2 15 2 2" xfId="21817"/>
    <cellStyle name="60% - 强调文字颜色 1 2 2 20 2 2" xfId="21818"/>
    <cellStyle name="60% - 强调文字颜色 1 2 2 15 3" xfId="21819"/>
    <cellStyle name="60% - 强调文字颜色 1 2 2 20 3" xfId="21820"/>
    <cellStyle name="60% - 强调文字颜色 1 2 2 16 2 2" xfId="21821"/>
    <cellStyle name="60% - 强调文字颜色 1 2 2 21 2 2" xfId="21822"/>
    <cellStyle name="60% - 强调文字颜色 1 2 2 16 3" xfId="21823"/>
    <cellStyle name="60% - 强调文字颜色 1 2 2 21 3" xfId="21824"/>
    <cellStyle name="60% - 强调文字颜色 1 2 2 17 2" xfId="21825"/>
    <cellStyle name="60% - 强调文字颜色 1 2 2 22 2" xfId="21826"/>
    <cellStyle name="60% - 强调文字颜色 1 2 2 17 2 2" xfId="21827"/>
    <cellStyle name="60% - 强调文字颜色 1 2 2 22 2 2" xfId="21828"/>
    <cellStyle name="60% - 强调文字颜色 1 2 2 17 3" xfId="21829"/>
    <cellStyle name="60% - 强调文字颜色 1 2 2 22 3" xfId="21830"/>
    <cellStyle name="60% - 强调文字颜色 1 2 2 18" xfId="21831"/>
    <cellStyle name="60% - 强调文字颜色 1 2 2 23" xfId="21832"/>
    <cellStyle name="60% - 强调文字颜色 1 2 2 18 2" xfId="21833"/>
    <cellStyle name="60% - 强调文字颜色 1 2 2 23 2" xfId="21834"/>
    <cellStyle name="60% - 强调文字颜色 1 2 2 18 2 2" xfId="21835"/>
    <cellStyle name="60% - 强调文字颜色 1 2 2 23 2 2" xfId="21836"/>
    <cellStyle name="60% - 强调文字颜色 2 2 2 2 2 2 2 14 3" xfId="21837"/>
    <cellStyle name="60% - 强调文字颜色 1 2 2 18 3" xfId="21838"/>
    <cellStyle name="60% - 强调文字颜色 1 2 2 23 3" xfId="21839"/>
    <cellStyle name="60% - 强调文字颜色 1 2 2 19" xfId="21840"/>
    <cellStyle name="60% - 强调文字颜色 1 2 2 24" xfId="21841"/>
    <cellStyle name="60% - 强调文字颜色 1 2 6 2" xfId="21842"/>
    <cellStyle name="60% - 强调文字颜色 1 2 2 19 2" xfId="21843"/>
    <cellStyle name="60% - 强调文字颜色 1 2 2 24 2" xfId="21844"/>
    <cellStyle name="60% - 强调文字颜色 2 12" xfId="21845"/>
    <cellStyle name="60% - 强调文字颜色 1 2 2 19 2 2" xfId="21846"/>
    <cellStyle name="60% - 强调文字颜色 1 2 2 24 2 2" xfId="21847"/>
    <cellStyle name="60% - 强调文字颜色 2 12 2" xfId="21848"/>
    <cellStyle name="60% - 强调文字颜色 1 2 2 19 3" xfId="21849"/>
    <cellStyle name="60% - 强调文字颜色 1 2 2 24 3" xfId="21850"/>
    <cellStyle name="60% - 强调文字颜色 2 13" xfId="21851"/>
    <cellStyle name="60% - 强调文字颜色 1 2 2 2 10 2" xfId="21852"/>
    <cellStyle name="60% - 强调文字颜色 1 2 2 2 2 2 2 6 3" xfId="21853"/>
    <cellStyle name="警告文本 3 10 4" xfId="21854"/>
    <cellStyle name="差 2 2 2 18 2" xfId="21855"/>
    <cellStyle name="60% - 强调文字颜色 1 2 2 2 11" xfId="21856"/>
    <cellStyle name="差 2 2 2 19" xfId="21857"/>
    <cellStyle name="差 2 2 2 24" xfId="21858"/>
    <cellStyle name="60% - 强调文字颜色 1 2 2 2 11 2" xfId="21859"/>
    <cellStyle name="60% - 强调文字颜色 1 2 2 2 2 2 2 7 3" xfId="21860"/>
    <cellStyle name="警告文本 3 11 4" xfId="21861"/>
    <cellStyle name="差 2 2 2 19 2" xfId="21862"/>
    <cellStyle name="汇总 14 2 5" xfId="21863"/>
    <cellStyle name="60% - 强调文字颜色 1 2 2 2 13 2" xfId="21864"/>
    <cellStyle name="60% - 强调文字颜色 1 2 2 2 2 2 2 9 3" xfId="21865"/>
    <cellStyle name="60% - 强调文字颜色 6 2 2 2 2 2 18" xfId="21866"/>
    <cellStyle name="60% - 强调文字颜色 6 2 2 2 2 2 23" xfId="21867"/>
    <cellStyle name="60% - 强调文字颜色 1 2 2 2 14" xfId="21868"/>
    <cellStyle name="差 2 2 2 27" xfId="21869"/>
    <cellStyle name="60% - 强调文字颜色 1 2 2 2 15" xfId="21870"/>
    <cellStyle name="60% - 强调文字颜色 1 2 2 2 20" xfId="21871"/>
    <cellStyle name="差 2 2 2 28" xfId="21872"/>
    <cellStyle name="常规 2 6 2" xfId="21873"/>
    <cellStyle name="汇总 14 4 5" xfId="21874"/>
    <cellStyle name="60% - 强调文字颜色 1 2 2 2 15 2" xfId="21875"/>
    <cellStyle name="60% - 强调文字颜色 1 2 2 2 20 2" xfId="21876"/>
    <cellStyle name="常规 2 6 2 2" xfId="21877"/>
    <cellStyle name="60% - 强调文字颜色 1 2 2 2 16" xfId="21878"/>
    <cellStyle name="60% - 强调文字颜色 1 2 2 2 21" xfId="21879"/>
    <cellStyle name="差 2 2 2 29" xfId="21880"/>
    <cellStyle name="常规 2 6 3" xfId="21881"/>
    <cellStyle name="汇总 14 5 5" xfId="21882"/>
    <cellStyle name="60% - 强调文字颜色 1 2 2 2 16 2" xfId="21883"/>
    <cellStyle name="60% - 强调文字颜色 1 2 2 2 21 2" xfId="21884"/>
    <cellStyle name="60% - 强调文字颜色 1 2 2 2 17" xfId="21885"/>
    <cellStyle name="60% - 强调文字颜色 1 2 2 2 22" xfId="21886"/>
    <cellStyle name="常规 2 6 4" xfId="21887"/>
    <cellStyle name="汇总 14 6 5" xfId="21888"/>
    <cellStyle name="60% - 强调文字颜色 1 2 2 2 17 2" xfId="21889"/>
    <cellStyle name="60% - 强调文字颜色 1 2 2 2 22 2" xfId="21890"/>
    <cellStyle name="60% - 强调文字颜色 1 2 2 2 18" xfId="21891"/>
    <cellStyle name="60% - 强调文字颜色 1 2 2 2 23" xfId="21892"/>
    <cellStyle name="常规 2 6 5" xfId="21893"/>
    <cellStyle name="汇总 14 7 5" xfId="21894"/>
    <cellStyle name="60% - 强调文字颜色 1 2 2 2 18 2" xfId="21895"/>
    <cellStyle name="60% - 强调文字颜色 1 2 2 2 23 2" xfId="21896"/>
    <cellStyle name="60% - 强调文字颜色 1 2 2 2 19" xfId="21897"/>
    <cellStyle name="60% - 强调文字颜色 1 2 2 2 24" xfId="21898"/>
    <cellStyle name="60% - 强调文字颜色 1 2 2 2 2 10" xfId="21899"/>
    <cellStyle name="警告文本 3 2 12" xfId="21900"/>
    <cellStyle name="标题 4 3 10 4" xfId="21901"/>
    <cellStyle name="输出 3 3 15" xfId="21902"/>
    <cellStyle name="60% - 强调文字颜色 1 2 2 2 2 10 2" xfId="21903"/>
    <cellStyle name="60% - 强调文字颜色 1 2 2 2 2 11 2" xfId="21904"/>
    <cellStyle name="60% - 强调文字颜色 1 2 2 2 2 12" xfId="21905"/>
    <cellStyle name="60% - 强调文字颜色 1 2 2 2 2 12 2" xfId="21906"/>
    <cellStyle name="差 10 13" xfId="21907"/>
    <cellStyle name="60% - 强调文字颜色 1 2 2 2 2 13" xfId="21908"/>
    <cellStyle name="标题 4 3 8 2 2" xfId="21909"/>
    <cellStyle name="60% - 强调文字颜色 1 2 2 2 2 2 10" xfId="21910"/>
    <cellStyle name="差 14 2 4" xfId="21911"/>
    <cellStyle name="60% - 强调文字颜色 1 2 2 2 2 2 11" xfId="21912"/>
    <cellStyle name="检查单元格 14 6 2" xfId="21913"/>
    <cellStyle name="差 14 2 5" xfId="21914"/>
    <cellStyle name="60% - 强调文字颜色 1 2 2 2 2 2 14" xfId="21915"/>
    <cellStyle name="检查单元格 14 6 5" xfId="21916"/>
    <cellStyle name="标题 16 3 4" xfId="21917"/>
    <cellStyle name="60% - 强调文字颜色 1 2 2 2 2 2 15" xfId="21918"/>
    <cellStyle name="60% - 强调文字颜色 1 2 2 2 2 2 20" xfId="21919"/>
    <cellStyle name="标题 16 3 5" xfId="21920"/>
    <cellStyle name="60% - 强调文字颜色 1 2 2 2 2 2 16" xfId="21921"/>
    <cellStyle name="60% - 强调文字颜色 1 2 2 2 2 2 21" xfId="21922"/>
    <cellStyle name="差 3 8 2" xfId="21923"/>
    <cellStyle name="60% - 强调文字颜色 1 2 2 2 2 2 17" xfId="21924"/>
    <cellStyle name="60% - 强调文字颜色 1 2 2 2 2 2 22" xfId="21925"/>
    <cellStyle name="差 3 8 3" xfId="21926"/>
    <cellStyle name="60% - 强调文字颜色 1 2 2 2 2 2 18" xfId="21927"/>
    <cellStyle name="标题 3 2 2 9 2" xfId="21928"/>
    <cellStyle name="差 3 8 4" xfId="21929"/>
    <cellStyle name="60% - 强调文字颜色 1 2 2 2 2 2 19" xfId="21930"/>
    <cellStyle name="标题 3 2 2 9 3" xfId="21931"/>
    <cellStyle name="差 3 8 5" xfId="21932"/>
    <cellStyle name="60% - 强调文字颜色 1 2 2 2 2 2 2" xfId="21933"/>
    <cellStyle name="适中 9 6 4" xfId="21934"/>
    <cellStyle name="标题 4 2 29 2" xfId="21935"/>
    <cellStyle name="60% - 强调文字颜色 1 2 2 2 2 2 2 10" xfId="21936"/>
    <cellStyle name="60% - 强调文字颜色 1 3 3 2 6 3" xfId="21937"/>
    <cellStyle name="60% - 强调文字颜色 1 2 2 2 2 2 2 11 2" xfId="21938"/>
    <cellStyle name="常规 2 2 7 3" xfId="21939"/>
    <cellStyle name="60% - 强调文字颜色 1 2 2 2 2 2 2 12" xfId="21940"/>
    <cellStyle name="60% - 强调文字颜色 1 2 2 2 2 2 2 12 2" xfId="21941"/>
    <cellStyle name="常规 2 2 8 3" xfId="21942"/>
    <cellStyle name="60% - 强调文字颜色 1 2 2 2 2 2 2 13" xfId="21943"/>
    <cellStyle name="60% - 强调文字颜色 1 2 2 2 2 2 2 13 2" xfId="21944"/>
    <cellStyle name="常规 2 2 9 3" xfId="21945"/>
    <cellStyle name="60% - 强调文字颜色 1 2 2 2 2 2 2 14" xfId="21946"/>
    <cellStyle name="60% - 强调文字颜色 1 2 2 2 2 2 2 14 2" xfId="21947"/>
    <cellStyle name="60% - 强调文字颜色 1 2 2 2 2 2 2 15" xfId="21948"/>
    <cellStyle name="60% - 强调文字颜色 1 2 2 2 2 2 2 20" xfId="21949"/>
    <cellStyle name="60% - 强调文字颜色 1 2 2 2 2 2 2 16" xfId="21950"/>
    <cellStyle name="60% - 强调文字颜色 1 2 2 2 2 2 2 21" xfId="21951"/>
    <cellStyle name="60% - 强调文字颜色 1 2 2 2 2 2 2 16 2" xfId="21952"/>
    <cellStyle name="60% - 强调文字颜色 1 2 2 2 2 2 2 17" xfId="21953"/>
    <cellStyle name="60% - 强调文字颜色 1 2 2 2 2 2 2 17 2" xfId="21954"/>
    <cellStyle name="60% - 强调文字颜色 1 2 2 2 2 2 2 19 2" xfId="21955"/>
    <cellStyle name="差 3 3 2 8 2 2" xfId="21956"/>
    <cellStyle name="60% - 强调文字颜色 1 2 2 2 2 2 2 2" xfId="21957"/>
    <cellStyle name="标题 10 5 3" xfId="21958"/>
    <cellStyle name="链接单元格 2 2 2 2 29" xfId="21959"/>
    <cellStyle name="60% - 强调文字颜色 1 2 2 2 2 2 2 2 2" xfId="21960"/>
    <cellStyle name="60% - 强调文字颜色 1 2 2 2 2 2 2 2 2 2" xfId="21961"/>
    <cellStyle name="60% - 强调文字颜色 1 2 2 2 2 2 2 3" xfId="21962"/>
    <cellStyle name="标题 10 5 4" xfId="21963"/>
    <cellStyle name="60% - 强调文字颜色 1 2 2 2 2 2 2 3 2" xfId="21964"/>
    <cellStyle name="60% - 强调文字颜色 1 2 2 2 2 2 2 4 2" xfId="21965"/>
    <cellStyle name="60% - 强调文字颜色 1 2 2 2 2 2 2 5" xfId="21966"/>
    <cellStyle name="60% - 强调文字颜色 1 2 2 2 2 2 2 5 2" xfId="21967"/>
    <cellStyle name="60% - 强调文字颜色 1 2 2 2 2 2 2 6" xfId="21968"/>
    <cellStyle name="60% - 强调文字颜色 1 2 2 2 2 2 2 6 2" xfId="21969"/>
    <cellStyle name="60% - 强调文字颜色 1 2 2 2 2 2 2 7" xfId="21970"/>
    <cellStyle name="60% - 强调文字颜色 1 2 2 2 2 2 2 7 2" xfId="21971"/>
    <cellStyle name="60% - 强调文字颜色 1 2 2 2 2 2 2 8" xfId="21972"/>
    <cellStyle name="标题 2 15 5 2" xfId="21973"/>
    <cellStyle name="60% - 强调文字颜色 1 2 2 2 2 2 2 8 2" xfId="21974"/>
    <cellStyle name="60% - 强调文字颜色 1 2 2 2 2 2 2 9" xfId="21975"/>
    <cellStyle name="标题 2 15 5 3" xfId="21976"/>
    <cellStyle name="60% - 强调文字颜色 1 2 2 2 2 2 2 9 2" xfId="21977"/>
    <cellStyle name="60% - 强调文字颜色 6 2 2 2 2 2 17" xfId="21978"/>
    <cellStyle name="60% - 强调文字颜色 6 2 2 2 2 2 22" xfId="21979"/>
    <cellStyle name="60% - 强调文字颜色 1 2 2 2 2 2 3" xfId="21980"/>
    <cellStyle name="60% - 强调文字颜色 1 2 2 2 2 2 3 2" xfId="21981"/>
    <cellStyle name="标题 10 6 3" xfId="21982"/>
    <cellStyle name="60% - 强调文字颜色 1 2 2 2 2 2 3 3" xfId="21983"/>
    <cellStyle name="标题 10 6 4" xfId="21984"/>
    <cellStyle name="60% - 强调文字颜色 1 2 2 2 2 2 3 4" xfId="21985"/>
    <cellStyle name="标题 10 6 5" xfId="21986"/>
    <cellStyle name="60% - 强调文字颜色 1 2 2 2 2 2 3 5" xfId="21987"/>
    <cellStyle name="60% - 强调文字颜色 1 2 2 2 2 2 4" xfId="21988"/>
    <cellStyle name="60% - 强调文字颜色 1 2 2 2 2 2 4 2" xfId="21989"/>
    <cellStyle name="标题 10 7 3" xfId="21990"/>
    <cellStyle name="60% - 强调文字颜色 1 2 2 2 2 2 4 3" xfId="21991"/>
    <cellStyle name="标题 10 7 4" xfId="21992"/>
    <cellStyle name="60% - 强调文字颜色 1 2 2 2 2 2 5" xfId="21993"/>
    <cellStyle name="60% - 强调文字颜色 1 2 2 2 2 2 6" xfId="21994"/>
    <cellStyle name="60% - 强调文字颜色 1 2 2 2 2 2 6 2" xfId="21995"/>
    <cellStyle name="60% - 强调文字颜色 1 2 2 2 2 2 6 3" xfId="21996"/>
    <cellStyle name="60% - 强调文字颜色 1 2 2 2 2 2 7" xfId="21997"/>
    <cellStyle name="标题 16 10" xfId="21998"/>
    <cellStyle name="60% - 强调文字颜色 1 2 2 2 2 2 7 2" xfId="21999"/>
    <cellStyle name="常规 2 3" xfId="22000"/>
    <cellStyle name="60% - 强调文字颜色 1 2 2 2 2 2 8" xfId="22001"/>
    <cellStyle name="标题 1 2 2 2 2 2 8 2" xfId="22002"/>
    <cellStyle name="标题 16 11" xfId="22003"/>
    <cellStyle name="60% - 强调文字颜色 1 2 2 2 2 2 8 2" xfId="22004"/>
    <cellStyle name="常规 3 3" xfId="22005"/>
    <cellStyle name="60% - 强调文字颜色 1 2 2 2 2 2 9" xfId="22006"/>
    <cellStyle name="标题 16 12" xfId="22007"/>
    <cellStyle name="60% - 强调文字颜色 1 2 2 2 2 2 9 2" xfId="22008"/>
    <cellStyle name="60% - 强调文字颜色 1 2 2 2 2 27" xfId="22009"/>
    <cellStyle name="60% - 强调文字颜色 1 2 2 2 2 28" xfId="22010"/>
    <cellStyle name="60% - 强调文字颜色 1 2 2 2 2 3" xfId="22011"/>
    <cellStyle name="标题 4 2 35" xfId="22012"/>
    <cellStyle name="标题 4 2 40" xfId="22013"/>
    <cellStyle name="差 10 2 4" xfId="22014"/>
    <cellStyle name="60% - 强调文字颜色 1 2 2 2 2 3 2" xfId="22015"/>
    <cellStyle name="60% - 强调文字颜色 1 2 2 2 2 3 2 2" xfId="22016"/>
    <cellStyle name="标题 11 5 3" xfId="22017"/>
    <cellStyle name="60% - 强调文字颜色 1 2 2 2 2 3 3" xfId="22018"/>
    <cellStyle name="60% - 强调文字颜色 1 2 2 2 2 4" xfId="22019"/>
    <cellStyle name="检查单元格 10 6 2" xfId="22020"/>
    <cellStyle name="标题 4 2 36" xfId="22021"/>
    <cellStyle name="标题 4 2 41" xfId="22022"/>
    <cellStyle name="差 10 2 5" xfId="22023"/>
    <cellStyle name="60% - 强调文字颜色 1 2 2 2 2 4 2" xfId="22024"/>
    <cellStyle name="标题 3 2 2 2 3 2 3" xfId="22025"/>
    <cellStyle name="60% - 强调文字颜色 1 2 2 2 2 4 2 2" xfId="22026"/>
    <cellStyle name="检查单元格 10 8 4" xfId="22027"/>
    <cellStyle name="标题 12 5 3" xfId="22028"/>
    <cellStyle name="60% - 强调文字颜色 1 2 2 2 2 4 3" xfId="22029"/>
    <cellStyle name="60% - 强调文字颜色 1 2 2 2 2 5" xfId="22030"/>
    <cellStyle name="检查单元格 10 6 3" xfId="22031"/>
    <cellStyle name="标题 12 3 2" xfId="22032"/>
    <cellStyle name="标题 4 2 37" xfId="22033"/>
    <cellStyle name="标题 4 2 42" xfId="22034"/>
    <cellStyle name="60% - 强调文字颜色 1 2 2 2 2 6" xfId="22035"/>
    <cellStyle name="检查单元格 10 6 4" xfId="22036"/>
    <cellStyle name="标题 12 3 3" xfId="22037"/>
    <cellStyle name="标题 4 2 38" xfId="22038"/>
    <cellStyle name="标题 4 2 43" xfId="22039"/>
    <cellStyle name="常规 3 2 14 2 2 2" xfId="22040"/>
    <cellStyle name="60% - 强调文字颜色 1 2 2 2 2 6 2" xfId="22041"/>
    <cellStyle name="60% - 强调文字颜色 1 2 2 2 2 6 3" xfId="22042"/>
    <cellStyle name="标题 1 11 3 2" xfId="22043"/>
    <cellStyle name="60% - 强调文字颜色 1 2 2 2 2 7" xfId="22044"/>
    <cellStyle name="检查单元格 10 6 5" xfId="22045"/>
    <cellStyle name="标题 12 3 4" xfId="22046"/>
    <cellStyle name="标题 4 2 39" xfId="22047"/>
    <cellStyle name="标题 4 2 44" xfId="22048"/>
    <cellStyle name="60% - 强调文字颜色 1 2 2 2 2 7 2" xfId="22049"/>
    <cellStyle name="标题 5 2 5" xfId="22050"/>
    <cellStyle name="60% - 强调文字颜色 1 2 2 2 2 7 2 2" xfId="22051"/>
    <cellStyle name="检查单元格 13 8 4" xfId="22052"/>
    <cellStyle name="标题 15 5 3" xfId="22053"/>
    <cellStyle name="标题 20 5 3" xfId="22054"/>
    <cellStyle name="标题 5 2 5 2" xfId="22055"/>
    <cellStyle name="60% - 强调文字颜色 1 2 2 2 2 7 3" xfId="22056"/>
    <cellStyle name="标题 1 11 4 2" xfId="22057"/>
    <cellStyle name="标题 5 2 6" xfId="22058"/>
    <cellStyle name="60% - 强调文字颜色 1 2 2 2 2 8" xfId="22059"/>
    <cellStyle name="标题 12 3 5" xfId="22060"/>
    <cellStyle name="标题 4 2 45" xfId="22061"/>
    <cellStyle name="60% - 强调文字颜色 1 2 2 2 2 8 2" xfId="22062"/>
    <cellStyle name="标题 5 3 5" xfId="22063"/>
    <cellStyle name="60% - 强调文字颜色 1 2 2 2 2 8 3" xfId="22064"/>
    <cellStyle name="标题 1 11 5 2" xfId="22065"/>
    <cellStyle name="标题 5 3 6" xfId="22066"/>
    <cellStyle name="60% - 强调文字颜色 1 2 2 2 2 9" xfId="22067"/>
    <cellStyle name="标题 4 2 46" xfId="22068"/>
    <cellStyle name="60% - 强调文字颜色 1 2 2 2 2 9 2" xfId="22069"/>
    <cellStyle name="标题 5 4 5" xfId="22070"/>
    <cellStyle name="60% - 强调文字颜色 1 2 2 2 2 9 3" xfId="22071"/>
    <cellStyle name="标题 1 11 6 2" xfId="22072"/>
    <cellStyle name="60% - 强调文字颜色 1 2 2 2 20 3" xfId="22073"/>
    <cellStyle name="60% - 强调文字颜色 1 2 2 2 25 2" xfId="22074"/>
    <cellStyle name="60% - 强调文字颜色 1 2 2 2 26" xfId="22075"/>
    <cellStyle name="60% - 强调文字颜色 6 10 6 2" xfId="22076"/>
    <cellStyle name="60% - 强调文字颜色 1 2 2 2 26 2" xfId="22077"/>
    <cellStyle name="60% - 强调文字颜色 1 2 2 2 27" xfId="22078"/>
    <cellStyle name="60% - 强调文字颜色 6 10 6 3" xfId="22079"/>
    <cellStyle name="60% - 强调文字颜色 1 2 2 2 28" xfId="22080"/>
    <cellStyle name="检查单元格 2 2 2 2 25 2" xfId="22081"/>
    <cellStyle name="60% - 强调文字颜色 6 10 6 4" xfId="22082"/>
    <cellStyle name="60% - 强调文字颜色 1 2 2 2 3 2 2" xfId="22083"/>
    <cellStyle name="常规 2 2 3 8" xfId="22084"/>
    <cellStyle name="60% - 强调文字颜色 1 2 2 2 3 2 3" xfId="22085"/>
    <cellStyle name="60% - 强调文字颜色 6 3 3 2 7 2" xfId="22086"/>
    <cellStyle name="常规 2 2 3 9" xfId="22087"/>
    <cellStyle name="60% - 强调文字颜色 1 2 2 2 3 3 2" xfId="22088"/>
    <cellStyle name="60% - 强调文字颜色 1 2 2 2 3 4" xfId="22089"/>
    <cellStyle name="检查单元格 10 7 2" xfId="22090"/>
    <cellStyle name="差 10 3 5" xfId="22091"/>
    <cellStyle name="60% - 强调文字颜色 1 2 2 2 4 2" xfId="22092"/>
    <cellStyle name="差 10 4 3" xfId="22093"/>
    <cellStyle name="60% - 强调文字颜色 2 2 15 3" xfId="22094"/>
    <cellStyle name="60% - 强调文字颜色 2 2 20 3" xfId="22095"/>
    <cellStyle name="常规 2 10 2 18 4" xfId="22096"/>
    <cellStyle name="60% - 强调文字颜色 1 2 2 2 4 3" xfId="22097"/>
    <cellStyle name="差 10 4 4" xfId="22098"/>
    <cellStyle name="60% - 强调文字颜色 1 2 2 2 5 2" xfId="22099"/>
    <cellStyle name="差 10 5 3" xfId="22100"/>
    <cellStyle name="60% - 强调文字颜色 2 2 16 3" xfId="22101"/>
    <cellStyle name="60% - 强调文字颜色 2 2 21 3" xfId="22102"/>
    <cellStyle name="常规 2 10 2 19 4" xfId="22103"/>
    <cellStyle name="60% - 强调文字颜色 1 2 2 2 5 3" xfId="22104"/>
    <cellStyle name="差 10 5 4" xfId="22105"/>
    <cellStyle name="60% - 强调文字颜色 1 2 2 2 6" xfId="22106"/>
    <cellStyle name="60% - 强调文字颜色 1 2 2 2 6 2" xfId="22107"/>
    <cellStyle name="60% - 强调文字颜色 2 2 17 3" xfId="22108"/>
    <cellStyle name="60% - 强调文字颜色 2 2 22 3" xfId="22109"/>
    <cellStyle name="差 10 6 3" xfId="22110"/>
    <cellStyle name="60% - 强调文字颜色 1 2 2 2 6 3" xfId="22111"/>
    <cellStyle name="60% - 强调文字颜色 2 2 22 4" xfId="22112"/>
    <cellStyle name="差 10 6 4" xfId="22113"/>
    <cellStyle name="60% - 强调文字颜色 1 2 2 2 7" xfId="22114"/>
    <cellStyle name="60% - 强调文字颜色 1 2 2 2 7 2" xfId="22115"/>
    <cellStyle name="60% - 强调文字颜色 2 2 18 3" xfId="22116"/>
    <cellStyle name="60% - 强调文字颜色 2 2 23 3" xfId="22117"/>
    <cellStyle name="差 10 7 3" xfId="22118"/>
    <cellStyle name="60% - 强调文字颜色 1 2 2 2 7 3" xfId="22119"/>
    <cellStyle name="60% - 强调文字颜色 2 2 23 4" xfId="22120"/>
    <cellStyle name="差 10 7 4" xfId="22121"/>
    <cellStyle name="60% - 强调文字颜色 1 2 2 2 8" xfId="22122"/>
    <cellStyle name="60% - 强调文字颜色 1 2 2 2 8 2" xfId="22123"/>
    <cellStyle name="60% - 强调文字颜色 2 2 19 3" xfId="22124"/>
    <cellStyle name="60% - 强调文字颜色 2 2 24 3" xfId="22125"/>
    <cellStyle name="差 10 8 3" xfId="22126"/>
    <cellStyle name="60% - 强调文字颜色 1 2 2 2 8 3" xfId="22127"/>
    <cellStyle name="60% - 强调文字颜色 2 2 24 4" xfId="22128"/>
    <cellStyle name="差 10 8 4" xfId="22129"/>
    <cellStyle name="60% - 强调文字颜色 1 2 2 2 9" xfId="22130"/>
    <cellStyle name="60% - 强调文字颜色 1 2 2 2 9 2" xfId="22131"/>
    <cellStyle name="60% - 强调文字颜色 2 2 25 3" xfId="22132"/>
    <cellStyle name="60% - 强调文字颜色 1 2 2 2 9 3" xfId="22133"/>
    <cellStyle name="60% - 强调文字颜色 2 2 25 4" xfId="22134"/>
    <cellStyle name="60% - 强调文字颜色 1 2 2 2 9 4" xfId="22135"/>
    <cellStyle name="60% - 强调文字颜色 1 2 2 25" xfId="22136"/>
    <cellStyle name="60% - 强调文字颜色 1 2 2 30" xfId="22137"/>
    <cellStyle name="60% - 强调文字颜色 1 2 6 3" xfId="22138"/>
    <cellStyle name="60% - 强调文字颜色 1 2 2 25 2" xfId="22139"/>
    <cellStyle name="60% - 强调文字颜色 1 2 2 30 2" xfId="22140"/>
    <cellStyle name="60% - 强调文字颜色 1 2 2 25 2 2" xfId="22141"/>
    <cellStyle name="60% - 强调文字颜色 1 2 2 25 3" xfId="22142"/>
    <cellStyle name="60% - 强调文字颜色 1 2 2 30 3" xfId="22143"/>
    <cellStyle name="60% - 强调文字颜色 1 2 2 25 4" xfId="22144"/>
    <cellStyle name="60% - 强调文字颜色 5 2 2 2 2 14 2" xfId="22145"/>
    <cellStyle name="60% - 强调文字颜色 1 2 2 26" xfId="22146"/>
    <cellStyle name="60% - 强调文字颜色 1 2 2 31" xfId="22147"/>
    <cellStyle name="60% - 强调文字颜色 1 2 2 26 2" xfId="22148"/>
    <cellStyle name="60% - 强调文字颜色 1 2 2 31 2" xfId="22149"/>
    <cellStyle name="60% - 强调文字颜色 1 2 2 26 3" xfId="22150"/>
    <cellStyle name="60% - 强调文字颜色 1 2 2 31 3" xfId="22151"/>
    <cellStyle name="60% - 强调文字颜色 1 2 2 27 3" xfId="22152"/>
    <cellStyle name="60% - 强调文字颜色 1 2 2 32 3" xfId="22153"/>
    <cellStyle name="60% - 强调文字颜色 1 2 2 28" xfId="22154"/>
    <cellStyle name="60% - 强调文字颜色 1 2 2 33" xfId="22155"/>
    <cellStyle name="60% - 强调文字颜色 1 2 2 28 3" xfId="22156"/>
    <cellStyle name="60% - 强调文字颜色 5 2 2 2 2 2 2 14" xfId="22157"/>
    <cellStyle name="标题 5 2 2 2 5 2 2" xfId="22158"/>
    <cellStyle name="60% - 强调文字颜色 1 2 2 29 3" xfId="22159"/>
    <cellStyle name="60% - 强调文字颜色 3 13" xfId="22160"/>
    <cellStyle name="60% - 强调文字颜色 1 2 2 3 2" xfId="22161"/>
    <cellStyle name="60% - 强调文字颜色 1 2 2 3 2 2" xfId="22162"/>
    <cellStyle name="差 11 2 3" xfId="22163"/>
    <cellStyle name="60% - 强调文字颜色 1 2 2 35" xfId="22164"/>
    <cellStyle name="60% - 强调文字颜色 1 2 2 40" xfId="22165"/>
    <cellStyle name="60% - 强调文字颜色 1 2 2 37" xfId="22166"/>
    <cellStyle name="60% - 强调文字颜色 1 2 2 42" xfId="22167"/>
    <cellStyle name="差 3 3 2 2 2 2 2 2" xfId="22168"/>
    <cellStyle name="60% - 强调文字颜色 1 2 2 38" xfId="22169"/>
    <cellStyle name="60% - 强调文字颜色 1 2 2 4 2" xfId="22170"/>
    <cellStyle name="60% - 强调文字颜色 1 2 2 4 2 2" xfId="22171"/>
    <cellStyle name="差 12 2 3" xfId="22172"/>
    <cellStyle name="60% - 强调文字颜色 1 2 2 5 2 2" xfId="22173"/>
    <cellStyle name="差 13 2 3" xfId="22174"/>
    <cellStyle name="60% - 强调文字颜色 1 2 2 6 2 2" xfId="22175"/>
    <cellStyle name="差 14 2 3" xfId="22176"/>
    <cellStyle name="60% - 强调文字颜色 1 2 2 7 2 2" xfId="22177"/>
    <cellStyle name="60% - 强调文字颜色 2 3 13 3" xfId="22178"/>
    <cellStyle name="标题 5 2 29" xfId="22179"/>
    <cellStyle name="标题 5 2 34" xfId="22180"/>
    <cellStyle name="差 15 2 3" xfId="22181"/>
    <cellStyle name="60% - 强调文字颜色 1 2 2 8 2 2" xfId="22182"/>
    <cellStyle name="差 16 2 3" xfId="22183"/>
    <cellStyle name="60% - 强调文字颜色 1 2 2 9 2 2" xfId="22184"/>
    <cellStyle name="差 17 2 3" xfId="22185"/>
    <cellStyle name="60% - 强调文字颜色 1 2 22 4" xfId="22186"/>
    <cellStyle name="60% - 强调文字颜色 1 2 23 4" xfId="22187"/>
    <cellStyle name="60% - 强调文字颜色 1 2 24 4" xfId="22188"/>
    <cellStyle name="60% - 强调文字颜色 1 2 25" xfId="22189"/>
    <cellStyle name="60% - 强调文字颜色 1 2 30" xfId="22190"/>
    <cellStyle name="60% - 强调文字颜色 1 2 25 2" xfId="22191"/>
    <cellStyle name="60% - 强调文字颜色 1 2 30 2" xfId="22192"/>
    <cellStyle name="60% - 强调文字颜色 1 2 25 3" xfId="22193"/>
    <cellStyle name="60% - 强调文字颜色 1 2 25 4" xfId="22194"/>
    <cellStyle name="60% - 强调文字颜色 1 2 26 2" xfId="22195"/>
    <cellStyle name="60% - 强调文字颜色 1 2 31 2" xfId="22196"/>
    <cellStyle name="60% - 强调文字颜色 1 4" xfId="22197"/>
    <cellStyle name="60% - 强调文字颜色 1 2 27" xfId="22198"/>
    <cellStyle name="60% - 强调文字颜色 1 2 32" xfId="22199"/>
    <cellStyle name="60% - 强调文字颜色 1 2 27 2" xfId="22200"/>
    <cellStyle name="60% - 强调文字颜色 1 2 32 2" xfId="22201"/>
    <cellStyle name="60% - 强调文字颜色 2 4" xfId="22202"/>
    <cellStyle name="60% - 强调文字颜色 1 2 28" xfId="22203"/>
    <cellStyle name="60% - 强调文字颜色 1 2 33" xfId="22204"/>
    <cellStyle name="60% - 强调文字颜色 1 2 28 2" xfId="22205"/>
    <cellStyle name="60% - 强调文字颜色 1 2 33 2" xfId="22206"/>
    <cellStyle name="60% - 强调文字颜色 3 4" xfId="22207"/>
    <cellStyle name="60% - 强调文字颜色 1 2 3 9" xfId="22208"/>
    <cellStyle name="60% - 强调文字颜色 1 2 36" xfId="22209"/>
    <cellStyle name="60% - 强调文字颜色 1 2 41" xfId="22210"/>
    <cellStyle name="60% - 强调文字颜色 1 2 37" xfId="22211"/>
    <cellStyle name="60% - 强调文字颜色 1 2 42" xfId="22212"/>
    <cellStyle name="60% - 强调文字颜色 1 2 38" xfId="22213"/>
    <cellStyle name="60% - 强调文字颜色 1 2 43" xfId="22214"/>
    <cellStyle name="60% - 强调文字颜色 1 2 39" xfId="22215"/>
    <cellStyle name="60% - 强调文字颜色 1 2 44" xfId="22216"/>
    <cellStyle name="60% - 强调文字颜色 1 2 4" xfId="22217"/>
    <cellStyle name="标题 4 2 2 2 2 2 9 2" xfId="22218"/>
    <cellStyle name="60% - 强调文字颜色 1 2 5" xfId="22219"/>
    <cellStyle name="60% - 强调文字颜色 1 2 6" xfId="22220"/>
    <cellStyle name="60% - 强调文字颜色 1 2 7" xfId="22221"/>
    <cellStyle name="60% - 强调文字颜色 1 2 7 2" xfId="22222"/>
    <cellStyle name="60% - 强调文字颜色 1 2 7 3" xfId="22223"/>
    <cellStyle name="60% - 强调文字颜色 1 2 8" xfId="22224"/>
    <cellStyle name="检查单元格 2 2 2 12" xfId="22225"/>
    <cellStyle name="60% - 强调文字颜色 1 2 8 2" xfId="22226"/>
    <cellStyle name="检查单元格 2 2 2 13" xfId="22227"/>
    <cellStyle name="60% - 强调文字颜色 1 2 8 3" xfId="22228"/>
    <cellStyle name="60% - 强调文字颜色 1 2 9" xfId="22229"/>
    <cellStyle name="60% - 强调文字颜色 1 2 9 2" xfId="22230"/>
    <cellStyle name="60% - 强调文字颜色 1 2 9 3" xfId="22231"/>
    <cellStyle name="60% - 强调文字颜色 1 25" xfId="22232"/>
    <cellStyle name="60% - 强调文字颜色 1 30" xfId="22233"/>
    <cellStyle name="60% - 强调文字颜色 1 25 2" xfId="22234"/>
    <cellStyle name="60% - 强调文字颜色 1 30 2" xfId="22235"/>
    <cellStyle name="60% - 强调文字颜色 1 26" xfId="22236"/>
    <cellStyle name="60% - 强调文字颜色 1 31" xfId="22237"/>
    <cellStyle name="60% - 强调文字颜色 3 9 3 2" xfId="22238"/>
    <cellStyle name="60% - 强调文字颜色 1 26 2" xfId="22239"/>
    <cellStyle name="60% - 强调文字颜色 1 31 2" xfId="22240"/>
    <cellStyle name="60% - 强调文字颜色 1 27 2" xfId="22241"/>
    <cellStyle name="60% - 强调文字颜色 1 32 2" xfId="22242"/>
    <cellStyle name="60% - 强调文字颜色 1 28" xfId="22243"/>
    <cellStyle name="60% - 强调文字颜色 1 33" xfId="22244"/>
    <cellStyle name="60% - 强调文字颜色 3 9 3 4" xfId="22245"/>
    <cellStyle name="60% - 强调文字颜色 1 28 2" xfId="22246"/>
    <cellStyle name="60% - 强调文字颜色 1 33 2" xfId="22247"/>
    <cellStyle name="60% - 强调文字颜色 1 29" xfId="22248"/>
    <cellStyle name="60% - 强调文字颜色 1 34" xfId="22249"/>
    <cellStyle name="60% - 强调文字颜色 3 9 3 5" xfId="22250"/>
    <cellStyle name="60% - 强调文字颜色 1 29 2" xfId="22251"/>
    <cellStyle name="60% - 强调文字颜色 1 34 2" xfId="22252"/>
    <cellStyle name="60% - 强调文字颜色 5 2 2 2 2 2 7" xfId="22253"/>
    <cellStyle name="60% - 强调文字颜色 1 3" xfId="22254"/>
    <cellStyle name="60% - 强调文字颜色 1 3 10" xfId="22255"/>
    <cellStyle name="计算 2 2 2 2 13" xfId="22256"/>
    <cellStyle name="60% - 强调文字颜色 1 3 10 2" xfId="22257"/>
    <cellStyle name="计算 2 2 2 2 13 2" xfId="22258"/>
    <cellStyle name="60% - 强调文字颜色 1 3 10 2 2" xfId="22259"/>
    <cellStyle name="计算 2 2 2 2 14" xfId="22260"/>
    <cellStyle name="60% - 强调文字颜色 1 3 10 3" xfId="22261"/>
    <cellStyle name="60% - 强调文字颜色 1 3 11" xfId="22262"/>
    <cellStyle name="60% - 强调文字颜色 1 3 11 2" xfId="22263"/>
    <cellStyle name="60% - 强调文字颜色 1 3 11 2 2" xfId="22264"/>
    <cellStyle name="常规 2 10 2 2 14 3" xfId="22265"/>
    <cellStyle name="60% - 强调文字颜色 1 3 12" xfId="22266"/>
    <cellStyle name="60% - 强调文字颜色 1 3 12 2" xfId="22267"/>
    <cellStyle name="60% - 强调文字颜色 1 3 12 2 2" xfId="22268"/>
    <cellStyle name="60% - 强调文字颜色 1 3 12 3" xfId="22269"/>
    <cellStyle name="60% - 强调文字颜色 1 3 13" xfId="22270"/>
    <cellStyle name="60% - 强调文字颜色 1 3 13 2" xfId="22271"/>
    <cellStyle name="60% - 强调文字颜色 1 3 13 2 2" xfId="22272"/>
    <cellStyle name="60% - 强调文字颜色 1 3 14 2 2" xfId="22273"/>
    <cellStyle name="60% - 强调文字颜色 2 2 2 13 3" xfId="22274"/>
    <cellStyle name="60% - 强调文字颜色 6 27 2" xfId="22275"/>
    <cellStyle name="60% - 强调文字颜色 6 32 2" xfId="22276"/>
    <cellStyle name="60% - 强调文字颜色 1 3 14 2 2 2" xfId="22277"/>
    <cellStyle name="检查单元格 17 12" xfId="22278"/>
    <cellStyle name="60% - 强调文字颜色 2 15 7" xfId="22279"/>
    <cellStyle name="60% - 强调文字颜色 1 3 14 3" xfId="22280"/>
    <cellStyle name="60% - 强调文字颜色 6 28" xfId="22281"/>
    <cellStyle name="60% - 强调文字颜色 6 33" xfId="22282"/>
    <cellStyle name="60% - 强调文字颜色 1 3 14 4" xfId="22283"/>
    <cellStyle name="60% - 强调文字颜色 6 29" xfId="22284"/>
    <cellStyle name="60% - 强调文字颜色 6 34" xfId="22285"/>
    <cellStyle name="60% - 强调文字颜色 1 3 14 5" xfId="22286"/>
    <cellStyle name="60% - 强调文字颜色 6 35" xfId="22287"/>
    <cellStyle name="60% - 强调文字颜色 6 40" xfId="22288"/>
    <cellStyle name="60% - 强调文字颜色 1 3 15 2 2" xfId="22289"/>
    <cellStyle name="60% - 强调文字颜色 1 3 20 2 2" xfId="22290"/>
    <cellStyle name="强调文字颜色 4 12 12" xfId="22291"/>
    <cellStyle name="标题 6 3 2 8 5" xfId="22292"/>
    <cellStyle name="60% - 强调文字颜色 1 3 15 3" xfId="22293"/>
    <cellStyle name="60% - 强调文字颜色 1 3 20 3" xfId="22294"/>
    <cellStyle name="60% - 强调文字颜色 6 2 2 10 2" xfId="22295"/>
    <cellStyle name="60% - 强调文字颜色 1 3 16" xfId="22296"/>
    <cellStyle name="60% - 强调文字颜色 1 3 21" xfId="22297"/>
    <cellStyle name="60% - 强调文字颜色 1 3 16 2" xfId="22298"/>
    <cellStyle name="60% - 强调文字颜色 1 3 21 2" xfId="22299"/>
    <cellStyle name="60% - 强调文字颜色 1 3 16 3" xfId="22300"/>
    <cellStyle name="60% - 强调文字颜色 1 3 21 3" xfId="22301"/>
    <cellStyle name="60% - 强调文字颜色 6 2 2 11 2" xfId="22302"/>
    <cellStyle name="标题 1 2 10" xfId="22303"/>
    <cellStyle name="60% - 强调文字颜色 1 3 17" xfId="22304"/>
    <cellStyle name="60% - 强调文字颜色 1 3 22" xfId="22305"/>
    <cellStyle name="60% - 强调文字颜色 1 3 17 2" xfId="22306"/>
    <cellStyle name="60% - 强调文字颜色 1 3 22 2" xfId="22307"/>
    <cellStyle name="标题 2 2 2 37" xfId="22308"/>
    <cellStyle name="标题 2 2 2 42" xfId="22309"/>
    <cellStyle name="60% - 强调文字颜色 1 3 17 2 2" xfId="22310"/>
    <cellStyle name="标题 2 2 2 37 2" xfId="22311"/>
    <cellStyle name="60% - 强调文字颜色 1 3 17 3" xfId="22312"/>
    <cellStyle name="60% - 强调文字颜色 6 2 2 12 2" xfId="22313"/>
    <cellStyle name="标题 2 2 2 38" xfId="22314"/>
    <cellStyle name="标题 2 2 2 43" xfId="22315"/>
    <cellStyle name="60% - 强调文字颜色 1 3 18" xfId="22316"/>
    <cellStyle name="60% - 强调文字颜色 1 3 23" xfId="22317"/>
    <cellStyle name="60% - 强调文字颜色 1 3 18 2" xfId="22318"/>
    <cellStyle name="60% - 强调文字颜色 1 3 23 2" xfId="22319"/>
    <cellStyle name="60% - 强调文字颜色 1 3 18 2 2" xfId="22320"/>
    <cellStyle name="60% - 强调文字颜色 1 3 18 3" xfId="22321"/>
    <cellStyle name="60% - 强调文字颜色 6 2 2 13 2" xfId="22322"/>
    <cellStyle name="60% - 强调文字颜色 1 3 19" xfId="22323"/>
    <cellStyle name="60% - 强调文字颜色 1 3 24" xfId="22324"/>
    <cellStyle name="60% - 强调文字颜色 1 3 19 2" xfId="22325"/>
    <cellStyle name="60% - 强调文字颜色 1 3 24 2" xfId="22326"/>
    <cellStyle name="60% - 强调文字颜色 1 3 19 2 2" xfId="22327"/>
    <cellStyle name="60% - 强调文字颜色 1 3 19 3" xfId="22328"/>
    <cellStyle name="60% - 强调文字颜色 6 2 2 14 2" xfId="22329"/>
    <cellStyle name="60% - 强调文字颜色 1 3 2" xfId="22330"/>
    <cellStyle name="60% - 强调文字颜色 1 3 2 2 2" xfId="22331"/>
    <cellStyle name="60% - 强调文字颜色 2 3 15 3" xfId="22332"/>
    <cellStyle name="60% - 强调文字颜色 2 3 20 3" xfId="22333"/>
    <cellStyle name="差 15 4 3" xfId="22334"/>
    <cellStyle name="60% - 强调文字颜色 1 3 2 2 2 2" xfId="22335"/>
    <cellStyle name="差 9 11" xfId="22336"/>
    <cellStyle name="60% - 强调文字颜色 1 3 2 6 2" xfId="22337"/>
    <cellStyle name="60% - 强调文字颜色 2 3 19 3" xfId="22338"/>
    <cellStyle name="差 15 8 3" xfId="22339"/>
    <cellStyle name="60% - 强调文字颜色 1 3 25" xfId="22340"/>
    <cellStyle name="60% - 强调文字颜色 1 3 25 2" xfId="22341"/>
    <cellStyle name="60% - 强调文字颜色 1 3 26" xfId="22342"/>
    <cellStyle name="60% - 强调文字颜色 1 3 3 15" xfId="22343"/>
    <cellStyle name="60% - 强调文字颜色 6 2 2 2 14" xfId="22344"/>
    <cellStyle name="60% - 强调文字颜色 1 3 3 16" xfId="22345"/>
    <cellStyle name="60% - 强调文字颜色 6 2 2 2 15" xfId="22346"/>
    <cellStyle name="60% - 强调文字颜色 6 2 2 2 20" xfId="22347"/>
    <cellStyle name="60% - 强调文字颜色 1 3 3 17" xfId="22348"/>
    <cellStyle name="60% - 强调文字颜色 6 2 2 2 16" xfId="22349"/>
    <cellStyle name="60% - 强调文字颜色 6 2 2 2 21" xfId="22350"/>
    <cellStyle name="60% - 强调文字颜色 1 3 3 2 10" xfId="22351"/>
    <cellStyle name="60% - 强调文字颜色 1 3 3 2 11" xfId="22352"/>
    <cellStyle name="60% - 强调文字颜色 1 3 3 2 12" xfId="22353"/>
    <cellStyle name="60% - 强调文字颜色 2 11 2 2" xfId="22354"/>
    <cellStyle name="60% - 强调文字颜色 1 3 3 2 2 3" xfId="22355"/>
    <cellStyle name="60% - 强调文字颜色 1 3 3 2 2 5" xfId="22356"/>
    <cellStyle name="60% - 强调文字颜色 1 3 3 2 2 6" xfId="22357"/>
    <cellStyle name="标题 4 2 2 7 2 2" xfId="22358"/>
    <cellStyle name="60% - 强调文字颜色 1 3 3 2 3 2" xfId="22359"/>
    <cellStyle name="60% - 强调文字颜色 1 3 3 2 3 2 2" xfId="22360"/>
    <cellStyle name="60% - 强调文字颜色 1 3 3 2 4" xfId="22361"/>
    <cellStyle name="检查单元格 16 8 2" xfId="22362"/>
    <cellStyle name="差 16 4 5" xfId="22363"/>
    <cellStyle name="60% - 强调文字颜色 1 3 3 2 4 2" xfId="22364"/>
    <cellStyle name="60% - 强调文字颜色 1 3 3 2 4 2 2" xfId="22365"/>
    <cellStyle name="60% - 强调文字颜色 1 3 3 2 4 3" xfId="22366"/>
    <cellStyle name="60% - 强调文字颜色 1 3 3 2 5" xfId="22367"/>
    <cellStyle name="检查单元格 16 8 3" xfId="22368"/>
    <cellStyle name="标题 18 5 2" xfId="22369"/>
    <cellStyle name="60% - 强调文字颜色 1 3 3 2 5 2" xfId="22370"/>
    <cellStyle name="60% - 强调文字颜色 1 3 3 2 5 2 2" xfId="22371"/>
    <cellStyle name="60% - 强调文字颜色 1 3 3 2 5 3" xfId="22372"/>
    <cellStyle name="60% - 强调文字颜色 1 3 3 2 6" xfId="22373"/>
    <cellStyle name="检查单元格 16 8 4" xfId="22374"/>
    <cellStyle name="标题 18 5 3" xfId="22375"/>
    <cellStyle name="60% - 强调文字颜色 1 3 3 2 6 2" xfId="22376"/>
    <cellStyle name="60% - 强调文字颜色 1 3 3 2 7 2" xfId="22377"/>
    <cellStyle name="60% - 强调文字颜色 6 2 2 2 2 2 2" xfId="22378"/>
    <cellStyle name="60% - 强调文字颜色 1 3 3 2 7 3" xfId="22379"/>
    <cellStyle name="60% - 强调文字颜色 6 2 2 2 2 2 3" xfId="22380"/>
    <cellStyle name="60% - 强调文字颜色 1 3 3 2 8" xfId="22381"/>
    <cellStyle name="60% - 强调文字颜色 6 2 2 2 2 3" xfId="22382"/>
    <cellStyle name="标题 18 5 5" xfId="22383"/>
    <cellStyle name="60% - 强调文字颜色 1 3 3 2 8 2" xfId="22384"/>
    <cellStyle name="60% - 强调文字颜色 6 2 2 2 2 3 2" xfId="22385"/>
    <cellStyle name="60% - 强调文字颜色 1 3 3 2 8 2 2" xfId="22386"/>
    <cellStyle name="60% - 强调文字颜色 6 2 2 2 2 3 2 2" xfId="22387"/>
    <cellStyle name="60% - 强调文字颜色 1 3 3 2 8 3" xfId="22388"/>
    <cellStyle name="60% - 强调文字颜色 6 2 2 2 2 3 3" xfId="22389"/>
    <cellStyle name="60% - 强调文字颜色 1 3 3 2 9" xfId="22390"/>
    <cellStyle name="60% - 强调文字颜色 6 2 2 2 2 4" xfId="22391"/>
    <cellStyle name="60% - 强调文字颜色 1 3 3 2 9 2" xfId="22392"/>
    <cellStyle name="60% - 强调文字颜色 6 2 2 2 2 4 2" xfId="22393"/>
    <cellStyle name="60% - 强调文字颜色 1 3 3 3 2 3" xfId="22394"/>
    <cellStyle name="常规 2 2 2 2 8" xfId="22395"/>
    <cellStyle name="60% - 强调文字颜色 1 3 3 3 3 2" xfId="22396"/>
    <cellStyle name="常规 2 2 2 3 7" xfId="22397"/>
    <cellStyle name="60% - 强调文字颜色 1 3 3 3 4" xfId="22398"/>
    <cellStyle name="差 16 5 5" xfId="22399"/>
    <cellStyle name="60% - 强调文字颜色 1 3 3 3 5" xfId="22400"/>
    <cellStyle name="标题 18 6 2" xfId="22401"/>
    <cellStyle name="60% - 强调文字颜色 1 3 3 4 4" xfId="22402"/>
    <cellStyle name="60% - 强调文字颜色 4 9 15" xfId="22403"/>
    <cellStyle name="差 16 6 5" xfId="22404"/>
    <cellStyle name="60% - 强调文字颜色 1 3 3 5 4" xfId="22405"/>
    <cellStyle name="差 16 7 5" xfId="22406"/>
    <cellStyle name="60% - 强调文字颜色 1 3 3 6 4" xfId="22407"/>
    <cellStyle name="差 16 8 5" xfId="22408"/>
    <cellStyle name="60% - 强调文字颜色 1 3 3 7 4" xfId="22409"/>
    <cellStyle name="60% - 强调文字颜色 2 4 2 2" xfId="22410"/>
    <cellStyle name="60% - 强调文字颜色 1 3 3 8 2" xfId="22411"/>
    <cellStyle name="60% - 强调文字颜色 5 2 2" xfId="22412"/>
    <cellStyle name="60% - 强调文字颜色 1 3 3 8 3" xfId="22413"/>
    <cellStyle name="60% - 强调文字颜色 5 2 3" xfId="22414"/>
    <cellStyle name="60% - 强调文字颜色 1 3 3 8 4" xfId="22415"/>
    <cellStyle name="60% - 强调文字颜色 2 4 3 2" xfId="22416"/>
    <cellStyle name="60% - 强调文字颜色 5 2 4" xfId="22417"/>
    <cellStyle name="60% - 强调文字颜色 1 3 3 9" xfId="22418"/>
    <cellStyle name="60% - 强调文字颜色 5 3" xfId="22419"/>
    <cellStyle name="60% - 强调文字颜色 1 3 4" xfId="22420"/>
    <cellStyle name="60% - 强调文字颜色 1 3 5" xfId="22421"/>
    <cellStyle name="60% - 强调文字颜色 1 3 6" xfId="22422"/>
    <cellStyle name="60% - 强调文字颜色 1 3 6 2" xfId="22423"/>
    <cellStyle name="标题 2 2 3 7" xfId="22424"/>
    <cellStyle name="60% - 强调文字颜色 1 3 6 2 2" xfId="22425"/>
    <cellStyle name="60% - 强调文字颜色 1 3 6 3" xfId="22426"/>
    <cellStyle name="60% - 强调文字颜色 5 3 3 2 2 2 2 2" xfId="22427"/>
    <cellStyle name="标题 2 2 3 8" xfId="22428"/>
    <cellStyle name="60% - 强调文字颜色 1 3 7" xfId="22429"/>
    <cellStyle name="60% - 强调文字颜色 1 3 8" xfId="22430"/>
    <cellStyle name="60% - 强调文字颜色 1 3 8 2" xfId="22431"/>
    <cellStyle name="60% - 强调文字颜色 1 3 9" xfId="22432"/>
    <cellStyle name="60% - 强调文字颜色 1 3 9 2" xfId="22433"/>
    <cellStyle name="60% - 强调文字颜色 1 3 9 2 2" xfId="22434"/>
    <cellStyle name="60% - 强调文字颜色 1 35" xfId="22435"/>
    <cellStyle name="60% - 强调文字颜色 1 40" xfId="22436"/>
    <cellStyle name="60% - 强调文字颜色 1 35 2" xfId="22437"/>
    <cellStyle name="60% - 强调文字颜色 1 4 2" xfId="22438"/>
    <cellStyle name="60% - 强调文字颜色 1 4 4" xfId="22439"/>
    <cellStyle name="60% - 强调文字颜色 1 4 5" xfId="22440"/>
    <cellStyle name="60% - 强调文字颜色 1 4 6" xfId="22441"/>
    <cellStyle name="60% - 强调文字颜色 1 4 7" xfId="22442"/>
    <cellStyle name="60% - 强调文字颜色 1 4 8" xfId="22443"/>
    <cellStyle name="60% - 强调文字颜色 1 43 2" xfId="22444"/>
    <cellStyle name="60% - 强调文字颜色 1 44 2" xfId="22445"/>
    <cellStyle name="差 2 2 15 2 2" xfId="22446"/>
    <cellStyle name="差 2 2 20 2 2" xfId="22447"/>
    <cellStyle name="60% - 强调文字颜色 1 45" xfId="22448"/>
    <cellStyle name="差 2 2 15 3" xfId="22449"/>
    <cellStyle name="差 2 2 20 3" xfId="22450"/>
    <cellStyle name="60% - 强调文字颜色 1 45 2" xfId="22451"/>
    <cellStyle name="60% - 强调文字颜色 1 5 10" xfId="22452"/>
    <cellStyle name="60% - 强调文字颜色 6 17 4 5" xfId="22453"/>
    <cellStyle name="60% - 强调文字颜色 1 5 2 2 2" xfId="22454"/>
    <cellStyle name="60% - 强调文字颜色 3 2 2 2 2 5 2 2" xfId="22455"/>
    <cellStyle name="60% - 强调文字颜色 1 5 4" xfId="22456"/>
    <cellStyle name="60% - 强调文字颜色 3 2 2 2 2 7" xfId="22457"/>
    <cellStyle name="标题 5 2 9 2 2" xfId="22458"/>
    <cellStyle name="60% - 强调文字颜色 1 5 5" xfId="22459"/>
    <cellStyle name="60% - 强调文字颜色 3 2 2 2 2 8" xfId="22460"/>
    <cellStyle name="60% - 强调文字颜色 1 5 6" xfId="22461"/>
    <cellStyle name="60% - 强调文字颜色 3 2 2 2 2 9" xfId="22462"/>
    <cellStyle name="60% - 强调文字颜色 1 5 7" xfId="22463"/>
    <cellStyle name="60% - 强调文字颜色 1 5 8" xfId="22464"/>
    <cellStyle name="60% - 强调文字颜色 1 6 10" xfId="22465"/>
    <cellStyle name="60% - 强调文字颜色 1 6 2 2 2" xfId="22466"/>
    <cellStyle name="60% - 强调文字颜色 1 6 4" xfId="22467"/>
    <cellStyle name="60% - 强调文字颜色 1 6 5" xfId="22468"/>
    <cellStyle name="60% - 强调文字颜色 1 6 6" xfId="22469"/>
    <cellStyle name="60% - 强调文字颜色 1 6 7" xfId="22470"/>
    <cellStyle name="60% - 强调文字颜色 1 6 8" xfId="22471"/>
    <cellStyle name="60% - 强调文字颜色 1 6 9" xfId="22472"/>
    <cellStyle name="60% - 强调文字颜色 1 7 11" xfId="22473"/>
    <cellStyle name="60% - 强调文字颜色 1 7 12" xfId="22474"/>
    <cellStyle name="60% - 强调文字颜色 3 2 2 2 13 2" xfId="22475"/>
    <cellStyle name="60% - 强调文字颜色 1 7 13" xfId="22476"/>
    <cellStyle name="60% - 强调文字颜色 1 7 14" xfId="22477"/>
    <cellStyle name="60% - 强调文字颜色 1 7 15" xfId="22478"/>
    <cellStyle name="差 2 2 7 2" xfId="22479"/>
    <cellStyle name="标题 2 27 2" xfId="22480"/>
    <cellStyle name="标题 2 32 2" xfId="22481"/>
    <cellStyle name="60% - 强调文字颜色 1 7 16" xfId="22482"/>
    <cellStyle name="差 2 2 7 3" xfId="22483"/>
    <cellStyle name="60% - 强调文字颜色 1 7 17" xfId="22484"/>
    <cellStyle name="差 2 2 7 4" xfId="22485"/>
    <cellStyle name="60% - 强调文字颜色 1 7 2 2" xfId="22486"/>
    <cellStyle name="60% - 强调文字颜色 3 14" xfId="22487"/>
    <cellStyle name="60% - 强调文字颜色 5 2 2 2 2 18 2" xfId="22488"/>
    <cellStyle name="60% - 强调文字颜色 5 2 2 2 2 23 2" xfId="22489"/>
    <cellStyle name="60% - 强调文字颜色 1 7 2 3" xfId="22490"/>
    <cellStyle name="60% - 强调文字颜色 3 15" xfId="22491"/>
    <cellStyle name="60% - 强调文字颜色 3 20" xfId="22492"/>
    <cellStyle name="60% - 强调文字颜色 5 2 2 2 2 18 3" xfId="22493"/>
    <cellStyle name="60% - 强调文字颜色 1 7 2 4" xfId="22494"/>
    <cellStyle name="60% - 强调文字颜色 3 16" xfId="22495"/>
    <cellStyle name="60% - 强调文字颜色 3 21" xfId="22496"/>
    <cellStyle name="标题 4 3 3 2 2 2" xfId="22497"/>
    <cellStyle name="60% - 强调文字颜色 1 7 3 2" xfId="22498"/>
    <cellStyle name="60% - 强调文字颜色 5 2 2 2 2 19 2" xfId="22499"/>
    <cellStyle name="60% - 强调文字颜色 5 2 2 2 2 24 2" xfId="22500"/>
    <cellStyle name="60% - 强调文字颜色 1 7 3 3" xfId="22501"/>
    <cellStyle name="60% - 强调文字颜色 5 2 2 2 2 19 3" xfId="22502"/>
    <cellStyle name="60% - 强调文字颜色 1 7 3 4" xfId="22503"/>
    <cellStyle name="标题 4 3 3 2 3 2" xfId="22504"/>
    <cellStyle name="60% - 强调文字颜色 1 7 4" xfId="22505"/>
    <cellStyle name="60% - 强调文字颜色 5 2 2 2 2 25" xfId="22506"/>
    <cellStyle name="60% - 强调文字颜色 1 7 4 2" xfId="22507"/>
    <cellStyle name="60% - 强调文字颜色 5 2 2 2 2 25 2" xfId="22508"/>
    <cellStyle name="60% - 强调文字颜色 1 7 4 3" xfId="22509"/>
    <cellStyle name="60% - 强调文字颜色 1 7 4 4" xfId="22510"/>
    <cellStyle name="标题 4 3 3 2 4 2" xfId="22511"/>
    <cellStyle name="60% - 强调文字颜色 1 7 5" xfId="22512"/>
    <cellStyle name="60% - 强调文字颜色 5 2 2 2 2 26" xfId="22513"/>
    <cellStyle name="60% - 强调文字颜色 1 7 5 2" xfId="22514"/>
    <cellStyle name="60% - 强调文字颜色 5 2 2 2 2 26 2" xfId="22515"/>
    <cellStyle name="60% - 强调文字颜色 1 7 5 3" xfId="22516"/>
    <cellStyle name="60% - 强调文字颜色 1 7 5 4" xfId="22517"/>
    <cellStyle name="标题 4 3 3 2 5 2" xfId="22518"/>
    <cellStyle name="60% - 强调文字颜色 1 7 6" xfId="22519"/>
    <cellStyle name="60% - 强调文字颜色 5 2 2 2 2 27" xfId="22520"/>
    <cellStyle name="60% - 强调文字颜色 1 7 6 2" xfId="22521"/>
    <cellStyle name="60% - 强调文字颜色 1 7 6 3" xfId="22522"/>
    <cellStyle name="60% - 强调文字颜色 1 7 6 4" xfId="22523"/>
    <cellStyle name="标题 4 3 3 2 6 2" xfId="22524"/>
    <cellStyle name="60% - 强调文字颜色 1 7 7" xfId="22525"/>
    <cellStyle name="60% - 强调文字颜色 5 2 2 2 2 28" xfId="22526"/>
    <cellStyle name="60% - 强调文字颜色 1 7 7 4" xfId="22527"/>
    <cellStyle name="60% - 强调文字颜色 4 16" xfId="22528"/>
    <cellStyle name="60% - 强调文字颜色 4 21" xfId="22529"/>
    <cellStyle name="标题 4 3 3 2 7 2" xfId="22530"/>
    <cellStyle name="60% - 强调文字颜色 1 7 8" xfId="22531"/>
    <cellStyle name="60% - 强调文字颜色 5 2 2 2 2 29" xfId="22532"/>
    <cellStyle name="60% - 强调文字颜色 1 7 8 2" xfId="22533"/>
    <cellStyle name="60% - 强调文字颜色 1 7 8 3" xfId="22534"/>
    <cellStyle name="60% - 强调文字颜色 1 7 8 4" xfId="22535"/>
    <cellStyle name="标题 4 3 3 2 8 2" xfId="22536"/>
    <cellStyle name="60% - 强调文字颜色 1 8 10" xfId="22537"/>
    <cellStyle name="60% - 强调文字颜色 1 8 11" xfId="22538"/>
    <cellStyle name="60% - 强调文字颜色 1 8 12" xfId="22539"/>
    <cellStyle name="60% - 强调文字颜色 3 2 2 2 18 2" xfId="22540"/>
    <cellStyle name="60% - 强调文字颜色 1 8 13" xfId="22541"/>
    <cellStyle name="60% - 强调文字颜色 1 8 14" xfId="22542"/>
    <cellStyle name="60% - 强调文字颜色 1 8 15" xfId="22543"/>
    <cellStyle name="60% - 强调文字颜色 1 8 16" xfId="22544"/>
    <cellStyle name="标题 2 37 2" xfId="22545"/>
    <cellStyle name="60% - 强调文字颜色 1 8 17" xfId="22546"/>
    <cellStyle name="60% - 强调文字颜色 1 8 2 2" xfId="22547"/>
    <cellStyle name="60% - 强调文字颜色 1 8 2 3" xfId="22548"/>
    <cellStyle name="标题 1 10 2" xfId="22549"/>
    <cellStyle name="60% - 强调文字颜色 1 8 3 2" xfId="22550"/>
    <cellStyle name="60% - 强调文字颜色 1 8 3 3" xfId="22551"/>
    <cellStyle name="标题 1 11 2" xfId="22552"/>
    <cellStyle name="60% - 强调文字颜色 1 8 3 4" xfId="22553"/>
    <cellStyle name="标题 1 11 3" xfId="22554"/>
    <cellStyle name="标题 4 3 3 3 3 2" xfId="22555"/>
    <cellStyle name="60% - 强调文字颜色 1 8 4" xfId="22556"/>
    <cellStyle name="60% - 强调文字颜色 1 8 4 2" xfId="22557"/>
    <cellStyle name="60% - 强调文字颜色 6 3 3 2 9" xfId="22558"/>
    <cellStyle name="60% - 强调文字颜色 1 8 4 3" xfId="22559"/>
    <cellStyle name="标题 1 12 2" xfId="22560"/>
    <cellStyle name="60% - 强调文字颜色 1 8 4 4" xfId="22561"/>
    <cellStyle name="标题 1 12 3" xfId="22562"/>
    <cellStyle name="60% - 强调文字颜色 1 8 5" xfId="22563"/>
    <cellStyle name="60% - 强调文字颜色 1 8 5 2" xfId="22564"/>
    <cellStyle name="60% - 强调文字颜色 1 8 5 3" xfId="22565"/>
    <cellStyle name="标题 1 13 2" xfId="22566"/>
    <cellStyle name="60% - 强调文字颜色 1 8 5 4" xfId="22567"/>
    <cellStyle name="标题 1 13 3" xfId="22568"/>
    <cellStyle name="60% - 强调文字颜色 1 8 6 2" xfId="22569"/>
    <cellStyle name="60% - 强调文字颜色 1 8 6 3" xfId="22570"/>
    <cellStyle name="标题 1 14 2" xfId="22571"/>
    <cellStyle name="60% - 强调文字颜色 1 8 6 4" xfId="22572"/>
    <cellStyle name="标题 1 14 3" xfId="22573"/>
    <cellStyle name="60% - 强调文字颜色 1 8 7" xfId="22574"/>
    <cellStyle name="60% - 强调文字颜色 1 8 7 2" xfId="22575"/>
    <cellStyle name="60% - 强调文字颜色 1 8 7 3" xfId="22576"/>
    <cellStyle name="标题 1 15 2" xfId="22577"/>
    <cellStyle name="标题 1 20 2" xfId="22578"/>
    <cellStyle name="60% - 强调文字颜色 1 8 7 4" xfId="22579"/>
    <cellStyle name="标题 1 15 3" xfId="22580"/>
    <cellStyle name="标题 1 20 3" xfId="22581"/>
    <cellStyle name="60% - 强调文字颜色 1 8 8" xfId="22582"/>
    <cellStyle name="60% - 强调文字颜色 1 8 8 2" xfId="22583"/>
    <cellStyle name="60% - 强调文字颜色 1 8 8 3" xfId="22584"/>
    <cellStyle name="标题 1 16 2" xfId="22585"/>
    <cellStyle name="标题 1 21 2" xfId="22586"/>
    <cellStyle name="60% - 强调文字颜色 1 8 8 4" xfId="22587"/>
    <cellStyle name="标题 1 16 3" xfId="22588"/>
    <cellStyle name="标题 1 21 3" xfId="22589"/>
    <cellStyle name="60% - 强调文字颜色 1 9 10" xfId="22590"/>
    <cellStyle name="60% - 强调文字颜色 1 9 11" xfId="22591"/>
    <cellStyle name="60% - 强调文字颜色 1 9 12" xfId="22592"/>
    <cellStyle name="60% - 强调文字颜色 1 9 13" xfId="22593"/>
    <cellStyle name="60% - 强调文字颜色 1 9 3 2" xfId="22594"/>
    <cellStyle name="标题 1 2 2 14 3" xfId="22595"/>
    <cellStyle name="60% - 强调文字颜色 1 9 3 3" xfId="22596"/>
    <cellStyle name="标题 1 2 2 14 4" xfId="22597"/>
    <cellStyle name="60% - 强调文字颜色 1 9 3 4" xfId="22598"/>
    <cellStyle name="标题 1 2 2 14 5" xfId="22599"/>
    <cellStyle name="60% - 强调文字颜色 1 9 4" xfId="22600"/>
    <cellStyle name="60% - 强调文字颜色 1 9 4 2" xfId="22601"/>
    <cellStyle name="标题 1 2 2 15 3" xfId="22602"/>
    <cellStyle name="标题 1 2 2 20 3" xfId="22603"/>
    <cellStyle name="60% - 强调文字颜色 1 9 4 3" xfId="22604"/>
    <cellStyle name="标题 1 2 2 15 4" xfId="22605"/>
    <cellStyle name="标题 1 2 2 20 4" xfId="22606"/>
    <cellStyle name="60% - 强调文字颜色 1 9 4 4" xfId="22607"/>
    <cellStyle name="60% - 强调文字颜色 1 9 5" xfId="22608"/>
    <cellStyle name="60% - 强调文字颜色 1 9 5 2" xfId="22609"/>
    <cellStyle name="标题 1 2 2 16 3" xfId="22610"/>
    <cellStyle name="标题 1 2 2 21 3" xfId="22611"/>
    <cellStyle name="60% - 强调文字颜色 1 9 5 3" xfId="22612"/>
    <cellStyle name="标题 1 2 2 16 4" xfId="22613"/>
    <cellStyle name="60% - 强调文字颜色 1 9 5 4" xfId="22614"/>
    <cellStyle name="60% - 强调文字颜色 1 9 6" xfId="22615"/>
    <cellStyle name="60% - 强调文字颜色 1 9 6 2" xfId="22616"/>
    <cellStyle name="标题 1 2 2 17 3" xfId="22617"/>
    <cellStyle name="标题 1 2 2 22 3" xfId="22618"/>
    <cellStyle name="60% - 强调文字颜色 1 9 6 3" xfId="22619"/>
    <cellStyle name="标题 1 2 2 17 4" xfId="22620"/>
    <cellStyle name="60% - 强调文字颜色 1 9 6 4" xfId="22621"/>
    <cellStyle name="60% - 强调文字颜色 1 9 7 2" xfId="22622"/>
    <cellStyle name="标题 1 2 2 18 3" xfId="22623"/>
    <cellStyle name="标题 1 2 2 23 3" xfId="22624"/>
    <cellStyle name="常规 23 16" xfId="22625"/>
    <cellStyle name="常规 23 21" xfId="22626"/>
    <cellStyle name="60% - 强调文字颜色 1 9 7 3" xfId="22627"/>
    <cellStyle name="标题 1 2 2 18 4" xfId="22628"/>
    <cellStyle name="常规 23 17" xfId="22629"/>
    <cellStyle name="常规 23 22" xfId="22630"/>
    <cellStyle name="60% - 强调文字颜色 1 9 7 4" xfId="22631"/>
    <cellStyle name="常规 23 18" xfId="22632"/>
    <cellStyle name="60% - 强调文字颜色 1 9 8" xfId="22633"/>
    <cellStyle name="常规 3 2 2 2 6 2 2" xfId="22634"/>
    <cellStyle name="60% - 强调文字颜色 1 9 8 2" xfId="22635"/>
    <cellStyle name="标题 1 2 2 19 3" xfId="22636"/>
    <cellStyle name="标题 1 2 2 24 3" xfId="22637"/>
    <cellStyle name="60% - 强调文字颜色 1 9 8 3" xfId="22638"/>
    <cellStyle name="标题 1 2 2 19 4" xfId="22639"/>
    <cellStyle name="60% - 强调文字颜色 1 9 8 4" xfId="22640"/>
    <cellStyle name="60% - 强调文字颜色 2 10 11" xfId="22641"/>
    <cellStyle name="60% - 强调文字颜色 2 10 12" xfId="22642"/>
    <cellStyle name="60% - 强调文字颜色 2 10 13" xfId="22643"/>
    <cellStyle name="60% - 强调文字颜色 2 10 14" xfId="22644"/>
    <cellStyle name="60% - 强调文字颜色 2 10 15" xfId="22645"/>
    <cellStyle name="60% - 强调文字颜色 2 10 16" xfId="22646"/>
    <cellStyle name="60% - 强调文字颜色 5 2 2 16 2" xfId="22647"/>
    <cellStyle name="60% - 强调文字颜色 5 2 2 21 2" xfId="22648"/>
    <cellStyle name="60% - 强调文字颜色 2 10 2" xfId="22649"/>
    <cellStyle name="60% - 强调文字颜色 2 10 2 2" xfId="22650"/>
    <cellStyle name="60% - 强调文字颜色 2 10 2 3" xfId="22651"/>
    <cellStyle name="60% - 强调文字颜色 6 8 2" xfId="22652"/>
    <cellStyle name="60% - 强调文字颜色 2 10 2 4" xfId="22653"/>
    <cellStyle name="60% - 强调文字颜色 6 8 3" xfId="22654"/>
    <cellStyle name="强调文字颜色 4 10 3" xfId="22655"/>
    <cellStyle name="60% - 强调文字颜色 2 10 3 2" xfId="22656"/>
    <cellStyle name="60% - 强调文字颜色 5 2 2 38" xfId="22657"/>
    <cellStyle name="60% - 强调文字颜色 5 2 2 43" xfId="22658"/>
    <cellStyle name="强调文字颜色 4 10 4" xfId="22659"/>
    <cellStyle name="60% - 强调文字颜色 2 10 3 3" xfId="22660"/>
    <cellStyle name="60% - 强调文字颜色 5 2 2 39" xfId="22661"/>
    <cellStyle name="60% - 强调文字颜色 6 9 2" xfId="22662"/>
    <cellStyle name="强调文字颜色 4 10 5" xfId="22663"/>
    <cellStyle name="60% - 强调文字颜色 2 10 3 4" xfId="22664"/>
    <cellStyle name="60% - 强调文字颜色 6 9 3" xfId="22665"/>
    <cellStyle name="60% - 强调文字颜色 2 10 4" xfId="22666"/>
    <cellStyle name="强调文字颜色 4 11 3" xfId="22667"/>
    <cellStyle name="60% - 强调文字颜色 2 10 4 2" xfId="22668"/>
    <cellStyle name="强调文字颜色 4 11 4" xfId="22669"/>
    <cellStyle name="60% - 强调文字颜色 2 10 4 3" xfId="22670"/>
    <cellStyle name="强调文字颜色 4 11 5" xfId="22671"/>
    <cellStyle name="60% - 强调文字颜色 2 10 4 4" xfId="22672"/>
    <cellStyle name="检查单元格 16 10" xfId="22673"/>
    <cellStyle name="60% - 强调文字颜色 2 10 5" xfId="22674"/>
    <cellStyle name="强调文字颜色 4 12 3" xfId="22675"/>
    <cellStyle name="60% - 强调文字颜色 2 10 5 2" xfId="22676"/>
    <cellStyle name="强调文字颜色 4 12 4" xfId="22677"/>
    <cellStyle name="60% - 强调文字颜色 2 10 5 3" xfId="22678"/>
    <cellStyle name="强调文字颜色 4 12 5" xfId="22679"/>
    <cellStyle name="60% - 强调文字颜色 2 10 5 4" xfId="22680"/>
    <cellStyle name="检查单元格 16 11" xfId="22681"/>
    <cellStyle name="60% - 强调文字颜色 2 10 6" xfId="22682"/>
    <cellStyle name="强调文字颜色 4 13 3" xfId="22683"/>
    <cellStyle name="60% - 强调文字颜色 2 10 6 2" xfId="22684"/>
    <cellStyle name="强调文字颜色 4 13 4" xfId="22685"/>
    <cellStyle name="60% - 强调文字颜色 2 10 6 3" xfId="22686"/>
    <cellStyle name="强调文字颜色 4 13 5" xfId="22687"/>
    <cellStyle name="60% - 强调文字颜色 2 10 6 4" xfId="22688"/>
    <cellStyle name="标题 5 2 2 2 2 2 2 2 2 2" xfId="22689"/>
    <cellStyle name="检查单元格 16 12" xfId="22690"/>
    <cellStyle name="60% - 强调文字颜色 2 10 7" xfId="22691"/>
    <cellStyle name="强调文字颜色 4 14 3" xfId="22692"/>
    <cellStyle name="60% - 强调文字颜色 2 10 7 2" xfId="22693"/>
    <cellStyle name="强调文字颜色 4 14 4" xfId="22694"/>
    <cellStyle name="60% - 强调文字颜色 2 10 7 3" xfId="22695"/>
    <cellStyle name="强调文字颜色 4 14 5" xfId="22696"/>
    <cellStyle name="60% - 强调文字颜色 2 10 7 4" xfId="22697"/>
    <cellStyle name="60% - 强调文字颜色 2 10 8" xfId="22698"/>
    <cellStyle name="强调文字颜色 4 20 3" xfId="22699"/>
    <cellStyle name="强调文字颜色 4 15 3" xfId="22700"/>
    <cellStyle name="60% - 强调文字颜色 2 10 8 2" xfId="22701"/>
    <cellStyle name="强调文字颜色 4 20 4" xfId="22702"/>
    <cellStyle name="强调文字颜色 4 15 4" xfId="22703"/>
    <cellStyle name="60% - 强调文字颜色 2 10 8 3" xfId="22704"/>
    <cellStyle name="标题 5 2 2 2 10" xfId="22705"/>
    <cellStyle name="强调文字颜色 4 20 5" xfId="22706"/>
    <cellStyle name="强调文字颜色 4 15 5" xfId="22707"/>
    <cellStyle name="60% - 强调文字颜色 2 10 8 4" xfId="22708"/>
    <cellStyle name="标题 5 2 2 2 11" xfId="22709"/>
    <cellStyle name="60% - 强调文字颜色 2 10 9" xfId="22710"/>
    <cellStyle name="60% - 强调文字颜色 2 11" xfId="22711"/>
    <cellStyle name="60% - 强调文字颜色 2 11 10" xfId="22712"/>
    <cellStyle name="60% - 强调文字颜色 6 2 2 2 2 7" xfId="22713"/>
    <cellStyle name="60% - 强调文字颜色 2 11 11" xfId="22714"/>
    <cellStyle name="60% - 强调文字颜色 6 2 2 2 2 8" xfId="22715"/>
    <cellStyle name="60% - 强调文字颜色 2 11 12" xfId="22716"/>
    <cellStyle name="60% - 强调文字颜色 6 2 2 2 2 9" xfId="22717"/>
    <cellStyle name="60% - 强调文字颜色 2 11 13" xfId="22718"/>
    <cellStyle name="60% - 强调文字颜色 2 11 2" xfId="22719"/>
    <cellStyle name="60% - 强调文字颜色 2 11 2 3" xfId="22720"/>
    <cellStyle name="60% - 强调文字颜色 2 11 3" xfId="22721"/>
    <cellStyle name="60% - 强调文字颜色 2 11 3 2" xfId="22722"/>
    <cellStyle name="60% - 强调文字颜色 6 2 2 2 2 12" xfId="22723"/>
    <cellStyle name="60% - 强调文字颜色 2 11 3 3" xfId="22724"/>
    <cellStyle name="60% - 强调文字颜色 6 2 2 2 2 13" xfId="22725"/>
    <cellStyle name="60% - 强调文字颜色 2 11 4" xfId="22726"/>
    <cellStyle name="60% - 强调文字颜色 2 11 4 2" xfId="22727"/>
    <cellStyle name="60% - 强调文字颜色 2 11 4 3" xfId="22728"/>
    <cellStyle name="60% - 强调文字颜色 2 11 5" xfId="22729"/>
    <cellStyle name="60% - 强调文字颜色 2 11 5 2" xfId="22730"/>
    <cellStyle name="60% - 强调文字颜色 2 11 5 3" xfId="22731"/>
    <cellStyle name="60% - 强调文字颜色 2 11 6" xfId="22732"/>
    <cellStyle name="60% - 强调文字颜色 2 11 6 2" xfId="22733"/>
    <cellStyle name="60% - 强调文字颜色 2 11 6 3" xfId="22734"/>
    <cellStyle name="60% - 强调文字颜色 2 11 7" xfId="22735"/>
    <cellStyle name="60% - 强调文字颜色 2 11 7 2" xfId="22736"/>
    <cellStyle name="常规 2 2 2 13" xfId="22737"/>
    <cellStyle name="60% - 强调文字颜色 2 11 7 3" xfId="22738"/>
    <cellStyle name="常规 2 2 2 14" xfId="22739"/>
    <cellStyle name="60% - 强调文字颜色 2 11 8" xfId="22740"/>
    <cellStyle name="60% - 强调文字颜色 2 11 8 2" xfId="22741"/>
    <cellStyle name="60% - 强调文字颜色 2 11 8 3" xfId="22742"/>
    <cellStyle name="60% - 强调文字颜色 2 11 9" xfId="22743"/>
    <cellStyle name="60% - 强调文字颜色 2 12 10" xfId="22744"/>
    <cellStyle name="60% - 强调文字颜色 2 12 11" xfId="22745"/>
    <cellStyle name="60% - 强调文字颜色 2 12 3" xfId="22746"/>
    <cellStyle name="60% - 强调文字颜色 2 12 3 2" xfId="22747"/>
    <cellStyle name="60% - 强调文字颜色 2 12 3 3" xfId="22748"/>
    <cellStyle name="60% - 强调文字颜色 2 12 4" xfId="22749"/>
    <cellStyle name="60% - 强调文字颜色 2 12 4 2" xfId="22750"/>
    <cellStyle name="标题 1 11 11" xfId="22751"/>
    <cellStyle name="60% - 强调文字颜色 2 12 4 3" xfId="22752"/>
    <cellStyle name="标题 1 11 12" xfId="22753"/>
    <cellStyle name="60% - 强调文字颜色 2 12 5" xfId="22754"/>
    <cellStyle name="60% - 强调文字颜色 2 12 5 2" xfId="22755"/>
    <cellStyle name="60% - 强调文字颜色 4 3 3 2 2 2 4" xfId="22756"/>
    <cellStyle name="60% - 强调文字颜色 2 12 5 3" xfId="22757"/>
    <cellStyle name="60% - 强调文字颜色 2 12 6" xfId="22758"/>
    <cellStyle name="强调文字颜色 1 2 2 2 2 2 2 10 3" xfId="22759"/>
    <cellStyle name="60% - 强调文字颜色 2 12 6 2" xfId="22760"/>
    <cellStyle name="60% - 强调文字颜色 2 12 6 3" xfId="22761"/>
    <cellStyle name="60% - 强调文字颜色 2 12 7" xfId="22762"/>
    <cellStyle name="强调文字颜色 4 24" xfId="22763"/>
    <cellStyle name="强调文字颜色 4 19" xfId="22764"/>
    <cellStyle name="强调文字颜色 1 2 2 2 2 2 2 11 3" xfId="22765"/>
    <cellStyle name="60% - 强调文字颜色 2 12 7 2" xfId="22766"/>
    <cellStyle name="60% - 强调文字颜色 5 2 12" xfId="22767"/>
    <cellStyle name="强调文字颜色 4 30" xfId="22768"/>
    <cellStyle name="强调文字颜色 4 25" xfId="22769"/>
    <cellStyle name="60% - 强调文字颜色 2 12 7 3" xfId="22770"/>
    <cellStyle name="60% - 强调文字颜色 5 2 13" xfId="22771"/>
    <cellStyle name="60% - 强调文字颜色 2 12 8" xfId="22772"/>
    <cellStyle name="强调文字颜色 1 2 2 2 2 2 2 12 3" xfId="22773"/>
    <cellStyle name="60% - 强调文字颜色 2 12 8 2" xfId="22774"/>
    <cellStyle name="60% - 强调文字颜色 2 12 8 3" xfId="22775"/>
    <cellStyle name="60% - 强调文字颜色 2 12 8 4" xfId="22776"/>
    <cellStyle name="60% - 强调文字颜色 2 12 9" xfId="22777"/>
    <cellStyle name="60% - 强调文字颜色 2 13 10" xfId="22778"/>
    <cellStyle name="60% - 强调文字颜色 2 13 11" xfId="22779"/>
    <cellStyle name="60% - 强调文字颜色 2 13 2" xfId="22780"/>
    <cellStyle name="标题 3 3 13" xfId="22781"/>
    <cellStyle name="好 11 4 4" xfId="22782"/>
    <cellStyle name="标题 3 3 13 2" xfId="22783"/>
    <cellStyle name="标题 3 7 6 4" xfId="22784"/>
    <cellStyle name="60% - 强调文字颜色 2 13 2 2" xfId="22785"/>
    <cellStyle name="差 2 2 2 2 2 3 4" xfId="22786"/>
    <cellStyle name="60% - 强调文字颜色 2 13 3" xfId="22787"/>
    <cellStyle name="标题 3 3 14" xfId="22788"/>
    <cellStyle name="60% - 强调文字颜色 2 13 3 2" xfId="22789"/>
    <cellStyle name="好 11 5 4" xfId="22790"/>
    <cellStyle name="标题 3 3 14 2" xfId="22791"/>
    <cellStyle name="标题 3 7 7 4" xfId="22792"/>
    <cellStyle name="60% - 强调文字颜色 2 13 4" xfId="22793"/>
    <cellStyle name="标题 3 3 15" xfId="22794"/>
    <cellStyle name="标题 3 3 20" xfId="22795"/>
    <cellStyle name="60% - 强调文字颜色 2 13 4 2" xfId="22796"/>
    <cellStyle name="标题 1 16 11" xfId="22797"/>
    <cellStyle name="好 11 6 4" xfId="22798"/>
    <cellStyle name="标题 3 3 15 2" xfId="22799"/>
    <cellStyle name="标题 3 3 20 2" xfId="22800"/>
    <cellStyle name="标题 3 7 8 4" xfId="22801"/>
    <cellStyle name="60% - 强调文字颜色 2 13 4 3" xfId="22802"/>
    <cellStyle name="标题 1 16 12" xfId="22803"/>
    <cellStyle name="好 11 6 5" xfId="22804"/>
    <cellStyle name="标题 3 3 15 3" xfId="22805"/>
    <cellStyle name="标题 3 3 20 3" xfId="22806"/>
    <cellStyle name="标题 3 7 8 5" xfId="22807"/>
    <cellStyle name="60% - 强调文字颜色 2 13 5" xfId="22808"/>
    <cellStyle name="标题 3 3 16" xfId="22809"/>
    <cellStyle name="标题 3 3 21" xfId="22810"/>
    <cellStyle name="60% - 强调文字颜色 2 13 5 2" xfId="22811"/>
    <cellStyle name="标题 3 2 2 2 2 2 2 13" xfId="22812"/>
    <cellStyle name="好 11 7 4" xfId="22813"/>
    <cellStyle name="标题 3 3 16 2" xfId="22814"/>
    <cellStyle name="标题 3 3 21 2" xfId="22815"/>
    <cellStyle name="60% - 强调文字颜色 2 13 5 3" xfId="22816"/>
    <cellStyle name="标题 3 2 2 2 2 2 2 14" xfId="22817"/>
    <cellStyle name="好 11 7 5" xfId="22818"/>
    <cellStyle name="标题 3 3 16 3" xfId="22819"/>
    <cellStyle name="标题 3 3 21 3" xfId="22820"/>
    <cellStyle name="60% - 强调文字颜色 2 13 6" xfId="22821"/>
    <cellStyle name="标题 3 3 17" xfId="22822"/>
    <cellStyle name="标题 3 3 22" xfId="22823"/>
    <cellStyle name="60% - 强调文字颜色 2 13 7" xfId="22824"/>
    <cellStyle name="标题 3 3 18" xfId="22825"/>
    <cellStyle name="标题 3 3 23" xfId="22826"/>
    <cellStyle name="60% - 强调文字颜色 2 13 7 2" xfId="22827"/>
    <cellStyle name="60% - 强调文字颜色 5 7 12" xfId="22828"/>
    <cellStyle name="标题 3 3 18 2" xfId="22829"/>
    <cellStyle name="标题 3 3 23 2" xfId="22830"/>
    <cellStyle name="60% - 强调文字颜色 2 13 7 3" xfId="22831"/>
    <cellStyle name="60% - 强调文字颜色 5 7 13" xfId="22832"/>
    <cellStyle name="标题 3 3 18 3" xfId="22833"/>
    <cellStyle name="60% - 强调文字颜色 2 13 8" xfId="22834"/>
    <cellStyle name="标题 3 3 19" xfId="22835"/>
    <cellStyle name="标题 3 3 24" xfId="22836"/>
    <cellStyle name="60% - 强调文字颜色 2 13 8 2" xfId="22837"/>
    <cellStyle name="标题 3 3 19 2" xfId="22838"/>
    <cellStyle name="标题 3 3 24 2" xfId="22839"/>
    <cellStyle name="60% - 强调文字颜色 2 13 8 3" xfId="22840"/>
    <cellStyle name="标题 3 3 19 3" xfId="22841"/>
    <cellStyle name="60% - 强调文字颜色 2 13 9" xfId="22842"/>
    <cellStyle name="标题 3 3 25" xfId="22843"/>
    <cellStyle name="60% - 强调文字颜色 2 14" xfId="22844"/>
    <cellStyle name="60% - 强调文字颜色 5 2 2 2 2 13 2" xfId="22845"/>
    <cellStyle name="60% - 强调文字颜色 2 14 10" xfId="22846"/>
    <cellStyle name="60% - 强调文字颜色 2 14 11" xfId="22847"/>
    <cellStyle name="60% - 强调文字颜色 2 14 2" xfId="22848"/>
    <cellStyle name="60% - 强调文字颜色 2 14 2 2" xfId="22849"/>
    <cellStyle name="注释 2 2 2 2 11" xfId="22850"/>
    <cellStyle name="标题 3 8 6 4" xfId="22851"/>
    <cellStyle name="检查单元格 2 2 2 2 6 2" xfId="22852"/>
    <cellStyle name="60% - 强调文字颜色 2 14 2 3" xfId="22853"/>
    <cellStyle name="注释 2 2 2 2 12" xfId="22854"/>
    <cellStyle name="标题 3 8 6 5" xfId="22855"/>
    <cellStyle name="60% - 强调文字颜色 2 14 3" xfId="22856"/>
    <cellStyle name="60% - 强调文字颜色 2 14 3 2" xfId="22857"/>
    <cellStyle name="标题 3 8 7 4" xfId="22858"/>
    <cellStyle name="检查单元格 2 2 2 2 7 2" xfId="22859"/>
    <cellStyle name="60% - 强调文字颜色 2 14 3 3" xfId="22860"/>
    <cellStyle name="标题 3 8 7 5" xfId="22861"/>
    <cellStyle name="60% - 强调文字颜色 2 14 4" xfId="22862"/>
    <cellStyle name="60% - 强调文字颜色 2 14 4 2" xfId="22863"/>
    <cellStyle name="标题 3 8 8 4" xfId="22864"/>
    <cellStyle name="检查单元格 2 2 2 2 8 2" xfId="22865"/>
    <cellStyle name="60% - 强调文字颜色 2 14 4 3" xfId="22866"/>
    <cellStyle name="标题 3 8 8 5" xfId="22867"/>
    <cellStyle name="60% - 强调文字颜色 2 14 5" xfId="22868"/>
    <cellStyle name="60% - 强调文字颜色 2 14 5 2" xfId="22869"/>
    <cellStyle name="检查单元格 2 2 2 2 9 2" xfId="22870"/>
    <cellStyle name="60% - 强调文字颜色 2 14 5 3" xfId="22871"/>
    <cellStyle name="注释 16 7" xfId="22872"/>
    <cellStyle name="标题 2 2 2 2 2 2 2 10 2" xfId="22873"/>
    <cellStyle name="60% - 强调文字颜色 2 14 6" xfId="22874"/>
    <cellStyle name="60% - 强调文字颜色 2 14 6 2" xfId="22875"/>
    <cellStyle name="60% - 强调文字颜色 2 14 6 3" xfId="22876"/>
    <cellStyle name="注释 17 7" xfId="22877"/>
    <cellStyle name="标题 2 2 2 2 2 2 2 11 2" xfId="22878"/>
    <cellStyle name="60% - 强调文字颜色 2 14 7" xfId="22879"/>
    <cellStyle name="60% - 强调文字颜色 2 2 2 13 2 2" xfId="22880"/>
    <cellStyle name="60% - 强调文字颜色 2 14 8" xfId="22881"/>
    <cellStyle name="60% - 强调文字颜色 2 14 8 2" xfId="22882"/>
    <cellStyle name="60% - 强调文字颜色 2 14 8 3" xfId="22883"/>
    <cellStyle name="标题 2 2 2 2 2 2 2 13 2" xfId="22884"/>
    <cellStyle name="60% - 强调文字颜色 2 14 9" xfId="22885"/>
    <cellStyle name="60% - 强调文字颜色 2 15" xfId="22886"/>
    <cellStyle name="60% - 强调文字颜色 2 20" xfId="22887"/>
    <cellStyle name="60% - 强调文字颜色 5 2 2 2 2 13 3" xfId="22888"/>
    <cellStyle name="60% - 强调文字颜色 2 15 10" xfId="22889"/>
    <cellStyle name="60% - 强调文字颜色 4 7 3 3" xfId="22890"/>
    <cellStyle name="60% - 强调文字颜色 2 15 11" xfId="22891"/>
    <cellStyle name="60% - 强调文字颜色 4 7 3 4" xfId="22892"/>
    <cellStyle name="60% - 强调文字颜色 2 15 2" xfId="22893"/>
    <cellStyle name="60% - 强调文字颜色 2 20 2" xfId="22894"/>
    <cellStyle name="60% - 强调文字颜色 2 15 2 2" xfId="22895"/>
    <cellStyle name="标题 3 9 6 4" xfId="22896"/>
    <cellStyle name="60% - 强调文字颜色 2 15 2 3" xfId="22897"/>
    <cellStyle name="标题 3 9 6 5" xfId="22898"/>
    <cellStyle name="60% - 强调文字颜色 2 15 3" xfId="22899"/>
    <cellStyle name="60% - 强调文字颜色 2 20 3" xfId="22900"/>
    <cellStyle name="强调文字颜色 5 10 3" xfId="22901"/>
    <cellStyle name="60% - 强调文字颜色 2 15 3 2" xfId="22902"/>
    <cellStyle name="标题 3 9 7 4" xfId="22903"/>
    <cellStyle name="强调文字颜色 5 10 4" xfId="22904"/>
    <cellStyle name="60% - 强调文字颜色 2 15 3 3" xfId="22905"/>
    <cellStyle name="标题 3 9 7 5" xfId="22906"/>
    <cellStyle name="60% - 强调文字颜色 2 15 4" xfId="22907"/>
    <cellStyle name="60% - 强调文字颜色 2 20 4" xfId="22908"/>
    <cellStyle name="强调文字颜色 5 11 3" xfId="22909"/>
    <cellStyle name="60% - 强调文字颜色 2 15 4 2" xfId="22910"/>
    <cellStyle name="标题 3 9 8 4" xfId="22911"/>
    <cellStyle name="强调文字颜色 5 11 4" xfId="22912"/>
    <cellStyle name="60% - 强调文字颜色 2 15 4 3" xfId="22913"/>
    <cellStyle name="标题 3 9 8 5" xfId="22914"/>
    <cellStyle name="检查单元格 17 10" xfId="22915"/>
    <cellStyle name="60% - 强调文字颜色 2 15 5" xfId="22916"/>
    <cellStyle name="强调文字颜色 5 12 3" xfId="22917"/>
    <cellStyle name="60% - 强调文字颜色 2 15 5 2" xfId="22918"/>
    <cellStyle name="强调文字颜色 5 12 4" xfId="22919"/>
    <cellStyle name="60% - 强调文字颜色 2 15 5 3" xfId="22920"/>
    <cellStyle name="检查单元格 17 11" xfId="22921"/>
    <cellStyle name="60% - 强调文字颜色 2 15 6" xfId="22922"/>
    <cellStyle name="强调文字颜色 5 13 3" xfId="22923"/>
    <cellStyle name="60% - 强调文字颜色 2 15 6 2" xfId="22924"/>
    <cellStyle name="强调文字颜色 5 13 4" xfId="22925"/>
    <cellStyle name="60% - 强调文字颜色 2 15 6 3" xfId="22926"/>
    <cellStyle name="强调文字颜色 5 14 3" xfId="22927"/>
    <cellStyle name="60% - 强调文字颜色 2 15 7 2" xfId="22928"/>
    <cellStyle name="强调文字颜色 5 14 4" xfId="22929"/>
    <cellStyle name="60% - 强调文字颜色 2 15 7 3" xfId="22930"/>
    <cellStyle name="60% - 强调文字颜色 6 3 10 2 2" xfId="22931"/>
    <cellStyle name="60% - 强调文字颜色 2 15 8" xfId="22932"/>
    <cellStyle name="常规 3 3 7 2 2" xfId="22933"/>
    <cellStyle name="强调文字颜色 5 20 3" xfId="22934"/>
    <cellStyle name="强调文字颜色 5 15 3" xfId="22935"/>
    <cellStyle name="60% - 强调文字颜色 2 15 8 2" xfId="22936"/>
    <cellStyle name="强调文字颜色 5 20 4" xfId="22937"/>
    <cellStyle name="强调文字颜色 5 15 4" xfId="22938"/>
    <cellStyle name="60% - 强调文字颜色 2 15 8 3" xfId="22939"/>
    <cellStyle name="60% - 强调文字颜色 2 15 9" xfId="22940"/>
    <cellStyle name="60% - 强调文字颜色 2 16" xfId="22941"/>
    <cellStyle name="60% - 强调文字颜色 2 21" xfId="22942"/>
    <cellStyle name="标题 4 8 5 2" xfId="22943"/>
    <cellStyle name="60% - 强调文字颜色 2 16 10" xfId="22944"/>
    <cellStyle name="60% - 强调文字颜色 4 7 8 3" xfId="22945"/>
    <cellStyle name="60% - 强调文字颜色 2 16 11" xfId="22946"/>
    <cellStyle name="60% - 强调文字颜色 4 7 8 4" xfId="22947"/>
    <cellStyle name="60% - 强调文字颜色 2 16 2" xfId="22948"/>
    <cellStyle name="60% - 强调文字颜色 2 21 2" xfId="22949"/>
    <cellStyle name="60% - 强调文字颜色 2 16 2 2" xfId="22950"/>
    <cellStyle name="60% - 强调文字颜色 2 16 2 3" xfId="22951"/>
    <cellStyle name="60% - 强调文字颜色 2 16 3" xfId="22952"/>
    <cellStyle name="60% - 强调文字颜色 2 21 3" xfId="22953"/>
    <cellStyle name="60% - 强调文字颜色 2 16 3 2" xfId="22954"/>
    <cellStyle name="60% - 强调文字颜色 2 16 3 3" xfId="22955"/>
    <cellStyle name="60% - 强调文字颜色 2 16 4" xfId="22956"/>
    <cellStyle name="60% - 强调文字颜色 2 21 4" xfId="22957"/>
    <cellStyle name="60% - 强调文字颜色 2 16 4 2" xfId="22958"/>
    <cellStyle name="60% - 强调文字颜色 2 16 4 3" xfId="22959"/>
    <cellStyle name="60% - 强调文字颜色 2 16 5" xfId="22960"/>
    <cellStyle name="60% - 强调文字颜色 2 16 6" xfId="22961"/>
    <cellStyle name="60% - 强调文字颜色 2 16 6 2" xfId="22962"/>
    <cellStyle name="60% - 强调文字颜色 2 16 6 3" xfId="22963"/>
    <cellStyle name="60% - 强调文字颜色 2 16 7" xfId="22964"/>
    <cellStyle name="60% - 强调文字颜色 2 16 7 2" xfId="22965"/>
    <cellStyle name="60% - 强调文字颜色 2 16 7 3" xfId="22966"/>
    <cellStyle name="60% - 强调文字颜色 6 3 11 2 2" xfId="22967"/>
    <cellStyle name="60% - 强调文字颜色 2 16 8" xfId="22968"/>
    <cellStyle name="60% - 强调文字颜色 2 16 8 2" xfId="22969"/>
    <cellStyle name="60% - 强调文字颜色 2 16 8 3" xfId="22970"/>
    <cellStyle name="60% - 强调文字颜色 2 16 9" xfId="22971"/>
    <cellStyle name="60% - 强调文字颜色 2 17 10" xfId="22972"/>
    <cellStyle name="60% - 强调文字颜色 2 17 11" xfId="22973"/>
    <cellStyle name="60% - 强调文字颜色 2 17 2 3" xfId="22974"/>
    <cellStyle name="60% - 强调文字颜色 2 17 3 2" xfId="22975"/>
    <cellStyle name="常规 3 2 2 2 2 14" xfId="22976"/>
    <cellStyle name="60% - 强调文字颜色 2 17 3 3" xfId="22977"/>
    <cellStyle name="常规 3 2 2 2 2 15" xfId="22978"/>
    <cellStyle name="常规 3 2 2 2 2 20" xfId="22979"/>
    <cellStyle name="60% - 强调文字颜色 2 17 4" xfId="22980"/>
    <cellStyle name="60% - 强调文字颜色 2 22 4" xfId="22981"/>
    <cellStyle name="60% - 强调文字颜色 2 17 4 2" xfId="22982"/>
    <cellStyle name="60% - 强调文字颜色 2 17 4 3" xfId="22983"/>
    <cellStyle name="60% - 强调文字颜色 2 17 5" xfId="22984"/>
    <cellStyle name="60% - 强调文字颜色 2 17 5 2" xfId="22985"/>
    <cellStyle name="常规 10 2 12" xfId="22986"/>
    <cellStyle name="60% - 强调文字颜色 2 17 5 3" xfId="22987"/>
    <cellStyle name="常规 10 2 13" xfId="22988"/>
    <cellStyle name="60% - 强调文字颜色 2 17 6" xfId="22989"/>
    <cellStyle name="60% - 强调文字颜色 2 17 6 2" xfId="22990"/>
    <cellStyle name="60% - 强调文字颜色 2 17 6 3" xfId="22991"/>
    <cellStyle name="60% - 强调文字颜色 2 17 7" xfId="22992"/>
    <cellStyle name="60% - 强调文字颜色 2 17 7 2" xfId="22993"/>
    <cellStyle name="常规 4 2 3 7 4" xfId="22994"/>
    <cellStyle name="60% - 强调文字颜色 6 2 12" xfId="22995"/>
    <cellStyle name="60% - 强调文字颜色 2 17 7 3" xfId="22996"/>
    <cellStyle name="常规 4 2 3 7 5" xfId="22997"/>
    <cellStyle name="60% - 强调文字颜色 6 2 13" xfId="22998"/>
    <cellStyle name="60% - 强调文字颜色 6 3 12 2 2" xfId="22999"/>
    <cellStyle name="60% - 强调文字颜色 2 17 8" xfId="23000"/>
    <cellStyle name="60% - 强调文字颜色 2 17 8 2" xfId="23001"/>
    <cellStyle name="60% - 强调文字颜色 2 17 8 3" xfId="23002"/>
    <cellStyle name="60% - 强调文字颜色 2 17 9" xfId="23003"/>
    <cellStyle name="60% - 强调文字颜色 2 18 4" xfId="23004"/>
    <cellStyle name="60% - 强调文字颜色 2 23 4" xfId="23005"/>
    <cellStyle name="60% - 强调文字颜色 2 2" xfId="23006"/>
    <cellStyle name="60% - 强调文字颜色 2 2 10" xfId="23007"/>
    <cellStyle name="60% - 强调文字颜色 2 2 10 2" xfId="23008"/>
    <cellStyle name="常规 2 10 2 13 3" xfId="23009"/>
    <cellStyle name="60% - 强调文字颜色 2 2 11" xfId="23010"/>
    <cellStyle name="60% - 强调文字颜色 2 2 11 2" xfId="23011"/>
    <cellStyle name="常规 2 10 2 14 3" xfId="23012"/>
    <cellStyle name="常规 2 5 11" xfId="23013"/>
    <cellStyle name="60% - 强调文字颜色 2 2 12" xfId="23014"/>
    <cellStyle name="60% - 强调文字颜色 3 3 12" xfId="23015"/>
    <cellStyle name="60% - 强调文字颜色 2 2 12 2" xfId="23016"/>
    <cellStyle name="常规 2 10 2 15 3" xfId="23017"/>
    <cellStyle name="常规 2 10 2 20 3" xfId="23018"/>
    <cellStyle name="60% - 强调文字颜色 2 2 13" xfId="23019"/>
    <cellStyle name="差 10 2" xfId="23020"/>
    <cellStyle name="标题 4 2 28" xfId="23021"/>
    <cellStyle name="标题 4 2 33" xfId="23022"/>
    <cellStyle name="差 10 2 2" xfId="23023"/>
    <cellStyle name="60% - 强调文字颜色 2 2 13 2" xfId="23024"/>
    <cellStyle name="常规 2 10 2 16 3" xfId="23025"/>
    <cellStyle name="常规 2 10 2 21 3" xfId="23026"/>
    <cellStyle name="60% - 强调文字颜色 2 2 14" xfId="23027"/>
    <cellStyle name="常规 4 2 2 2 2 2 2 13 2" xfId="23028"/>
    <cellStyle name="差 10 3" xfId="23029"/>
    <cellStyle name="差 10 3 2" xfId="23030"/>
    <cellStyle name="60% - 强调文字颜色 2 2 14 2" xfId="23031"/>
    <cellStyle name="常规 2 10 2 17 3" xfId="23032"/>
    <cellStyle name="常规 2 10 2 22 3" xfId="23033"/>
    <cellStyle name="60% - 强调文字颜色 2 2 15" xfId="23034"/>
    <cellStyle name="60% - 强调文字颜色 2 2 20" xfId="23035"/>
    <cellStyle name="常规 4 2 2 2 2 2 2 13 3" xfId="23036"/>
    <cellStyle name="差 10 4" xfId="23037"/>
    <cellStyle name="差 10 4 2" xfId="23038"/>
    <cellStyle name="60% - 强调文字颜色 2 2 15 2" xfId="23039"/>
    <cellStyle name="60% - 强调文字颜色 2 2 20 2" xfId="23040"/>
    <cellStyle name="常规 2 10 2 18 3" xfId="23041"/>
    <cellStyle name="常规 2 10 2 23 3" xfId="23042"/>
    <cellStyle name="60% - 强调文字颜色 2 2 16" xfId="23043"/>
    <cellStyle name="60% - 强调文字颜色 2 2 21" xfId="23044"/>
    <cellStyle name="差 10 5" xfId="23045"/>
    <cellStyle name="差 10 5 2" xfId="23046"/>
    <cellStyle name="60% - 强调文字颜色 2 2 16 2" xfId="23047"/>
    <cellStyle name="60% - 强调文字颜色 2 2 21 2" xfId="23048"/>
    <cellStyle name="常规 2 10 2 19 3" xfId="23049"/>
    <cellStyle name="常规 2 10 2 24 3" xfId="23050"/>
    <cellStyle name="60% - 强调文字颜色 2 2 17" xfId="23051"/>
    <cellStyle name="60% - 强调文字颜色 2 2 22" xfId="23052"/>
    <cellStyle name="差 10 6" xfId="23053"/>
    <cellStyle name="差 10 6 2" xfId="23054"/>
    <cellStyle name="60% - 强调文字颜色 2 2 17 2" xfId="23055"/>
    <cellStyle name="60% - 强调文字颜色 2 2 22 2" xfId="23056"/>
    <cellStyle name="常规 2 10 2 25 3" xfId="23057"/>
    <cellStyle name="常规 2 10 2 30 3" xfId="23058"/>
    <cellStyle name="60% - 强调文字颜色 2 2 18" xfId="23059"/>
    <cellStyle name="60% - 强调文字颜色 2 2 23" xfId="23060"/>
    <cellStyle name="差 10 7" xfId="23061"/>
    <cellStyle name="标题 4 3 28" xfId="23062"/>
    <cellStyle name="差 10 7 2" xfId="23063"/>
    <cellStyle name="60% - 强调文字颜色 2 2 18 2" xfId="23064"/>
    <cellStyle name="60% - 强调文字颜色 2 2 23 2" xfId="23065"/>
    <cellStyle name="常规 2 10 2 26 3" xfId="23066"/>
    <cellStyle name="常规 2 10 2 31 3" xfId="23067"/>
    <cellStyle name="60% - 强调文字颜色 2 2 19" xfId="23068"/>
    <cellStyle name="60% - 强调文字颜色 2 2 24" xfId="23069"/>
    <cellStyle name="差 10 8" xfId="23070"/>
    <cellStyle name="常规 12 2 3 9 2" xfId="23071"/>
    <cellStyle name="常规 5 2 2 3 2 3" xfId="23072"/>
    <cellStyle name="差 10 8 2" xfId="23073"/>
    <cellStyle name="60% - 强调文字颜色 2 2 19 2" xfId="23074"/>
    <cellStyle name="60% - 强调文字颜色 2 2 24 2" xfId="23075"/>
    <cellStyle name="常规 2 10 2 27 3" xfId="23076"/>
    <cellStyle name="常规 2 10 2 32 3" xfId="23077"/>
    <cellStyle name="60% - 强调文字颜色 2 2 2" xfId="23078"/>
    <cellStyle name="60% - 强调文字颜色 2 2 2 10 2" xfId="23079"/>
    <cellStyle name="60% - 强调文字颜色 2 2 2 10 2 2" xfId="23080"/>
    <cellStyle name="标题 45" xfId="23081"/>
    <cellStyle name="60% - 强调文字颜色 2 2 2 10 3" xfId="23082"/>
    <cellStyle name="60% - 强调文字颜色 6 19 2" xfId="23083"/>
    <cellStyle name="60% - 强调文字颜色 6 24 2" xfId="23084"/>
    <cellStyle name="60% - 强调文字颜色 2 2 2 11" xfId="23085"/>
    <cellStyle name="60% - 强调文字颜色 2 2 2 11 2" xfId="23086"/>
    <cellStyle name="60% - 强调文字颜色 2 2 2 11 2 2" xfId="23087"/>
    <cellStyle name="常规 2 5 3 8 3" xfId="23088"/>
    <cellStyle name="60% - 强调文字颜色 2 2 2 11 3" xfId="23089"/>
    <cellStyle name="60% - 强调文字颜色 6 25 2" xfId="23090"/>
    <cellStyle name="60% - 强调文字颜色 6 30 2" xfId="23091"/>
    <cellStyle name="60% - 强调文字颜色 2 2 2 12" xfId="23092"/>
    <cellStyle name="60% - 强调文字颜色 4 14 6 2" xfId="23093"/>
    <cellStyle name="60% - 强调文字颜色 2 2 2 12 2" xfId="23094"/>
    <cellStyle name="60% - 强调文字颜色 2 2 2 12 2 2" xfId="23095"/>
    <cellStyle name="60% - 强调文字颜色 2 2 2 12 3" xfId="23096"/>
    <cellStyle name="60% - 强调文字颜色 6 26 2" xfId="23097"/>
    <cellStyle name="60% - 强调文字颜色 6 31 2" xfId="23098"/>
    <cellStyle name="60% - 强调文字颜色 2 2 2 13" xfId="23099"/>
    <cellStyle name="60% - 强调文字颜色 4 14 6 3" xfId="23100"/>
    <cellStyle name="60% - 强调文字颜色 2 2 2 13 2" xfId="23101"/>
    <cellStyle name="60% - 强调文字颜色 2 2 2 14 2 2" xfId="23102"/>
    <cellStyle name="60% - 强调文字颜色 2 2 2 14 3" xfId="23103"/>
    <cellStyle name="60% - 强调文字颜色 6 28 2" xfId="23104"/>
    <cellStyle name="60% - 强调文字颜色 6 33 2" xfId="23105"/>
    <cellStyle name="60% - 强调文字颜色 2 2 2 14 4" xfId="23106"/>
    <cellStyle name="常规 23 9 2" xfId="23107"/>
    <cellStyle name="60% - 强调文字颜色 2 2 2 15 2" xfId="23108"/>
    <cellStyle name="60% - 强调文字颜色 2 2 2 20 2" xfId="23109"/>
    <cellStyle name="60% - 强调文字颜色 2 2 2 15 2 2" xfId="23110"/>
    <cellStyle name="60% - 强调文字颜色 2 2 2 20 2 2" xfId="23111"/>
    <cellStyle name="60% - 强调文字颜色 2 2 2 15 3" xfId="23112"/>
    <cellStyle name="60% - 强调文字颜色 2 2 2 20 3" xfId="23113"/>
    <cellStyle name="60% - 强调文字颜色 6 29 2" xfId="23114"/>
    <cellStyle name="60% - 强调文字颜色 6 34 2" xfId="23115"/>
    <cellStyle name="60% - 强调文字颜色 2 2 2 17 2" xfId="23116"/>
    <cellStyle name="60% - 强调文字颜色 2 2 2 22 2" xfId="23117"/>
    <cellStyle name="60% - 强调文字颜色 2 2 2 17 2 2" xfId="23118"/>
    <cellStyle name="60% - 强调文字颜色 2 2 2 22 2 2" xfId="23119"/>
    <cellStyle name="60% - 强调文字颜色 2 2 2 17 3" xfId="23120"/>
    <cellStyle name="60% - 强调文字颜色 2 2 2 22 3" xfId="23121"/>
    <cellStyle name="60% - 强调文字颜色 6 36 2" xfId="23122"/>
    <cellStyle name="输出 3 3 2 3" xfId="23123"/>
    <cellStyle name="60% - 强调文字颜色 2 2 2 2 2 19 3" xfId="23124"/>
    <cellStyle name="60% - 强调文字颜色 2 2 2 18" xfId="23125"/>
    <cellStyle name="60% - 强调文字颜色 2 2 2 23" xfId="23126"/>
    <cellStyle name="60% - 强调文字颜色 2 2 2 19" xfId="23127"/>
    <cellStyle name="60% - 强调文字颜色 2 2 2 24" xfId="23128"/>
    <cellStyle name="60% - 强调文字颜色 6 2 6 2" xfId="23129"/>
    <cellStyle name="60% - 强调文字颜色 2 2 2 19 2 2" xfId="23130"/>
    <cellStyle name="60% - 强调文字颜色 2 2 2 24 2 2" xfId="23131"/>
    <cellStyle name="60% - 强调文字颜色 2 2 2 19 3" xfId="23132"/>
    <cellStyle name="60% - 强调文字颜色 2 2 2 24 3" xfId="23133"/>
    <cellStyle name="60% - 强调文字颜色 6 43 2" xfId="23134"/>
    <cellStyle name="60% - 强调文字颜色 2 2 2 2" xfId="23135"/>
    <cellStyle name="60% - 强调文字颜色 2 2 2 2 10" xfId="23136"/>
    <cellStyle name="60% - 强调文字颜色 6 11 9" xfId="23137"/>
    <cellStyle name="60% - 强调文字颜色 2 2 2 2 10 2" xfId="23138"/>
    <cellStyle name="60% - 强调文字颜色 2 2 2 2 11" xfId="23139"/>
    <cellStyle name="60% - 强调文字颜色 2 2 2 2 11 2" xfId="23140"/>
    <cellStyle name="60% - 强调文字颜色 2 2 2 2 12" xfId="23141"/>
    <cellStyle name="60% - 强调文字颜色 2 2 2 2 13" xfId="23142"/>
    <cellStyle name="标题 3 12 2 2" xfId="23143"/>
    <cellStyle name="60% - 强调文字颜色 2 2 2 2 13 2" xfId="23144"/>
    <cellStyle name="计算 2 2 2 2 27" xfId="23145"/>
    <cellStyle name="60% - 强调文字颜色 2 2 2 2 15 2" xfId="23146"/>
    <cellStyle name="60% - 强调文字颜色 2 2 2 2 20 2" xfId="23147"/>
    <cellStyle name="60% - 强调文字颜色 2 2 2 2 16" xfId="23148"/>
    <cellStyle name="60% - 强调文字颜色 2 2 2 2 21" xfId="23149"/>
    <cellStyle name="标题 3 12 2 5" xfId="23150"/>
    <cellStyle name="60% - 强调文字颜色 2 2 2 2 16 2" xfId="23151"/>
    <cellStyle name="60% - 强调文字颜色 2 2 2 2 17" xfId="23152"/>
    <cellStyle name="60% - 强调文字颜色 2 2 2 2 22" xfId="23153"/>
    <cellStyle name="60% - 强调文字颜色 2 2 2 2 18" xfId="23154"/>
    <cellStyle name="60% - 强调文字颜色 2 2 2 2 23" xfId="23155"/>
    <cellStyle name="60% - 强调文字颜色 2 2 2 2 18 2" xfId="23156"/>
    <cellStyle name="60% - 强调文字颜色 2 2 2 2 19" xfId="23157"/>
    <cellStyle name="60% - 强调文字颜色 2 2 2 2 24" xfId="23158"/>
    <cellStyle name="60% - 强调文字颜色 2 2 2 2 19 2" xfId="23159"/>
    <cellStyle name="60% - 强调文字颜色 2 2 2 2 2" xfId="23160"/>
    <cellStyle name="60% - 强调文字颜色 2 2 2 2 2 10" xfId="23161"/>
    <cellStyle name="60% - 强调文字颜色 5 2 2 2 2 2 2 15" xfId="23162"/>
    <cellStyle name="60% - 强调文字颜色 5 2 2 2 2 2 2 20" xfId="23163"/>
    <cellStyle name="60% - 强调文字颜色 5 2 2 2 2 17 2" xfId="23164"/>
    <cellStyle name="60% - 强调文字颜色 5 2 2 2 2 22 2" xfId="23165"/>
    <cellStyle name="60% - 强调文字颜色 2 2 2 2 2 10 2" xfId="23166"/>
    <cellStyle name="60% - 强调文字颜色 5 2 2 2 2 2 2 15 2" xfId="23167"/>
    <cellStyle name="60% - 强调文字颜色 5 2 2 2 2 2 2 20 2" xfId="23168"/>
    <cellStyle name="60% - 强调文字颜色 2 2 2 2 2 10 3" xfId="23169"/>
    <cellStyle name="60% - 强调文字颜色 2 2 2 2 2 11" xfId="23170"/>
    <cellStyle name="60% - 强调文字颜色 5 2 2 2 2 17 3" xfId="23171"/>
    <cellStyle name="60% - 强调文字颜色 5 2 2 2 2 2 2 16" xfId="23172"/>
    <cellStyle name="60% - 强调文字颜色 5 2 2 2 2 2 2 21" xfId="23173"/>
    <cellStyle name="60% - 强调文字颜色 2 2 2 2 2 11 2" xfId="23174"/>
    <cellStyle name="60% - 强调文字颜色 5 2 2 2 2 2 2 16 2" xfId="23175"/>
    <cellStyle name="60% - 强调文字颜色 2 2 2 2 2 11 3" xfId="23176"/>
    <cellStyle name="警告文本 2 2 14 2" xfId="23177"/>
    <cellStyle name="60% - 强调文字颜色 2 2 2 2 2 12" xfId="23178"/>
    <cellStyle name="60% - 强调文字颜色 5 2 2 2 2 2 2 17" xfId="23179"/>
    <cellStyle name="60% - 强调文字颜色 5 2 2 2 2 2 2 22" xfId="23180"/>
    <cellStyle name="标题 4 8 9 2" xfId="23181"/>
    <cellStyle name="60% - 强调文字颜色 2 2 2 2 2 13 3" xfId="23182"/>
    <cellStyle name="常规 2 2 37" xfId="23183"/>
    <cellStyle name="常规 2 2 42" xfId="23184"/>
    <cellStyle name="60% - 强调文字颜色 2 2 2 2 2 14 3" xfId="23185"/>
    <cellStyle name="警告文本 2 2 14 5" xfId="23186"/>
    <cellStyle name="60% - 强调文字颜色 2 2 2 2 2 15" xfId="23187"/>
    <cellStyle name="60% - 强调文字颜色 2 2 2 2 2 20" xfId="23188"/>
    <cellStyle name="60% - 强调文字颜色 2 2 2 2 2 15 3" xfId="23189"/>
    <cellStyle name="60% - 强调文字颜色 2 2 2 2 2 20 3" xfId="23190"/>
    <cellStyle name="警告文本 2 2 14 6" xfId="23191"/>
    <cellStyle name="60% - 强调文字颜色 2 2 2 2 2 16" xfId="23192"/>
    <cellStyle name="60% - 强调文字颜色 2 2 2 2 2 21" xfId="23193"/>
    <cellStyle name="60% - 强调文字颜色 2 2 2 2 2 16 3" xfId="23194"/>
    <cellStyle name="常规 2 10 2 2 19" xfId="23195"/>
    <cellStyle name="常规 3 2 3 2 7 2 2" xfId="23196"/>
    <cellStyle name="60% - 强调文字颜色 2 2 2 2 2 17" xfId="23197"/>
    <cellStyle name="60% - 强调文字颜色 2 2 2 2 2 22" xfId="23198"/>
    <cellStyle name="60% - 强调文字颜色 2 2 2 2 2 17 3" xfId="23199"/>
    <cellStyle name="60% - 强调文字颜色 2 2 2 2 2 18 3" xfId="23200"/>
    <cellStyle name="输出 3 3 2" xfId="23201"/>
    <cellStyle name="60% - 强调文字颜色 2 2 2 2 2 19" xfId="23202"/>
    <cellStyle name="60% - 强调文字颜色 2 2 2 2 2 24" xfId="23203"/>
    <cellStyle name="60% - 强调文字颜色 2 2 2 2 2 2" xfId="23204"/>
    <cellStyle name="60% - 强调文字颜色 5 2 2 2 2 2 2 3" xfId="23205"/>
    <cellStyle name="60% - 强调文字颜色 2 2 2 2 2 2 10" xfId="23206"/>
    <cellStyle name="60% - 强调文字颜色 2 2 2 2 2 2 10 2" xfId="23207"/>
    <cellStyle name="标题 2 16 3 5" xfId="23208"/>
    <cellStyle name="60% - 强调文字颜色 2 2 2 2 2 2 11" xfId="23209"/>
    <cellStyle name="60% - 强调文字颜色 2 2 2 2 2 2 11 2" xfId="23210"/>
    <cellStyle name="标题 2 16 4 5" xfId="23211"/>
    <cellStyle name="60% - 强调文字颜色 2 2 2 2 2 2 12" xfId="23212"/>
    <cellStyle name="输出 2 2 10" xfId="23213"/>
    <cellStyle name="60% - 强调文字颜色 2 2 2 2 2 2 12 2" xfId="23214"/>
    <cellStyle name="标题 2 16 5 5" xfId="23215"/>
    <cellStyle name="60% - 强调文字颜色 2 2 2 2 2 2 13" xfId="23216"/>
    <cellStyle name="60% - 强调文字颜色 2 2 2 2 2 2 13 2" xfId="23217"/>
    <cellStyle name="标题 2 16 6 5" xfId="23218"/>
    <cellStyle name="60% - 强调文字颜色 2 2 2 2 2 2 14" xfId="23219"/>
    <cellStyle name="60% - 强调文字颜色 2 2 2 2 2 2 14 2" xfId="23220"/>
    <cellStyle name="标题 2 16 7 5" xfId="23221"/>
    <cellStyle name="60% - 强调文字颜色 2 2 2 2 2 2 15" xfId="23222"/>
    <cellStyle name="60% - 强调文字颜色 2 2 2 2 2 2 20" xfId="23223"/>
    <cellStyle name="60% - 强调文字颜色 2 2 2 2 2 2 16" xfId="23224"/>
    <cellStyle name="60% - 强调文字颜色 2 2 2 2 2 2 21" xfId="23225"/>
    <cellStyle name="60% - 强调文字颜色 2 2 2 2 2 2 17" xfId="23226"/>
    <cellStyle name="60% - 强调文字颜色 2 2 2 2 2 2 22" xfId="23227"/>
    <cellStyle name="60% - 强调文字颜色 2 2 2 2 2 2 2 10" xfId="23228"/>
    <cellStyle name="60% - 强调文字颜色 2 2 2 2 2 2 2 10 2" xfId="23229"/>
    <cellStyle name="标题 2 11 2 5" xfId="23230"/>
    <cellStyle name="60% - 强调文字颜色 2 2 2 2 2 2 2 10 3" xfId="23231"/>
    <cellStyle name="60% - 强调文字颜色 2 2 2 2 2 2 2 11" xfId="23232"/>
    <cellStyle name="60% - 强调文字颜色 2 2 2 2 2 2 2 11 2" xfId="23233"/>
    <cellStyle name="标题 2 11 3 5" xfId="23234"/>
    <cellStyle name="常规 59 6 2 2" xfId="23235"/>
    <cellStyle name="60% - 强调文字颜色 2 2 2 2 2 2 2 11 3" xfId="23236"/>
    <cellStyle name="60% - 强调文字颜色 2 2 2 2 2 2 2 12" xfId="23237"/>
    <cellStyle name="60% - 强调文字颜色 2 2 2 2 2 2 2 12 2" xfId="23238"/>
    <cellStyle name="标题 2 11 4 5" xfId="23239"/>
    <cellStyle name="60% - 强调文字颜色 2 2 2 2 2 2 2 12 3" xfId="23240"/>
    <cellStyle name="60% - 强调文字颜色 2 2 2 2 2 2 2 13" xfId="23241"/>
    <cellStyle name="60% - 强调文字颜色 2 2 2 2 2 2 2 13 2" xfId="23242"/>
    <cellStyle name="强调文字颜色 5 9 2 4" xfId="23243"/>
    <cellStyle name="标题 2 11 5 5" xfId="23244"/>
    <cellStyle name="60% - 强调文字颜色 2 2 2 2 2 2 2 13 3" xfId="23245"/>
    <cellStyle name="60% - 强调文字颜色 2 2 2 2 2 2 2 14" xfId="23246"/>
    <cellStyle name="60% - 强调文字颜色 2 2 2 2 2 2 2 14 2" xfId="23247"/>
    <cellStyle name="强调文字颜色 5 9 3 4" xfId="23248"/>
    <cellStyle name="标题 2 11 6 5" xfId="23249"/>
    <cellStyle name="60% - 强调文字颜色 2 2 2 2 2 2 2 15" xfId="23250"/>
    <cellStyle name="60% - 强调文字颜色 2 2 2 2 2 2 2 20" xfId="23251"/>
    <cellStyle name="60% - 强调文字颜色 2 2 2 2 2 2 2 15 2" xfId="23252"/>
    <cellStyle name="60% - 强调文字颜色 2 2 2 2 2 2 2 20 2" xfId="23253"/>
    <cellStyle name="强调文字颜色 5 9 4 4" xfId="23254"/>
    <cellStyle name="标题 2 11 7 5" xfId="23255"/>
    <cellStyle name="60% - 强调文字颜色 2 2 2 2 2 2 2 16" xfId="23256"/>
    <cellStyle name="60% - 强调文字颜色 2 2 2 2 2 2 2 21" xfId="23257"/>
    <cellStyle name="60% - 强调文字颜色 2 2 2 2 2 2 2 17" xfId="23258"/>
    <cellStyle name="60% - 强调文字颜色 2 2 2 2 2 2 2 17 2" xfId="23259"/>
    <cellStyle name="60% - 强调文字颜色 2 2 2 2 2 2 2 18" xfId="23260"/>
    <cellStyle name="60% - 强调文字颜色 2 2 2 2 2 2 2 18 2" xfId="23261"/>
    <cellStyle name="60% - 强调文字颜色 2 2 2 2 2 2 2 19 2" xfId="23262"/>
    <cellStyle name="60% - 强调文字颜色 2 2 2 2 2 2 2 2" xfId="23263"/>
    <cellStyle name="60% - 强调文字颜色 2 2 2 2 2 2 2 2 2" xfId="23264"/>
    <cellStyle name="60% - 强调文字颜色 2 2 2 2 2 2 2 2 2 2" xfId="23265"/>
    <cellStyle name="60% - 强调文字颜色 2 2 2 2 2 2 2 2 2 2 2" xfId="23266"/>
    <cellStyle name="标题 2 15 3 5" xfId="23267"/>
    <cellStyle name="60% - 强调文字颜色 2 2 2 2 2 2 2 2 3" xfId="23268"/>
    <cellStyle name="60% - 强调文字颜色 2 2 2 2 2 2 2 3" xfId="23269"/>
    <cellStyle name="60% - 强调文字颜色 2 2 2 2 2 2 2 3 2" xfId="23270"/>
    <cellStyle name="60% - 强调文字颜色 2 2 2 2 2 2 2 3 3" xfId="23271"/>
    <cellStyle name="标题 6 13 2 2" xfId="23272"/>
    <cellStyle name="60% - 强调文字颜色 2 2 2 2 2 2 2 4" xfId="23273"/>
    <cellStyle name="60% - 强调文字颜色 2 2 2 2 2 2 2 4 2" xfId="23274"/>
    <cellStyle name="60% - 强调文字颜色 2 2 2 2 2 2 2 4 3" xfId="23275"/>
    <cellStyle name="60% - 强调文字颜色 2 2 2 2 2 2 2 5" xfId="23276"/>
    <cellStyle name="常规 2 10 2 2 14 2 2" xfId="23277"/>
    <cellStyle name="60% - 强调文字颜色 2 2 2 2 2 2 2 5 2" xfId="23278"/>
    <cellStyle name="60% - 强调文字颜色 2 2 2 2 2 2 2 5 3" xfId="23279"/>
    <cellStyle name="60% - 强调文字颜色 2 2 2 2 2 2 2 6" xfId="23280"/>
    <cellStyle name="60% - 强调文字颜色 2 2 2 2 2 2 2 6 2" xfId="23281"/>
    <cellStyle name="60% - 强调文字颜色 2 2 2 2 2 2 2 6 3" xfId="23282"/>
    <cellStyle name="60% - 强调文字颜色 2 2 2 2 2 2 2 7 2" xfId="23283"/>
    <cellStyle name="60% - 强调文字颜色 2 2 2 2 2 2 2 7 3" xfId="23284"/>
    <cellStyle name="60% - 强调文字颜色 2 2 2 2 2 2 2 8" xfId="23285"/>
    <cellStyle name="60% - 强调文字颜色 2 2 2 2 2 2 2 8 2" xfId="23286"/>
    <cellStyle name="60% - 强调文字颜色 2 2 2 2 2 2 2 8 3" xfId="23287"/>
    <cellStyle name="60% - 强调文字颜色 2 2 2 2 2 2 2 9" xfId="23288"/>
    <cellStyle name="60% - 强调文字颜色 2 2 2 2 2 2 2 9 2" xfId="23289"/>
    <cellStyle name="60% - 强调文字颜色 2 2 2 2 2 2 2 9 3" xfId="23290"/>
    <cellStyle name="60% - 强调文字颜色 2 2 2 2 2 2 3" xfId="23291"/>
    <cellStyle name="60% - 强调文字颜色 5 2 2 2 2 2 2 3 3" xfId="23292"/>
    <cellStyle name="60% - 强调文字颜色 2 2 2 2 2 2 3 2" xfId="23293"/>
    <cellStyle name="60% - 强调文字颜色 2 2 2 2 2 2 3 3" xfId="23294"/>
    <cellStyle name="60% - 强调文字颜色 2 2 2 2 2 2 3 4" xfId="23295"/>
    <cellStyle name="60% - 强调文字颜色 2 2 2 2 2 2 4" xfId="23296"/>
    <cellStyle name="60% - 强调文字颜色 2 2 2 2 2 2 4 2" xfId="23297"/>
    <cellStyle name="60% - 强调文字颜色 2 2 2 2 2 2 5 2" xfId="23298"/>
    <cellStyle name="60% - 强调文字颜色 2 2 2 2 2 2 6" xfId="23299"/>
    <cellStyle name="差 14 6 2" xfId="23300"/>
    <cellStyle name="60% - 强调文字颜色 2 2 2 2 2 2 6 2" xfId="23301"/>
    <cellStyle name="60% - 强调文字颜色 2 2 2 2 2 2 7" xfId="23302"/>
    <cellStyle name="差 14 6 3" xfId="23303"/>
    <cellStyle name="60% - 强调文字颜色 2 2 2 2 2 2 7 2" xfId="23304"/>
    <cellStyle name="标题 4 2 2 16" xfId="23305"/>
    <cellStyle name="标题 4 2 2 21" xfId="23306"/>
    <cellStyle name="60% - 强调文字颜色 2 2 2 2 2 2 8" xfId="23307"/>
    <cellStyle name="差 14 6 4" xfId="23308"/>
    <cellStyle name="60% - 强调文字颜色 2 2 2 2 2 2 8 2" xfId="23309"/>
    <cellStyle name="60% - 强调文字颜色 2 2 2 2 2 2 9" xfId="23310"/>
    <cellStyle name="差 14 6 5" xfId="23311"/>
    <cellStyle name="60% - 强调文字颜色 2 2 2 2 2 2 9 2" xfId="23312"/>
    <cellStyle name="输出 3 3 3" xfId="23313"/>
    <cellStyle name="60% - 强调文字颜色 2 2 2 2 2 25" xfId="23314"/>
    <cellStyle name="输出 3 3 4" xfId="23315"/>
    <cellStyle name="60% - 强调文字颜色 2 2 2 2 2 26" xfId="23316"/>
    <cellStyle name="常规 3 2 2" xfId="23317"/>
    <cellStyle name="输出 3 3 6" xfId="23318"/>
    <cellStyle name="60% - 强调文字颜色 2 2 2 2 2 28" xfId="23319"/>
    <cellStyle name="常规 3 2 4" xfId="23320"/>
    <cellStyle name="60% - 强调文字颜色 2 2 2 2 2 3 3" xfId="23321"/>
    <cellStyle name="60% - 强调文字颜色 5 2 2 2 2 2 2 4 3" xfId="23322"/>
    <cellStyle name="60% - 强调文字颜色 2 2 2 2 2 4 3" xfId="23323"/>
    <cellStyle name="60% - 强调文字颜色 5 2 2 2 2 2 2 5 3" xfId="23324"/>
    <cellStyle name="60% - 强调文字颜色 2 2 2 2 2 5" xfId="23325"/>
    <cellStyle name="好 9 3 3" xfId="23326"/>
    <cellStyle name="60% - 强调文字颜色 5 2 2 2 2 2 2 6" xfId="23327"/>
    <cellStyle name="60% - 强调文字颜色 2 2 2 2 2 5 3" xfId="23328"/>
    <cellStyle name="60% - 强调文字颜色 5 2 2 2 2 2 2 6 3" xfId="23329"/>
    <cellStyle name="60% - 强调文字颜色 2 2 2 2 2 6 2 2" xfId="23330"/>
    <cellStyle name="60% - 强调文字颜色 2 3 3 2 2 2 2 2 2" xfId="23331"/>
    <cellStyle name="60% - 强调文字颜色 2 2 2 2 2 7" xfId="23332"/>
    <cellStyle name="60% - 强调文字颜色 2 3 3 2 2 2 3" xfId="23333"/>
    <cellStyle name="好 9 3 5" xfId="23334"/>
    <cellStyle name="60% - 强调文字颜色 5 2 2 2 2 2 2 8" xfId="23335"/>
    <cellStyle name="60% - 强调文字颜色 2 2 2 2 2 7 3" xfId="23336"/>
    <cellStyle name="60% - 强调文字颜色 5 2 2 2 2 2 2 8 3" xfId="23337"/>
    <cellStyle name="60% - 强调文字颜色 2 2 2 2 2 8" xfId="23338"/>
    <cellStyle name="60% - 强调文字颜色 5 2 2 2 2 2 2 9" xfId="23339"/>
    <cellStyle name="60% - 强调文字颜色 2 2 2 2 2 8 2" xfId="23340"/>
    <cellStyle name="强调文字颜色 1 16 3 5" xfId="23341"/>
    <cellStyle name="60% - 强调文字颜色 5 2 2 2 2 2 2 9 2" xfId="23342"/>
    <cellStyle name="差 10 15" xfId="23343"/>
    <cellStyle name="60% - 强调文字颜色 2 2 2 2 2 8 2 2" xfId="23344"/>
    <cellStyle name="60% - 强调文字颜色 2 2 2 2 2 8 3" xfId="23345"/>
    <cellStyle name="60% - 强调文字颜色 5 2 2 2 2 2 2 9 3" xfId="23346"/>
    <cellStyle name="差 10 16" xfId="23347"/>
    <cellStyle name="60% - 强调文字颜色 2 2 2 2 2 9" xfId="23348"/>
    <cellStyle name="60% - 强调文字颜色 2 2 2 2 26" xfId="23349"/>
    <cellStyle name="60% - 强调文字颜色 2 2 2 2 27" xfId="23350"/>
    <cellStyle name="60% - 强调文字颜色 2 2 2 2 3" xfId="23351"/>
    <cellStyle name="60% - 强调文字颜色 2 2 2 2 3 2" xfId="23352"/>
    <cellStyle name="60% - 强调文字颜色 5 2 2 2 2 2 3 3" xfId="23353"/>
    <cellStyle name="60% - 强调文字颜色 2 2 2 2 3 2 2" xfId="23354"/>
    <cellStyle name="60% - 强调文字颜色 4 12 8" xfId="23355"/>
    <cellStyle name="60% - 强调文字颜色 5 2 2 2 9 3" xfId="23356"/>
    <cellStyle name="标题 3 2 2 28" xfId="23357"/>
    <cellStyle name="标题 3 2 2 33" xfId="23358"/>
    <cellStyle name="60% - 强调文字颜色 2 2 2 2 4" xfId="23359"/>
    <cellStyle name="60% - 强调文字颜色 2 2 2 2 4 2" xfId="23360"/>
    <cellStyle name="60% - 强调文字颜色 2 2 2 2 5" xfId="23361"/>
    <cellStyle name="60% - 强调文字颜色 2 2 2 2 5 2" xfId="23362"/>
    <cellStyle name="强调文字颜色 1 11 8 2" xfId="23363"/>
    <cellStyle name="60% - 强调文字颜色 2 2 2 25" xfId="23364"/>
    <cellStyle name="60% - 强调文字颜色 2 2 2 30" xfId="23365"/>
    <cellStyle name="60% - 强调文字颜色 6 2 6 3" xfId="23366"/>
    <cellStyle name="60% - 强调文字颜色 2 2 2 25 2" xfId="23367"/>
    <cellStyle name="60% - 强调文字颜色 2 2 2 30 2" xfId="23368"/>
    <cellStyle name="60% - 强调文字颜色 2 2 2 25 2 2" xfId="23369"/>
    <cellStyle name="60% - 强调文字颜色 2 2 2 25 3" xfId="23370"/>
    <cellStyle name="60% - 强调文字颜色 2 2 2 30 3" xfId="23371"/>
    <cellStyle name="60% - 强调文字颜色 6 44 2" xfId="23372"/>
    <cellStyle name="强调文字颜色 1 11 8 3" xfId="23373"/>
    <cellStyle name="60% - 强调文字颜色 2 2 2 26" xfId="23374"/>
    <cellStyle name="60% - 强调文字颜色 2 2 2 31" xfId="23375"/>
    <cellStyle name="60% - 强调文字颜色 6 2 6 4" xfId="23376"/>
    <cellStyle name="标题 4 2 2 2 2" xfId="23377"/>
    <cellStyle name="60% - 强调文字颜色 2 2 2 26 2" xfId="23378"/>
    <cellStyle name="60% - 强调文字颜色 2 2 2 31 2" xfId="23379"/>
    <cellStyle name="标题 4 2 2 2 2 2" xfId="23380"/>
    <cellStyle name="60% - 强调文字颜色 2 2 2 26 3" xfId="23381"/>
    <cellStyle name="60% - 强调文字颜色 2 2 2 31 3" xfId="23382"/>
    <cellStyle name="60% - 强调文字颜色 6 45 2" xfId="23383"/>
    <cellStyle name="标题 4 2 2 2 2 3" xfId="23384"/>
    <cellStyle name="强调文字颜色 1 11 8 4" xfId="23385"/>
    <cellStyle name="60% - 强调文字颜色 2 2 2 27" xfId="23386"/>
    <cellStyle name="60% - 强调文字颜色 2 2 2 32" xfId="23387"/>
    <cellStyle name="标题 4 2 2 2 3" xfId="23388"/>
    <cellStyle name="强调文字颜色 1 11 8 5" xfId="23389"/>
    <cellStyle name="60% - 强调文字颜色 2 2 2 28" xfId="23390"/>
    <cellStyle name="60% - 强调文字颜色 2 2 2 33" xfId="23391"/>
    <cellStyle name="标题 4 2 2 2 4" xfId="23392"/>
    <cellStyle name="60% - 强调文字颜色 2 2 2 28 2" xfId="23393"/>
    <cellStyle name="60% - 强调文字颜色 2 2 2 33 2" xfId="23394"/>
    <cellStyle name="标题 4 2 2 2 4 2" xfId="23395"/>
    <cellStyle name="60% - 强调文字颜色 2 2 2 28 3" xfId="23396"/>
    <cellStyle name="标题 4 2 2 2 4 3" xfId="23397"/>
    <cellStyle name="60% - 强调文字颜色 2 2 2 29" xfId="23398"/>
    <cellStyle name="60% - 强调文字颜色 2 2 2 34" xfId="23399"/>
    <cellStyle name="标题 4 2 2 2 5" xfId="23400"/>
    <cellStyle name="60% - 强调文字颜色 2 2 2 29 2" xfId="23401"/>
    <cellStyle name="60% - 强调文字颜色 2 2 2 34 2" xfId="23402"/>
    <cellStyle name="标题 4 2 2 2 5 2" xfId="23403"/>
    <cellStyle name="60% - 强调文字颜色 2 2 2 29 3" xfId="23404"/>
    <cellStyle name="标题 4 2 2 2 5 3" xfId="23405"/>
    <cellStyle name="60% - 强调文字颜色 2 2 2 3 2" xfId="23406"/>
    <cellStyle name="60% - 强调文字颜色 2 2 2 3 2 2" xfId="23407"/>
    <cellStyle name="60% - 强调文字颜色 2 2 2 3 3" xfId="23408"/>
    <cellStyle name="60% - 强调文字颜色 2 2 2 35" xfId="23409"/>
    <cellStyle name="60% - 强调文字颜色 2 2 2 40" xfId="23410"/>
    <cellStyle name="标题 4 2 2 2 6" xfId="23411"/>
    <cellStyle name="60% - 强调文字颜色 2 2 2 35 2" xfId="23412"/>
    <cellStyle name="标题 4 2 2 2 6 2" xfId="23413"/>
    <cellStyle name="60% - 强调文字颜色 2 2 2 36" xfId="23414"/>
    <cellStyle name="60% - 强调文字颜色 2 2 2 41" xfId="23415"/>
    <cellStyle name="标题 4 2 2 2 7" xfId="23416"/>
    <cellStyle name="60% - 强调文字颜色 2 2 2 36 2" xfId="23417"/>
    <cellStyle name="标题 4 2 2 2 7 2" xfId="23418"/>
    <cellStyle name="60% - 强调文字颜色 2 2 2 37" xfId="23419"/>
    <cellStyle name="60% - 强调文字颜色 2 2 2 42" xfId="23420"/>
    <cellStyle name="标题 4 2 2 2 8" xfId="23421"/>
    <cellStyle name="60% - 强调文字颜色 2 2 2 37 2" xfId="23422"/>
    <cellStyle name="标题 4 2 2 2 8 2" xfId="23423"/>
    <cellStyle name="60% - 强调文字颜色 2 2 2 38 2" xfId="23424"/>
    <cellStyle name="标题 4 2 2 2 9 2" xfId="23425"/>
    <cellStyle name="60% - 强调文字颜色 2 2 2 4" xfId="23426"/>
    <cellStyle name="60% - 强调文字颜色 2 2 2 4 2" xfId="23427"/>
    <cellStyle name="60% - 强调文字颜色 2 2 2 4 2 2" xfId="23428"/>
    <cellStyle name="60% - 强调文字颜色 2 2 2 4 3" xfId="23429"/>
    <cellStyle name="60% - 强调文字颜色 2 2 2 5" xfId="23430"/>
    <cellStyle name="60% - 强调文字颜色 2 2 2 5 2" xfId="23431"/>
    <cellStyle name="60% - 强调文字颜色 2 2 2 5 2 2" xfId="23432"/>
    <cellStyle name="60% - 强调文字颜色 2 2 2 5 3" xfId="23433"/>
    <cellStyle name="60% - 强调文字颜色 2 2 2 6" xfId="23434"/>
    <cellStyle name="60% - 强调文字颜色 2 2 2 6 2" xfId="23435"/>
    <cellStyle name="检查单元格 9 3" xfId="23436"/>
    <cellStyle name="60% - 强调文字颜色 2 2 2 6 2 2" xfId="23437"/>
    <cellStyle name="60% - 强调文字颜色 2 2 2 6 3" xfId="23438"/>
    <cellStyle name="60% - 强调文字颜色 2 2 2 7" xfId="23439"/>
    <cellStyle name="60% - 强调文字颜色 2 2 2 7 2" xfId="23440"/>
    <cellStyle name="60% - 强调文字颜色 2 2 2 7 2 2" xfId="23441"/>
    <cellStyle name="60% - 强调文字颜色 2 2 2 7 3" xfId="23442"/>
    <cellStyle name="适中 3 5 2 2" xfId="23443"/>
    <cellStyle name="60% - 强调文字颜色 2 2 2 8" xfId="23444"/>
    <cellStyle name="适中 10 2 3" xfId="23445"/>
    <cellStyle name="60% - 强调文字颜色 2 2 2 8 2" xfId="23446"/>
    <cellStyle name="60% - 强调文字颜色 2 2 2 8 2 2" xfId="23447"/>
    <cellStyle name="适中 10 2 4" xfId="23448"/>
    <cellStyle name="60% - 强调文字颜色 2 2 2 8 3" xfId="23449"/>
    <cellStyle name="60% - 强调文字颜色 2 2 2 9" xfId="23450"/>
    <cellStyle name="适中 10 3 3" xfId="23451"/>
    <cellStyle name="60% - 强调文字颜色 2 2 2 9 2" xfId="23452"/>
    <cellStyle name="适中 10 3 4" xfId="23453"/>
    <cellStyle name="60% - 强调文字颜色 2 2 2 9 3" xfId="23454"/>
    <cellStyle name="60% - 强调文字颜色 2 2 22 5" xfId="23455"/>
    <cellStyle name="差 10 6 5" xfId="23456"/>
    <cellStyle name="60% - 强调文字颜色 2 2 25" xfId="23457"/>
    <cellStyle name="60% - 强调文字颜色 2 2 30" xfId="23458"/>
    <cellStyle name="差 10 9" xfId="23459"/>
    <cellStyle name="常规 12 2 3 9 3" xfId="23460"/>
    <cellStyle name="差 10 9 2" xfId="23461"/>
    <cellStyle name="60% - 强调文字颜色 2 2 25 2" xfId="23462"/>
    <cellStyle name="60% - 强调文字颜色 2 2 30 2" xfId="23463"/>
    <cellStyle name="常规 2 10 2 28 3" xfId="23464"/>
    <cellStyle name="常规 2 10 2 33 3" xfId="23465"/>
    <cellStyle name="60% - 强调文字颜色 2 2 27 2" xfId="23466"/>
    <cellStyle name="60% - 强调文字颜色 2 2 32 2" xfId="23467"/>
    <cellStyle name="60% - 强调文字颜色 2 2 28" xfId="23468"/>
    <cellStyle name="60% - 强调文字颜色 2 2 33" xfId="23469"/>
    <cellStyle name="标题 4 2 2 2 2 14 3" xfId="23470"/>
    <cellStyle name="60% - 强调文字颜色 2 2 28 2" xfId="23471"/>
    <cellStyle name="60% - 强调文字颜色 2 2 33 2" xfId="23472"/>
    <cellStyle name="60% - 强调文字颜色 2 2 3" xfId="23473"/>
    <cellStyle name="60% - 强调文字颜色 3 2 4" xfId="23474"/>
    <cellStyle name="60% - 强调文字颜色 2 2 3 2" xfId="23475"/>
    <cellStyle name="常规 3 2 14" xfId="23476"/>
    <cellStyle name="60% - 强调文字颜色 3 2 4 2" xfId="23477"/>
    <cellStyle name="60% - 强调文字颜色 2 2 3 2 2" xfId="23478"/>
    <cellStyle name="常规 3 2 14 2" xfId="23479"/>
    <cellStyle name="输出 2 2 7 6" xfId="23480"/>
    <cellStyle name="60% - 强调文字颜色 2 2 3 2 2 2" xfId="23481"/>
    <cellStyle name="常规 3 2 14 2 2" xfId="23482"/>
    <cellStyle name="60% - 强调文字颜色 3 2 6" xfId="23483"/>
    <cellStyle name="60% - 强调文字颜色 2 2 3 4" xfId="23484"/>
    <cellStyle name="常规 3 2 16" xfId="23485"/>
    <cellStyle name="常规 3 2 21" xfId="23486"/>
    <cellStyle name="60% - 强调文字颜色 3 2 7" xfId="23487"/>
    <cellStyle name="60% - 强调文字颜色 2 2 3 5" xfId="23488"/>
    <cellStyle name="常规 3 2 17" xfId="23489"/>
    <cellStyle name="常规 3 2 22" xfId="23490"/>
    <cellStyle name="60% - 强调文字颜色 3 2 8" xfId="23491"/>
    <cellStyle name="60% - 强调文字颜色 2 2 3 6" xfId="23492"/>
    <cellStyle name="常规 3 2 18" xfId="23493"/>
    <cellStyle name="常规 3 2 23" xfId="23494"/>
    <cellStyle name="60% - 强调文字颜色 3 2 8 2" xfId="23495"/>
    <cellStyle name="60% - 强调文字颜色 2 2 3 6 2" xfId="23496"/>
    <cellStyle name="常规 3 2 18 2" xfId="23497"/>
    <cellStyle name="常规 3 2 23 2" xfId="23498"/>
    <cellStyle name="60% - 强调文字颜色 3 2 9" xfId="23499"/>
    <cellStyle name="60% - 强调文字颜色 2 2 3 7" xfId="23500"/>
    <cellStyle name="常规 3 2 19" xfId="23501"/>
    <cellStyle name="常规 3 2 24" xfId="23502"/>
    <cellStyle name="60% - 强调文字颜色 2 2 3 8" xfId="23503"/>
    <cellStyle name="常规 3 2 25" xfId="23504"/>
    <cellStyle name="常规 3 2 30" xfId="23505"/>
    <cellStyle name="60% - 强调文字颜色 2 2 3 9" xfId="23506"/>
    <cellStyle name="常规 3 2 26" xfId="23507"/>
    <cellStyle name="常规 3 2 31" xfId="23508"/>
    <cellStyle name="检查单元格 2 2 2 2 2 2 11 3" xfId="23509"/>
    <cellStyle name="60% - 强调文字颜色 2 2 36" xfId="23510"/>
    <cellStyle name="60% - 强调文字颜色 2 2 41" xfId="23511"/>
    <cellStyle name="标题 2 2 2 2 2 2 3" xfId="23512"/>
    <cellStyle name="60% - 强调文字颜色 2 2 37" xfId="23513"/>
    <cellStyle name="60% - 强调文字颜色 2 2 42" xfId="23514"/>
    <cellStyle name="标题 2 2 2 2 2 2 4" xfId="23515"/>
    <cellStyle name="60% - 强调文字颜色 2 2 38" xfId="23516"/>
    <cellStyle name="60% - 强调文字颜色 2 2 43" xfId="23517"/>
    <cellStyle name="标题 2 2 2 2 2 2 5" xfId="23518"/>
    <cellStyle name="60% - 强调文字颜色 2 2 39" xfId="23519"/>
    <cellStyle name="60% - 强调文字颜色 2 2 44" xfId="23520"/>
    <cellStyle name="标题 2 2 2 2 2 2 6" xfId="23521"/>
    <cellStyle name="60% - 强调文字颜色 2 2 4" xfId="23522"/>
    <cellStyle name="60% - 强调文字颜色 2 2 4 2" xfId="23523"/>
    <cellStyle name="60% - 强调文字颜色 3 3 4" xfId="23524"/>
    <cellStyle name="60% - 强调文字颜色 2 2 5" xfId="23525"/>
    <cellStyle name="60% - 强调文字颜色 2 2 5 2" xfId="23526"/>
    <cellStyle name="60% - 强调文字颜色 3 4 4" xfId="23527"/>
    <cellStyle name="60% - 强调文字颜色 2 2 6" xfId="23528"/>
    <cellStyle name="60% - 强调文字颜色 2 2 6 2" xfId="23529"/>
    <cellStyle name="60% - 强调文字颜色 3 5 4" xfId="23530"/>
    <cellStyle name="60% - 强调文字颜色 2 2 7" xfId="23531"/>
    <cellStyle name="60% - 强调文字颜色 2 2 7 2" xfId="23532"/>
    <cellStyle name="60% - 强调文字颜色 3 6 4" xfId="23533"/>
    <cellStyle name="标题 2 2 2 2 2 2 12" xfId="23534"/>
    <cellStyle name="60% - 强调文字颜色 2 2 8" xfId="23535"/>
    <cellStyle name="60% - 强调文字颜色 3 7 4" xfId="23536"/>
    <cellStyle name="60% - 强调文字颜色 2 2 8 2" xfId="23537"/>
    <cellStyle name="常规 3 3 14" xfId="23538"/>
    <cellStyle name="60% - 强调文字颜色 2 2 9" xfId="23539"/>
    <cellStyle name="60% - 强调文字颜色 2 2 9 2" xfId="23540"/>
    <cellStyle name="60% - 强调文字颜色 3 8 4" xfId="23541"/>
    <cellStyle name="60% - 强调文字颜色 2 3" xfId="23542"/>
    <cellStyle name="60% - 强调文字颜色 2 3 10" xfId="23543"/>
    <cellStyle name="60% - 强调文字颜色 2 3 10 2" xfId="23544"/>
    <cellStyle name="60% - 强调文字颜色 5 2 2 2 2 7" xfId="23545"/>
    <cellStyle name="60% - 强调文字颜色 2 3 10 2 2" xfId="23546"/>
    <cellStyle name="60% - 强调文字颜色 5 2 2 2 2 7 2" xfId="23547"/>
    <cellStyle name="60% - 强调文字颜色 2 3 11" xfId="23548"/>
    <cellStyle name="60% - 强调文字颜色 2 3 11 2" xfId="23549"/>
    <cellStyle name="60% - 强调文字颜色 2 3 11 2 2" xfId="23550"/>
    <cellStyle name="60% - 强调文字颜色 2 3 11 3" xfId="23551"/>
    <cellStyle name="60% - 强调文字颜色 2 3 12" xfId="23552"/>
    <cellStyle name="60% - 强调文字颜色 2 3 12 2" xfId="23553"/>
    <cellStyle name="60% - 强调文字颜色 4 3 12" xfId="23554"/>
    <cellStyle name="60% - 强调文字颜色 2 3 13" xfId="23555"/>
    <cellStyle name="差 15 2" xfId="23556"/>
    <cellStyle name="差 20 2" xfId="23557"/>
    <cellStyle name="60% - 强调文字颜色 2 3 13 2" xfId="23558"/>
    <cellStyle name="标题 5 2 28" xfId="23559"/>
    <cellStyle name="标题 5 2 33" xfId="23560"/>
    <cellStyle name="差 15 2 2" xfId="23561"/>
    <cellStyle name="60% - 强调文字颜色 2 3 14" xfId="23562"/>
    <cellStyle name="常规 4 2 2 2 2 2 2 18 2" xfId="23563"/>
    <cellStyle name="差 15 3" xfId="23564"/>
    <cellStyle name="差 20 3" xfId="23565"/>
    <cellStyle name="60% - 强调文字颜色 2 3 14 2" xfId="23566"/>
    <cellStyle name="标题 4 2 2 2 2 15" xfId="23567"/>
    <cellStyle name="标题 4 2 2 2 2 20" xfId="23568"/>
    <cellStyle name="差 15 3 2" xfId="23569"/>
    <cellStyle name="60% - 强调文字颜色 2 3 14 2 2 2" xfId="23570"/>
    <cellStyle name="60% - 强调文字颜色 2 3 14 4" xfId="23571"/>
    <cellStyle name="标题 4 2 2 2 2 17" xfId="23572"/>
    <cellStyle name="标题 4 2 2 2 2 22" xfId="23573"/>
    <cellStyle name="差 15 3 4" xfId="23574"/>
    <cellStyle name="60% - 强调文字颜色 2 3 14 5" xfId="23575"/>
    <cellStyle name="标题 4 2 2 2 2 18" xfId="23576"/>
    <cellStyle name="标题 4 2 2 2 2 23" xfId="23577"/>
    <cellStyle name="标题 4 2 2 2 2 5 2 2" xfId="23578"/>
    <cellStyle name="检查单元格 15 7 2" xfId="23579"/>
    <cellStyle name="差 15 3 5" xfId="23580"/>
    <cellStyle name="60% - 强调文字颜色 2 3 15" xfId="23581"/>
    <cellStyle name="60% - 强调文字颜色 2 3 20" xfId="23582"/>
    <cellStyle name="差 15 4" xfId="23583"/>
    <cellStyle name="差 20 4" xfId="23584"/>
    <cellStyle name="60% - 强调文字颜色 2 3 15 2" xfId="23585"/>
    <cellStyle name="60% - 强调文字颜色 2 3 20 2" xfId="23586"/>
    <cellStyle name="差 15 4 2" xfId="23587"/>
    <cellStyle name="60% - 强调文字颜色 2 3 15 2 2" xfId="23588"/>
    <cellStyle name="60% - 强调文字颜色 2 3 20 2 2" xfId="23589"/>
    <cellStyle name="60% - 强调文字颜色 2 3 16" xfId="23590"/>
    <cellStyle name="60% - 强调文字颜色 2 3 21" xfId="23591"/>
    <cellStyle name="常规 7 2 6 2" xfId="23592"/>
    <cellStyle name="差 15 5" xfId="23593"/>
    <cellStyle name="差 20 5" xfId="23594"/>
    <cellStyle name="60% - 强调文字颜色 2 3 16 2" xfId="23595"/>
    <cellStyle name="60% - 强调文字颜色 2 3 21 2" xfId="23596"/>
    <cellStyle name="差 15 5 2" xfId="23597"/>
    <cellStyle name="60% - 强调文字颜色 2 3 16 2 2" xfId="23598"/>
    <cellStyle name="60% - 强调文字颜色 2 3 16 3" xfId="23599"/>
    <cellStyle name="60% - 强调文字颜色 2 3 21 3" xfId="23600"/>
    <cellStyle name="差 15 5 3" xfId="23601"/>
    <cellStyle name="60% - 强调文字颜色 2 3 17" xfId="23602"/>
    <cellStyle name="60% - 强调文字颜色 2 3 22" xfId="23603"/>
    <cellStyle name="差 15 6" xfId="23604"/>
    <cellStyle name="60% - 强调文字颜色 2 3 17 2" xfId="23605"/>
    <cellStyle name="60% - 强调文字颜色 2 3 22 2" xfId="23606"/>
    <cellStyle name="标题 3 2 2 37" xfId="23607"/>
    <cellStyle name="标题 3 2 2 42" xfId="23608"/>
    <cellStyle name="差 15 6 2" xfId="23609"/>
    <cellStyle name="60% - 强调文字颜色 2 3 17 3" xfId="23610"/>
    <cellStyle name="标题 3 2 2 38" xfId="23611"/>
    <cellStyle name="标题 3 2 2 43" xfId="23612"/>
    <cellStyle name="差 15 6 3" xfId="23613"/>
    <cellStyle name="60% - 强调文字颜色 2 3 18 2" xfId="23614"/>
    <cellStyle name="60% - 强调文字颜色 2 3 23 2" xfId="23615"/>
    <cellStyle name="差 15 7 2" xfId="23616"/>
    <cellStyle name="60% - 强调文字颜色 2 3 18 2 2" xfId="23617"/>
    <cellStyle name="60% - 强调文字颜色 2 3 19" xfId="23618"/>
    <cellStyle name="60% - 强调文字颜色 2 3 24" xfId="23619"/>
    <cellStyle name="差 15 8" xfId="23620"/>
    <cellStyle name="60% - 强调文字颜色 2 3 19 2" xfId="23621"/>
    <cellStyle name="60% - 强调文字颜色 2 3 24 2" xfId="23622"/>
    <cellStyle name="差 15 8 2" xfId="23623"/>
    <cellStyle name="60% - 强调文字颜色 2 3 19 2 2" xfId="23624"/>
    <cellStyle name="60% - 强调文字颜色 2 3 2" xfId="23625"/>
    <cellStyle name="60% - 强调文字颜色 2 3 2 10" xfId="23626"/>
    <cellStyle name="60% - 强调文字颜色 3 8 9" xfId="23627"/>
    <cellStyle name="60% - 强调文字颜色 2 3 2 2 2" xfId="23628"/>
    <cellStyle name="60% - 强调文字颜色 2 3 2 2 2 2" xfId="23629"/>
    <cellStyle name="60% - 强调文字颜色 2 3 2 5" xfId="23630"/>
    <cellStyle name="标题 5 10 4" xfId="23631"/>
    <cellStyle name="60% - 强调文字颜色 2 3 2 6" xfId="23632"/>
    <cellStyle name="标题 5 10 5" xfId="23633"/>
    <cellStyle name="60% - 强调文字颜色 2 3 2 6 2" xfId="23634"/>
    <cellStyle name="60% - 强调文字颜色 2 3 2 7" xfId="23635"/>
    <cellStyle name="适中 3 6 2 2" xfId="23636"/>
    <cellStyle name="60% - 强调文字颜色 2 3 2 8" xfId="23637"/>
    <cellStyle name="60% - 强调文字颜色 2 3 2 9" xfId="23638"/>
    <cellStyle name="60% - 强调文字颜色 2 3 25" xfId="23639"/>
    <cellStyle name="差 15 9" xfId="23640"/>
    <cellStyle name="60% - 强调文字颜色 2 3 25 2" xfId="23641"/>
    <cellStyle name="60% - 强调文字颜色 2 3 3 12" xfId="23642"/>
    <cellStyle name="60% - 强调文字颜色 4 2 27" xfId="23643"/>
    <cellStyle name="60% - 强调文字颜色 4 2 32" xfId="23644"/>
    <cellStyle name="60% - 强调文字颜色 2 3 3 13" xfId="23645"/>
    <cellStyle name="60% - 强调文字颜色 4 2 28" xfId="23646"/>
    <cellStyle name="60% - 强调文字颜色 4 2 33" xfId="23647"/>
    <cellStyle name="60% - 强调文字颜色 2 3 3 14" xfId="23648"/>
    <cellStyle name="60% - 强调文字颜色 4 2 29" xfId="23649"/>
    <cellStyle name="60% - 强调文字颜色 4 2 34" xfId="23650"/>
    <cellStyle name="60% - 强调文字颜色 2 3 3 15" xfId="23651"/>
    <cellStyle name="60% - 强调文字颜色 4 2 35" xfId="23652"/>
    <cellStyle name="60% - 强调文字颜色 4 2 40" xfId="23653"/>
    <cellStyle name="60% - 强调文字颜色 2 3 3 16" xfId="23654"/>
    <cellStyle name="60% - 强调文字颜色 4 2 36" xfId="23655"/>
    <cellStyle name="60% - 强调文字颜色 4 2 41" xfId="23656"/>
    <cellStyle name="60% - 强调文字颜色 2 3 3 17" xfId="23657"/>
    <cellStyle name="60% - 强调文字颜色 4 2 37" xfId="23658"/>
    <cellStyle name="60% - 强调文字颜色 4 2 42" xfId="23659"/>
    <cellStyle name="60% - 强调文字颜色 2 3 3 2" xfId="23660"/>
    <cellStyle name="60% - 强调文字颜色 4 2 4" xfId="23661"/>
    <cellStyle name="60% - 强调文字颜色 2 3 3 2 10" xfId="23662"/>
    <cellStyle name="60% - 强调文字颜色 2 3 3 2 11" xfId="23663"/>
    <cellStyle name="60% - 强调文字颜色 2 3 3 2 12" xfId="23664"/>
    <cellStyle name="60% - 强调文字颜色 2 3 3 2 2" xfId="23665"/>
    <cellStyle name="60% - 强调文字颜色 4 2 4 2" xfId="23666"/>
    <cellStyle name="60% - 强调文字颜色 2 3 3 2 2 2" xfId="23667"/>
    <cellStyle name="60% - 强调文字颜色 2 3 3 2 2 3" xfId="23668"/>
    <cellStyle name="60% - 强调文字颜色 2 3 3 2 2 4" xfId="23669"/>
    <cellStyle name="60% - 强调文字颜色 2 3 3 2 2 5" xfId="23670"/>
    <cellStyle name="60% - 强调文字颜色 2 3 3 2 2 6" xfId="23671"/>
    <cellStyle name="60% - 强调文字颜色 2 3 3 2 3" xfId="23672"/>
    <cellStyle name="60% - 强调文字颜色 4 2 4 3" xfId="23673"/>
    <cellStyle name="差 2 2 4 2 2" xfId="23674"/>
    <cellStyle name="60% - 强调文字颜色 2 3 3 2 3 2" xfId="23675"/>
    <cellStyle name="60% - 强调文字颜色 2 3 3 2 3 2 2" xfId="23676"/>
    <cellStyle name="60% - 强调文字颜色 2 3 3 2 3 3" xfId="23677"/>
    <cellStyle name="60% - 强调文字颜色 2 3 3 2 4" xfId="23678"/>
    <cellStyle name="60% - 强调文字颜色 4 2 4 4" xfId="23679"/>
    <cellStyle name="60% - 强调文字颜色 2 3 3 2 4 2" xfId="23680"/>
    <cellStyle name="60% - 强调文字颜色 2 3 3 2 4 2 2" xfId="23681"/>
    <cellStyle name="60% - 强调文字颜色 2 3 3 2 4 3" xfId="23682"/>
    <cellStyle name="60% - 强调文字颜色 2 3 3 2 5" xfId="23683"/>
    <cellStyle name="60% - 强调文字颜色 2 3 3 2 5 2" xfId="23684"/>
    <cellStyle name="60% - 强调文字颜色 2 3 3 2 5 2 2" xfId="23685"/>
    <cellStyle name="60% - 强调文字颜色 2 3 3 2 5 3" xfId="23686"/>
    <cellStyle name="60% - 强调文字颜色 2 3 3 2 6" xfId="23687"/>
    <cellStyle name="常规 3 40" xfId="23688"/>
    <cellStyle name="常规 3 35" xfId="23689"/>
    <cellStyle name="60% - 强调文字颜色 2 3 3 2 6 2" xfId="23690"/>
    <cellStyle name="常规 3 41" xfId="23691"/>
    <cellStyle name="常规 3 36" xfId="23692"/>
    <cellStyle name="60% - 强调文字颜色 2 3 3 2 6 3" xfId="23693"/>
    <cellStyle name="60% - 强调文字颜色 2 3 3 2 7" xfId="23694"/>
    <cellStyle name="60% - 强调文字颜色 6 3 2 2 2 2" xfId="23695"/>
    <cellStyle name="60% - 强调文字颜色 2 3 3 2 7 2" xfId="23696"/>
    <cellStyle name="60% - 强调文字颜色 2 3 3 2 7 2 2" xfId="23697"/>
    <cellStyle name="60% - 强调文字颜色 2 3 3 2 7 3" xfId="23698"/>
    <cellStyle name="60% - 强调文字颜色 2 3 3 2 8" xfId="23699"/>
    <cellStyle name="60% - 强调文字颜色 2 3 3 2 8 2" xfId="23700"/>
    <cellStyle name="60% - 强调文字颜色 2 3 3 2 8 3" xfId="23701"/>
    <cellStyle name="60% - 强调文字颜色 2 3 3 2 9" xfId="23702"/>
    <cellStyle name="60% - 强调文字颜色 2 3 3 2 9 2" xfId="23703"/>
    <cellStyle name="60% - 强调文字颜色 4 2 5" xfId="23704"/>
    <cellStyle name="60% - 强调文字颜色 2 3 3 3" xfId="23705"/>
    <cellStyle name="标题 5 11 2" xfId="23706"/>
    <cellStyle name="60% - 强调文字颜色 2 3 3 3 2" xfId="23707"/>
    <cellStyle name="60% - 强调文字颜色 4 2 5 2" xfId="23708"/>
    <cellStyle name="60% - 强调文字颜色 2 3 3 3 2 2" xfId="23709"/>
    <cellStyle name="60% - 强调文字颜色 2 3 3 3 2 3" xfId="23710"/>
    <cellStyle name="60% - 强调文字颜色 2 3 3 3 3" xfId="23711"/>
    <cellStyle name="60% - 强调文字颜色 4 2 5 3" xfId="23712"/>
    <cellStyle name="60% - 强调文字颜色 2 3 3 3 4" xfId="23713"/>
    <cellStyle name="60% - 强调文字颜色 4 2 5 4" xfId="23714"/>
    <cellStyle name="60% - 强调文字颜色 4 2 6" xfId="23715"/>
    <cellStyle name="60% - 强调文字颜色 2 3 3 4" xfId="23716"/>
    <cellStyle name="标题 5 11 3" xfId="23717"/>
    <cellStyle name="60% - 强调文字颜色 2 3 3 5 4" xfId="23718"/>
    <cellStyle name="60% - 强调文字颜色 4 2 7 4" xfId="23719"/>
    <cellStyle name="60% - 强调文字颜色 2 3 3 6 3" xfId="23720"/>
    <cellStyle name="60% - 强调文字颜色 4 2 8 3" xfId="23721"/>
    <cellStyle name="60% - 强调文字颜色 2 3 3 6 4" xfId="23722"/>
    <cellStyle name="60% - 强调文字颜色 4 2 8 4" xfId="23723"/>
    <cellStyle name="60% - 强调文字颜色 2 3 3 8 2" xfId="23724"/>
    <cellStyle name="60% - 强调文字颜色 2 3 3 8 3" xfId="23725"/>
    <cellStyle name="60% - 强调文字颜色 2 3 3 8 4" xfId="23726"/>
    <cellStyle name="60% - 强调文字颜色 2 3 3 9" xfId="23727"/>
    <cellStyle name="60% - 强调文字颜色 2 3 4" xfId="23728"/>
    <cellStyle name="60% - 强调文字颜色 2 3 4 2" xfId="23729"/>
    <cellStyle name="60% - 强调文字颜色 4 3 4" xfId="23730"/>
    <cellStyle name="60% - 强调文字颜色 5 2 2 2 13" xfId="23731"/>
    <cellStyle name="60% - 强调文字颜色 4 3 5" xfId="23732"/>
    <cellStyle name="60% - 强调文字颜色 5 2 2 2 14" xfId="23733"/>
    <cellStyle name="60% - 强调文字颜色 2 3 4 3" xfId="23734"/>
    <cellStyle name="标题 5 12 2" xfId="23735"/>
    <cellStyle name="60% - 强调文字颜色 2 3 5" xfId="23736"/>
    <cellStyle name="60% - 强调文字颜色 2 3 5 2" xfId="23737"/>
    <cellStyle name="60% - 强调文字颜色 4 4 4" xfId="23738"/>
    <cellStyle name="标题 3 2 2 7" xfId="23739"/>
    <cellStyle name="60% - 强调文字颜色 2 3 5 2 2" xfId="23740"/>
    <cellStyle name="60% - 强调文字颜色 4 4 4 2" xfId="23741"/>
    <cellStyle name="60% - 强调文字颜色 4 2 2 2 9 3" xfId="23742"/>
    <cellStyle name="标题 3 2 2 7 2" xfId="23743"/>
    <cellStyle name="差 3 6 4" xfId="23744"/>
    <cellStyle name="60% - 强调文字颜色 4 4 5" xfId="23745"/>
    <cellStyle name="标题 3 2 2 8" xfId="23746"/>
    <cellStyle name="60% - 强调文字颜色 2 3 5 3" xfId="23747"/>
    <cellStyle name="标题 5 13 2" xfId="23748"/>
    <cellStyle name="60% - 强调文字颜色 2 3 6" xfId="23749"/>
    <cellStyle name="60% - 强调文字颜色 2 3 6 2" xfId="23750"/>
    <cellStyle name="60% - 强调文字颜色 4 5 4" xfId="23751"/>
    <cellStyle name="标题 3 2 3 7" xfId="23752"/>
    <cellStyle name="60% - 强调文字颜色 2 3 6 2 2" xfId="23753"/>
    <cellStyle name="60% - 强调文字颜色 4 5 5" xfId="23754"/>
    <cellStyle name="标题 3 2 3 8" xfId="23755"/>
    <cellStyle name="60% - 强调文字颜色 2 3 6 3" xfId="23756"/>
    <cellStyle name="标题 5 14 2" xfId="23757"/>
    <cellStyle name="60% - 强调文字颜色 2 3 7" xfId="23758"/>
    <cellStyle name="60% - 强调文字颜色 2 3 8" xfId="23759"/>
    <cellStyle name="60% - 强调文字颜色 2 3 8 2" xfId="23760"/>
    <cellStyle name="强调文字颜色 3 2 2 2 11" xfId="23761"/>
    <cellStyle name="60% - 强调文字颜色 4 7 4" xfId="23762"/>
    <cellStyle name="60% - 强调文字颜色 2 3 8 2 2" xfId="23763"/>
    <cellStyle name="强调文字颜色 3 2 2 2 11 2" xfId="23764"/>
    <cellStyle name="60% - 强调文字颜色 4 7 4 2" xfId="23765"/>
    <cellStyle name="强调文字颜色 3 2 2 2 12" xfId="23766"/>
    <cellStyle name="60% - 强调文字颜色 4 7 5" xfId="23767"/>
    <cellStyle name="60% - 强调文字颜色 2 3 8 3" xfId="23768"/>
    <cellStyle name="标题 5 16 2" xfId="23769"/>
    <cellStyle name="标题 5 21 2" xfId="23770"/>
    <cellStyle name="60% - 强调文字颜色 2 3 9" xfId="23771"/>
    <cellStyle name="60% - 强调文字颜色 2 3 9 2" xfId="23772"/>
    <cellStyle name="60% - 强调文字颜色 4 8 4" xfId="23773"/>
    <cellStyle name="60% - 强调文字颜色 2 3 9 2 2" xfId="23774"/>
    <cellStyle name="60% - 强调文字颜色 4 8 4 2" xfId="23775"/>
    <cellStyle name="差 7 6 4" xfId="23776"/>
    <cellStyle name="60% - 强调文字颜色 4 8 5" xfId="23777"/>
    <cellStyle name="60% - 强调文字颜色 2 3 9 3" xfId="23778"/>
    <cellStyle name="标题 5 17 2" xfId="23779"/>
    <cellStyle name="标题 5 22 2" xfId="23780"/>
    <cellStyle name="60% - 强调文字颜色 2 35" xfId="23781"/>
    <cellStyle name="60% - 强调文字颜色 2 40" xfId="23782"/>
    <cellStyle name="60% - 强调文字颜色 2 35 2" xfId="23783"/>
    <cellStyle name="差 8 16" xfId="23784"/>
    <cellStyle name="常规 2 3 3 8 5" xfId="23785"/>
    <cellStyle name="60% - 强调文字颜色 2 39" xfId="23786"/>
    <cellStyle name="60% - 强调文字颜色 2 44" xfId="23787"/>
    <cellStyle name="差 2 2 25 2" xfId="23788"/>
    <cellStyle name="差 2 2 30 2" xfId="23789"/>
    <cellStyle name="60% - 强调文字颜色 2 4 2" xfId="23790"/>
    <cellStyle name="60% - 强调文字颜色 2 4 3" xfId="23791"/>
    <cellStyle name="60% - 强调文字颜色 2 4 4" xfId="23792"/>
    <cellStyle name="60% - 强调文字颜色 2 4 4 2" xfId="23793"/>
    <cellStyle name="60% - 强调文字颜色 5 3 4" xfId="23794"/>
    <cellStyle name="60% - 强调文字颜色 2 4 4 2 2" xfId="23795"/>
    <cellStyle name="60% - 强调文字颜色 5 3 4 2" xfId="23796"/>
    <cellStyle name="60% - 强调文字颜色 2 4 5" xfId="23797"/>
    <cellStyle name="60% - 强调文字颜色 2 4 6" xfId="23798"/>
    <cellStyle name="60% - 强调文字颜色 2 4 7" xfId="23799"/>
    <cellStyle name="60% - 强调文字颜色 2 4 8" xfId="23800"/>
    <cellStyle name="60% - 强调文字颜色 2 43 2" xfId="23801"/>
    <cellStyle name="60% - 强调文字颜色 2 44 2" xfId="23802"/>
    <cellStyle name="差 2 2 25 2 2" xfId="23803"/>
    <cellStyle name="标题 3 3 3 3 3 2" xfId="23804"/>
    <cellStyle name="60% - 强调文字颜色 2 45" xfId="23805"/>
    <cellStyle name="差 2 2 25 3" xfId="23806"/>
    <cellStyle name="差 2 2 30 3" xfId="23807"/>
    <cellStyle name="60% - 强调文字颜色 2 45 2" xfId="23808"/>
    <cellStyle name="差 9 16" xfId="23809"/>
    <cellStyle name="60% - 强调文字颜色 2 5" xfId="23810"/>
    <cellStyle name="60% - 强调文字颜色 2 5 10" xfId="23811"/>
    <cellStyle name="60% - 强调文字颜色 2 5 2" xfId="23812"/>
    <cellStyle name="60% - 强调文字颜色 2 5 2 2" xfId="23813"/>
    <cellStyle name="60% - 强调文字颜色 2 5 2 2 2" xfId="23814"/>
    <cellStyle name="60% - 强调文字颜色 2 5 3" xfId="23815"/>
    <cellStyle name="60% - 强调文字颜色 2 5 4" xfId="23816"/>
    <cellStyle name="60% - 强调文字颜色 2 5 5" xfId="23817"/>
    <cellStyle name="60% - 强调文字颜色 2 5 6" xfId="23818"/>
    <cellStyle name="60% - 强调文字颜色 2 5 7" xfId="23819"/>
    <cellStyle name="60% - 强调文字颜色 2 5 8" xfId="23820"/>
    <cellStyle name="60% - 强调文字颜色 2 6" xfId="23821"/>
    <cellStyle name="60% - 强调文字颜色 4 2 2 2 2 8 2 2" xfId="23822"/>
    <cellStyle name="60% - 强调文字颜色 2 6 10" xfId="23823"/>
    <cellStyle name="60% - 强调文字颜色 2 6 3" xfId="23824"/>
    <cellStyle name="60% - 强调文字颜色 2 6 4" xfId="23825"/>
    <cellStyle name="60% - 强调文字颜色 2 6 5" xfId="23826"/>
    <cellStyle name="60% - 强调文字颜色 2 6 8" xfId="23827"/>
    <cellStyle name="60% - 强调文字颜色 2 6 9" xfId="23828"/>
    <cellStyle name="60% - 强调文字颜色 2 7" xfId="23829"/>
    <cellStyle name="60% - 强调文字颜色 2 7 10" xfId="23830"/>
    <cellStyle name="60% - 强调文字颜色 2 7 11" xfId="23831"/>
    <cellStyle name="60% - 强调文字颜色 2 7 12" xfId="23832"/>
    <cellStyle name="60% - 强调文字颜色 2 7 13" xfId="23833"/>
    <cellStyle name="好 3 3 2 2 2 2 2 2" xfId="23834"/>
    <cellStyle name="60% - 强调文字颜色 2 7 14" xfId="23835"/>
    <cellStyle name="60% - 强调文字颜色 2 7 15" xfId="23836"/>
    <cellStyle name="60% - 强调文字颜色 2 7 16" xfId="23837"/>
    <cellStyle name="标题 3 27 2" xfId="23838"/>
    <cellStyle name="标题 3 32 2" xfId="23839"/>
    <cellStyle name="60% - 强调文字颜色 2 7 2 3" xfId="23840"/>
    <cellStyle name="60% - 强调文字颜色 2 7 2 4" xfId="23841"/>
    <cellStyle name="常规 4 2 20" xfId="23842"/>
    <cellStyle name="常规 4 2 15" xfId="23843"/>
    <cellStyle name="60% - 强调文字颜色 2 7 3 3" xfId="23844"/>
    <cellStyle name="常规 4 2 21" xfId="23845"/>
    <cellStyle name="常规 4 2 16" xfId="23846"/>
    <cellStyle name="60% - 强调文字颜色 2 7 3 4" xfId="23847"/>
    <cellStyle name="60% - 强调文字颜色 2 7 4 3" xfId="23848"/>
    <cellStyle name="60% - 强调文字颜色 2 7 4 4" xfId="23849"/>
    <cellStyle name="60% - 强调文字颜色 2 7 5 3" xfId="23850"/>
    <cellStyle name="60% - 强调文字颜色 2 7 5 4" xfId="23851"/>
    <cellStyle name="60% - 强调文字颜色 4 2 2 15 2 2" xfId="23852"/>
    <cellStyle name="60% - 强调文字颜色 4 2 2 20 2 2" xfId="23853"/>
    <cellStyle name="60% - 强调文字颜色 2 7 6 3" xfId="23854"/>
    <cellStyle name="标题 1 10 15" xfId="23855"/>
    <cellStyle name="常规 2 10 2 19" xfId="23856"/>
    <cellStyle name="常规 2 10 2 24" xfId="23857"/>
    <cellStyle name="60% - 强调文字颜色 2 7 6 4" xfId="23858"/>
    <cellStyle name="标题 1 10 16" xfId="23859"/>
    <cellStyle name="常规 2 10 2 25" xfId="23860"/>
    <cellStyle name="常规 2 10 2 30" xfId="23861"/>
    <cellStyle name="60% - 强调文字颜色 2 7 7 2" xfId="23862"/>
    <cellStyle name="60% - 强调文字颜色 2 7 7 3" xfId="23863"/>
    <cellStyle name="60% - 强调文字颜色 2 7 8" xfId="23864"/>
    <cellStyle name="60% - 强调文字颜色 2 7 8 3" xfId="23865"/>
    <cellStyle name="60% - 强调文字颜色 2 8" xfId="23866"/>
    <cellStyle name="60% - 强调文字颜色 2 8 10" xfId="23867"/>
    <cellStyle name="60% - 强调文字颜色 2 8 11" xfId="23868"/>
    <cellStyle name="60% - 强调文字颜色 2 8 12" xfId="23869"/>
    <cellStyle name="60% - 强调文字颜色 2 8 13" xfId="23870"/>
    <cellStyle name="60% - 强调文字颜色 2 8 14" xfId="23871"/>
    <cellStyle name="60% - 强调文字颜色 2 8 15" xfId="23872"/>
    <cellStyle name="60% - 强调文字颜色 2 8 16" xfId="23873"/>
    <cellStyle name="标题 3 37 2" xfId="23874"/>
    <cellStyle name="60% - 强调文字颜色 2 8 2" xfId="23875"/>
    <cellStyle name="60% - 强调文字颜色 2 8 2 2" xfId="23876"/>
    <cellStyle name="60% - 强调文字颜色 2 8 2 3" xfId="23877"/>
    <cellStyle name="标题 6 10 2" xfId="23878"/>
    <cellStyle name="60% - 强调文字颜色 2 8 3" xfId="23879"/>
    <cellStyle name="60% - 强调文字颜色 2 8 3 2" xfId="23880"/>
    <cellStyle name="60% - 强调文字颜色 2 8 3 3" xfId="23881"/>
    <cellStyle name="标题 6 11 2" xfId="23882"/>
    <cellStyle name="60% - 强调文字颜色 2 8 3 4" xfId="23883"/>
    <cellStyle name="标题 6 11 3" xfId="23884"/>
    <cellStyle name="60% - 强调文字颜色 2 8 4" xfId="23885"/>
    <cellStyle name="60% - 强调文字颜色 2 8 4 2" xfId="23886"/>
    <cellStyle name="60% - 强调文字颜色 2 8 4 3" xfId="23887"/>
    <cellStyle name="标题 6 12 2" xfId="23888"/>
    <cellStyle name="60% - 强调文字颜色 2 8 4 4" xfId="23889"/>
    <cellStyle name="标题 6 12 3" xfId="23890"/>
    <cellStyle name="60% - 强调文字颜色 2 8 5" xfId="23891"/>
    <cellStyle name="60% - 强调文字颜色 2 8 5 2" xfId="23892"/>
    <cellStyle name="60% - 强调文字颜色 2 8 5 3" xfId="23893"/>
    <cellStyle name="标题 6 13 2" xfId="23894"/>
    <cellStyle name="60% - 强调文字颜色 4 2 2 16 2 2" xfId="23895"/>
    <cellStyle name="60% - 强调文字颜色 4 2 2 21 2 2" xfId="23896"/>
    <cellStyle name="60% - 强调文字颜色 2 8 5 4" xfId="23897"/>
    <cellStyle name="标题 6 13 3" xfId="23898"/>
    <cellStyle name="60% - 强调文字颜色 2 8 6 3" xfId="23899"/>
    <cellStyle name="标题 6 14 2" xfId="23900"/>
    <cellStyle name="60% - 强调文字颜色 2 8 6 4" xfId="23901"/>
    <cellStyle name="标题 6 14 3" xfId="23902"/>
    <cellStyle name="60% - 强调文字颜色 2 8 7 2" xfId="23903"/>
    <cellStyle name="60% - 强调文字颜色 2 8 7 3" xfId="23904"/>
    <cellStyle name="标题 6 15 2" xfId="23905"/>
    <cellStyle name="标题 6 20 2" xfId="23906"/>
    <cellStyle name="60% - 强调文字颜色 2 8 8" xfId="23907"/>
    <cellStyle name="60% - 强调文字颜色 2 8 9" xfId="23908"/>
    <cellStyle name="60% - 强调文字颜色 2 9" xfId="23909"/>
    <cellStyle name="60% - 强调文字颜色 2 9 10" xfId="23910"/>
    <cellStyle name="60% - 强调文字颜色 2 9 11" xfId="23911"/>
    <cellStyle name="60% - 强调文字颜色 2 9 12" xfId="23912"/>
    <cellStyle name="60% - 强调文字颜色 2 9 13" xfId="23913"/>
    <cellStyle name="60% - 强调文字颜色 2 9 2" xfId="23914"/>
    <cellStyle name="60% - 强调文字颜色 2 9 2 2" xfId="23915"/>
    <cellStyle name="60% - 强调文字颜色 2 9 2 3" xfId="23916"/>
    <cellStyle name="60% - 强调文字颜色 2 9 4" xfId="23917"/>
    <cellStyle name="60% - 强调文字颜色 2 9 4 2" xfId="23918"/>
    <cellStyle name="60% - 强调文字颜色 2 9 4 3" xfId="23919"/>
    <cellStyle name="60% - 强调文字颜色 2 9 4 4" xfId="23920"/>
    <cellStyle name="60% - 强调文字颜色 2 9 5" xfId="23921"/>
    <cellStyle name="60% - 强调文字颜色 2 9 5 2" xfId="23922"/>
    <cellStyle name="60% - 强调文字颜色 2 9 5 3" xfId="23923"/>
    <cellStyle name="60% - 强调文字颜色 2 9 5 4" xfId="23924"/>
    <cellStyle name="60% - 强调文字颜色 4 2 2 17 2 2" xfId="23925"/>
    <cellStyle name="60% - 强调文字颜色 4 2 2 22 2 2" xfId="23926"/>
    <cellStyle name="60% - 强调文字颜色 2 9 6 3" xfId="23927"/>
    <cellStyle name="60% - 强调文字颜色 2 9 6 4" xfId="23928"/>
    <cellStyle name="60% - 强调文字颜色 2 9 8" xfId="23929"/>
    <cellStyle name="常规 3 2 2 2 7 2 2" xfId="23930"/>
    <cellStyle name="强调文字颜色 6 3 17 2 2" xfId="23931"/>
    <cellStyle name="60% - 强调文字颜色 3 10 10" xfId="23932"/>
    <cellStyle name="计算 2 30 2" xfId="23933"/>
    <cellStyle name="计算 2 25 2" xfId="23934"/>
    <cellStyle name="60% - 强调文字颜色 3 10 11" xfId="23935"/>
    <cellStyle name="计算 2 25 3" xfId="23936"/>
    <cellStyle name="60% - 强调文字颜色 3 10 12" xfId="23937"/>
    <cellStyle name="60% - 强调文字颜色 3 10 14" xfId="23938"/>
    <cellStyle name="60% - 强调文字颜色 3 13 7 3" xfId="23939"/>
    <cellStyle name="标题 4 3 18 3" xfId="23940"/>
    <cellStyle name="60% - 强调文字颜色 3 10 17" xfId="23941"/>
    <cellStyle name="60% - 强调文字颜色 3 10 2" xfId="23942"/>
    <cellStyle name="标题 3 2 2 2 2 19 3" xfId="23943"/>
    <cellStyle name="60% - 强调文字颜色 3 10 2 2" xfId="23944"/>
    <cellStyle name="60% - 强调文字颜色 3 10 2 3" xfId="23945"/>
    <cellStyle name="60% - 强调文字颜色 3 10 2 4" xfId="23946"/>
    <cellStyle name="60% - 强调文字颜色 3 10 3" xfId="23947"/>
    <cellStyle name="常规 2 26 2" xfId="23948"/>
    <cellStyle name="常规 2 31 2" xfId="23949"/>
    <cellStyle name="60% - 强调文字颜色 3 10 3 2" xfId="23950"/>
    <cellStyle name="60% - 强调文字颜色 6 2 2 38" xfId="23951"/>
    <cellStyle name="60% - 强调文字颜色 6 2 2 43" xfId="23952"/>
    <cellStyle name="60% - 强调文字颜色 3 10 3 4" xfId="23953"/>
    <cellStyle name="60% - 强调文字颜色 3 10 4" xfId="23954"/>
    <cellStyle name="常规 2 26 3" xfId="23955"/>
    <cellStyle name="60% - 强调文字颜色 3 10 4 2" xfId="23956"/>
    <cellStyle name="60% - 强调文字颜色 3 10 5" xfId="23957"/>
    <cellStyle name="常规 2 26 4" xfId="23958"/>
    <cellStyle name="60% - 强调文字颜色 3 10 5 2" xfId="23959"/>
    <cellStyle name="60% - 强调文字颜色 3 10 5 3" xfId="23960"/>
    <cellStyle name="60% - 强调文字颜色 3 10 5 4" xfId="23961"/>
    <cellStyle name="60% - 强调文字颜色 3 10 6" xfId="23962"/>
    <cellStyle name="60% - 强调文字颜色 3 10 6 2" xfId="23963"/>
    <cellStyle name="60% - 强调文字颜色 5 3 2 6" xfId="23964"/>
    <cellStyle name="60% - 强调文字颜色 3 10 6 3" xfId="23965"/>
    <cellStyle name="60% - 强调文字颜色 5 3 2 7" xfId="23966"/>
    <cellStyle name="60% - 强调文字颜色 3 10 6 4" xfId="23967"/>
    <cellStyle name="60% - 强调文字颜色 5 3 2 8" xfId="23968"/>
    <cellStyle name="60% - 强调文字颜色 3 10 7" xfId="23969"/>
    <cellStyle name="60% - 强调文字颜色 3 10 7 2" xfId="23970"/>
    <cellStyle name="60% - 强调文字颜色 5 3 3 6" xfId="23971"/>
    <cellStyle name="60% - 强调文字颜色 3 10 8" xfId="23972"/>
    <cellStyle name="60% - 强调文字颜色 3 10 8 2" xfId="23973"/>
    <cellStyle name="60% - 强调文字颜色 3 10 8 3" xfId="23974"/>
    <cellStyle name="60% - 强调文字颜色 6 3 3 3 2 2" xfId="23975"/>
    <cellStyle name="60% - 强调文字颜色 3 10 8 4" xfId="23976"/>
    <cellStyle name="60% - 强调文字颜色 6 3 3 3 2 3" xfId="23977"/>
    <cellStyle name="60% - 强调文字颜色 3 10 9" xfId="23978"/>
    <cellStyle name="60% - 强调文字颜色 3 11 10" xfId="23979"/>
    <cellStyle name="60% - 强调文字颜色 3 11 11" xfId="23980"/>
    <cellStyle name="60% - 强调文字颜色 3 11 12" xfId="23981"/>
    <cellStyle name="60% - 强调文字颜色 3 11 13" xfId="23982"/>
    <cellStyle name="60% - 强调文字颜色 3 11 2 2" xfId="23983"/>
    <cellStyle name="60% - 强调文字颜色 3 11 2 4" xfId="23984"/>
    <cellStyle name="60% - 强调文字颜色 3 11 3" xfId="23985"/>
    <cellStyle name="常规 2 27 2" xfId="23986"/>
    <cellStyle name="常规 2 32 2" xfId="23987"/>
    <cellStyle name="60% - 强调文字颜色 3 11 3 2" xfId="23988"/>
    <cellStyle name="60% - 强调文字颜色 3 11 3 4" xfId="23989"/>
    <cellStyle name="60% - 强调文字颜色 3 11 4" xfId="23990"/>
    <cellStyle name="常规 2 27 3" xfId="23991"/>
    <cellStyle name="60% - 强调文字颜色 3 11 4 2" xfId="23992"/>
    <cellStyle name="60% - 强调文字颜色 3 11 4 3" xfId="23993"/>
    <cellStyle name="60% - 强调文字颜色 3 11 4 4" xfId="23994"/>
    <cellStyle name="60% - 强调文字颜色 3 11 5" xfId="23995"/>
    <cellStyle name="常规 2 27 4" xfId="23996"/>
    <cellStyle name="60% - 强调文字颜色 3 11 5 2" xfId="23997"/>
    <cellStyle name="60% - 强调文字颜色 3 11 5 3" xfId="23998"/>
    <cellStyle name="60% - 强调文字颜色 3 11 5 4" xfId="23999"/>
    <cellStyle name="60% - 强调文字颜色 3 11 6" xfId="24000"/>
    <cellStyle name="60% - 强调文字颜色 3 11 6 2" xfId="24001"/>
    <cellStyle name="60% - 强调文字颜色 3 11 6 3" xfId="24002"/>
    <cellStyle name="60% - 强调文字颜色 3 11 6 4" xfId="24003"/>
    <cellStyle name="60% - 强调文字颜色 3 11 7" xfId="24004"/>
    <cellStyle name="60% - 强调文字颜色 3 11 7 2" xfId="24005"/>
    <cellStyle name="常规 3 2 2 13" xfId="24006"/>
    <cellStyle name="60% - 强调文字颜色 3 11 8" xfId="24007"/>
    <cellStyle name="60% - 强调文字颜色 3 11 8 2" xfId="24008"/>
    <cellStyle name="60% - 强调文字颜色 3 11 8 3" xfId="24009"/>
    <cellStyle name="60% - 强调文字颜色 3 11 8 4" xfId="24010"/>
    <cellStyle name="60% - 强调文字颜色 3 11 9" xfId="24011"/>
    <cellStyle name="60% - 强调文字颜色 3 12 10" xfId="24012"/>
    <cellStyle name="60% - 强调文字颜色 3 12 11" xfId="24013"/>
    <cellStyle name="60% - 强调文字颜色 3 12 2" xfId="24014"/>
    <cellStyle name="60% - 强调文字颜色 3 12 2 2" xfId="24015"/>
    <cellStyle name="60% - 强调文字颜色 3 12 2 3" xfId="24016"/>
    <cellStyle name="60% - 强调文字颜色 3 12 3" xfId="24017"/>
    <cellStyle name="常规 2 28 2" xfId="24018"/>
    <cellStyle name="常规 2 33 2" xfId="24019"/>
    <cellStyle name="计算 3 14" xfId="24020"/>
    <cellStyle name="60% - 强调文字颜色 3 12 3 2" xfId="24021"/>
    <cellStyle name="常规 5 15 2 3" xfId="24022"/>
    <cellStyle name="标题 3 3 3 2 6" xfId="24023"/>
    <cellStyle name="60% - 强调文字颜色 3 12 4" xfId="24024"/>
    <cellStyle name="常规 2 28 3" xfId="24025"/>
    <cellStyle name="60% - 强调文字颜色 3 12 4 2" xfId="24026"/>
    <cellStyle name="标题 3 3 3 3 6" xfId="24027"/>
    <cellStyle name="60% - 强调文字颜色 3 12 4 3" xfId="24028"/>
    <cellStyle name="60% - 强调文字颜色 3 12 5" xfId="24029"/>
    <cellStyle name="常规 2 28 4" xfId="24030"/>
    <cellStyle name="60% - 强调文字颜色 3 12 5 2" xfId="24031"/>
    <cellStyle name="60% - 强调文字颜色 3 12 5 3" xfId="24032"/>
    <cellStyle name="60% - 强调文字颜色 3 12 6" xfId="24033"/>
    <cellStyle name="60% - 强调文字颜色 3 12 7" xfId="24034"/>
    <cellStyle name="60% - 强调文字颜色 3 12 7 3" xfId="24035"/>
    <cellStyle name="60% - 强调文字颜色 3 12 8" xfId="24036"/>
    <cellStyle name="60% - 强调文字颜色 3 12 8 2" xfId="24037"/>
    <cellStyle name="60% - 强调文字颜色 3 12 8 3" xfId="24038"/>
    <cellStyle name="60% - 强调文字颜色 3 12 8 4" xfId="24039"/>
    <cellStyle name="60% - 强调文字颜色 3 12 9" xfId="24040"/>
    <cellStyle name="60% - 强调文字颜色 3 13 10" xfId="24041"/>
    <cellStyle name="60% - 强调文字颜色 3 13 11" xfId="24042"/>
    <cellStyle name="60% - 强调文字颜色 3 13 2" xfId="24043"/>
    <cellStyle name="标题 4 3 13" xfId="24044"/>
    <cellStyle name="60% - 强调文字颜色 3 13 2 2" xfId="24045"/>
    <cellStyle name="标题 4 3 13 2" xfId="24046"/>
    <cellStyle name="60% - 强调文字颜色 3 13 2 3" xfId="24047"/>
    <cellStyle name="标题 4 3 13 3" xfId="24048"/>
    <cellStyle name="60% - 强调文字颜色 3 13 3" xfId="24049"/>
    <cellStyle name="标题 4 3 14" xfId="24050"/>
    <cellStyle name="常规 2 29 2" xfId="24051"/>
    <cellStyle name="常规 2 34 2" xfId="24052"/>
    <cellStyle name="计算 8 14" xfId="24053"/>
    <cellStyle name="60% - 强调文字颜色 3 13 3 2" xfId="24054"/>
    <cellStyle name="标题 4 3 14 2" xfId="24055"/>
    <cellStyle name="差 2 2 2 2 2 2 16" xfId="24056"/>
    <cellStyle name="差 2 2 2 2 2 2 21" xfId="24057"/>
    <cellStyle name="60% - 强调文字颜色 3 13 4" xfId="24058"/>
    <cellStyle name="标题 4 3 15" xfId="24059"/>
    <cellStyle name="标题 4 3 20" xfId="24060"/>
    <cellStyle name="常规 2 29 3" xfId="24061"/>
    <cellStyle name="60% - 强调文字颜色 3 13 4 2" xfId="24062"/>
    <cellStyle name="警告文本 3 3 10" xfId="24063"/>
    <cellStyle name="标题 4 3 15 2" xfId="24064"/>
    <cellStyle name="标题 4 3 20 2" xfId="24065"/>
    <cellStyle name="60% - 强调文字颜色 3 13 4 3" xfId="24066"/>
    <cellStyle name="警告文本 3 3 11" xfId="24067"/>
    <cellStyle name="标题 4 3 15 3" xfId="24068"/>
    <cellStyle name="标题 4 3 20 3" xfId="24069"/>
    <cellStyle name="60% - 强调文字颜色 3 13 5" xfId="24070"/>
    <cellStyle name="标题 4 3 16" xfId="24071"/>
    <cellStyle name="标题 4 3 21" xfId="24072"/>
    <cellStyle name="常规 2 29 4" xfId="24073"/>
    <cellStyle name="60% - 强调文字颜色 3 13 5 2" xfId="24074"/>
    <cellStyle name="标题 4 3 16 2" xfId="24075"/>
    <cellStyle name="标题 4 3 21 2" xfId="24076"/>
    <cellStyle name="60% - 强调文字颜色 3 13 5 3" xfId="24077"/>
    <cellStyle name="标题 4 3 16 3" xfId="24078"/>
    <cellStyle name="标题 4 3 21 3" xfId="24079"/>
    <cellStyle name="60% - 强调文字颜色 3 13 6" xfId="24080"/>
    <cellStyle name="标题 4 3 17" xfId="24081"/>
    <cellStyle name="标题 4 3 22" xfId="24082"/>
    <cellStyle name="60% - 强调文字颜色 3 13 6 2" xfId="24083"/>
    <cellStyle name="标题 4 3 17 2" xfId="24084"/>
    <cellStyle name="标题 4 3 22 2" xfId="24085"/>
    <cellStyle name="60% - 强调文字颜色 3 13 6 3" xfId="24086"/>
    <cellStyle name="标题 4 3 17 3" xfId="24087"/>
    <cellStyle name="计算 9 14" xfId="24088"/>
    <cellStyle name="60% - 强调文字颜色 3 13 8 2" xfId="24089"/>
    <cellStyle name="标题 4 3 19 2" xfId="24090"/>
    <cellStyle name="标题 4 3 24 2" xfId="24091"/>
    <cellStyle name="计算 9 15" xfId="24092"/>
    <cellStyle name="60% - 强调文字颜色 3 13 8 3" xfId="24093"/>
    <cellStyle name="标题 4 3 19 3" xfId="24094"/>
    <cellStyle name="60% - 强调文字颜色 3 13 9" xfId="24095"/>
    <cellStyle name="标题 4 3 25" xfId="24096"/>
    <cellStyle name="60% - 强调文字颜色 3 14 10" xfId="24097"/>
    <cellStyle name="60% - 强调文字颜色 3 14 11" xfId="24098"/>
    <cellStyle name="60% - 强调文字颜色 3 14 2" xfId="24099"/>
    <cellStyle name="60% - 强调文字颜色 3 14 2 2" xfId="24100"/>
    <cellStyle name="60% - 强调文字颜色 3 14 2 3" xfId="24101"/>
    <cellStyle name="60% - 强调文字颜色 3 14 3 2" xfId="24102"/>
    <cellStyle name="60% - 强调文字颜色 3 14 4 2" xfId="24103"/>
    <cellStyle name="60% - 强调文字颜色 3 14 4 3" xfId="24104"/>
    <cellStyle name="60% - 强调文字颜色 3 14 5 2" xfId="24105"/>
    <cellStyle name="60% - 强调文字颜色 3 14 5 3" xfId="24106"/>
    <cellStyle name="60% - 强调文字颜色 3 14 7 2" xfId="24107"/>
    <cellStyle name="60% - 强调文字颜色 3 14 7 3" xfId="24108"/>
    <cellStyle name="60% - 强调文字颜色 3 14 8 2" xfId="24109"/>
    <cellStyle name="60% - 强调文字颜色 3 14 8 3" xfId="24110"/>
    <cellStyle name="强调文字颜色 6 3 18 2 2" xfId="24111"/>
    <cellStyle name="60% - 强调文字颜色 3 15 10" xfId="24112"/>
    <cellStyle name="60% - 强调文字颜色 5 7 3 3" xfId="24113"/>
    <cellStyle name="60% - 强调文字颜色 3 15 11" xfId="24114"/>
    <cellStyle name="60% - 强调文字颜色 5 7 3 4" xfId="24115"/>
    <cellStyle name="60% - 强调文字颜色 3 15 2" xfId="24116"/>
    <cellStyle name="60% - 强调文字颜色 3 20 2" xfId="24117"/>
    <cellStyle name="60% - 强调文字颜色 3 15 2 2" xfId="24118"/>
    <cellStyle name="60% - 强调文字颜色 3 15 2 3" xfId="24119"/>
    <cellStyle name="60% - 强调文字颜色 3 15 3" xfId="24120"/>
    <cellStyle name="60% - 强调文字颜色 3 20 3" xfId="24121"/>
    <cellStyle name="60% - 强调文字颜色 3 15 3 2" xfId="24122"/>
    <cellStyle name="60% - 强调文字颜色 3 15 4" xfId="24123"/>
    <cellStyle name="60% - 强调文字颜色 3 20 4" xfId="24124"/>
    <cellStyle name="60% - 强调文字颜色 3 15 4 2" xfId="24125"/>
    <cellStyle name="60% - 强调文字颜色 3 15 4 3" xfId="24126"/>
    <cellStyle name="60% - 强调文字颜色 3 15 5" xfId="24127"/>
    <cellStyle name="60% - 强调文字颜色 3 20 5" xfId="24128"/>
    <cellStyle name="60% - 强调文字颜色 3 15 5 2" xfId="24129"/>
    <cellStyle name="60% - 强调文字颜色 3 15 5 3" xfId="24130"/>
    <cellStyle name="60% - 强调文字颜色 3 15 6" xfId="24131"/>
    <cellStyle name="60% - 强调文字颜色 3 15 6 2" xfId="24132"/>
    <cellStyle name="60% - 强调文字颜色 3 15 6 3" xfId="24133"/>
    <cellStyle name="60% - 强调文字颜色 3 15 7 2" xfId="24134"/>
    <cellStyle name="60% - 强调文字颜色 3 15 8" xfId="24135"/>
    <cellStyle name="60% - 强调文字颜色 3 15 8 2" xfId="24136"/>
    <cellStyle name="60% - 强调文字颜色 3 15 8 3" xfId="24137"/>
    <cellStyle name="60% - 强调文字颜色 3 15 9" xfId="24138"/>
    <cellStyle name="60% - 强调文字颜色 3 16 2" xfId="24139"/>
    <cellStyle name="60% - 强调文字颜色 3 21 2" xfId="24140"/>
    <cellStyle name="标题 4 3 3 2 2 2 2" xfId="24141"/>
    <cellStyle name="60% - 强调文字颜色 3 16 2 2" xfId="24142"/>
    <cellStyle name="标题 4 3 3 2 2 2 2 2" xfId="24143"/>
    <cellStyle name="60% - 强调文字颜色 3 16 3" xfId="24144"/>
    <cellStyle name="60% - 强调文字颜色 3 21 3" xfId="24145"/>
    <cellStyle name="标题 4 3 3 2 2 2 3" xfId="24146"/>
    <cellStyle name="60% - 强调文字颜色 3 16 3 2" xfId="24147"/>
    <cellStyle name="60% - 强调文字颜色 3 16 4" xfId="24148"/>
    <cellStyle name="60% - 强调文字颜色 3 21 4" xfId="24149"/>
    <cellStyle name="标题 4 3 3 2 2 2 4" xfId="24150"/>
    <cellStyle name="60% - 强调文字颜色 3 16 4 2" xfId="24151"/>
    <cellStyle name="60% - 强调文字颜色 3 16 4 3" xfId="24152"/>
    <cellStyle name="60% - 强调文字颜色 3 16 5" xfId="24153"/>
    <cellStyle name="60% - 强调文字颜色 3 21 5" xfId="24154"/>
    <cellStyle name="60% - 强调文字颜色 3 16 6" xfId="24155"/>
    <cellStyle name="60% - 强调文字颜色 3 16 6 2" xfId="24156"/>
    <cellStyle name="60% - 强调文字颜色 3 16 6 3" xfId="24157"/>
    <cellStyle name="60% - 强调文字颜色 3 16 7 2" xfId="24158"/>
    <cellStyle name="60% - 强调文字颜色 3 16 8" xfId="24159"/>
    <cellStyle name="60% - 强调文字颜色 3 16 8 2" xfId="24160"/>
    <cellStyle name="60% - 强调文字颜色 3 16 8 3" xfId="24161"/>
    <cellStyle name="60% - 强调文字颜色 3 17 11" xfId="24162"/>
    <cellStyle name="60% - 强调文字颜色 3 17 2 2" xfId="24163"/>
    <cellStyle name="60% - 强调文字颜色 3 17 2 3" xfId="24164"/>
    <cellStyle name="60% - 强调文字颜色 3 17 3" xfId="24165"/>
    <cellStyle name="60% - 强调文字颜色 3 22 3" xfId="24166"/>
    <cellStyle name="60% - 强调文字颜色 3 17 3 2" xfId="24167"/>
    <cellStyle name="60% - 强调文字颜色 3 17 3 3" xfId="24168"/>
    <cellStyle name="60% - 强调文字颜色 3 17 4" xfId="24169"/>
    <cellStyle name="60% - 强调文字颜色 3 22 4" xfId="24170"/>
    <cellStyle name="60% - 强调文字颜色 3 17 4 2" xfId="24171"/>
    <cellStyle name="60% - 强调文字颜色 3 17 4 3" xfId="24172"/>
    <cellStyle name="60% - 强调文字颜色 3 17 5" xfId="24173"/>
    <cellStyle name="60% - 强调文字颜色 3 22 5" xfId="24174"/>
    <cellStyle name="60% - 强调文字颜色 3 17 5 2" xfId="24175"/>
    <cellStyle name="60% - 强调文字颜色 3 17 5 3" xfId="24176"/>
    <cellStyle name="60% - 强调文字颜色 3 17 6" xfId="24177"/>
    <cellStyle name="60% - 强调文字颜色 3 17 6 2" xfId="24178"/>
    <cellStyle name="60% - 强调文字颜色 3 17 6 3" xfId="24179"/>
    <cellStyle name="60% - 强调文字颜色 3 17 7 2" xfId="24180"/>
    <cellStyle name="60% - 强调文字颜色 3 17 7 3" xfId="24181"/>
    <cellStyle name="60% - 强调文字颜色 3 17 8" xfId="24182"/>
    <cellStyle name="60% - 强调文字颜色 3 17 8 2" xfId="24183"/>
    <cellStyle name="60% - 强调文字颜色 3 17 8 3" xfId="24184"/>
    <cellStyle name="注释 3 8 2" xfId="24185"/>
    <cellStyle name="标题 2 2 2 2 2 2 2 2 2 2" xfId="24186"/>
    <cellStyle name="60% - 强调文字颜色 3 17 9" xfId="24187"/>
    <cellStyle name="60% - 强调文字颜色 3 18 3" xfId="24188"/>
    <cellStyle name="60% - 强调文字颜色 3 23 3" xfId="24189"/>
    <cellStyle name="60% - 强调文字颜色 3 18 4" xfId="24190"/>
    <cellStyle name="60% - 强调文字颜色 3 23 4" xfId="24191"/>
    <cellStyle name="60% - 强调文字颜色 3 19" xfId="24192"/>
    <cellStyle name="60% - 强调文字颜色 3 24" xfId="24193"/>
    <cellStyle name="解释性文本 2 2 2 2 2 10" xfId="24194"/>
    <cellStyle name="标题 4 3 3 2 2 5" xfId="24195"/>
    <cellStyle name="60% - 强调文字颜色 3 2 10" xfId="24196"/>
    <cellStyle name="常规 2 13 9" xfId="24197"/>
    <cellStyle name="60% - 强调文字颜色 3 2 10 2" xfId="24198"/>
    <cellStyle name="适中 3 3 4" xfId="24199"/>
    <cellStyle name="常规 2 13 9 2" xfId="24200"/>
    <cellStyle name="60% - 强调文字颜色 3 2 10 3" xfId="24201"/>
    <cellStyle name="60% - 强调文字颜色 3 2 11" xfId="24202"/>
    <cellStyle name="常规 2 10 2 10 2" xfId="24203"/>
    <cellStyle name="60% - 强调文字颜色 3 2 11 2" xfId="24204"/>
    <cellStyle name="常规 2 10 2 10 2 2" xfId="24205"/>
    <cellStyle name="60% - 强调文字颜色 3 2 11 3" xfId="24206"/>
    <cellStyle name="60% - 强调文字颜色 3 2 12" xfId="24207"/>
    <cellStyle name="常规 2 10 2 10 3" xfId="24208"/>
    <cellStyle name="60% - 强调文字颜色 3 2 12 2" xfId="24209"/>
    <cellStyle name="60% - 强调文字颜色 3 2 12 3" xfId="24210"/>
    <cellStyle name="60% - 强调文字颜色 3 2 13 2" xfId="24211"/>
    <cellStyle name="60% - 强调文字颜色 3 2 13 3" xfId="24212"/>
    <cellStyle name="60% - 强调文字颜色 3 2 14" xfId="24213"/>
    <cellStyle name="60% - 强调文字颜色 3 2 14 2" xfId="24214"/>
    <cellStyle name="60% - 强调文字颜色 3 2 14 3" xfId="24215"/>
    <cellStyle name="60% - 强调文字颜色 3 2 15" xfId="24216"/>
    <cellStyle name="60% - 强调文字颜色 3 2 20" xfId="24217"/>
    <cellStyle name="60% - 强调文字颜色 3 2 15 2" xfId="24218"/>
    <cellStyle name="60% - 强调文字颜色 3 2 20 2" xfId="24219"/>
    <cellStyle name="60% - 强调文字颜色 3 2 15 3" xfId="24220"/>
    <cellStyle name="60% - 强调文字颜色 3 2 20 3" xfId="24221"/>
    <cellStyle name="60% - 强调文字颜色 3 2 16" xfId="24222"/>
    <cellStyle name="60% - 强调文字颜色 3 2 21" xfId="24223"/>
    <cellStyle name="60% - 强调文字颜色 3 2 16 2" xfId="24224"/>
    <cellStyle name="60% - 强调文字颜色 3 2 21 2" xfId="24225"/>
    <cellStyle name="60% - 强调文字颜色 3 2 16 3" xfId="24226"/>
    <cellStyle name="60% - 强调文字颜色 3 2 21 3" xfId="24227"/>
    <cellStyle name="60% - 强调文字颜色 3 2 17" xfId="24228"/>
    <cellStyle name="60% - 强调文字颜色 3 2 22" xfId="24229"/>
    <cellStyle name="60% - 强调文字颜色 3 2 17 2" xfId="24230"/>
    <cellStyle name="60% - 强调文字颜色 3 2 22 2" xfId="24231"/>
    <cellStyle name="60% - 强调文字颜色 3 2 17 3" xfId="24232"/>
    <cellStyle name="60% - 强调文字颜色 3 2 22 3" xfId="24233"/>
    <cellStyle name="60% - 强调文字颜色 3 2 18" xfId="24234"/>
    <cellStyle name="60% - 强调文字颜色 3 2 23" xfId="24235"/>
    <cellStyle name="60% - 强调文字颜色 3 2 18 2" xfId="24236"/>
    <cellStyle name="60% - 强调文字颜色 3 2 23 2" xfId="24237"/>
    <cellStyle name="60% - 强调文字颜色 3 2 18 3" xfId="24238"/>
    <cellStyle name="60% - 强调文字颜色 3 2 23 3" xfId="24239"/>
    <cellStyle name="60% - 强调文字颜色 3 2 19" xfId="24240"/>
    <cellStyle name="60% - 强调文字颜色 3 2 24" xfId="24241"/>
    <cellStyle name="60% - 强调文字颜色 3 2 19 2" xfId="24242"/>
    <cellStyle name="60% - 强调文字颜色 3 2 24 2" xfId="24243"/>
    <cellStyle name="60% - 强调文字颜色 3 2 19 3" xfId="24244"/>
    <cellStyle name="60% - 强调文字颜色 3 2 24 3" xfId="24245"/>
    <cellStyle name="60% - 强调文字颜色 3 2 2" xfId="24246"/>
    <cellStyle name="常规 3 2 12" xfId="24247"/>
    <cellStyle name="60% - 强调文字颜色 3 2 2 10" xfId="24248"/>
    <cellStyle name="60% - 强调文字颜色 3 2 2 10 2" xfId="24249"/>
    <cellStyle name="常规 12 2 3 7 4" xfId="24250"/>
    <cellStyle name="60% - 强调文字颜色 3 2 2 10 2 2" xfId="24251"/>
    <cellStyle name="60% - 强调文字颜色 3 2 2 10 3" xfId="24252"/>
    <cellStyle name="标题 4 2 2 2 2 12 2" xfId="24253"/>
    <cellStyle name="常规 12 2 3 7 5" xfId="24254"/>
    <cellStyle name="强调文字颜色 1 2 2 10 2" xfId="24255"/>
    <cellStyle name="60% - 强调文字颜色 3 2 2 14 4" xfId="24256"/>
    <cellStyle name="标题 4 2 2 2 2 16 3" xfId="24257"/>
    <cellStyle name="60% - 强调文字颜色 3 2 2 18 2" xfId="24258"/>
    <cellStyle name="60% - 强调文字颜色 3 2 2 23 2" xfId="24259"/>
    <cellStyle name="60% - 强调文字颜色 3 2 2 18 2 2" xfId="24260"/>
    <cellStyle name="60% - 强调文字颜色 3 2 2 23 2 2" xfId="24261"/>
    <cellStyle name="60% - 强调文字颜色 3 2 2 18 3" xfId="24262"/>
    <cellStyle name="60% - 强调文字颜色 3 2 2 23 3" xfId="24263"/>
    <cellStyle name="标题 4 2 2 2 2 25 2" xfId="24264"/>
    <cellStyle name="60% - 强调文字颜色 3 2 2 19" xfId="24265"/>
    <cellStyle name="60% - 强调文字颜色 3 2 2 24" xfId="24266"/>
    <cellStyle name="60% - 强调文字颜色 3 2 2 19 2" xfId="24267"/>
    <cellStyle name="60% - 强调文字颜色 3 2 2 24 2" xfId="24268"/>
    <cellStyle name="差 5 10" xfId="24269"/>
    <cellStyle name="强调文字颜色 4 2 43" xfId="24270"/>
    <cellStyle name="强调文字颜色 4 2 38" xfId="24271"/>
    <cellStyle name="60% - 强调文字颜色 3 2 2 19 2 2" xfId="24272"/>
    <cellStyle name="60% - 强调文字颜色 3 2 2 24 2 2" xfId="24273"/>
    <cellStyle name="60% - 强调文字颜色 3 2 2 19 3" xfId="24274"/>
    <cellStyle name="60% - 强调文字颜色 3 2 2 24 3" xfId="24275"/>
    <cellStyle name="标题 4 2 2 2 2 26 2" xfId="24276"/>
    <cellStyle name="差 5 11" xfId="24277"/>
    <cellStyle name="60% - 强调文字颜色 3 2 2 2" xfId="24278"/>
    <cellStyle name="常规 3 2 12 2" xfId="24279"/>
    <cellStyle name="60% - 强调文字颜色 3 2 2 2 10" xfId="24280"/>
    <cellStyle name="60% - 强调文字颜色 3 2 2 2 10 2" xfId="24281"/>
    <cellStyle name="60% - 强调文字颜色 3 2 2 2 11" xfId="24282"/>
    <cellStyle name="60% - 强调文字颜色 3 2 2 2 11 2" xfId="24283"/>
    <cellStyle name="60% - 强调文字颜色 3 2 2 2 12" xfId="24284"/>
    <cellStyle name="60% - 强调文字颜色 3 2 2 2 12 2" xfId="24285"/>
    <cellStyle name="60% - 强调文字颜色 3 2 2 2 14" xfId="24286"/>
    <cellStyle name="60% - 强调文字颜色 3 2 2 2 14 2" xfId="24287"/>
    <cellStyle name="60% - 强调文字颜色 3 2 2 2 15" xfId="24288"/>
    <cellStyle name="60% - 强调文字颜色 3 2 2 2 20" xfId="24289"/>
    <cellStyle name="60% - 强调文字颜色 3 2 2 2 15 2" xfId="24290"/>
    <cellStyle name="60% - 强调文字颜色 3 2 2 2 20 2" xfId="24291"/>
    <cellStyle name="60% - 强调文字颜色 3 2 2 2 16" xfId="24292"/>
    <cellStyle name="60% - 强调文字颜色 3 2 2 2 21" xfId="24293"/>
    <cellStyle name="60% - 强调文字颜色 3 2 2 2 16 2" xfId="24294"/>
    <cellStyle name="60% - 强调文字颜色 3 2 2 2 17" xfId="24295"/>
    <cellStyle name="60% - 强调文字颜色 3 2 2 2 22" xfId="24296"/>
    <cellStyle name="60% - 强调文字颜色 3 2 2 2 17 2" xfId="24297"/>
    <cellStyle name="60% - 强调文字颜色 3 2 2 2 19 2" xfId="24298"/>
    <cellStyle name="60% - 强调文字颜色 3 2 2 2 2" xfId="24299"/>
    <cellStyle name="常规 3 2 12 2 2" xfId="24300"/>
    <cellStyle name="60% - 强调文字颜色 3 2 2 2 2 10" xfId="24301"/>
    <cellStyle name="警告文本 11 13" xfId="24302"/>
    <cellStyle name="标题 2 11 6" xfId="24303"/>
    <cellStyle name="60% - 强调文字颜色 3 2 2 2 2 11" xfId="24304"/>
    <cellStyle name="警告文本 11 14" xfId="24305"/>
    <cellStyle name="标题 2 11 7" xfId="24306"/>
    <cellStyle name="60% - 强调文字颜色 3 2 2 2 2 12" xfId="24307"/>
    <cellStyle name="标题 2 11 8" xfId="24308"/>
    <cellStyle name="60% - 强调文字颜色 3 2 2 2 2 13" xfId="24309"/>
    <cellStyle name="标题 2 11 9" xfId="24310"/>
    <cellStyle name="标题 2 3 11 2" xfId="24311"/>
    <cellStyle name="检查单元格 4 2 3" xfId="24312"/>
    <cellStyle name="60% - 强调文字颜色 3 2 2 2 2 13 2" xfId="24313"/>
    <cellStyle name="标题 2 3 11 2 2" xfId="24314"/>
    <cellStyle name="60% - 强调文字颜色 3 2 2 2 2 13 3" xfId="24315"/>
    <cellStyle name="60% - 强调文字颜色 3 2 2 2 2 14 2" xfId="24316"/>
    <cellStyle name="60% - 强调文字颜色 3 2 2 2 2 14 3" xfId="24317"/>
    <cellStyle name="60% - 强调文字颜色 3 2 2 2 2 15 2" xfId="24318"/>
    <cellStyle name="60% - 强调文字颜色 3 2 2 2 2 20 2" xfId="24319"/>
    <cellStyle name="60% - 强调文字颜色 3 2 2 2 2 15 3" xfId="24320"/>
    <cellStyle name="60% - 强调文字颜色 3 2 2 2 2 20 3" xfId="24321"/>
    <cellStyle name="60% - 强调文字颜色 3 2 2 2 2 16" xfId="24322"/>
    <cellStyle name="60% - 强调文字颜色 3 2 2 2 2 21" xfId="24323"/>
    <cellStyle name="60% - 强调文字颜色 3 2 2 2 2 16 2" xfId="24324"/>
    <cellStyle name="60% - 强调文字颜色 3 2 2 2 2 21 2" xfId="24325"/>
    <cellStyle name="60% - 强调文字颜色 3 2 2 2 2 16 3" xfId="24326"/>
    <cellStyle name="60% - 强调文字颜色 3 2 2 2 2 2" xfId="24327"/>
    <cellStyle name="60% - 强调文字颜色 3 2 2 2 2 2 17" xfId="24328"/>
    <cellStyle name="60% - 强调文字颜色 3 2 2 2 2 2 22" xfId="24329"/>
    <cellStyle name="60% - 强调文字颜色 3 2 2 2 2 2 18" xfId="24330"/>
    <cellStyle name="60% - 强调文字颜色 3 2 2 2 2 2 23" xfId="24331"/>
    <cellStyle name="60% - 强调文字颜色 3 2 2 2 2 2 19" xfId="24332"/>
    <cellStyle name="60% - 强调文字颜色 4 3 3 7 2" xfId="24333"/>
    <cellStyle name="60% - 强调文字颜色 3 2 2 2 2 2 2 10 2" xfId="24334"/>
    <cellStyle name="60% - 强调文字颜色 3 2 2 2 2 2 2 10 3" xfId="24335"/>
    <cellStyle name="60% - 强调文字颜色 3 2 2 2 2 2 2 11 2" xfId="24336"/>
    <cellStyle name="60% - 强调文字颜色 3 2 2 2 2 2 2 11 3" xfId="24337"/>
    <cellStyle name="60% - 强调文字颜色 3 2 2 2 2 2 2 19" xfId="24338"/>
    <cellStyle name="60% - 强调文字颜色 5 4 2 2" xfId="24339"/>
    <cellStyle name="60% - 强调文字颜色 3 2 2 2 2 2 2 9 2" xfId="24340"/>
    <cellStyle name="常规 3 2 2 2 2" xfId="24341"/>
    <cellStyle name="60% - 强调文字颜色 3 2 2 2 2 2 2 9 3" xfId="24342"/>
    <cellStyle name="标题 1 2 13 2" xfId="24343"/>
    <cellStyle name="常规 3 2 2 2 3" xfId="24344"/>
    <cellStyle name="60% - 强调文字颜色 3 2 2 2 2 2 3 4" xfId="24345"/>
    <cellStyle name="60% - 强调文字颜色 3 2 2 2 2 2 9" xfId="24346"/>
    <cellStyle name="适中 16 2 3" xfId="24347"/>
    <cellStyle name="常规 3 3 25 2" xfId="24348"/>
    <cellStyle name="60% - 强调文字颜色 3 2 2 2 2 2 9 2" xfId="24349"/>
    <cellStyle name="60% - 强调文字颜色 3 2 2 2 2 4 2 2" xfId="24350"/>
    <cellStyle name="60% - 强调文字颜色 3 2 2 2 2 9 2" xfId="24351"/>
    <cellStyle name="60% - 强调文字颜色 3 2 2 2 2 9 2 2" xfId="24352"/>
    <cellStyle name="60% - 强调文字颜色 3 2 2 2 2 9 3" xfId="24353"/>
    <cellStyle name="60% - 强调文字颜色 3 2 2 2 26" xfId="24354"/>
    <cellStyle name="60% - 强调文字颜色 3 2 2 2 27" xfId="24355"/>
    <cellStyle name="60% - 强调文字颜色 3 2 2 2 28" xfId="24356"/>
    <cellStyle name="60% - 强调文字颜色 3 2 2 2 3" xfId="24357"/>
    <cellStyle name="好 2 42" xfId="24358"/>
    <cellStyle name="好 2 37" xfId="24359"/>
    <cellStyle name="常规 3 2 2 2 2 17 2" xfId="24360"/>
    <cellStyle name="常规 3 2 2 2 2 22 2" xfId="24361"/>
    <cellStyle name="60% - 强调文字颜色 3 2 2 2 3 2" xfId="24362"/>
    <cellStyle name="60% - 强调文字颜色 3 2 2 2 4" xfId="24363"/>
    <cellStyle name="好 2 43" xfId="24364"/>
    <cellStyle name="好 2 38" xfId="24365"/>
    <cellStyle name="常规 3 2 2 2 2 17 3" xfId="24366"/>
    <cellStyle name="60% - 强调文字颜色 3 2 2 2 4 2" xfId="24367"/>
    <cellStyle name="60% - 强调文字颜色 5 2 2 2 2 15" xfId="24368"/>
    <cellStyle name="60% - 强调文字颜色 5 2 2 2 2 20" xfId="24369"/>
    <cellStyle name="60% - 强调文字颜色 3 2 2 2 5" xfId="24370"/>
    <cellStyle name="60% - 强调文字颜色 3 2 2 2 5 2" xfId="24371"/>
    <cellStyle name="60% - 强调文字颜色 3 2 2 2 6" xfId="24372"/>
    <cellStyle name="60% - 强调文字颜色 3 2 2 2 6 2" xfId="24373"/>
    <cellStyle name="常规 23 11 3" xfId="24374"/>
    <cellStyle name="60% - 强调文字颜色 3 2 2 2 7" xfId="24375"/>
    <cellStyle name="60% - 强调文字颜色 3 2 2 2 7 2" xfId="24376"/>
    <cellStyle name="常规 23 12 3" xfId="24377"/>
    <cellStyle name="60% - 强调文字颜色 3 2 2 2 9 2" xfId="24378"/>
    <cellStyle name="常规 23 14 3" xfId="24379"/>
    <cellStyle name="强调文字颜色 2 11 8 2" xfId="24380"/>
    <cellStyle name="60% - 强调文字颜色 3 2 2 25" xfId="24381"/>
    <cellStyle name="60% - 强调文字颜色 3 2 2 30" xfId="24382"/>
    <cellStyle name="常规 5 3 2 2 2 3" xfId="24383"/>
    <cellStyle name="60% - 强调文字颜色 3 2 2 25 2" xfId="24384"/>
    <cellStyle name="60% - 强调文字颜色 3 2 2 30 2" xfId="24385"/>
    <cellStyle name="强调文字颜色 1 3 3 2 9" xfId="24386"/>
    <cellStyle name="60% - 强调文字颜色 3 2 2 25 2 2" xfId="24387"/>
    <cellStyle name="常规 5 3 2 2 2 4" xfId="24388"/>
    <cellStyle name="60% - 强调文字颜色 3 2 2 25 3" xfId="24389"/>
    <cellStyle name="60% - 强调文字颜色 3 2 2 30 3" xfId="24390"/>
    <cellStyle name="强调文字颜色 2 11 8 3" xfId="24391"/>
    <cellStyle name="60% - 强调文字颜色 3 2 2 26" xfId="24392"/>
    <cellStyle name="60% - 强调文字颜色 3 2 2 31" xfId="24393"/>
    <cellStyle name="60% - 强调文字颜色 3 2 2 26 2" xfId="24394"/>
    <cellStyle name="60% - 强调文字颜色 3 2 2 31 2" xfId="24395"/>
    <cellStyle name="60% - 强调文字颜色 3 2 2 26 3" xfId="24396"/>
    <cellStyle name="60% - 强调文字颜色 3 2 2 31 3" xfId="24397"/>
    <cellStyle name="60% - 强调文字颜色 3 2 2 27 3" xfId="24398"/>
    <cellStyle name="60% - 强调文字颜色 3 2 2 32 3" xfId="24399"/>
    <cellStyle name="60% - 强调文字颜色 3 2 2 28 2" xfId="24400"/>
    <cellStyle name="60% - 强调文字颜色 3 2 2 33 2" xfId="24401"/>
    <cellStyle name="60% - 强调文字颜色 3 2 2 28 3" xfId="24402"/>
    <cellStyle name="检查单元格 5 2 2" xfId="24403"/>
    <cellStyle name="60% - 强调文字颜色 3 2 2 29 3" xfId="24404"/>
    <cellStyle name="差 6 11" xfId="24405"/>
    <cellStyle name="60% - 强调文字颜色 3 2 2 3" xfId="24406"/>
    <cellStyle name="常规 3 2 12 3" xfId="24407"/>
    <cellStyle name="60% - 强调文字颜色 3 2 2 3 2" xfId="24408"/>
    <cellStyle name="60% - 强调文字颜色 3 2 2 3 2 2" xfId="24409"/>
    <cellStyle name="标题 4 2 2 2 2 7 5" xfId="24410"/>
    <cellStyle name="60% - 强调文字颜色 3 2 2 3 4" xfId="24411"/>
    <cellStyle name="常规 3 2 2 2 2 18 3" xfId="24412"/>
    <cellStyle name="60% - 强调文字颜色 3 2 2 35 2" xfId="24413"/>
    <cellStyle name="标题 3 10 7" xfId="24414"/>
    <cellStyle name="60% - 强调文字颜色 3 2 2 36 2" xfId="24415"/>
    <cellStyle name="标题 3 11 7" xfId="24416"/>
    <cellStyle name="60% - 强调文字颜色 3 2 2 37" xfId="24417"/>
    <cellStyle name="60% - 强调文字颜色 3 2 2 42" xfId="24418"/>
    <cellStyle name="常规 2 13 2 2" xfId="24419"/>
    <cellStyle name="60% - 强调文字颜色 3 2 2 37 2" xfId="24420"/>
    <cellStyle name="标题 3 12 7" xfId="24421"/>
    <cellStyle name="常规 2 13 2 2 2" xfId="24422"/>
    <cellStyle name="60% - 强调文字颜色 3 2 2 38" xfId="24423"/>
    <cellStyle name="常规 2 13 2 3" xfId="24424"/>
    <cellStyle name="60% - 强调文字颜色 3 2 2 38 2" xfId="24425"/>
    <cellStyle name="标题 3 13 7" xfId="24426"/>
    <cellStyle name="60% - 强调文字颜色 3 2 2 39" xfId="24427"/>
    <cellStyle name="常规 2 13 2 4" xfId="24428"/>
    <cellStyle name="60% - 强调文字颜色 3 2 2 4" xfId="24429"/>
    <cellStyle name="常规 3 2 12 4" xfId="24430"/>
    <cellStyle name="60% - 强调文字颜色 3 2 2 4 2" xfId="24431"/>
    <cellStyle name="60% - 强调文字颜色 3 2 2 4 3" xfId="24432"/>
    <cellStyle name="常规 3 2 2 2 2 19 2" xfId="24433"/>
    <cellStyle name="常规 3 2 2 2 2 24 2" xfId="24434"/>
    <cellStyle name="60% - 强调文字颜色 3 2 2 4 4" xfId="24435"/>
    <cellStyle name="常规 3 2 2 2 2 19 3" xfId="24436"/>
    <cellStyle name="60% - 强调文字颜色 3 2 2 5" xfId="24437"/>
    <cellStyle name="常规 3 2 12 5" xfId="24438"/>
    <cellStyle name="60% - 强调文字颜色 3 2 2 5 2" xfId="24439"/>
    <cellStyle name="标题 3 2 3" xfId="24440"/>
    <cellStyle name="60% - 强调文字颜色 3 2 2 5 2 2" xfId="24441"/>
    <cellStyle name="标题 3 2 3 2" xfId="24442"/>
    <cellStyle name="60% - 强调文字颜色 3 2 2 5 3" xfId="24443"/>
    <cellStyle name="标题 3 2 4" xfId="24444"/>
    <cellStyle name="常规 3 2 2 2 2 25 2" xfId="24445"/>
    <cellStyle name="60% - 强调文字颜色 3 2 2 5 4" xfId="24446"/>
    <cellStyle name="标题 3 2 5" xfId="24447"/>
    <cellStyle name="常规 4 2 2 2 2 8 2" xfId="24448"/>
    <cellStyle name="60% - 强调文字颜色 3 2 2 6" xfId="24449"/>
    <cellStyle name="常规 4 2 2 2 2 8 2 2" xfId="24450"/>
    <cellStyle name="60% - 强调文字颜色 3 2 2 6 2" xfId="24451"/>
    <cellStyle name="标题 3 3 3" xfId="24452"/>
    <cellStyle name="60% - 强调文字颜色 3 2 2 6 2 2" xfId="24453"/>
    <cellStyle name="标题 3 3 3 2" xfId="24454"/>
    <cellStyle name="60% - 强调文字颜色 3 2 2 6 3" xfId="24455"/>
    <cellStyle name="标题 3 3 4" xfId="24456"/>
    <cellStyle name="常规 3 2 2 2 2 26 2" xfId="24457"/>
    <cellStyle name="60% - 强调文字颜色 3 2 2 6 4" xfId="24458"/>
    <cellStyle name="标题 3 3 5" xfId="24459"/>
    <cellStyle name="常规 4 2 2 2 2 8 3" xfId="24460"/>
    <cellStyle name="60% - 强调文字颜色 3 2 2 7" xfId="24461"/>
    <cellStyle name="计算 3 17 2 2" xfId="24462"/>
    <cellStyle name="常规 2 4 7 2" xfId="24463"/>
    <cellStyle name="60% - 强调文字颜色 3 2 2 7 2" xfId="24464"/>
    <cellStyle name="标题 3 4 3" xfId="24465"/>
    <cellStyle name="60% - 强调文字颜色 3 2 2 7 2 2" xfId="24466"/>
    <cellStyle name="标题 3 4 3 2" xfId="24467"/>
    <cellStyle name="60% - 强调文字颜色 3 2 2 7 3" xfId="24468"/>
    <cellStyle name="标题 3 4 4" xfId="24469"/>
    <cellStyle name="60% - 强调文字颜色 3 2 2 7 4" xfId="24470"/>
    <cellStyle name="标题 3 4 5" xfId="24471"/>
    <cellStyle name="常规 4 2 2 2 2 8 4" xfId="24472"/>
    <cellStyle name="60% - 强调文字颜色 3 2 2 8" xfId="24473"/>
    <cellStyle name="60% - 强调文字颜色 3 2 2 8 2" xfId="24474"/>
    <cellStyle name="标题 3 5 3" xfId="24475"/>
    <cellStyle name="60% - 强调文字颜色 3 2 2 8 3" xfId="24476"/>
    <cellStyle name="标题 3 5 4" xfId="24477"/>
    <cellStyle name="60% - 强调文字颜色 3 2 2 8 4" xfId="24478"/>
    <cellStyle name="标题 3 5 5" xfId="24479"/>
    <cellStyle name="60% - 强调文字颜色 3 2 2 9" xfId="24480"/>
    <cellStyle name="60% - 强调文字颜色 3 2 2 9 2" xfId="24481"/>
    <cellStyle name="标题 3 6 3" xfId="24482"/>
    <cellStyle name="60% - 强调文字颜色 3 2 2 9 2 2" xfId="24483"/>
    <cellStyle name="常规 2 10 2 13" xfId="24484"/>
    <cellStyle name="60% - 强调文字颜色 3 2 2 9 3" xfId="24485"/>
    <cellStyle name="标题 3 6 4" xfId="24486"/>
    <cellStyle name="60% - 强调文字颜色 3 2 2 9 4" xfId="24487"/>
    <cellStyle name="标题 3 6 5" xfId="24488"/>
    <cellStyle name="60% - 强调文字颜色 3 2 20 4" xfId="24489"/>
    <cellStyle name="60% - 强调文字颜色 3 2 22 4" xfId="24490"/>
    <cellStyle name="常规 6 37 2" xfId="24491"/>
    <cellStyle name="常规 33 2 2" xfId="24492"/>
    <cellStyle name="常规 28 2 2" xfId="24493"/>
    <cellStyle name="60% - 强调文字颜色 3 2 23 4" xfId="24494"/>
    <cellStyle name="常规 6 38 2" xfId="24495"/>
    <cellStyle name="常规 28 3 2" xfId="24496"/>
    <cellStyle name="60% - 强调文字颜色 3 2 24 4" xfId="24497"/>
    <cellStyle name="常规 6 39 2" xfId="24498"/>
    <cellStyle name="常规 28 4 2" xfId="24499"/>
    <cellStyle name="60% - 强调文字颜色 3 2 25 4" xfId="24500"/>
    <cellStyle name="常规 28 5 2" xfId="24501"/>
    <cellStyle name="60% - 强调文字颜色 3 2 26 2" xfId="24502"/>
    <cellStyle name="60% - 强调文字颜色 3 2 31 2" xfId="24503"/>
    <cellStyle name="60% - 强调文字颜色 3 2 27" xfId="24504"/>
    <cellStyle name="60% - 强调文字颜色 3 2 32" xfId="24505"/>
    <cellStyle name="60% - 强调文字颜色 3 2 27 2" xfId="24506"/>
    <cellStyle name="60% - 强调文字颜色 3 2 32 2" xfId="24507"/>
    <cellStyle name="60% - 强调文字颜色 3 2 28" xfId="24508"/>
    <cellStyle name="60% - 强调文字颜色 3 2 33" xfId="24509"/>
    <cellStyle name="60% - 强调文字颜色 3 2 28 2" xfId="24510"/>
    <cellStyle name="60% - 强调文字颜色 3 2 33 2" xfId="24511"/>
    <cellStyle name="60% - 强调文字颜色 3 2 29" xfId="24512"/>
    <cellStyle name="60% - 强调文字颜色 3 2 34" xfId="24513"/>
    <cellStyle name="60% - 强调文字颜色 3 2 29 2" xfId="24514"/>
    <cellStyle name="60% - 强调文字颜色 3 2 3" xfId="24515"/>
    <cellStyle name="常规 3 2 13" xfId="24516"/>
    <cellStyle name="60% - 强调文字颜色 3 2 3 10" xfId="24517"/>
    <cellStyle name="60% - 强调文字颜色 3 2 3 11" xfId="24518"/>
    <cellStyle name="60% - 强调文字颜色 3 2 3 2" xfId="24519"/>
    <cellStyle name="常规 3 2 13 2" xfId="24520"/>
    <cellStyle name="60% - 强调文字颜色 3 2 3 2 2" xfId="24521"/>
    <cellStyle name="常规 3 2 13 2 2" xfId="24522"/>
    <cellStyle name="60% - 强调文字颜色 3 2 3 2 2 2" xfId="24523"/>
    <cellStyle name="60% - 强调文字颜色 3 2 3 3" xfId="24524"/>
    <cellStyle name="常规 3 2 13 3" xfId="24525"/>
    <cellStyle name="60% - 强调文字颜色 3 2 3 4" xfId="24526"/>
    <cellStyle name="常规 3 2 13 4" xfId="24527"/>
    <cellStyle name="60% - 强调文字颜色 3 2 3 5" xfId="24528"/>
    <cellStyle name="常规 3 2 13 5" xfId="24529"/>
    <cellStyle name="60% - 强调文字颜色 3 2 3 6 2" xfId="24530"/>
    <cellStyle name="标题 4 3 3" xfId="24531"/>
    <cellStyle name="常规 4 2 2 2 2 9 3" xfId="24532"/>
    <cellStyle name="60% - 强调文字颜色 3 2 3 7" xfId="24533"/>
    <cellStyle name="常规 2 4 8 2" xfId="24534"/>
    <cellStyle name="60% - 强调文字颜色 3 2 3 8" xfId="24535"/>
    <cellStyle name="60% - 强调文字颜色 3 2 3 9" xfId="24536"/>
    <cellStyle name="60% - 强调文字颜色 3 2 35" xfId="24537"/>
    <cellStyle name="60% - 强调文字颜色 3 2 40" xfId="24538"/>
    <cellStyle name="60% - 强调文字颜色 3 2 36" xfId="24539"/>
    <cellStyle name="60% - 强调文字颜色 3 2 41" xfId="24540"/>
    <cellStyle name="标题 3 2 2 2 2 12 2" xfId="24541"/>
    <cellStyle name="60% - 强调文字颜色 3 2 37" xfId="24542"/>
    <cellStyle name="60% - 强调文字颜色 3 2 42" xfId="24543"/>
    <cellStyle name="标题 3 2 2 2 2 12 3" xfId="24544"/>
    <cellStyle name="常规 3 2 5 2" xfId="24545"/>
    <cellStyle name="60% - 强调文字颜色 3 2 38" xfId="24546"/>
    <cellStyle name="60% - 强调文字颜色 3 2 43" xfId="24547"/>
    <cellStyle name="常规 2 14 2" xfId="24548"/>
    <cellStyle name="常规 3 2 5 3" xfId="24549"/>
    <cellStyle name="60% - 强调文字颜色 3 2 39" xfId="24550"/>
    <cellStyle name="60% - 强调文字颜色 3 2 44" xfId="24551"/>
    <cellStyle name="常规 2 14 3" xfId="24552"/>
    <cellStyle name="常规 3 2 5 4" xfId="24553"/>
    <cellStyle name="60% - 强调文字颜色 3 2 4 3" xfId="24554"/>
    <cellStyle name="常规 3 2 14 3" xfId="24555"/>
    <cellStyle name="60% - 强调文字颜色 3 2 4 4" xfId="24556"/>
    <cellStyle name="常规 3 2 14 4" xfId="24557"/>
    <cellStyle name="60% - 强调文字颜色 3 2 5 2" xfId="24558"/>
    <cellStyle name="常规 3 2 15 2" xfId="24559"/>
    <cellStyle name="常规 3 2 20 2" xfId="24560"/>
    <cellStyle name="60% - 强调文字颜色 3 2 5 3" xfId="24561"/>
    <cellStyle name="常规 3 2 15 3" xfId="24562"/>
    <cellStyle name="常规 3 2 20 3" xfId="24563"/>
    <cellStyle name="60% - 强调文字颜色 3 2 5 4" xfId="24564"/>
    <cellStyle name="常规 3 2 15 4" xfId="24565"/>
    <cellStyle name="常规 3 2 20 4" xfId="24566"/>
    <cellStyle name="60% - 强调文字颜色 3 2 6 2" xfId="24567"/>
    <cellStyle name="常规 3 2 16 2" xfId="24568"/>
    <cellStyle name="常规 3 2 21 2" xfId="24569"/>
    <cellStyle name="60% - 强调文字颜色 3 2 6 3" xfId="24570"/>
    <cellStyle name="常规 3 2 16 3" xfId="24571"/>
    <cellStyle name="常规 3 2 21 3" xfId="24572"/>
    <cellStyle name="60% - 强调文字颜色 3 2 6 4" xfId="24573"/>
    <cellStyle name="常规 3 2 16 4" xfId="24574"/>
    <cellStyle name="常规 3 2 21 4" xfId="24575"/>
    <cellStyle name="60% - 强调文字颜色 3 2 7 2" xfId="24576"/>
    <cellStyle name="常规 3 2 17 2" xfId="24577"/>
    <cellStyle name="常规 3 2 22 2" xfId="24578"/>
    <cellStyle name="60% - 强调文字颜色 3 2 7 3" xfId="24579"/>
    <cellStyle name="常规 3 2 17 3" xfId="24580"/>
    <cellStyle name="常规 3 2 22 3" xfId="24581"/>
    <cellStyle name="60% - 强调文字颜色 3 2 7 4" xfId="24582"/>
    <cellStyle name="常规 3 2 17 4" xfId="24583"/>
    <cellStyle name="60% - 强调文字颜色 3 2 8 3" xfId="24584"/>
    <cellStyle name="常规 3 2 18 3" xfId="24585"/>
    <cellStyle name="常规 3 2 23 3" xfId="24586"/>
    <cellStyle name="60% - 强调文字颜色 3 2 8 4" xfId="24587"/>
    <cellStyle name="常规 3 2 18 4" xfId="24588"/>
    <cellStyle name="60% - 强调文字颜色 3 2 9 2" xfId="24589"/>
    <cellStyle name="常规 3 2 19 2" xfId="24590"/>
    <cellStyle name="常规 3 2 24 2" xfId="24591"/>
    <cellStyle name="60% - 强调文字颜色 3 2 9 3" xfId="24592"/>
    <cellStyle name="常规 3 2 19 3" xfId="24593"/>
    <cellStyle name="常规 3 2 24 3" xfId="24594"/>
    <cellStyle name="60% - 强调文字颜色 3 2 9 4" xfId="24595"/>
    <cellStyle name="常规 3 2 19 4" xfId="24596"/>
    <cellStyle name="60% - 强调文字颜色 3 23 5" xfId="24597"/>
    <cellStyle name="60% - 强调文字颜色 3 25" xfId="24598"/>
    <cellStyle name="60% - 强调文字颜色 3 30" xfId="24599"/>
    <cellStyle name="解释性文本 2 2 2 2 2 11" xfId="24600"/>
    <cellStyle name="标题 4 3 3 2 2 6" xfId="24601"/>
    <cellStyle name="60% - 强调文字颜色 3 25 3" xfId="24602"/>
    <cellStyle name="常规 3 2 3 2 8 2 2" xfId="24603"/>
    <cellStyle name="60% - 强调文字颜色 3 25 4" xfId="24604"/>
    <cellStyle name="60% - 强调文字颜色 6 3 3 2" xfId="24605"/>
    <cellStyle name="60% - 强调文字颜色 3 28" xfId="24606"/>
    <cellStyle name="60% - 强调文字颜色 3 33" xfId="24607"/>
    <cellStyle name="60% - 强调文字颜色 3 29" xfId="24608"/>
    <cellStyle name="60% - 强调文字颜色 3 34" xfId="24609"/>
    <cellStyle name="60% - 强调文字颜色 3 29 2" xfId="24610"/>
    <cellStyle name="60% - 强调文字颜色 3 34 2" xfId="24611"/>
    <cellStyle name="60% - 强调文字颜色 3 3" xfId="24612"/>
    <cellStyle name="60% - 强调文字颜色 3 3 10" xfId="24613"/>
    <cellStyle name="60% - 强调文字颜色 3 3 10 2" xfId="24614"/>
    <cellStyle name="适中 8 3 4" xfId="24615"/>
    <cellStyle name="常规 15" xfId="24616"/>
    <cellStyle name="常规 20" xfId="24617"/>
    <cellStyle name="注释 2 2 2 26" xfId="24618"/>
    <cellStyle name="60% - 强调文字颜色 3 3 10 2 2" xfId="24619"/>
    <cellStyle name="计算 10 16" xfId="24620"/>
    <cellStyle name="常规 15 2" xfId="24621"/>
    <cellStyle name="常规 20 2" xfId="24622"/>
    <cellStyle name="60% - 强调文字颜色 3 3 10 3" xfId="24623"/>
    <cellStyle name="适中 8 3 5" xfId="24624"/>
    <cellStyle name="常规 16" xfId="24625"/>
    <cellStyle name="常规 21" xfId="24626"/>
    <cellStyle name="60% - 强调文字颜色 3 3 10 4" xfId="24627"/>
    <cellStyle name="常规 17" xfId="24628"/>
    <cellStyle name="常规 22" xfId="24629"/>
    <cellStyle name="60% - 强调文字颜色 3 3 11" xfId="24630"/>
    <cellStyle name="常规 2 10 2 15 2" xfId="24631"/>
    <cellStyle name="常规 2 10 2 20 2" xfId="24632"/>
    <cellStyle name="60% - 强调文字颜色 3 3 11 2" xfId="24633"/>
    <cellStyle name="常规 2 10 2 15 2 2" xfId="24634"/>
    <cellStyle name="常规 2 10 2 20 2 2" xfId="24635"/>
    <cellStyle name="60% - 强调文字颜色 3 3 11 2 2" xfId="24636"/>
    <cellStyle name="60% - 强调文字颜色 3 3 11 3" xfId="24637"/>
    <cellStyle name="60% - 强调文字颜色 3 3 11 4" xfId="24638"/>
    <cellStyle name="60% - 强调文字颜色 3 3 12 2" xfId="24639"/>
    <cellStyle name="60% - 强调文字颜色 3 3 12 2 2" xfId="24640"/>
    <cellStyle name="60% - 强调文字颜色 4 3 3 2 2 7" xfId="24641"/>
    <cellStyle name="60% - 强调文字颜色 3 3 12 4" xfId="24642"/>
    <cellStyle name="60% - 强调文字颜色 3 3 13 2" xfId="24643"/>
    <cellStyle name="60% - 强调文字颜色 3 3 13 2 2" xfId="24644"/>
    <cellStyle name="60% - 强调文字颜色 3 3 13 3" xfId="24645"/>
    <cellStyle name="60% - 强调文字颜色 3 3 13 4" xfId="24646"/>
    <cellStyle name="60% - 强调文字颜色 3 3 14" xfId="24647"/>
    <cellStyle name="60% - 强调文字颜色 3 3 14 2" xfId="24648"/>
    <cellStyle name="60% - 强调文字颜色 3 3 14 2 2" xfId="24649"/>
    <cellStyle name="60% - 强调文字颜色 4 2 2 13 3" xfId="24650"/>
    <cellStyle name="60% - 强调文字颜色 6 5 6" xfId="24651"/>
    <cellStyle name="60% - 强调文字颜色 3 3 14 2 2 2" xfId="24652"/>
    <cellStyle name="常规 24 3 10" xfId="24653"/>
    <cellStyle name="60% - 强调文字颜色 3 3 14 3" xfId="24654"/>
    <cellStyle name="60% - 强调文字颜色 3 3 14 4" xfId="24655"/>
    <cellStyle name="60% - 强调文字颜色 3 3 14 5" xfId="24656"/>
    <cellStyle name="60% - 强调文字颜色 3 3 14 6" xfId="24657"/>
    <cellStyle name="60% - 强调文字颜色 3 3 15" xfId="24658"/>
    <cellStyle name="60% - 强调文字颜色 3 3 20" xfId="24659"/>
    <cellStyle name="60% - 强调文字颜色 3 3 15 2" xfId="24660"/>
    <cellStyle name="60% - 强调文字颜色 3 3 20 2" xfId="24661"/>
    <cellStyle name="标题 3 2 2 2 2 2 3" xfId="24662"/>
    <cellStyle name="60% - 强调文字颜色 3 3 15 2 2" xfId="24663"/>
    <cellStyle name="60% - 强调文字颜色 3 3 20 2 2" xfId="24664"/>
    <cellStyle name="标题 3 2 2 2 2 2 3 2" xfId="24665"/>
    <cellStyle name="60% - 强调文字颜色 3 3 15 3" xfId="24666"/>
    <cellStyle name="60% - 强调文字颜色 3 3 20 3" xfId="24667"/>
    <cellStyle name="标题 3 2 2 2 2 2 4" xfId="24668"/>
    <cellStyle name="60% - 强调文字颜色 3 3 16" xfId="24669"/>
    <cellStyle name="60% - 强调文字颜色 3 3 21" xfId="24670"/>
    <cellStyle name="检查单元格 10 5 3" xfId="24671"/>
    <cellStyle name="标题 12 2 2" xfId="24672"/>
    <cellStyle name="60% - 强调文字颜色 3 3 16 2" xfId="24673"/>
    <cellStyle name="60% - 强调文字颜色 3 3 21 2" xfId="24674"/>
    <cellStyle name="标题 3 2 2 2 2 3 3" xfId="24675"/>
    <cellStyle name="60% - 强调文字颜色 3 3 16 3" xfId="24676"/>
    <cellStyle name="60% - 强调文字颜色 3 3 21 3" xfId="24677"/>
    <cellStyle name="标题 1 10 2 2" xfId="24678"/>
    <cellStyle name="标题 3 2 2 2 2 3 4" xfId="24679"/>
    <cellStyle name="60% - 强调文字颜色 3 3 16 4" xfId="24680"/>
    <cellStyle name="标题 1 10 2 3" xfId="24681"/>
    <cellStyle name="60% - 强调文字颜色 3 3 17" xfId="24682"/>
    <cellStyle name="60% - 强调文字颜色 3 3 22" xfId="24683"/>
    <cellStyle name="检查单元格 10 5 4" xfId="24684"/>
    <cellStyle name="标题 12 2 3" xfId="24685"/>
    <cellStyle name="60% - 强调文字颜色 3 3 17 2" xfId="24686"/>
    <cellStyle name="60% - 强调文字颜色 3 3 22 2" xfId="24687"/>
    <cellStyle name="标题 3 2 2 2 2 4 3" xfId="24688"/>
    <cellStyle name="标题 4 2 2 37" xfId="24689"/>
    <cellStyle name="标题 4 2 2 42" xfId="24690"/>
    <cellStyle name="60% - 强调文字颜色 3 3 17 3" xfId="24691"/>
    <cellStyle name="标题 1 10 3 2" xfId="24692"/>
    <cellStyle name="标题 3 2 2 2 2 4 4" xfId="24693"/>
    <cellStyle name="标题 4 2 2 38" xfId="24694"/>
    <cellStyle name="标题 4 2 2 43" xfId="24695"/>
    <cellStyle name="60% - 强调文字颜色 3 3 17 4" xfId="24696"/>
    <cellStyle name="标题 1 10 3 3" xfId="24697"/>
    <cellStyle name="标题 4 2 2 39" xfId="24698"/>
    <cellStyle name="标题 4 2 2 44" xfId="24699"/>
    <cellStyle name="60% - 强调文字颜色 3 3 18" xfId="24700"/>
    <cellStyle name="60% - 强调文字颜色 3 3 23" xfId="24701"/>
    <cellStyle name="检查单元格 10 5 5" xfId="24702"/>
    <cellStyle name="标题 12 2 4" xfId="24703"/>
    <cellStyle name="60% - 强调文字颜色 3 3 18 2" xfId="24704"/>
    <cellStyle name="60% - 强调文字颜色 3 3 23 2" xfId="24705"/>
    <cellStyle name="标题 3 2 2 2 2 5 3" xfId="24706"/>
    <cellStyle name="标题 4 2 5" xfId="24707"/>
    <cellStyle name="60% - 强调文字颜色 3 3 18 2 2" xfId="24708"/>
    <cellStyle name="标题 4 2 5 2" xfId="24709"/>
    <cellStyle name="60% - 强调文字颜色 3 3 18 3" xfId="24710"/>
    <cellStyle name="标题 1 10 4 2" xfId="24711"/>
    <cellStyle name="标题 3 2 2 2 2 5 4" xfId="24712"/>
    <cellStyle name="标题 4 2 6" xfId="24713"/>
    <cellStyle name="60% - 强调文字颜色 3 3 18 4" xfId="24714"/>
    <cellStyle name="标题 1 10 4 3" xfId="24715"/>
    <cellStyle name="标题 4 2 7" xfId="24716"/>
    <cellStyle name="60% - 强调文字颜色 3 3 19" xfId="24717"/>
    <cellStyle name="60% - 强调文字颜色 3 3 24" xfId="24718"/>
    <cellStyle name="标题 12 2 5" xfId="24719"/>
    <cellStyle name="60% - 强调文字颜色 3 3 19 2" xfId="24720"/>
    <cellStyle name="60% - 强调文字颜色 3 3 24 2" xfId="24721"/>
    <cellStyle name="标题 3 2 2 2 2 6 3" xfId="24722"/>
    <cellStyle name="标题 4 3 5" xfId="24723"/>
    <cellStyle name="60% - 强调文字颜色 3 3 19 2 2" xfId="24724"/>
    <cellStyle name="标题 4 3 5 2" xfId="24725"/>
    <cellStyle name="60% - 强调文字颜色 3 3 19 3" xfId="24726"/>
    <cellStyle name="标题 1 10 5 2" xfId="24727"/>
    <cellStyle name="标题 3 2 2 2 2 6 4" xfId="24728"/>
    <cellStyle name="标题 4 3 6" xfId="24729"/>
    <cellStyle name="60% - 强调文字颜色 3 3 19 4" xfId="24730"/>
    <cellStyle name="标题 1 10 5 3" xfId="24731"/>
    <cellStyle name="标题 4 3 7" xfId="24732"/>
    <cellStyle name="60% - 强调文字颜色 3 3 2" xfId="24733"/>
    <cellStyle name="60% - 强调文字颜色 3 3 2 10" xfId="24734"/>
    <cellStyle name="60% - 强调文字颜色 3 3 2 11" xfId="24735"/>
    <cellStyle name="60% - 强调文字颜色 3 3 2 2 2" xfId="24736"/>
    <cellStyle name="60% - 强调文字颜色 3 3 2 2 2 2" xfId="24737"/>
    <cellStyle name="常规 2 5" xfId="24738"/>
    <cellStyle name="60% - 强调文字颜色 3 3 2 5" xfId="24739"/>
    <cellStyle name="60% - 强调文字颜色 3 3 2 6" xfId="24740"/>
    <cellStyle name="60% - 强调文字颜色 3 3 2 6 2" xfId="24741"/>
    <cellStyle name="60% - 强调文字颜色 3 3 2 7" xfId="24742"/>
    <cellStyle name="计算 3 18 2 2" xfId="24743"/>
    <cellStyle name="常规 2 5 7 2" xfId="24744"/>
    <cellStyle name="60% - 强调文字颜色 3 3 2 8" xfId="24745"/>
    <cellStyle name="60% - 强调文字颜色 3 3 2 9" xfId="24746"/>
    <cellStyle name="60% - 强调文字颜色 3 3 25" xfId="24747"/>
    <cellStyle name="60% - 强调文字颜色 3 3 25 2" xfId="24748"/>
    <cellStyle name="标题 3 2 2 2 2 7 3" xfId="24749"/>
    <cellStyle name="标题 4 4 5" xfId="24750"/>
    <cellStyle name="60% - 强调文字颜色 3 3 26" xfId="24751"/>
    <cellStyle name="60% - 强调文字颜色 3 3 27" xfId="24752"/>
    <cellStyle name="60% - 强调文字颜色 3 3 3 11" xfId="24753"/>
    <cellStyle name="标题 6 14 2 2 2" xfId="24754"/>
    <cellStyle name="60% - 强调文字颜色 3 3 3 12" xfId="24755"/>
    <cellStyle name="60% - 强调文字颜色 3 3 3 13" xfId="24756"/>
    <cellStyle name="60% - 强调文字颜色 3 3 3 14" xfId="24757"/>
    <cellStyle name="60% - 强调文字颜色 3 3 3 15" xfId="24758"/>
    <cellStyle name="60% - 强调文字颜色 3 3 3 16" xfId="24759"/>
    <cellStyle name="60% - 强调文字颜色 3 3 3 17" xfId="24760"/>
    <cellStyle name="60% - 强调文字颜色 3 3 3 18" xfId="24761"/>
    <cellStyle name="60% - 强调文字颜色 3 3 3 2" xfId="24762"/>
    <cellStyle name="强调文字颜色 4 7 2 4" xfId="24763"/>
    <cellStyle name="60% - 强调文字颜色 3 3 3 2 11" xfId="24764"/>
    <cellStyle name="差 3 18 2 2" xfId="24765"/>
    <cellStyle name="强调文字颜色 4 7 2 5" xfId="24766"/>
    <cellStyle name="60% - 强调文字颜色 3 3 3 2 12" xfId="24767"/>
    <cellStyle name="60% - 强调文字颜色 3 3 3 2 13" xfId="24768"/>
    <cellStyle name="60% - 强调文字颜色 3 3 3 2 2 2 2 2 2" xfId="24769"/>
    <cellStyle name="60% - 强调文字颜色 3 3 3 2 8 4" xfId="24770"/>
    <cellStyle name="60% - 强调文字颜色 3 3 3 3" xfId="24771"/>
    <cellStyle name="60% - 强调文字颜色 3 3 3 3 2" xfId="24772"/>
    <cellStyle name="60% - 强调文字颜色 3 3 3 3 2 2" xfId="24773"/>
    <cellStyle name="计算 3 12 2 2" xfId="24774"/>
    <cellStyle name="60% - 强调文字颜色 3 3 3 3 2 3" xfId="24775"/>
    <cellStyle name="标题 3 3 3 2 4 2 2" xfId="24776"/>
    <cellStyle name="60% - 强调文字颜色 3 3 3 3 2 4" xfId="24777"/>
    <cellStyle name="60% - 强调文字颜色 3 3 3 3 5" xfId="24778"/>
    <cellStyle name="链接单元格 13 7 4" xfId="24779"/>
    <cellStyle name="常规 22 17 2" xfId="24780"/>
    <cellStyle name="60% - 强调文字颜色 3 3 3 3 6" xfId="24781"/>
    <cellStyle name="60% - 强调文字颜色 3 3 3 4" xfId="24782"/>
    <cellStyle name="60% - 强调文字颜色 3 3 3 4 2" xfId="24783"/>
    <cellStyle name="60% - 强调文字颜色 3 3 3 4 5" xfId="24784"/>
    <cellStyle name="链接单元格 13 8 4" xfId="24785"/>
    <cellStyle name="常规 22 18 2" xfId="24786"/>
    <cellStyle name="60% - 强调文字颜色 3 3 3 5" xfId="24787"/>
    <cellStyle name="60% - 强调文字颜色 3 3 3 5 2" xfId="24788"/>
    <cellStyle name="60% - 强调文字颜色 3 3 3 6 2" xfId="24789"/>
    <cellStyle name="60% - 强调文字颜色 3 3 3 6 5" xfId="24790"/>
    <cellStyle name="60% - 强调文字颜色 3 3 3 7" xfId="24791"/>
    <cellStyle name="60% - 强调文字颜色 3 3 3 8" xfId="24792"/>
    <cellStyle name="60% - 强调文字颜色 3 3 3 8 2" xfId="24793"/>
    <cellStyle name="60% - 强调文字颜色 3 3 3 8 5" xfId="24794"/>
    <cellStyle name="60% - 强调文字颜色 3 3 3 9" xfId="24795"/>
    <cellStyle name="注释 2 2 2 2 2 2 21" xfId="24796"/>
    <cellStyle name="注释 2 2 2 2 2 2 16" xfId="24797"/>
    <cellStyle name="60% - 强调文字颜色 3 3 4 2" xfId="24798"/>
    <cellStyle name="注释 2 2 2 2 2 2 16 2" xfId="24799"/>
    <cellStyle name="60% - 强调文字颜色 3 3 4 2 2" xfId="24800"/>
    <cellStyle name="注释 2 2 2 2 2 2 22" xfId="24801"/>
    <cellStyle name="注释 2 2 2 2 2 2 17" xfId="24802"/>
    <cellStyle name="60% - 强调文字颜色 3 3 4 3" xfId="24803"/>
    <cellStyle name="注释 2 2 2 2 2 2 18" xfId="24804"/>
    <cellStyle name="60% - 强调文字颜色 3 3 4 4" xfId="24805"/>
    <cellStyle name="60% - 强调文字颜色 3 3 5 2" xfId="24806"/>
    <cellStyle name="标题 4 2 2 7" xfId="24807"/>
    <cellStyle name="60% - 强调文字颜色 3 3 5 2 2" xfId="24808"/>
    <cellStyle name="标题 4 2 2 7 2" xfId="24809"/>
    <cellStyle name="常规 2 14 5" xfId="24810"/>
    <cellStyle name="60% - 强调文字颜色 3 3 5 3" xfId="24811"/>
    <cellStyle name="标题 4 2 2 8" xfId="24812"/>
    <cellStyle name="60% - 强调文字颜色 3 3 5 4" xfId="24813"/>
    <cellStyle name="标题 4 2 2 9" xfId="24814"/>
    <cellStyle name="60% - 强调文字颜色 3 3 6" xfId="24815"/>
    <cellStyle name="60% - 强调文字颜色 3 3 6 2" xfId="24816"/>
    <cellStyle name="标题 4 2 3 7" xfId="24817"/>
    <cellStyle name="60% - 强调文字颜色 3 3 6 2 2" xfId="24818"/>
    <cellStyle name="60% - 强调文字颜色 3 3 6 3" xfId="24819"/>
    <cellStyle name="标题 4 2 3 8" xfId="24820"/>
    <cellStyle name="60% - 强调文字颜色 3 3 6 4" xfId="24821"/>
    <cellStyle name="标题 4 2 3 9" xfId="24822"/>
    <cellStyle name="60% - 强调文字颜色 3 3 7" xfId="24823"/>
    <cellStyle name="60% - 强调文字颜色 3 3 7 2" xfId="24824"/>
    <cellStyle name="标题 4 3 3 16" xfId="24825"/>
    <cellStyle name="60% - 强调文字颜色 3 3 7 2 2" xfId="24826"/>
    <cellStyle name="60% - 强调文字颜色 3 3 7 3" xfId="24827"/>
    <cellStyle name="标题 4 3 3 17" xfId="24828"/>
    <cellStyle name="60% - 强调文字颜色 3 3 7 4" xfId="24829"/>
    <cellStyle name="标题 4 3 3 18" xfId="24830"/>
    <cellStyle name="60% - 强调文字颜色 3 3 8" xfId="24831"/>
    <cellStyle name="60% - 强调文字颜色 3 3 8 2" xfId="24832"/>
    <cellStyle name="60% - 强调文字颜色 3 3 8 2 2" xfId="24833"/>
    <cellStyle name="60% - 强调文字颜色 3 3 8 3" xfId="24834"/>
    <cellStyle name="60% - 强调文字颜色 3 3 8 4" xfId="24835"/>
    <cellStyle name="60% - 强调文字颜色 3 3 9" xfId="24836"/>
    <cellStyle name="60% - 强调文字颜色 3 3 9 2" xfId="24837"/>
    <cellStyle name="60% - 强调文字颜色 3 3 9 2 2" xfId="24838"/>
    <cellStyle name="60% - 强调文字颜色 3 3 9 3" xfId="24839"/>
    <cellStyle name="60% - 强调文字颜色 3 3 9 4" xfId="24840"/>
    <cellStyle name="60% - 强调文字颜色 3 35" xfId="24841"/>
    <cellStyle name="60% - 强调文字颜色 3 40" xfId="24842"/>
    <cellStyle name="常规 3 3 2" xfId="24843"/>
    <cellStyle name="60% - 强调文字颜色 3 35 2" xfId="24844"/>
    <cellStyle name="常规 3 3 2 2" xfId="24845"/>
    <cellStyle name="60% - 强调文字颜色 3 37" xfId="24846"/>
    <cellStyle name="60% - 强调文字颜色 3 42" xfId="24847"/>
    <cellStyle name="输入 3 3 2 2 2 2 2 2" xfId="24848"/>
    <cellStyle name="常规 3 3 4" xfId="24849"/>
    <cellStyle name="60% - 强调文字颜色 3 37 2" xfId="24850"/>
    <cellStyle name="常规 3 3 4 2" xfId="24851"/>
    <cellStyle name="60% - 强调文字颜色 3 38" xfId="24852"/>
    <cellStyle name="60% - 强调文字颜色 3 43" xfId="24853"/>
    <cellStyle name="常规 3 3 5" xfId="24854"/>
    <cellStyle name="60% - 强调文字颜色 3 39" xfId="24855"/>
    <cellStyle name="60% - 强调文字颜色 3 44" xfId="24856"/>
    <cellStyle name="差 2 2 35 2" xfId="24857"/>
    <cellStyle name="常规 3 3 6" xfId="24858"/>
    <cellStyle name="60% - 强调文字颜色 3 4 2" xfId="24859"/>
    <cellStyle name="60% - 强调文字颜色 3 4 2 2" xfId="24860"/>
    <cellStyle name="60% - 强调文字颜色 3 4 3" xfId="24861"/>
    <cellStyle name="60% - 强调文字颜色 3 4 3 2" xfId="24862"/>
    <cellStyle name="60% - 强调文字颜色 3 4 6" xfId="24863"/>
    <cellStyle name="60% - 强调文字颜色 4 2 2 10 2 2" xfId="24864"/>
    <cellStyle name="60% - 强调文字颜色 3 4 7" xfId="24865"/>
    <cellStyle name="60% - 强调文字颜色 3 4 8" xfId="24866"/>
    <cellStyle name="60% - 强调文字颜色 3 4 9" xfId="24867"/>
    <cellStyle name="60% - 强调文字颜色 3 43 2" xfId="24868"/>
    <cellStyle name="常规 3 3 5 2" xfId="24869"/>
    <cellStyle name="60% - 强调文字颜色 3 44 2" xfId="24870"/>
    <cellStyle name="常规 3 3 6 2" xfId="24871"/>
    <cellStyle name="60% - 强调文字颜色 3 45 2" xfId="24872"/>
    <cellStyle name="常规 3 3 7 2" xfId="24873"/>
    <cellStyle name="60% - 强调文字颜色 3 5" xfId="24874"/>
    <cellStyle name="60% - 强调文字颜色 3 5 10" xfId="24875"/>
    <cellStyle name="60% - 强调文字颜色 3 5 11" xfId="24876"/>
    <cellStyle name="常规 2 10 2 35 2" xfId="24877"/>
    <cellStyle name="常规 2 10 2 40 2" xfId="24878"/>
    <cellStyle name="60% - 强调文字颜色 3 5 2" xfId="24879"/>
    <cellStyle name="60% - 强调文字颜色 3 5 2 2" xfId="24880"/>
    <cellStyle name="60% - 强调文字颜色 3 5 2 2 2" xfId="24881"/>
    <cellStyle name="60% - 强调文字颜色 3 5 3" xfId="24882"/>
    <cellStyle name="60% - 强调文字颜色 3 5 6" xfId="24883"/>
    <cellStyle name="60% - 强调文字颜色 3 5 7" xfId="24884"/>
    <cellStyle name="60% - 强调文字颜色 3 5 8" xfId="24885"/>
    <cellStyle name="60% - 强调文字颜色 3 6" xfId="24886"/>
    <cellStyle name="60% - 强调文字颜色 3 6 10" xfId="24887"/>
    <cellStyle name="60% - 强调文字颜色 3 6 11" xfId="24888"/>
    <cellStyle name="60% - 强调文字颜色 3 6 2 2" xfId="24889"/>
    <cellStyle name="标题 2 2 2 2 2 2 10 2" xfId="24890"/>
    <cellStyle name="60% - 强调文字颜色 3 6 3" xfId="24891"/>
    <cellStyle name="标题 2 2 2 2 2 2 11" xfId="24892"/>
    <cellStyle name="60% - 强调文字颜色 3 6 8" xfId="24893"/>
    <cellStyle name="标题 2 2 2 2 2 2 16" xfId="24894"/>
    <cellStyle name="标题 2 2 2 2 2 2 21" xfId="24895"/>
    <cellStyle name="60% - 强调文字颜色 3 6 9" xfId="24896"/>
    <cellStyle name="标题 2 2 2 2 2 2 17" xfId="24897"/>
    <cellStyle name="标题 2 2 2 2 2 2 22" xfId="24898"/>
    <cellStyle name="60% - 强调文字颜色 3 7" xfId="24899"/>
    <cellStyle name="60% - 强调文字颜色 3 7 10" xfId="24900"/>
    <cellStyle name="60% - 强调文字颜色 3 7 11" xfId="24901"/>
    <cellStyle name="60% - 强调文字颜色 3 7 12" xfId="24902"/>
    <cellStyle name="标题 2 2 2 2 2 2 9 2" xfId="24903"/>
    <cellStyle name="60% - 强调文字颜色 3 7 13" xfId="24904"/>
    <cellStyle name="60% - 强调文字颜色 3 7 14" xfId="24905"/>
    <cellStyle name="60% - 强调文字颜色 3 7 15" xfId="24906"/>
    <cellStyle name="60% - 强调文字颜色 3 7 16" xfId="24907"/>
    <cellStyle name="标题 4 27 2" xfId="24908"/>
    <cellStyle name="标题 4 32 2" xfId="24909"/>
    <cellStyle name="60% - 强调文字颜色 3 7 17" xfId="24910"/>
    <cellStyle name="60% - 强调文字颜色 3 7 18" xfId="24911"/>
    <cellStyle name="60% - 强调文字颜色 3 7 2 2" xfId="24912"/>
    <cellStyle name="标题 2 3 3 2 2 4" xfId="24913"/>
    <cellStyle name="常规 3 3 12 2" xfId="24914"/>
    <cellStyle name="60% - 强调文字颜色 3 7 2 4" xfId="24915"/>
    <cellStyle name="标题 2 3 3 2 2 6" xfId="24916"/>
    <cellStyle name="常规 3 3 12 4" xfId="24917"/>
    <cellStyle name="60% - 强调文字颜色 3 7 3" xfId="24918"/>
    <cellStyle name="常规 3 3 13" xfId="24919"/>
    <cellStyle name="常规 9 2 14" xfId="24920"/>
    <cellStyle name="60% - 强调文字颜色 3 7 3 2" xfId="24921"/>
    <cellStyle name="标题 2 3 3 2 3 4" xfId="24922"/>
    <cellStyle name="常规 3 3 13 2" xfId="24923"/>
    <cellStyle name="常规 9 2 16" xfId="24924"/>
    <cellStyle name="60% - 强调文字颜色 3 7 3 4" xfId="24925"/>
    <cellStyle name="常规 3 3 13 4" xfId="24926"/>
    <cellStyle name="60% - 强调文字颜色 3 7 4 2" xfId="24927"/>
    <cellStyle name="标题 2 3 3 2 4 4" xfId="24928"/>
    <cellStyle name="常规 3 3 14 2" xfId="24929"/>
    <cellStyle name="60% - 强调文字颜色 3 7 4 4" xfId="24930"/>
    <cellStyle name="常规 3 3 14 4" xfId="24931"/>
    <cellStyle name="60% - 强调文字颜色 3 7 5 2" xfId="24932"/>
    <cellStyle name="解释性文本 2 2 2 27" xfId="24933"/>
    <cellStyle name="标题 2 3 3 2 5 4" xfId="24934"/>
    <cellStyle name="常规 3 3 15 2" xfId="24935"/>
    <cellStyle name="常规 3 3 20 2" xfId="24936"/>
    <cellStyle name="60% - 强调文字颜色 3 7 5 4" xfId="24937"/>
    <cellStyle name="常规 3 3 15 4" xfId="24938"/>
    <cellStyle name="常规 3 3 20 4" xfId="24939"/>
    <cellStyle name="60% - 强调文字颜色 3 7 6 4" xfId="24940"/>
    <cellStyle name="标题 2 10 16" xfId="24941"/>
    <cellStyle name="常规 3 3 16 4" xfId="24942"/>
    <cellStyle name="60% - 强调文字颜色 3 7 7 2" xfId="24943"/>
    <cellStyle name="标题 2 3 3 2 7 4" xfId="24944"/>
    <cellStyle name="注释 17 6 2 2" xfId="24945"/>
    <cellStyle name="常规 3 3 17 2" xfId="24946"/>
    <cellStyle name="60% - 强调文字颜色 3 7 7 3" xfId="24947"/>
    <cellStyle name="常规 3 3 17 3" xfId="24948"/>
    <cellStyle name="60% - 强调文字颜色 3 7 7 4" xfId="24949"/>
    <cellStyle name="常规 3 3 17 4" xfId="24950"/>
    <cellStyle name="60% - 强调文字颜色 3 7 8" xfId="24951"/>
    <cellStyle name="注释 17 6 3" xfId="24952"/>
    <cellStyle name="常规 3 3 18" xfId="24953"/>
    <cellStyle name="常规 3 3 23" xfId="24954"/>
    <cellStyle name="60% - 强调文字颜色 3 7 8 2" xfId="24955"/>
    <cellStyle name="标题 2 3 3 2 8 4" xfId="24956"/>
    <cellStyle name="常规 3 3 18 2" xfId="24957"/>
    <cellStyle name="60% - 强调文字颜色 3 7 8 4" xfId="24958"/>
    <cellStyle name="常规 3 3 18 4" xfId="24959"/>
    <cellStyle name="60% - 强调文字颜色 3 8" xfId="24960"/>
    <cellStyle name="60% - 强调文字颜色 3 8 10" xfId="24961"/>
    <cellStyle name="60% - 强调文字颜色 3 8 11" xfId="24962"/>
    <cellStyle name="60% - 强调文字颜色 3 8 12" xfId="24963"/>
    <cellStyle name="60% - 强调文字颜色 3 8 13" xfId="24964"/>
    <cellStyle name="60% - 强调文字颜色 3 8 14" xfId="24965"/>
    <cellStyle name="60% - 强调文字颜色 3 8 15" xfId="24966"/>
    <cellStyle name="60% - 强调文字颜色 3 8 16" xfId="24967"/>
    <cellStyle name="检查单元格 11 5 3" xfId="24968"/>
    <cellStyle name="标题 13 2 2" xfId="24969"/>
    <cellStyle name="标题 4 37 2" xfId="24970"/>
    <cellStyle name="60% - 强调文字颜色 3 8 2" xfId="24971"/>
    <cellStyle name="60% - 强调文字颜色 3 8 2 2" xfId="24972"/>
    <cellStyle name="60% - 强调文字颜色 3 8 2 3" xfId="24973"/>
    <cellStyle name="60% - 强调文字颜色 3 8 2 5" xfId="24974"/>
    <cellStyle name="60% - 强调文字颜色 3 8 3" xfId="24975"/>
    <cellStyle name="注释 10 15" xfId="24976"/>
    <cellStyle name="60% - 强调文字颜色 3 8 3 2" xfId="24977"/>
    <cellStyle name="注释 10 17" xfId="24978"/>
    <cellStyle name="60% - 强调文字颜色 3 8 3 4" xfId="24979"/>
    <cellStyle name="注释 10 18" xfId="24980"/>
    <cellStyle name="60% - 强调文字颜色 3 8 3 5" xfId="24981"/>
    <cellStyle name="60% - 强调文字颜色 3 8 4 2" xfId="24982"/>
    <cellStyle name="60% - 强调文字颜色 3 8 4 3" xfId="24983"/>
    <cellStyle name="60% - 强调文字颜色 3 8 4 4" xfId="24984"/>
    <cellStyle name="60% - 强调文字颜色 3 8 4 5" xfId="24985"/>
    <cellStyle name="计算 3 3 18" xfId="24986"/>
    <cellStyle name="60% - 强调文字颜色 3 8 5 2" xfId="24987"/>
    <cellStyle name="计算 3 3 19" xfId="24988"/>
    <cellStyle name="60% - 强调文字颜色 3 8 5 3" xfId="24989"/>
    <cellStyle name="60% - 强调文字颜色 3 8 5 4" xfId="24990"/>
    <cellStyle name="60% - 强调文字颜色 3 8 5 5" xfId="24991"/>
    <cellStyle name="60% - 强调文字颜色 3 8 6 3" xfId="24992"/>
    <cellStyle name="60% - 强调文字颜色 3 8 6 4" xfId="24993"/>
    <cellStyle name="60% - 强调文字颜色 3 8 6 5" xfId="24994"/>
    <cellStyle name="60% - 强调文字颜色 3 8 7 2" xfId="24995"/>
    <cellStyle name="60% - 强调文字颜色 3 8 7 3" xfId="24996"/>
    <cellStyle name="60% - 强调文字颜色 3 8 7 4" xfId="24997"/>
    <cellStyle name="60% - 强调文字颜色 3 8 7 5" xfId="24998"/>
    <cellStyle name="60% - 强调文字颜色 5 3 12 2 2" xfId="24999"/>
    <cellStyle name="60% - 强调文字颜色 3 8 8" xfId="25000"/>
    <cellStyle name="注释 11 15" xfId="25001"/>
    <cellStyle name="60% - 强调文字颜色 3 8 8 2" xfId="25002"/>
    <cellStyle name="60% - 强调文字颜色 3 8 8 3" xfId="25003"/>
    <cellStyle name="60% - 强调文字颜色 3 8 8 4" xfId="25004"/>
    <cellStyle name="60% - 强调文字颜色 3 8 8 5" xfId="25005"/>
    <cellStyle name="60% - 强调文字颜色 3 9" xfId="25006"/>
    <cellStyle name="60% - 强调文字颜色 3 9 10" xfId="25007"/>
    <cellStyle name="60% - 强调文字颜色 3 9 12" xfId="25008"/>
    <cellStyle name="差 11 6 2" xfId="25009"/>
    <cellStyle name="60% - 强调文字颜色 3 9 15" xfId="25010"/>
    <cellStyle name="差 11 6 5" xfId="25011"/>
    <cellStyle name="60% - 强调文字颜色 3 9 16" xfId="25012"/>
    <cellStyle name="标题 13 7 2" xfId="25013"/>
    <cellStyle name="60% - 强调文字颜色 3 9 2" xfId="25014"/>
    <cellStyle name="60% - 强调文字颜色 3 9 2 2" xfId="25015"/>
    <cellStyle name="60% - 强调文字颜色 3 9 2 3" xfId="25016"/>
    <cellStyle name="60% - 强调文字颜色 3 9 2 5" xfId="25017"/>
    <cellStyle name="60% - 强调文字颜色 3 9 3" xfId="25018"/>
    <cellStyle name="60% - 强调文字颜色 3 9 4" xfId="25019"/>
    <cellStyle name="60% - 强调文字颜色 3 9 5" xfId="25020"/>
    <cellStyle name="60% - 强调文字颜色 3 9 8" xfId="25021"/>
    <cellStyle name="常规 3 2 2 2 8 2 2" xfId="25022"/>
    <cellStyle name="60% - 强调文字颜色 4 10 2 4" xfId="25023"/>
    <cellStyle name="常规 2 3 3 2 2" xfId="25024"/>
    <cellStyle name="标题 3 14 8" xfId="25025"/>
    <cellStyle name="60% - 强调文字颜色 4 10 3 2" xfId="25026"/>
    <cellStyle name="标题 5 2 2 2 9" xfId="25027"/>
    <cellStyle name="差 7 11" xfId="25028"/>
    <cellStyle name="常规 3 26 2 2" xfId="25029"/>
    <cellStyle name="60% - 强调文字颜色 4 10 3 4" xfId="25030"/>
    <cellStyle name="差 7 13" xfId="25031"/>
    <cellStyle name="常规 2 3 3 3 2" xfId="25032"/>
    <cellStyle name="60% - 强调文字颜色 4 10 4 2" xfId="25033"/>
    <cellStyle name="标题 3 15 8" xfId="25034"/>
    <cellStyle name="60% - 强调文字颜色 4 10 4 3" xfId="25035"/>
    <cellStyle name="标题 3 15 9" xfId="25036"/>
    <cellStyle name="60% - 强调文字颜色 4 10 4 4" xfId="25037"/>
    <cellStyle name="60% - 强调文字颜色 5 3 9 2 2" xfId="25038"/>
    <cellStyle name="常规 2 3 3 4 2" xfId="25039"/>
    <cellStyle name="60% - 强调文字颜色 4 10 5" xfId="25040"/>
    <cellStyle name="标题 2 2 2 2 2 17 2" xfId="25041"/>
    <cellStyle name="标题 2 2 2 2 2 22 2" xfId="25042"/>
    <cellStyle name="常规 3 26 4" xfId="25043"/>
    <cellStyle name="60% - 强调文字颜色 4 10 5 2" xfId="25044"/>
    <cellStyle name="标题 3 16 8" xfId="25045"/>
    <cellStyle name="60% - 强调文字颜色 4 10 5 3" xfId="25046"/>
    <cellStyle name="标题 3 16 9" xfId="25047"/>
    <cellStyle name="60% - 强调文字颜色 4 10 5 4" xfId="25048"/>
    <cellStyle name="常规 2 3 3 5 2" xfId="25049"/>
    <cellStyle name="60% - 强调文字颜色 4 10 6" xfId="25050"/>
    <cellStyle name="标题 2 2 2 2 2 17 3" xfId="25051"/>
    <cellStyle name="60% - 强调文字颜色 4 10 7" xfId="25052"/>
    <cellStyle name="60% - 强调文字颜色 5 2 2 2 7 2" xfId="25053"/>
    <cellStyle name="60% - 强调文字颜色 4 10 7 2" xfId="25054"/>
    <cellStyle name="60% - 强调文字颜色 4 10 7 3" xfId="25055"/>
    <cellStyle name="60% - 强调文字颜色 4 10 7 4" xfId="25056"/>
    <cellStyle name="常规 2 3 3 7 2" xfId="25057"/>
    <cellStyle name="60% - 强调文字颜色 4 10 8" xfId="25058"/>
    <cellStyle name="60% - 强调文字颜色 5 2 2 2 7 3" xfId="25059"/>
    <cellStyle name="60% - 强调文字颜色 4 10 8 2" xfId="25060"/>
    <cellStyle name="差 8 11" xfId="25061"/>
    <cellStyle name="60% - 强调文字颜色 4 10 8 3" xfId="25062"/>
    <cellStyle name="差 8 12" xfId="25063"/>
    <cellStyle name="60% - 强调文字颜色 4 10 8 4" xfId="25064"/>
    <cellStyle name="差 8 13" xfId="25065"/>
    <cellStyle name="强调文字颜色 4 2 2 2 2 2 10 2" xfId="25066"/>
    <cellStyle name="常规 2 3 3 8 2" xfId="25067"/>
    <cellStyle name="60% - 强调文字颜色 4 10 9" xfId="25068"/>
    <cellStyle name="60% - 强调文字颜色 5 2 2 2 7 4" xfId="25069"/>
    <cellStyle name="60% - 强调文字颜色 4 11 10" xfId="25070"/>
    <cellStyle name="60% - 强调文字颜色 4 11 13" xfId="25071"/>
    <cellStyle name="60% - 强调文字颜色 4 11 14" xfId="25072"/>
    <cellStyle name="60% - 强调文字颜色 4 11 2 4" xfId="25073"/>
    <cellStyle name="常规 2 3 4 2 2" xfId="25074"/>
    <cellStyle name="60% - 强调文字颜色 4 11 3 2" xfId="25075"/>
    <cellStyle name="常规 3 27 2 2" xfId="25076"/>
    <cellStyle name="60% - 强调文字颜色 4 11 3 4" xfId="25077"/>
    <cellStyle name="60% - 强调文字颜色 4 11 4" xfId="25078"/>
    <cellStyle name="常规 3 32 3" xfId="25079"/>
    <cellStyle name="常规 3 27 3" xfId="25080"/>
    <cellStyle name="60% - 强调文字颜色 4 11 4 2" xfId="25081"/>
    <cellStyle name="60% - 强调文字颜色 4 11 4 3" xfId="25082"/>
    <cellStyle name="60% - 强调文字颜色 4 11 4 4" xfId="25083"/>
    <cellStyle name="60% - 强调文字颜色 4 11 5" xfId="25084"/>
    <cellStyle name="标题 2 2 2 2 2 18 2" xfId="25085"/>
    <cellStyle name="标题 2 2 2 2 2 23 2" xfId="25086"/>
    <cellStyle name="60% - 强调文字颜色 4 11 6" xfId="25087"/>
    <cellStyle name="标题 2 2 2 2 2 18 3" xfId="25088"/>
    <cellStyle name="60% - 强调文字颜色 4 11 6 2" xfId="25089"/>
    <cellStyle name="60% - 强调文字颜色 4 11 6 3" xfId="25090"/>
    <cellStyle name="60% - 强调文字颜色 4 11 6 4" xfId="25091"/>
    <cellStyle name="60% - 强调文字颜色 4 11 7 3" xfId="25092"/>
    <cellStyle name="60% - 强调文字颜色 4 11 7 4" xfId="25093"/>
    <cellStyle name="60% - 强调文字颜色 4 11 8" xfId="25094"/>
    <cellStyle name="60% - 强调文字颜色 5 2 2 2 8 3" xfId="25095"/>
    <cellStyle name="60% - 强调文字颜色 4 11 8 2" xfId="25096"/>
    <cellStyle name="60% - 强调文字颜色 4 11 8 3" xfId="25097"/>
    <cellStyle name="60% - 强调文字颜色 4 11 8 4" xfId="25098"/>
    <cellStyle name="60% - 强调文字颜色 4 11 9" xfId="25099"/>
    <cellStyle name="60% - 强调文字颜色 5 2 2 2 8 4" xfId="25100"/>
    <cellStyle name="60% - 强调文字颜色 4 12 12" xfId="25101"/>
    <cellStyle name="60% - 强调文字颜色 4 12 4" xfId="25102"/>
    <cellStyle name="标题 3 2 2 19" xfId="25103"/>
    <cellStyle name="标题 3 2 2 24" xfId="25104"/>
    <cellStyle name="常规 3 33 3" xfId="25105"/>
    <cellStyle name="常规 3 28 3" xfId="25106"/>
    <cellStyle name="60% - 强调文字颜色 4 12 4 2" xfId="25107"/>
    <cellStyle name="标题 3 2 2 19 2" xfId="25108"/>
    <cellStyle name="标题 3 2 2 24 2" xfId="25109"/>
    <cellStyle name="60% - 强调文字颜色 4 12 4 3" xfId="25110"/>
    <cellStyle name="标题 3 2 2 19 3" xfId="25111"/>
    <cellStyle name="标题 3 2 2 24 3" xfId="25112"/>
    <cellStyle name="60% - 强调文字颜色 4 12 5" xfId="25113"/>
    <cellStyle name="标题 2 2 2 2 2 19 2" xfId="25114"/>
    <cellStyle name="标题 2 2 2 2 2 24 2" xfId="25115"/>
    <cellStyle name="标题 3 2 2 25" xfId="25116"/>
    <cellStyle name="标题 3 2 2 30" xfId="25117"/>
    <cellStyle name="60% - 强调文字颜色 4 12 5 2" xfId="25118"/>
    <cellStyle name="标题 3 2 2 25 2" xfId="25119"/>
    <cellStyle name="标题 3 2 2 30 2" xfId="25120"/>
    <cellStyle name="60% - 强调文字颜色 4 12 5 3" xfId="25121"/>
    <cellStyle name="标题 3 2 2 25 3" xfId="25122"/>
    <cellStyle name="标题 3 2 2 30 3" xfId="25123"/>
    <cellStyle name="60% - 强调文字颜色 4 12 6" xfId="25124"/>
    <cellStyle name="标题 2 2 2 2 2 19 3" xfId="25125"/>
    <cellStyle name="标题 3 2 2 26" xfId="25126"/>
    <cellStyle name="标题 3 2 2 31" xfId="25127"/>
    <cellStyle name="60% - 强调文字颜色 4 12 6 2" xfId="25128"/>
    <cellStyle name="标题 3 2 2 26 2" xfId="25129"/>
    <cellStyle name="标题 3 2 2 31 2" xfId="25130"/>
    <cellStyle name="60% - 强调文字颜色 4 12 6 3" xfId="25131"/>
    <cellStyle name="标题 3 2 2 26 3" xfId="25132"/>
    <cellStyle name="标题 3 2 2 31 3" xfId="25133"/>
    <cellStyle name="60% - 强调文字颜色 4 12 8 2" xfId="25134"/>
    <cellStyle name="标题 3 2 2 28 2" xfId="25135"/>
    <cellStyle name="标题 3 2 2 33 2" xfId="25136"/>
    <cellStyle name="60% - 强调文字颜色 4 12 9" xfId="25137"/>
    <cellStyle name="60% - 强调文字颜色 5 2 2 2 9 4" xfId="25138"/>
    <cellStyle name="标题 3 2 2 29" xfId="25139"/>
    <cellStyle name="标题 3 2 2 34" xfId="25140"/>
    <cellStyle name="60% - 强调文字颜色 4 13 10" xfId="25141"/>
    <cellStyle name="60% - 强调文字颜色 4 13 11" xfId="25142"/>
    <cellStyle name="60% - 强调文字颜色 4 13 12" xfId="25143"/>
    <cellStyle name="60% - 强调文字颜色 4 13 2 3" xfId="25144"/>
    <cellStyle name="60% - 强调文字颜色 4 13 3 2" xfId="25145"/>
    <cellStyle name="常规 6 8" xfId="25146"/>
    <cellStyle name="常规 3 29 2 2" xfId="25147"/>
    <cellStyle name="60% - 强调文字颜色 4 13 4" xfId="25148"/>
    <cellStyle name="差 14 11" xfId="25149"/>
    <cellStyle name="常规 3 34 3" xfId="25150"/>
    <cellStyle name="常规 3 29 3" xfId="25151"/>
    <cellStyle name="60% - 强调文字颜色 4 13 4 2" xfId="25152"/>
    <cellStyle name="60% - 强调文字颜色 4 13 4 3" xfId="25153"/>
    <cellStyle name="60% - 强调文字颜色 4 13 5" xfId="25154"/>
    <cellStyle name="标题 2 2 2 2 2 25 2" xfId="25155"/>
    <cellStyle name="差 14 12" xfId="25156"/>
    <cellStyle name="60% - 强调文字颜色 4 13 5 2" xfId="25157"/>
    <cellStyle name="60% - 强调文字颜色 4 13 5 3" xfId="25158"/>
    <cellStyle name="60% - 强调文字颜色 4 13 6" xfId="25159"/>
    <cellStyle name="60% - 强调文字颜色 4 13 6 2" xfId="25160"/>
    <cellStyle name="60% - 强调文字颜色 4 13 6 3" xfId="25161"/>
    <cellStyle name="60% - 强调文字颜色 4 13 7" xfId="25162"/>
    <cellStyle name="60% - 强调文字颜色 4 13 9" xfId="25163"/>
    <cellStyle name="60% - 强调文字颜色 4 14 10" xfId="25164"/>
    <cellStyle name="60% - 强调文字颜色 4 14 11" xfId="25165"/>
    <cellStyle name="60% - 强调文字颜色 4 14 2 3" xfId="25166"/>
    <cellStyle name="60% - 强调文字颜色 4 14 3 2" xfId="25167"/>
    <cellStyle name="常规 2 10 2 2 13" xfId="25168"/>
    <cellStyle name="60% - 强调文字颜色 4 14 4" xfId="25169"/>
    <cellStyle name="60% - 强调文字颜色 4 14 4 2" xfId="25170"/>
    <cellStyle name="60% - 强调文字颜色 4 14 4 3" xfId="25171"/>
    <cellStyle name="60% - 强调文字颜色 4 14 5" xfId="25172"/>
    <cellStyle name="标题 2 2 2 2 2 26 2" xfId="25173"/>
    <cellStyle name="60% - 强调文字颜色 4 14 5 2" xfId="25174"/>
    <cellStyle name="常规 2 3 26" xfId="25175"/>
    <cellStyle name="60% - 强调文字颜色 4 14 5 3" xfId="25176"/>
    <cellStyle name="常规 2 3 27" xfId="25177"/>
    <cellStyle name="60% - 强调文字颜色 4 14 6" xfId="25178"/>
    <cellStyle name="标题 4 3 11 2 2" xfId="25179"/>
    <cellStyle name="60% - 强调文字颜色 4 14 7" xfId="25180"/>
    <cellStyle name="60% - 强调文字颜色 4 14 9" xfId="25181"/>
    <cellStyle name="60% - 强调文字颜色 4 15 10" xfId="25182"/>
    <cellStyle name="60% - 强调文字颜色 6 7 3 3" xfId="25183"/>
    <cellStyle name="解释性文本 2 21" xfId="25184"/>
    <cellStyle name="解释性文本 2 16" xfId="25185"/>
    <cellStyle name="60% - 强调文字颜色 4 15 2 3" xfId="25186"/>
    <cellStyle name="标题 4 13 9" xfId="25187"/>
    <cellStyle name="60% - 强调文字颜色 4 15 3 2" xfId="25188"/>
    <cellStyle name="标题 4 14 8" xfId="25189"/>
    <cellStyle name="60% - 强调文字颜色 4 15 3 3" xfId="25190"/>
    <cellStyle name="标题 4 14 9" xfId="25191"/>
    <cellStyle name="60% - 强调文字颜色 4 15 4" xfId="25192"/>
    <cellStyle name="60% - 强调文字颜色 4 20 4" xfId="25193"/>
    <cellStyle name="60% - 强调文字颜色 4 15 4 2" xfId="25194"/>
    <cellStyle name="标题 4 15 8" xfId="25195"/>
    <cellStyle name="60% - 强调文字颜色 4 15 4 3" xfId="25196"/>
    <cellStyle name="标题 4 15 9" xfId="25197"/>
    <cellStyle name="60% - 强调文字颜色 4 15 5" xfId="25198"/>
    <cellStyle name="60% - 强调文字颜色 4 20 5" xfId="25199"/>
    <cellStyle name="60% - 强调文字颜色 4 15 5 2" xfId="25200"/>
    <cellStyle name="标题 4 16 8" xfId="25201"/>
    <cellStyle name="60% - 强调文字颜色 4 15 5 3" xfId="25202"/>
    <cellStyle name="标题 4 16 9" xfId="25203"/>
    <cellStyle name="60% - 强调文字颜色 4 15 6" xfId="25204"/>
    <cellStyle name="60% - 强调文字颜色 4 15 6 2" xfId="25205"/>
    <cellStyle name="标题 4 17 8" xfId="25206"/>
    <cellStyle name="60% - 强调文字颜色 4 15 6 3" xfId="25207"/>
    <cellStyle name="标题 4 17 9" xfId="25208"/>
    <cellStyle name="60% - 强调文字颜色 4 15 7" xfId="25209"/>
    <cellStyle name="解释性文本 3 20" xfId="25210"/>
    <cellStyle name="解释性文本 3 15" xfId="25211"/>
    <cellStyle name="60% - 强调文字颜色 4 15 7 2" xfId="25212"/>
    <cellStyle name="解释性文本 3 21" xfId="25213"/>
    <cellStyle name="解释性文本 3 16" xfId="25214"/>
    <cellStyle name="60% - 强调文字颜色 4 15 7 3" xfId="25215"/>
    <cellStyle name="60% - 强调文字颜色 4 15 8" xfId="25216"/>
    <cellStyle name="60% - 强调文字颜色 4 15 8 2" xfId="25217"/>
    <cellStyle name="60% - 强调文字颜色 4 15 8 3" xfId="25218"/>
    <cellStyle name="60% - 强调文字颜色 4 15 8 5" xfId="25219"/>
    <cellStyle name="60% - 强调文字颜色 4 15 9" xfId="25220"/>
    <cellStyle name="60% - 强调文字颜色 4 16 10" xfId="25221"/>
    <cellStyle name="检查单元格 3 3 2 13" xfId="25222"/>
    <cellStyle name="60% - 强调文字颜色 6 7 8 3" xfId="25223"/>
    <cellStyle name="常规 3 11 4" xfId="25224"/>
    <cellStyle name="60% - 强调文字颜色 4 16 2" xfId="25225"/>
    <cellStyle name="60% - 强调文字颜色 4 21 2" xfId="25226"/>
    <cellStyle name="标题 4 3 3 2 7 2 2" xfId="25227"/>
    <cellStyle name="解释性文本 7 15" xfId="25228"/>
    <cellStyle name="60% - 强调文字颜色 4 16 2 2" xfId="25229"/>
    <cellStyle name="解释性文本 7 16" xfId="25230"/>
    <cellStyle name="60% - 强调文字颜色 4 16 2 3" xfId="25231"/>
    <cellStyle name="60% - 强调文字颜色 5 2 2 2 2 2 7 2" xfId="25232"/>
    <cellStyle name="60% - 强调文字颜色 4 16 3" xfId="25233"/>
    <cellStyle name="60% - 强调文字颜色 4 21 3" xfId="25234"/>
    <cellStyle name="60% - 强调文字颜色 4 16 3 2" xfId="25235"/>
    <cellStyle name="60% - 强调文字颜色 4 16 3 3" xfId="25236"/>
    <cellStyle name="60% - 强调文字颜色 5 2 2 2 2 2 8 2" xfId="25237"/>
    <cellStyle name="60% - 强调文字颜色 4 16 4" xfId="25238"/>
    <cellStyle name="60% - 强调文字颜色 4 21 4" xfId="25239"/>
    <cellStyle name="60% - 强调文字颜色 4 16 4 2" xfId="25240"/>
    <cellStyle name="60% - 强调文字颜色 4 16 4 3" xfId="25241"/>
    <cellStyle name="好 2 2 20" xfId="25242"/>
    <cellStyle name="好 2 2 15" xfId="25243"/>
    <cellStyle name="60% - 强调文字颜色 5 2 2 2 2 2 9 2" xfId="25244"/>
    <cellStyle name="60% - 强调文字颜色 4 16 5" xfId="25245"/>
    <cellStyle name="60% - 强调文字颜色 4 21 5" xfId="25246"/>
    <cellStyle name="60% - 强调文字颜色 4 16 6" xfId="25247"/>
    <cellStyle name="60% - 强调文字颜色 4 16 6 2" xfId="25248"/>
    <cellStyle name="60% - 强调文字颜色 4 16 6 3" xfId="25249"/>
    <cellStyle name="60% - 强调文字颜色 4 16 7" xfId="25250"/>
    <cellStyle name="解释性文本 8 15" xfId="25251"/>
    <cellStyle name="60% - 强调文字颜色 4 16 7 2" xfId="25252"/>
    <cellStyle name="解释性文本 8 16" xfId="25253"/>
    <cellStyle name="60% - 强调文字颜色 4 16 7 3" xfId="25254"/>
    <cellStyle name="60% - 强调文字颜色 4 16 8" xfId="25255"/>
    <cellStyle name="60% - 强调文字颜色 4 16 8 2" xfId="25256"/>
    <cellStyle name="60% - 强调文字颜色 4 16 8 3" xfId="25257"/>
    <cellStyle name="60% - 强调文字颜色 4 17 10" xfId="25258"/>
    <cellStyle name="标题 2 2 2 2 2 12 2" xfId="25259"/>
    <cellStyle name="常规 3 16 4" xfId="25260"/>
    <cellStyle name="常规 3 21 4" xfId="25261"/>
    <cellStyle name="60% - 强调文字颜色 4 17 11" xfId="25262"/>
    <cellStyle name="标题 2 2 2 2 2 12 3" xfId="25263"/>
    <cellStyle name="60% - 强调文字颜色 4 17 12" xfId="25264"/>
    <cellStyle name="60% - 强调文字颜色 5 2 2 2 2 2" xfId="25265"/>
    <cellStyle name="60% - 强调文字颜色 4 17 2 2" xfId="25266"/>
    <cellStyle name="60% - 强调文字颜色 4 17 2 3" xfId="25267"/>
    <cellStyle name="60% - 强调文字颜色 4 17 3" xfId="25268"/>
    <cellStyle name="60% - 强调文字颜色 4 22 3" xfId="25269"/>
    <cellStyle name="60% - 强调文字颜色 4 17 3 2" xfId="25270"/>
    <cellStyle name="60% - 强调文字颜色 4 17 3 3" xfId="25271"/>
    <cellStyle name="60% - 强调文字颜色 4 17 4" xfId="25272"/>
    <cellStyle name="60% - 强调文字颜色 4 22 4" xfId="25273"/>
    <cellStyle name="60% - 强调文字颜色 4 17 4 2" xfId="25274"/>
    <cellStyle name="60% - 强调文字颜色 4 17 4 3" xfId="25275"/>
    <cellStyle name="60% - 强调文字颜色 4 17 5" xfId="25276"/>
    <cellStyle name="60% - 强调文字颜色 4 22 5" xfId="25277"/>
    <cellStyle name="60% - 强调文字颜色 4 17 5 2" xfId="25278"/>
    <cellStyle name="60% - 强调文字颜色 4 17 5 3" xfId="25279"/>
    <cellStyle name="60% - 强调文字颜色 4 17 6" xfId="25280"/>
    <cellStyle name="60% - 强调文字颜色 4 17 6 2" xfId="25281"/>
    <cellStyle name="60% - 强调文字颜色 4 17 6 3" xfId="25282"/>
    <cellStyle name="60% - 强调文字颜色 4 17 7" xfId="25283"/>
    <cellStyle name="60% - 强调文字颜色 4 17 7 2" xfId="25284"/>
    <cellStyle name="60% - 强调文字颜色 4 17 7 3" xfId="25285"/>
    <cellStyle name="60% - 强调文字颜色 4 17 8" xfId="25286"/>
    <cellStyle name="60% - 强调文字颜色 4 17 9" xfId="25287"/>
    <cellStyle name="60% - 强调文字颜色 4 18" xfId="25288"/>
    <cellStyle name="60% - 强调文字颜色 4 23" xfId="25289"/>
    <cellStyle name="标题 4 3 3 2 7 4" xfId="25290"/>
    <cellStyle name="60% - 强调文字颜色 4 19" xfId="25291"/>
    <cellStyle name="60% - 强调文字颜色 4 24" xfId="25292"/>
    <cellStyle name="标题 4 3 3 2 7 5" xfId="25293"/>
    <cellStyle name="60% - 强调文字颜色 4 19 3" xfId="25294"/>
    <cellStyle name="60% - 强调文字颜色 4 24 3" xfId="25295"/>
    <cellStyle name="60% - 强调文字颜色 4 19 4" xfId="25296"/>
    <cellStyle name="60% - 强调文字颜色 4 24 4" xfId="25297"/>
    <cellStyle name="60% - 强调文字颜色 6 8 2 2" xfId="25298"/>
    <cellStyle name="60% - 强调文字颜色 4 19 5" xfId="25299"/>
    <cellStyle name="60% - 强调文字颜色 4 24 5" xfId="25300"/>
    <cellStyle name="60% - 强调文字颜色 6 8 2 3" xfId="25301"/>
    <cellStyle name="60% - 强调文字颜色 4 2 10" xfId="25302"/>
    <cellStyle name="60% - 强调文字颜色 4 2 11" xfId="25303"/>
    <cellStyle name="60% - 强调文字颜色 4 2 12" xfId="25304"/>
    <cellStyle name="60% - 强调文字颜色 4 2 13" xfId="25305"/>
    <cellStyle name="60% - 强调文字颜色 4 2 13 3" xfId="25306"/>
    <cellStyle name="60% - 强调文字颜色 4 2 14" xfId="25307"/>
    <cellStyle name="60% - 强调文字颜色 4 2 14 3" xfId="25308"/>
    <cellStyle name="标题 1 25" xfId="25309"/>
    <cellStyle name="标题 1 30" xfId="25310"/>
    <cellStyle name="60% - 强调文字颜色 4 2 14 4" xfId="25311"/>
    <cellStyle name="标题 1 26" xfId="25312"/>
    <cellStyle name="标题 1 31" xfId="25313"/>
    <cellStyle name="60% - 强调文字颜色 4 2 15" xfId="25314"/>
    <cellStyle name="60% - 强调文字颜色 4 2 20" xfId="25315"/>
    <cellStyle name="60% - 强调文字颜色 4 2 15 3" xfId="25316"/>
    <cellStyle name="60% - 强调文字颜色 4 2 20 3" xfId="25317"/>
    <cellStyle name="60% - 强调文字颜色 4 2 15 4" xfId="25318"/>
    <cellStyle name="60% - 强调文字颜色 4 2 20 4" xfId="25319"/>
    <cellStyle name="60% - 强调文字颜色 4 2 16" xfId="25320"/>
    <cellStyle name="60% - 强调文字颜色 4 2 21" xfId="25321"/>
    <cellStyle name="60% - 强调文字颜色 4 2 16 3" xfId="25322"/>
    <cellStyle name="60% - 强调文字颜色 4 2 21 3" xfId="25323"/>
    <cellStyle name="60% - 强调文字颜色 4 2 16 4" xfId="25324"/>
    <cellStyle name="60% - 强调文字颜色 4 2 21 4" xfId="25325"/>
    <cellStyle name="60% - 强调文字颜色 4 2 17 3" xfId="25326"/>
    <cellStyle name="60% - 强调文字颜色 4 2 22 3" xfId="25327"/>
    <cellStyle name="60% - 强调文字颜色 4 2 17 4" xfId="25328"/>
    <cellStyle name="60% - 强调文字颜色 4 2 22 4" xfId="25329"/>
    <cellStyle name="常规 2 10 2 2 4 2 2" xfId="25330"/>
    <cellStyle name="60% - 强调文字颜色 4 2 18" xfId="25331"/>
    <cellStyle name="60% - 强调文字颜色 4 2 23" xfId="25332"/>
    <cellStyle name="60% - 强调文字颜色 4 2 18 2" xfId="25333"/>
    <cellStyle name="60% - 强调文字颜色 4 2 23 2" xfId="25334"/>
    <cellStyle name="60% - 强调文字颜色 4 2 18 3" xfId="25335"/>
    <cellStyle name="60% - 强调文字颜色 4 2 23 3" xfId="25336"/>
    <cellStyle name="60% - 强调文字颜色 4 2 18 4" xfId="25337"/>
    <cellStyle name="60% - 强调文字颜色 4 2 23 4" xfId="25338"/>
    <cellStyle name="60% - 强调文字颜色 4 2 19 2" xfId="25339"/>
    <cellStyle name="60% - 强调文字颜色 4 2 24 2" xfId="25340"/>
    <cellStyle name="标题 2 19" xfId="25341"/>
    <cellStyle name="标题 2 24" xfId="25342"/>
    <cellStyle name="60% - 强调文字颜色 4 2 19 3" xfId="25343"/>
    <cellStyle name="60% - 强调文字颜色 4 2 24 3" xfId="25344"/>
    <cellStyle name="标题 2 25" xfId="25345"/>
    <cellStyle name="标题 2 30" xfId="25346"/>
    <cellStyle name="60% - 强调文字颜色 4 2 19 4" xfId="25347"/>
    <cellStyle name="60% - 强调文字颜色 4 2 24 4" xfId="25348"/>
    <cellStyle name="标题 2 26" xfId="25349"/>
    <cellStyle name="标题 2 31" xfId="25350"/>
    <cellStyle name="60% - 强调文字颜色 4 2 2" xfId="25351"/>
    <cellStyle name="解释性文本 2 3 14 5" xfId="25352"/>
    <cellStyle name="60% - 强调文字颜色 4 2 2 10" xfId="25353"/>
    <cellStyle name="60% - 强调文字颜色 4 2 2 10 2" xfId="25354"/>
    <cellStyle name="60% - 强调文字颜色 4 2 2 10 3" xfId="25355"/>
    <cellStyle name="解释性文本 2 3 14 6" xfId="25356"/>
    <cellStyle name="60% - 强调文字颜色 4 2 2 11" xfId="25357"/>
    <cellStyle name="60% - 强调文字颜色 4 2 2 11 2" xfId="25358"/>
    <cellStyle name="60% - 强调文字颜色 4 2 2 11 2 2" xfId="25359"/>
    <cellStyle name="60% - 强调文字颜色 4 4 6" xfId="25360"/>
    <cellStyle name="标题 3 2 2 9" xfId="25361"/>
    <cellStyle name="标题 5 13 3" xfId="25362"/>
    <cellStyle name="60% - 强调文字颜色 4 2 2 11 3" xfId="25363"/>
    <cellStyle name="60% - 强调文字颜色 4 2 2 12" xfId="25364"/>
    <cellStyle name="60% - 强调文字颜色 6 14 6 2" xfId="25365"/>
    <cellStyle name="60% - 强调文字颜色 4 2 2 12 2" xfId="25366"/>
    <cellStyle name="60% - 强调文字颜色 4 2 2 12 2 2" xfId="25367"/>
    <cellStyle name="60% - 强调文字颜色 5 4 6" xfId="25368"/>
    <cellStyle name="标题 3 3 2 9" xfId="25369"/>
    <cellStyle name="60% - 强调文字颜色 4 2 2 12 3" xfId="25370"/>
    <cellStyle name="60% - 强调文字颜色 4 2 2 13" xfId="25371"/>
    <cellStyle name="60% - 强调文字颜色 6 14 6 3" xfId="25372"/>
    <cellStyle name="60% - 强调文字颜色 4 2 2 13 2" xfId="25373"/>
    <cellStyle name="60% - 强调文字颜色 4 2 2 13 2 2" xfId="25374"/>
    <cellStyle name="60% - 强调文字颜色 6 4 6" xfId="25375"/>
    <cellStyle name="注释 2 2 2 6 2 2" xfId="25376"/>
    <cellStyle name="60% - 强调文字颜色 4 2 2 14" xfId="25377"/>
    <cellStyle name="60% - 强调文字颜色 6 14 6 4" xfId="25378"/>
    <cellStyle name="标题 1 2 2 2 19 2" xfId="25379"/>
    <cellStyle name="60% - 强调文字颜色 4 2 2 14 2" xfId="25380"/>
    <cellStyle name="60% - 强调文字颜色 4 2 2 14 2 2" xfId="25381"/>
    <cellStyle name="60% - 强调文字颜色 4 2 2 14 2 2 2" xfId="25382"/>
    <cellStyle name="60% - 强调文字颜色 4 2 2 14 2 3" xfId="25383"/>
    <cellStyle name="标题 3 17 10" xfId="25384"/>
    <cellStyle name="60% - 强调文字颜色 4 2 2 14 3" xfId="25385"/>
    <cellStyle name="60% - 强调文字颜色 4 2 2 15 3" xfId="25386"/>
    <cellStyle name="60% - 强调文字颜色 4 2 2 20 3" xfId="25387"/>
    <cellStyle name="60% - 强调文字颜色 4 2 2 16 2" xfId="25388"/>
    <cellStyle name="60% - 强调文字颜色 4 2 2 21 2" xfId="25389"/>
    <cellStyle name="60% - 强调文字颜色 4 2 2 16 3" xfId="25390"/>
    <cellStyle name="60% - 强调文字颜色 4 2 2 21 3" xfId="25391"/>
    <cellStyle name="60% - 强调文字颜色 4 2 2 17" xfId="25392"/>
    <cellStyle name="60% - 强调文字颜色 4 2 2 22" xfId="25393"/>
    <cellStyle name="标题 2 9 3 4" xfId="25394"/>
    <cellStyle name="60% - 强调文字颜色 4 2 2 17 2" xfId="25395"/>
    <cellStyle name="60% - 强调文字颜色 4 2 2 22 2" xfId="25396"/>
    <cellStyle name="60% - 强调文字颜色 4 2 2 17 3" xfId="25397"/>
    <cellStyle name="60% - 强调文字颜色 4 2 2 22 3" xfId="25398"/>
    <cellStyle name="60% - 强调文字颜色 4 2 2 18" xfId="25399"/>
    <cellStyle name="60% - 强调文字颜色 4 2 2 23" xfId="25400"/>
    <cellStyle name="标题 2 9 3 5" xfId="25401"/>
    <cellStyle name="60% - 强调文字颜色 4 2 2 18 2" xfId="25402"/>
    <cellStyle name="60% - 强调文字颜色 4 2 2 23 2" xfId="25403"/>
    <cellStyle name="60% - 强调文字颜色 4 2 2 18 2 2" xfId="25404"/>
    <cellStyle name="60% - 强调文字颜色 4 2 2 23 2 2" xfId="25405"/>
    <cellStyle name="60% - 强调文字颜色 4 2 2 18 3" xfId="25406"/>
    <cellStyle name="60% - 强调文字颜色 4 2 2 23 3" xfId="25407"/>
    <cellStyle name="60% - 强调文字颜色 4 2 2 19" xfId="25408"/>
    <cellStyle name="60% - 强调文字颜色 4 2 2 24" xfId="25409"/>
    <cellStyle name="60% - 强调文字颜色 4 2 2 19 2" xfId="25410"/>
    <cellStyle name="60% - 强调文字颜色 4 2 2 24 2" xfId="25411"/>
    <cellStyle name="60% - 强调文字颜色 4 2 2 19 2 2" xfId="25412"/>
    <cellStyle name="60% - 强调文字颜色 4 2 2 24 2 2" xfId="25413"/>
    <cellStyle name="60% - 强调文字颜色 4 2 2 19 3" xfId="25414"/>
    <cellStyle name="60% - 强调文字颜色 4 2 2 24 3" xfId="25415"/>
    <cellStyle name="60% - 强调文字颜色 4 2 2 2" xfId="25416"/>
    <cellStyle name="60% - 强调文字颜色 4 2 2 2 11 2" xfId="25417"/>
    <cellStyle name="60% - 强调文字颜色 4 2 2 2 12 2" xfId="25418"/>
    <cellStyle name="常规 3 2 2 2 2 5" xfId="25419"/>
    <cellStyle name="60% - 强调文字颜色 4 2 2 2 13 2" xfId="25420"/>
    <cellStyle name="标题 3 2 2 2 27" xfId="25421"/>
    <cellStyle name="常规 3 2 2 2 3 5" xfId="25422"/>
    <cellStyle name="60% - 强调文字颜色 4 2 2 2 14" xfId="25423"/>
    <cellStyle name="60% - 强调文字颜色 4 2 2 2 14 2" xfId="25424"/>
    <cellStyle name="常规 3 2 2 2 4 5" xfId="25425"/>
    <cellStyle name="60% - 强调文字颜色 4 2 2 2 15" xfId="25426"/>
    <cellStyle name="60% - 强调文字颜色 4 2 2 2 20" xfId="25427"/>
    <cellStyle name="60% - 强调文字颜色 4 2 2 2 15 2" xfId="25428"/>
    <cellStyle name="60% - 强调文字颜色 4 2 2 2 20 2" xfId="25429"/>
    <cellStyle name="常规 3 2 2 2 5 5" xfId="25430"/>
    <cellStyle name="60% - 强调文字颜色 4 2 2 2 16" xfId="25431"/>
    <cellStyle name="60% - 强调文字颜色 4 2 2 2 21" xfId="25432"/>
    <cellStyle name="60% - 强调文字颜色 4 2 2 2 16 2" xfId="25433"/>
    <cellStyle name="常规 3 2 2 2 6 5" xfId="25434"/>
    <cellStyle name="60% - 强调文字颜色 4 2 2 2 17" xfId="25435"/>
    <cellStyle name="60% - 强调文字颜色 4 2 2 2 22" xfId="25436"/>
    <cellStyle name="60% - 强调文字颜色 4 2 2 2 17 2" xfId="25437"/>
    <cellStyle name="常规 3 2 2 2 7 5" xfId="25438"/>
    <cellStyle name="60% - 强调文字颜色 4 2 2 2 18" xfId="25439"/>
    <cellStyle name="60% - 强调文字颜色 4 2 2 2 23" xfId="25440"/>
    <cellStyle name="60% - 强调文字颜色 4 2 2 2 19" xfId="25441"/>
    <cellStyle name="60% - 强调文字颜色 4 2 2 2 24" xfId="25442"/>
    <cellStyle name="适中 9 5 4" xfId="25443"/>
    <cellStyle name="标题 4 2 28 2" xfId="25444"/>
    <cellStyle name="标题 4 2 33 2" xfId="25445"/>
    <cellStyle name="60% - 强调文字颜色 4 2 2 2 19 2" xfId="25446"/>
    <cellStyle name="60% - 强调文字颜色 4 2 2 2 2" xfId="25447"/>
    <cellStyle name="60% - 强调文字颜色 4 2 2 2 2 15" xfId="25448"/>
    <cellStyle name="60% - 强调文字颜色 4 2 2 2 2 20" xfId="25449"/>
    <cellStyle name="60% - 强调文字颜色 4 2 2 2 2 15 3" xfId="25450"/>
    <cellStyle name="60% - 强调文字颜色 4 2 2 2 2 20 3" xfId="25451"/>
    <cellStyle name="60% - 强调文字颜色 4 2 2 2 2 16" xfId="25452"/>
    <cellStyle name="60% - 强调文字颜色 4 2 2 2 2 21" xfId="25453"/>
    <cellStyle name="差 2 2 2 2 13 2" xfId="25454"/>
    <cellStyle name="60% - 强调文字颜色 4 2 2 2 2 16 3" xfId="25455"/>
    <cellStyle name="60% - 强调文字颜色 4 2 2 2 2 17" xfId="25456"/>
    <cellStyle name="60% - 强调文字颜色 4 2 2 2 2 22" xfId="25457"/>
    <cellStyle name="差 2 2 2 2 13 3" xfId="25458"/>
    <cellStyle name="60% - 强调文字颜色 4 2 2 2 2 17 3" xfId="25459"/>
    <cellStyle name="输入 12 5 2" xfId="25460"/>
    <cellStyle name="60% - 强调文字颜色 4 2 2 2 2 18" xfId="25461"/>
    <cellStyle name="60% - 强调文字颜色 4 2 2 2 2 23" xfId="25462"/>
    <cellStyle name="60% - 强调文字颜色 4 2 2 2 2 18 2" xfId="25463"/>
    <cellStyle name="60% - 强调文字颜色 4 2 2 2 2 23 2" xfId="25464"/>
    <cellStyle name="60% - 强调文字颜色 4 2 2 2 2 18 3" xfId="25465"/>
    <cellStyle name="60% - 强调文字颜色 4 2 2 2 2 2 19" xfId="25466"/>
    <cellStyle name="标题 19 8" xfId="25467"/>
    <cellStyle name="60% - 强调文字颜色 4 2 2 2 2 2 2 10" xfId="25468"/>
    <cellStyle name="60% - 强调文字颜色 4 2 2 2 2 2 2 10 2" xfId="25469"/>
    <cellStyle name="60% - 强调文字颜色 4 2 2 2 2 2 2 11" xfId="25470"/>
    <cellStyle name="60% - 强调文字颜色 4 2 2 2 2 2 2 11 2" xfId="25471"/>
    <cellStyle name="60% - 强调文字颜色 4 2 2 2 2 2 2 13 2" xfId="25472"/>
    <cellStyle name="60% - 强调文字颜色 4 2 2 2 2 2 2 13 3" xfId="25473"/>
    <cellStyle name="60% - 强调文字颜色 4 2 2 2 2 2 2 14" xfId="25474"/>
    <cellStyle name="60% - 强调文字颜色 4 2 2 2 2 2 2 17 2" xfId="25475"/>
    <cellStyle name="60% - 强调文字颜色 4 2 2 2 2 2 2 19" xfId="25476"/>
    <cellStyle name="60% - 强调文字颜色 4 2 2 2 2 2 2 19 2" xfId="25477"/>
    <cellStyle name="60% - 强调文字颜色 4 2 2 2 2 2 2 2 2 2" xfId="25478"/>
    <cellStyle name="60% - 强调文字颜色 4 2 2 2 2 2 2 2 2 2 2" xfId="25479"/>
    <cellStyle name="标题 3 13 4 3" xfId="25480"/>
    <cellStyle name="60% - 强调文字颜色 4 2 2 2 2 2 2 2 3" xfId="25481"/>
    <cellStyle name="60% - 强调文字颜色 5 7 18" xfId="25482"/>
    <cellStyle name="60% - 强调文字颜色 4 2 2 2 2 2 2 2 4" xfId="25483"/>
    <cellStyle name="60% - 强调文字颜色 4 2 2 2 2 2 2 3 2" xfId="25484"/>
    <cellStyle name="60% - 强调文字颜色 4 2 2 2 2 2 2 3 3" xfId="25485"/>
    <cellStyle name="60% - 强调文字颜色 4 2 2 2 2 2 2 4" xfId="25486"/>
    <cellStyle name="60% - 强调文字颜色 4 2 2 2 2 2 2 4 2" xfId="25487"/>
    <cellStyle name="60% - 强调文字颜色 4 2 2 2 2 2 2 4 3" xfId="25488"/>
    <cellStyle name="60% - 强调文字颜色 4 2 2 2 2 2 2 5" xfId="25489"/>
    <cellStyle name="60% - 强调文字颜色 4 2 2 2 2 2 2 5 2" xfId="25490"/>
    <cellStyle name="60% - 强调文字颜色 4 2 2 2 2 2 2 5 3" xfId="25491"/>
    <cellStyle name="60% - 强调文字颜色 4 2 2 2 2 2 2 6" xfId="25492"/>
    <cellStyle name="60% - 强调文字颜色 4 2 2 2 2 2 2 6 3" xfId="25493"/>
    <cellStyle name="60% - 强调文字颜色 4 2 2 2 2 2 2 7" xfId="25494"/>
    <cellStyle name="60% - 强调文字颜色 4 2 2 2 2 2 2 7 2" xfId="25495"/>
    <cellStyle name="60% - 强调文字颜色 5 8 17" xfId="25496"/>
    <cellStyle name="60% - 强调文字颜色 4 2 2 2 2 2 2 7 3" xfId="25497"/>
    <cellStyle name="60% - 强调文字颜色 5 8 18" xfId="25498"/>
    <cellStyle name="60% - 强调文字颜色 4 2 2 2 2 2 2 8" xfId="25499"/>
    <cellStyle name="60% - 强调文字颜色 4 2 2 2 2 2 2 8 2" xfId="25500"/>
    <cellStyle name="60% - 强调文字颜色 4 2 2 2 2 2 2 8 3" xfId="25501"/>
    <cellStyle name="60% - 强调文字颜色 4 2 2 2 2 2 2 9" xfId="25502"/>
    <cellStyle name="60% - 强调文字颜色 4 2 2 2 2 2 2 9 2" xfId="25503"/>
    <cellStyle name="60% - 强调文字颜色 4 2 2 2 2 2 2 9 3" xfId="25504"/>
    <cellStyle name="60% - 强调文字颜色 4 2 2 2 2 2 3 3" xfId="25505"/>
    <cellStyle name="60% - 强调文字颜色 4 2 2 2 2 2 3 4" xfId="25506"/>
    <cellStyle name="60% - 强调文字颜色 4 2 2 2 2 2 5" xfId="25507"/>
    <cellStyle name="60% - 强调文字颜色 4 2 2 2 2 2 5 2" xfId="25508"/>
    <cellStyle name="输入 12 5 4" xfId="25509"/>
    <cellStyle name="60% - 强调文字颜色 4 2 2 2 2 25" xfId="25510"/>
    <cellStyle name="60% - 强调文字颜色 4 2 2 2 2 25 2" xfId="25511"/>
    <cellStyle name="输入 12 5 5" xfId="25512"/>
    <cellStyle name="60% - 强调文字颜色 4 2 2 2 2 26" xfId="25513"/>
    <cellStyle name="60% - 强调文字颜色 4 2 2 2 2 26 2" xfId="25514"/>
    <cellStyle name="60% - 强调文字颜色 4 2 2 2 2 27" xfId="25515"/>
    <cellStyle name="60% - 强调文字颜色 4 2 2 2 2 28" xfId="25516"/>
    <cellStyle name="60% - 强调文字颜色 4 2 2 2 2 29" xfId="25517"/>
    <cellStyle name="60% - 强调文字颜色 4 2 2 2 2 3 2 2" xfId="25518"/>
    <cellStyle name="60% - 强调文字颜色 4 2 2 2 2 4" xfId="25519"/>
    <cellStyle name="60% - 强调文字颜色 4 2 2 2 2 4 2 2" xfId="25520"/>
    <cellStyle name="60% - 强调文字颜色 4 2 2 2 2 5 2 2" xfId="25521"/>
    <cellStyle name="60% - 强调文字颜色 4 2 2 2 2 6 2 2" xfId="25522"/>
    <cellStyle name="60% - 强调文字颜色 4 2 2 2 2 7 2" xfId="25523"/>
    <cellStyle name="60% - 强调文字颜色 4 2 2 2 2 7 3" xfId="25524"/>
    <cellStyle name="60% - 强调文字颜色 4 2 2 2 2 8" xfId="25525"/>
    <cellStyle name="60% - 强调文字颜色 4 2 2 2 2 8 2" xfId="25526"/>
    <cellStyle name="60% - 强调文字颜色 4 2 2 2 2 9" xfId="25527"/>
    <cellStyle name="60% - 强调文字颜色 4 2 2 2 2 9 2" xfId="25528"/>
    <cellStyle name="60% - 强调文字颜色 4 2 2 2 2 9 2 2" xfId="25529"/>
    <cellStyle name="60% - 强调文字颜色 4 2 2 2 2 9 3" xfId="25530"/>
    <cellStyle name="60% - 强调文字颜色 4 2 2 2 26" xfId="25531"/>
    <cellStyle name="60% - 强调文字颜色 4 2 2 2 27" xfId="25532"/>
    <cellStyle name="60% - 强调文字颜色 4 2 2 2 28" xfId="25533"/>
    <cellStyle name="60% - 强调文字颜色 4 2 2 2 29" xfId="25534"/>
    <cellStyle name="60% - 强调文字颜色 4 2 2 2 3" xfId="25535"/>
    <cellStyle name="60% - 强调文字颜色 4 2 2 2 3 4" xfId="25536"/>
    <cellStyle name="60% - 强调文字颜色 4 2 2 2 4" xfId="25537"/>
    <cellStyle name="60% - 强调文字颜色 4 2 2 2 4 4" xfId="25538"/>
    <cellStyle name="标题 3 2 2 2 3" xfId="25539"/>
    <cellStyle name="60% - 强调文字颜色 4 2 2 2 5" xfId="25540"/>
    <cellStyle name="60% - 强调文字颜色 4 2 2 2 5 4" xfId="25541"/>
    <cellStyle name="标题 3 2 2 3 3" xfId="25542"/>
    <cellStyle name="差 3 2 5" xfId="25543"/>
    <cellStyle name="60% - 强调文字颜色 4 2 2 2 6" xfId="25544"/>
    <cellStyle name="60% - 强调文字颜色 4 2 2 2 6 4" xfId="25545"/>
    <cellStyle name="标题 3 2 2 4 3" xfId="25546"/>
    <cellStyle name="差 3 3 5" xfId="25547"/>
    <cellStyle name="60% - 强调文字颜色 4 2 2 2 7" xfId="25548"/>
    <cellStyle name="60% - 强调文字颜色 4 4 2 2" xfId="25549"/>
    <cellStyle name="60% - 强调文字颜色 4 2 2 2 7 3" xfId="25550"/>
    <cellStyle name="标题 3 2 2 5 2" xfId="25551"/>
    <cellStyle name="差 3 4 4" xfId="25552"/>
    <cellStyle name="60% - 强调文字颜色 4 2 2 2 7 4" xfId="25553"/>
    <cellStyle name="标题 3 2 2 5 3" xfId="25554"/>
    <cellStyle name="差 3 4 5" xfId="25555"/>
    <cellStyle name="60% - 强调文字颜色 4 4 3 2" xfId="25556"/>
    <cellStyle name="60% - 强调文字颜色 4 2 2 2 8 3" xfId="25557"/>
    <cellStyle name="标题 3 2 2 6 2" xfId="25558"/>
    <cellStyle name="差 3 5 4" xfId="25559"/>
    <cellStyle name="60% - 强调文字颜色 4 2 2 2 8 4" xfId="25560"/>
    <cellStyle name="标题 3 2 2 6 3" xfId="25561"/>
    <cellStyle name="差 3 5 5" xfId="25562"/>
    <cellStyle name="60% - 强调文字颜色 4 2 2 2 9 4" xfId="25563"/>
    <cellStyle name="标题 3 2 2 7 3" xfId="25564"/>
    <cellStyle name="差 2 2 6 2 2" xfId="25565"/>
    <cellStyle name="差 3 6 5" xfId="25566"/>
    <cellStyle name="强调文字颜色 3 11 8 2" xfId="25567"/>
    <cellStyle name="60% - 强调文字颜色 4 2 2 25" xfId="25568"/>
    <cellStyle name="60% - 强调文字颜色 4 2 2 30" xfId="25569"/>
    <cellStyle name="60% - 强调文字颜色 4 2 2 25 2" xfId="25570"/>
    <cellStyle name="60% - 强调文字颜色 4 2 2 30 2" xfId="25571"/>
    <cellStyle name="60% - 强调文字颜色 4 2 2 25 2 2" xfId="25572"/>
    <cellStyle name="60% - 强调文字颜色 4 2 2 25 3" xfId="25573"/>
    <cellStyle name="60% - 强调文字颜色 4 2 2 30 3" xfId="25574"/>
    <cellStyle name="强调文字颜色 3 11 8 3" xfId="25575"/>
    <cellStyle name="60% - 强调文字颜色 4 2 2 26" xfId="25576"/>
    <cellStyle name="60% - 强调文字颜色 4 2 2 31" xfId="25577"/>
    <cellStyle name="60% - 强调文字颜色 4 2 2 26 2" xfId="25578"/>
    <cellStyle name="60% - 强调文字颜色 4 2 2 31 2" xfId="25579"/>
    <cellStyle name="60% - 强调文字颜色 4 2 2 26 3" xfId="25580"/>
    <cellStyle name="60% - 强调文字颜色 4 2 2 31 3" xfId="25581"/>
    <cellStyle name="60% - 强调文字颜色 4 2 2 27 3" xfId="25582"/>
    <cellStyle name="60% - 强调文字颜色 4 2 2 32 3" xfId="25583"/>
    <cellStyle name="60% - 强调文字颜色 4 2 2 28 2" xfId="25584"/>
    <cellStyle name="60% - 强调文字颜色 4 2 2 33 2" xfId="25585"/>
    <cellStyle name="60% - 强调文字颜色 4 2 2 28 3" xfId="25586"/>
    <cellStyle name="60% - 强调文字颜色 4 2 2 29" xfId="25587"/>
    <cellStyle name="60% - 强调文字颜色 4 2 2 34" xfId="25588"/>
    <cellStyle name="60% - 强调文字颜色 4 2 2 29 2" xfId="25589"/>
    <cellStyle name="60% - 强调文字颜色 4 2 2 34 2" xfId="25590"/>
    <cellStyle name="60% - 强调文字颜色 4 2 2 29 3" xfId="25591"/>
    <cellStyle name="60% - 强调文字颜色 4 2 2 3" xfId="25592"/>
    <cellStyle name="60% - 强调文字颜色 4 2 2 3 2" xfId="25593"/>
    <cellStyle name="60% - 强调文字颜色 4 2 2 3 3" xfId="25594"/>
    <cellStyle name="60% - 强调文字颜色 4 2 2 3 4" xfId="25595"/>
    <cellStyle name="60% - 强调文字颜色 4 2 2 35" xfId="25596"/>
    <cellStyle name="60% - 强调文字颜色 4 2 2 40" xfId="25597"/>
    <cellStyle name="标题 2 3 9 2 2" xfId="25598"/>
    <cellStyle name="60% - 强调文字颜色 4 2 2 35 2" xfId="25599"/>
    <cellStyle name="60% - 强调文字颜色 4 2 2 36" xfId="25600"/>
    <cellStyle name="60% - 强调文字颜色 4 2 2 41" xfId="25601"/>
    <cellStyle name="60% - 强调文字颜色 4 2 2 36 2" xfId="25602"/>
    <cellStyle name="60% - 强调文字颜色 4 2 2 37" xfId="25603"/>
    <cellStyle name="60% - 强调文字颜色 4 2 2 42" xfId="25604"/>
    <cellStyle name="常规 3 13 2 2" xfId="25605"/>
    <cellStyle name="60% - 强调文字颜色 4 2 2 37 2" xfId="25606"/>
    <cellStyle name="60% - 强调文字颜色 4 2 2 4 2" xfId="25607"/>
    <cellStyle name="60% - 强调文字颜色 4 2 2 5 2" xfId="25608"/>
    <cellStyle name="60% - 强调文字颜色 4 2 2 5 2 2" xfId="25609"/>
    <cellStyle name="60% - 强调文字颜色 4 2 2 5 4" xfId="25610"/>
    <cellStyle name="60% - 强调文字颜色 4 2 2 6" xfId="25611"/>
    <cellStyle name="60% - 强调文字颜色 4 2 2 6 2" xfId="25612"/>
    <cellStyle name="60% - 强调文字颜色 4 2 2 6 2 2" xfId="25613"/>
    <cellStyle name="60% - 强调文字颜色 4 2 2 6 4" xfId="25614"/>
    <cellStyle name="60% - 强调文字颜色 4 2 2 7" xfId="25615"/>
    <cellStyle name="60% - 强调文字颜色 4 2 2 7 2" xfId="25616"/>
    <cellStyle name="60% - 强调文字颜色 4 2 2 7 2 2" xfId="25617"/>
    <cellStyle name="60% - 强调文字颜色 4 2 2 7 4" xfId="25618"/>
    <cellStyle name="60% - 强调文字颜色 4 2 2 8" xfId="25619"/>
    <cellStyle name="60% - 强调文字颜色 4 2 2 8 2" xfId="25620"/>
    <cellStyle name="60% - 强调文字颜色 4 2 2 8 2 2" xfId="25621"/>
    <cellStyle name="60% - 强调文字颜色 4 2 2 8 4" xfId="25622"/>
    <cellStyle name="60% - 强调文字颜色 4 2 2 9" xfId="25623"/>
    <cellStyle name="60% - 强调文字颜色 4 2 2 9 2" xfId="25624"/>
    <cellStyle name="60% - 强调文字颜色 4 2 2 9 2 2" xfId="25625"/>
    <cellStyle name="60% - 强调文字颜色 4 2 2 9 4" xfId="25626"/>
    <cellStyle name="60% - 强调文字颜色 4 2 22 5" xfId="25627"/>
    <cellStyle name="60% - 强调文字颜色 4 2 26 2" xfId="25628"/>
    <cellStyle name="60% - 强调文字颜色 4 2 31 2" xfId="25629"/>
    <cellStyle name="60% - 强调文字颜色 4 2 27 2" xfId="25630"/>
    <cellStyle name="60% - 强调文字颜色 4 2 32 2" xfId="25631"/>
    <cellStyle name="60% - 强调文字颜色 4 2 28 2" xfId="25632"/>
    <cellStyle name="60% - 强调文字颜色 4 2 33 2" xfId="25633"/>
    <cellStyle name="60% - 强调文字颜色 4 2 29 2" xfId="25634"/>
    <cellStyle name="标题 3 19" xfId="25635"/>
    <cellStyle name="标题 3 24" xfId="25636"/>
    <cellStyle name="60% - 强调文字颜色 4 2 3" xfId="25637"/>
    <cellStyle name="解释性文本 2 3 19 5" xfId="25638"/>
    <cellStyle name="60% - 强调文字颜色 4 2 3 10" xfId="25639"/>
    <cellStyle name="60% - 强调文字颜色 4 2 3 11" xfId="25640"/>
    <cellStyle name="60% - 强调文字颜色 4 2 3 2" xfId="25641"/>
    <cellStyle name="60% - 强调文字颜色 4 2 3 2 2" xfId="25642"/>
    <cellStyle name="60% - 强调文字颜色 4 2 3 3" xfId="25643"/>
    <cellStyle name="60% - 强调文字颜色 4 2 3 4" xfId="25644"/>
    <cellStyle name="60% - 强调文字颜色 4 2 3 5" xfId="25645"/>
    <cellStyle name="60% - 强调文字颜色 4 2 3 6" xfId="25646"/>
    <cellStyle name="60% - 强调文字颜色 4 2 3 6 2" xfId="25647"/>
    <cellStyle name="60% - 强调文字颜色 4 2 3 7" xfId="25648"/>
    <cellStyle name="60% - 强调文字颜色 4 2 3 8" xfId="25649"/>
    <cellStyle name="60% - 强调文字颜色 4 2 3 9" xfId="25650"/>
    <cellStyle name="60% - 强调文字颜色 4 2 38" xfId="25651"/>
    <cellStyle name="60% - 强调文字颜色 4 2 43" xfId="25652"/>
    <cellStyle name="差 12 10" xfId="25653"/>
    <cellStyle name="常规 3 14 2" xfId="25654"/>
    <cellStyle name="60% - 强调文字颜色 4 2 39" xfId="25655"/>
    <cellStyle name="60% - 强调文字颜色 4 2 44" xfId="25656"/>
    <cellStyle name="差 12 11" xfId="25657"/>
    <cellStyle name="常规 3 14 3" xfId="25658"/>
    <cellStyle name="60% - 强调文字颜色 4 2 45" xfId="25659"/>
    <cellStyle name="60% - 强调文字颜色 4 3 13 2 2" xfId="25660"/>
    <cellStyle name="标题 2 2 2 2 2 10 2" xfId="25661"/>
    <cellStyle name="差 12 12" xfId="25662"/>
    <cellStyle name="常规 3 14 4" xfId="25663"/>
    <cellStyle name="60% - 强调文字颜色 4 25 4" xfId="25664"/>
    <cellStyle name="60% - 强调文字颜色 6 8 3 2" xfId="25665"/>
    <cellStyle name="60% - 强调文字颜色 4 26" xfId="25666"/>
    <cellStyle name="60% - 强调文字颜色 4 31" xfId="25667"/>
    <cellStyle name="60% - 强调文字颜色 4 27" xfId="25668"/>
    <cellStyle name="60% - 强调文字颜色 4 32" xfId="25669"/>
    <cellStyle name="60% - 强调文字颜色 4 28" xfId="25670"/>
    <cellStyle name="60% - 强调文字颜色 4 33" xfId="25671"/>
    <cellStyle name="60% - 强调文字颜色 4 29" xfId="25672"/>
    <cellStyle name="60% - 强调文字颜色 4 34" xfId="25673"/>
    <cellStyle name="60% - 强调文字颜色 4 29 2" xfId="25674"/>
    <cellStyle name="60% - 强调文字颜色 4 34 2" xfId="25675"/>
    <cellStyle name="60% - 强调文字颜色 4 3 10" xfId="25676"/>
    <cellStyle name="60% - 强调文字颜色 4 3 10 2 2" xfId="25677"/>
    <cellStyle name="60% - 强调文字颜色 4 3 10 3" xfId="25678"/>
    <cellStyle name="60% - 强调文字颜色 4 3 10 4" xfId="25679"/>
    <cellStyle name="60% - 强调文字颜色 4 3 11" xfId="25680"/>
    <cellStyle name="60% - 强调文字颜色 4 3 11 2 2" xfId="25681"/>
    <cellStyle name="60% - 强调文字颜色 4 3 11 3" xfId="25682"/>
    <cellStyle name="60% - 强调文字颜色 4 3 11 4" xfId="25683"/>
    <cellStyle name="60% - 强调文字颜色 4 3 12 2 2" xfId="25684"/>
    <cellStyle name="60% - 强调文字颜色 4 3 12 3" xfId="25685"/>
    <cellStyle name="60% - 强调文字颜色 4 3 12 4" xfId="25686"/>
    <cellStyle name="60% - 强调文字颜色 4 3 13 3" xfId="25687"/>
    <cellStyle name="标题 2 2 2 2 2 11" xfId="25688"/>
    <cellStyle name="60% - 强调文字颜色 4 3 13 4" xfId="25689"/>
    <cellStyle name="标题 2 2 2 2 2 12" xfId="25690"/>
    <cellStyle name="60% - 强调文字颜色 4 3 14" xfId="25691"/>
    <cellStyle name="60% - 强调文字颜色 4 3 14 2 2 2" xfId="25692"/>
    <cellStyle name="60% - 强调文字颜色 4 3 14 2 3" xfId="25693"/>
    <cellStyle name="60% - 强调文字颜色 5 2 2 13 4" xfId="25694"/>
    <cellStyle name="60% - 强调文字颜色 4 3 15" xfId="25695"/>
    <cellStyle name="60% - 强调文字颜色 4 3 20" xfId="25696"/>
    <cellStyle name="60% - 强调文字颜色 4 3 15 3" xfId="25697"/>
    <cellStyle name="60% - 强调文字颜色 4 3 20 3" xfId="25698"/>
    <cellStyle name="60% - 强调文字颜色 4 3 15 4" xfId="25699"/>
    <cellStyle name="60% - 强调文字颜色 4 3 20 4" xfId="25700"/>
    <cellStyle name="60% - 强调文字颜色 4 3 16" xfId="25701"/>
    <cellStyle name="60% - 强调文字颜色 4 3 21" xfId="25702"/>
    <cellStyle name="检查单元格 15 5 3" xfId="25703"/>
    <cellStyle name="标题 17 2 2" xfId="25704"/>
    <cellStyle name="60% - 强调文字颜色 4 3 16 2 2" xfId="25705"/>
    <cellStyle name="60% - 强调文字颜色 4 3 16 3" xfId="25706"/>
    <cellStyle name="60% - 强调文字颜色 4 3 21 3" xfId="25707"/>
    <cellStyle name="标题 2 10 2 2" xfId="25708"/>
    <cellStyle name="60% - 强调文字颜色 4 3 16 4" xfId="25709"/>
    <cellStyle name="标题 2 10 2 3" xfId="25710"/>
    <cellStyle name="60% - 强调文字颜色 4 3 17" xfId="25711"/>
    <cellStyle name="60% - 强调文字颜色 4 3 22" xfId="25712"/>
    <cellStyle name="检查单元格 15 5 4" xfId="25713"/>
    <cellStyle name="标题 17 2 3" xfId="25714"/>
    <cellStyle name="60% - 强调文字颜色 4 3 17 2" xfId="25715"/>
    <cellStyle name="60% - 强调文字颜色 4 3 22 2" xfId="25716"/>
    <cellStyle name="60% - 强调文字颜色 4 3 17 2 2" xfId="25717"/>
    <cellStyle name="60% - 强调文字颜色 4 3 17 3" xfId="25718"/>
    <cellStyle name="标题 2 10 3 2" xfId="25719"/>
    <cellStyle name="60% - 强调文字颜色 4 3 17 4" xfId="25720"/>
    <cellStyle name="标题 2 10 3 3" xfId="25721"/>
    <cellStyle name="常规 2 10 2 2 9 2 2" xfId="25722"/>
    <cellStyle name="60% - 强调文字颜色 4 3 18" xfId="25723"/>
    <cellStyle name="60% - 强调文字颜色 4 3 23" xfId="25724"/>
    <cellStyle name="检查单元格 15 5 5" xfId="25725"/>
    <cellStyle name="标题 17 2 4" xfId="25726"/>
    <cellStyle name="60% - 强调文字颜色 4 3 18 2" xfId="25727"/>
    <cellStyle name="60% - 强调文字颜色 4 3 23 2" xfId="25728"/>
    <cellStyle name="60% - 强调文字颜色 4 3 18 2 2" xfId="25729"/>
    <cellStyle name="60% - 强调文字颜色 5 2 45" xfId="25730"/>
    <cellStyle name="60% - 强调文字颜色 4 3 18 3" xfId="25731"/>
    <cellStyle name="标题 2 10 4 2" xfId="25732"/>
    <cellStyle name="60% - 强调文字颜色 4 3 18 4" xfId="25733"/>
    <cellStyle name="标题 2 10 4 3" xfId="25734"/>
    <cellStyle name="60% - 强调文字颜色 4 3 19 2" xfId="25735"/>
    <cellStyle name="60% - 强调文字颜色 4 3 24 2" xfId="25736"/>
    <cellStyle name="60% - 强调文字颜色 4 3 19 2 2" xfId="25737"/>
    <cellStyle name="60% - 强调文字颜色 4 3 19 3" xfId="25738"/>
    <cellStyle name="标题 2 10 5 2" xfId="25739"/>
    <cellStyle name="60% - 强调文字颜色 4 3 19 4" xfId="25740"/>
    <cellStyle name="强调文字颜色 5 8 2 2" xfId="25741"/>
    <cellStyle name="标题 2 10 5 3" xfId="25742"/>
    <cellStyle name="60% - 强调文字颜色 4 3 2" xfId="25743"/>
    <cellStyle name="60% - 强调文字颜色 5 2 2 2 11" xfId="25744"/>
    <cellStyle name="60% - 强调文字颜色 4 3 2 10" xfId="25745"/>
    <cellStyle name="60% - 强调文字颜色 4 3 2 11" xfId="25746"/>
    <cellStyle name="60% - 强调文字颜色 4 3 2 2 2" xfId="25747"/>
    <cellStyle name="标题 1 2 2 2 2 2 2 13 2" xfId="25748"/>
    <cellStyle name="检查单元格 2 32 2" xfId="25749"/>
    <cellStyle name="检查单元格 2 27 2" xfId="25750"/>
    <cellStyle name="差 2 18 5" xfId="25751"/>
    <cellStyle name="60% - 强调文字颜色 4 3 2 2 2 2" xfId="25752"/>
    <cellStyle name="60% - 强调文字颜色 6 2 4 3" xfId="25753"/>
    <cellStyle name="60% - 强调文字颜色 4 3 2 5" xfId="25754"/>
    <cellStyle name="标题 1 2 2 2 2 2 2 16" xfId="25755"/>
    <cellStyle name="标题 1 2 2 2 2 2 2 21" xfId="25756"/>
    <cellStyle name="60% - 强调文字颜色 4 3 2 6" xfId="25757"/>
    <cellStyle name="标题 1 2 2 2 2 2 2 17" xfId="25758"/>
    <cellStyle name="标题 1 2 2 2 2 2 2 22" xfId="25759"/>
    <cellStyle name="60% - 强调文字颜色 4 3 2 6 2" xfId="25760"/>
    <cellStyle name="标题 1 2 2 2 2 2 2 17 2" xfId="25761"/>
    <cellStyle name="60% - 强调文字颜色 4 3 2 7" xfId="25762"/>
    <cellStyle name="标题 1 2 2 2 2 2 2 18" xfId="25763"/>
    <cellStyle name="60% - 强调文字颜色 4 3 2 8" xfId="25764"/>
    <cellStyle name="标题 1 2 2 2 2 2 2 19" xfId="25765"/>
    <cellStyle name="60% - 强调文字颜色 4 3 2 9" xfId="25766"/>
    <cellStyle name="60% - 强调文字颜色 4 3 25" xfId="25767"/>
    <cellStyle name="60% - 强调文字颜色 4 3 25 2" xfId="25768"/>
    <cellStyle name="60% - 强调文字颜色 4 3 26" xfId="25769"/>
    <cellStyle name="60% - 强调文字颜色 4 3 27" xfId="25770"/>
    <cellStyle name="60% - 强调文字颜色 4 3 3" xfId="25771"/>
    <cellStyle name="60% - 强调文字颜色 5 2 2 2 12" xfId="25772"/>
    <cellStyle name="60% - 强调文字颜色 4 3 3 10" xfId="25773"/>
    <cellStyle name="60% - 强调文字颜色 4 3 3 11" xfId="25774"/>
    <cellStyle name="60% - 强调文字颜色 4 3 3 12" xfId="25775"/>
    <cellStyle name="60% - 强调文字颜色 4 3 3 13" xfId="25776"/>
    <cellStyle name="60% - 强调文字颜色 4 3 3 16" xfId="25777"/>
    <cellStyle name="60% - 强调文字颜色 4 3 3 17" xfId="25778"/>
    <cellStyle name="差 2 18 2" xfId="25779"/>
    <cellStyle name="差 2 23 2" xfId="25780"/>
    <cellStyle name="60% - 强调文字颜色 4 3 3 18" xfId="25781"/>
    <cellStyle name="差 2 18 3" xfId="25782"/>
    <cellStyle name="差 2 23 3" xfId="25783"/>
    <cellStyle name="60% - 强调文字颜色 4 3 3 2 10" xfId="25784"/>
    <cellStyle name="60% - 强调文字颜色 4 3 3 2 11" xfId="25785"/>
    <cellStyle name="常规 3 2 2 4 2 2" xfId="25786"/>
    <cellStyle name="60% - 强调文字颜色 4 3 3 2 12" xfId="25787"/>
    <cellStyle name="60% - 强调文字颜色 4 3 3 2 13" xfId="25788"/>
    <cellStyle name="60% - 强调文字颜色 4 3 3 2 2 2 2" xfId="25789"/>
    <cellStyle name="60% - 强调文字颜色 4 3 3 2 2 2 2 2" xfId="25790"/>
    <cellStyle name="60% - 强调文字颜色 4 3 3 2 2 2 2 2 2" xfId="25791"/>
    <cellStyle name="60% - 强调文字颜色 4 3 3 2 2 2 3" xfId="25792"/>
    <cellStyle name="60% - 强调文字颜色 4 3 3 2 2 3" xfId="25793"/>
    <cellStyle name="60% - 强调文字颜色 4 3 3 2 2 4" xfId="25794"/>
    <cellStyle name="60% - 强调文字颜色 4 3 3 2 2 5" xfId="25795"/>
    <cellStyle name="60% - 强调文字颜色 4 3 3 2 2 6" xfId="25796"/>
    <cellStyle name="标题 3 2 2 2 2 2 2 11" xfId="25797"/>
    <cellStyle name="标题 3 7 9 2" xfId="25798"/>
    <cellStyle name="60% - 强调文字颜色 4 3 3 2 3 2 2" xfId="25799"/>
    <cellStyle name="差 2 2 2 2 2 6 2" xfId="25800"/>
    <cellStyle name="60% - 强调文字颜色 4 3 3 2 3 3" xfId="25801"/>
    <cellStyle name="差 2 2 2 2 2 7" xfId="25802"/>
    <cellStyle name="60% - 强调文字颜色 4 3 3 2 3 4" xfId="25803"/>
    <cellStyle name="差 2 2 2 2 2 8" xfId="25804"/>
    <cellStyle name="60% - 强调文字颜色 4 3 3 2 4 2 2" xfId="25805"/>
    <cellStyle name="标题 3 8 9 2" xfId="25806"/>
    <cellStyle name="60% - 强调文字颜色 4 3 3 2 4 3" xfId="25807"/>
    <cellStyle name="标题 4 3 2 2 2" xfId="25808"/>
    <cellStyle name="60% - 强调文字颜色 4 3 3 2 5 2 2" xfId="25809"/>
    <cellStyle name="标题 3 9 9 2" xfId="25810"/>
    <cellStyle name="常规 25 13 3" xfId="25811"/>
    <cellStyle name="60% - 强调文字颜色 4 3 3 2 7 2 2" xfId="25812"/>
    <cellStyle name="常规 10 2 10" xfId="25813"/>
    <cellStyle name="60% - 强调文字颜色 4 3 3 2 8" xfId="25814"/>
    <cellStyle name="60% - 强调文字颜色 4 3 3 2 8 2 2" xfId="25815"/>
    <cellStyle name="60% - 强调文字颜色 4 3 3 3 2" xfId="25816"/>
    <cellStyle name="60% - 强调文字颜色 4 3 3 3 2 2" xfId="25817"/>
    <cellStyle name="标题 1 10 8 5" xfId="25818"/>
    <cellStyle name="标题 4 6 9" xfId="25819"/>
    <cellStyle name="60% - 强调文字颜色 4 3 3 3 2 3" xfId="25820"/>
    <cellStyle name="60% - 强调文字颜色 4 3 3 3 2 4" xfId="25821"/>
    <cellStyle name="常规 2 10 2 9 2" xfId="25822"/>
    <cellStyle name="60% - 强调文字颜色 4 3 3 3 3" xfId="25823"/>
    <cellStyle name="60% - 强调文字颜色 4 3 3 3 3 2" xfId="25824"/>
    <cellStyle name="标题 4 7 9" xfId="25825"/>
    <cellStyle name="60% - 强调文字颜色 4 3 3 3 4" xfId="25826"/>
    <cellStyle name="60% - 强调文字颜色 5 3 3 2 8 2 2" xfId="25827"/>
    <cellStyle name="60% - 强调文字颜色 4 3 3 3 5" xfId="25828"/>
    <cellStyle name="60% - 强调文字颜色 4 3 3 4 2" xfId="25829"/>
    <cellStyle name="60% - 强调文字颜色 4 3 3 4 3" xfId="25830"/>
    <cellStyle name="60% - 强调文字颜色 4 3 3 4 4" xfId="25831"/>
    <cellStyle name="60% - 强调文字颜色 4 3 3 4 5" xfId="25832"/>
    <cellStyle name="60% - 强调文字颜色 4 3 3 5" xfId="25833"/>
    <cellStyle name="60% - 强调文字颜色 4 3 3 5 2" xfId="25834"/>
    <cellStyle name="60% - 强调文字颜色 4 3 3 5 3" xfId="25835"/>
    <cellStyle name="60% - 强调文字颜色 4 3 3 5 4" xfId="25836"/>
    <cellStyle name="60% - 强调文字颜色 4 3 3 5 5" xfId="25837"/>
    <cellStyle name="60% - 强调文字颜色 4 3 3 6" xfId="25838"/>
    <cellStyle name="60% - 强调文字颜色 4 3 3 6 2" xfId="25839"/>
    <cellStyle name="60% - 强调文字颜色 4 3 3 6 3" xfId="25840"/>
    <cellStyle name="60% - 强调文字颜色 4 3 3 6 4" xfId="25841"/>
    <cellStyle name="60% - 强调文字颜色 4 3 3 6 5" xfId="25842"/>
    <cellStyle name="60% - 强调文字颜色 4 3 3 7" xfId="25843"/>
    <cellStyle name="60% - 强调文字颜色 4 3 3 7 3" xfId="25844"/>
    <cellStyle name="60% - 强调文字颜色 4 3 3 7 4" xfId="25845"/>
    <cellStyle name="60% - 强调文字颜色 4 3 3 7 5" xfId="25846"/>
    <cellStyle name="60% - 强调文字颜色 4 3 3 8" xfId="25847"/>
    <cellStyle name="60% - 强调文字颜色 4 3 3 8 2" xfId="25848"/>
    <cellStyle name="60% - 强调文字颜色 4 3 3 8 3" xfId="25849"/>
    <cellStyle name="60% - 强调文字颜色 4 3 3 8 4" xfId="25850"/>
    <cellStyle name="60% - 强调文字颜色 4 3 3 8 5" xfId="25851"/>
    <cellStyle name="60% - 强调文字颜色 4 3 3 9" xfId="25852"/>
    <cellStyle name="60% - 强调文字颜色 4 3 4 2 2" xfId="25853"/>
    <cellStyle name="60% - 强调文字颜色 4 3 4 3" xfId="25854"/>
    <cellStyle name="差 2 2 5 2 2" xfId="25855"/>
    <cellStyle name="差 2 6 5" xfId="25856"/>
    <cellStyle name="60% - 强调文字颜色 4 3 4 4" xfId="25857"/>
    <cellStyle name="强调文字颜色 3 2 2 2 2 2 2 11 3" xfId="25858"/>
    <cellStyle name="60% - 强调文字颜色 4 3 5 2 2" xfId="25859"/>
    <cellStyle name="标题 5 2 2 7 2" xfId="25860"/>
    <cellStyle name="60% - 强调文字颜色 4 3 5 3" xfId="25861"/>
    <cellStyle name="标题 5 2 2 8" xfId="25862"/>
    <cellStyle name="差 2 7 5" xfId="25863"/>
    <cellStyle name="60% - 强调文字颜色 4 3 5 4" xfId="25864"/>
    <cellStyle name="链接单元格 3 9 2" xfId="25865"/>
    <cellStyle name="标题 5 2 2 9" xfId="25866"/>
    <cellStyle name="60% - 强调文字颜色 4 3 6" xfId="25867"/>
    <cellStyle name="60% - 强调文字颜色 5 2 2 2 15" xfId="25868"/>
    <cellStyle name="60% - 强调文字颜色 5 2 2 2 20" xfId="25869"/>
    <cellStyle name="标题 5 12 3" xfId="25870"/>
    <cellStyle name="60% - 强调文字颜色 4 3 6 2 2" xfId="25871"/>
    <cellStyle name="常规 12 2 3 6" xfId="25872"/>
    <cellStyle name="60% - 强调文字颜色 4 3 6 3" xfId="25873"/>
    <cellStyle name="差 2 8 5" xfId="25874"/>
    <cellStyle name="60% - 强调文字颜色 4 3 6 4" xfId="25875"/>
    <cellStyle name="60% - 强调文字颜色 4 3 7 3" xfId="25876"/>
    <cellStyle name="差 2 9 5" xfId="25877"/>
    <cellStyle name="60% - 强调文字颜色 4 3 7 4" xfId="25878"/>
    <cellStyle name="60% - 强调文字颜色 4 3 8 3" xfId="25879"/>
    <cellStyle name="60% - 强调文字颜色 4 3 8 4" xfId="25880"/>
    <cellStyle name="60% - 强调文字颜色 4 3 9" xfId="25881"/>
    <cellStyle name="60% - 强调文字颜色 5 2 2 2 18" xfId="25882"/>
    <cellStyle name="60% - 强调文字颜色 5 2 2 2 23" xfId="25883"/>
    <cellStyle name="60% - 强调文字颜色 4 3 9 2 2" xfId="25884"/>
    <cellStyle name="60% - 强调文字颜色 4 3 9 3" xfId="25885"/>
    <cellStyle name="60% - 强调文字颜色 4 3 9 4" xfId="25886"/>
    <cellStyle name="60% - 强调文字颜色 4 35" xfId="25887"/>
    <cellStyle name="60% - 强调文字颜色 4 40" xfId="25888"/>
    <cellStyle name="60% - 强调文字颜色 4 35 2" xfId="25889"/>
    <cellStyle name="60% - 强调文字颜色 4 36" xfId="25890"/>
    <cellStyle name="60% - 强调文字颜色 4 41" xfId="25891"/>
    <cellStyle name="60% - 强调文字颜色 4 36 2" xfId="25892"/>
    <cellStyle name="60% - 强调文字颜色 4 37" xfId="25893"/>
    <cellStyle name="60% - 强调文字颜色 4 42" xfId="25894"/>
    <cellStyle name="60% - 强调文字颜色 4 37 2" xfId="25895"/>
    <cellStyle name="注释 3 3 2 6 2 2" xfId="25896"/>
    <cellStyle name="60% - 强调文字颜色 4 38" xfId="25897"/>
    <cellStyle name="60% - 强调文字颜色 4 43" xfId="25898"/>
    <cellStyle name="60% - 强调文字颜色 4 39" xfId="25899"/>
    <cellStyle name="60% - 强调文字颜色 4 44" xfId="25900"/>
    <cellStyle name="60% - 强调文字颜色 4 4 9" xfId="25901"/>
    <cellStyle name="60% - 强调文字颜色 4 43 2" xfId="25902"/>
    <cellStyle name="60% - 强调文字颜色 4 45" xfId="25903"/>
    <cellStyle name="60% - 强调文字颜色 4 45 2" xfId="25904"/>
    <cellStyle name="60% - 强调文字颜色 4 5" xfId="25905"/>
    <cellStyle name="60% - 强调文字颜色 4 5 10" xfId="25906"/>
    <cellStyle name="60% - 强调文字颜色 4 5 11" xfId="25907"/>
    <cellStyle name="60% - 强调文字颜色 4 5 2" xfId="25908"/>
    <cellStyle name="标题 3 2 10 3" xfId="25909"/>
    <cellStyle name="标题 3 2 3 5" xfId="25910"/>
    <cellStyle name="60% - 强调文字颜色 4 5 2 2" xfId="25911"/>
    <cellStyle name="60% - 强调文字颜色 4 5 2 2 2" xfId="25912"/>
    <cellStyle name="60% - 强调文字颜色 4 5 3" xfId="25913"/>
    <cellStyle name="标题 3 2 10 4" xfId="25914"/>
    <cellStyle name="标题 3 2 3 6" xfId="25915"/>
    <cellStyle name="60% - 强调文字颜色 4 5 6" xfId="25916"/>
    <cellStyle name="标题 3 2 3 9" xfId="25917"/>
    <cellStyle name="标题 5 14 3" xfId="25918"/>
    <cellStyle name="60% - 强调文字颜色 4 6" xfId="25919"/>
    <cellStyle name="60% - 强调文字颜色 4 6 10" xfId="25920"/>
    <cellStyle name="标题 3 2 6 2" xfId="25921"/>
    <cellStyle name="60% - 强调文字颜色 4 6 11" xfId="25922"/>
    <cellStyle name="标题 3 2 6 3" xfId="25923"/>
    <cellStyle name="汇总 9 3 3" xfId="25924"/>
    <cellStyle name="60% - 强调文字颜色 4 6 2 2 2" xfId="25925"/>
    <cellStyle name="60% - 强调文字颜色 4 7" xfId="25926"/>
    <cellStyle name="60% - 强调文字颜色 4 7 10" xfId="25927"/>
    <cellStyle name="60% - 强调文字颜色 4 7 11" xfId="25928"/>
    <cellStyle name="60% - 强调文字颜色 4 7 13" xfId="25929"/>
    <cellStyle name="标题 3 2 18 3" xfId="25930"/>
    <cellStyle name="标题 3 2 23 3" xfId="25931"/>
    <cellStyle name="60% - 强调文字颜色 4 7 14" xfId="25932"/>
    <cellStyle name="标题 3 2 18 4" xfId="25933"/>
    <cellStyle name="标题 3 2 23 4" xfId="25934"/>
    <cellStyle name="60% - 强调文字颜色 4 7 15" xfId="25935"/>
    <cellStyle name="60% - 强调文字颜色 4 7 16" xfId="25936"/>
    <cellStyle name="标题 5 27 2" xfId="25937"/>
    <cellStyle name="标题 5 32 2" xfId="25938"/>
    <cellStyle name="60% - 强调文字颜色 4 7 2" xfId="25939"/>
    <cellStyle name="标题 3 2 12 3" xfId="25940"/>
    <cellStyle name="60% - 强调文字颜色 4 7 2 2" xfId="25941"/>
    <cellStyle name="60% - 强调文字颜色 4 7 2 3" xfId="25942"/>
    <cellStyle name="60% - 强调文字颜色 4 7 2 5" xfId="25943"/>
    <cellStyle name="强调文字颜色 3 2 2 2 10" xfId="25944"/>
    <cellStyle name="60% - 强调文字颜色 4 7 3" xfId="25945"/>
    <cellStyle name="标题 3 2 12 4" xfId="25946"/>
    <cellStyle name="强调文字颜色 3 2 2 2 10 2" xfId="25947"/>
    <cellStyle name="60% - 强调文字颜色 4 7 3 2" xfId="25948"/>
    <cellStyle name="60% - 强调文字颜色 4 7 3 5" xfId="25949"/>
    <cellStyle name="60% - 强调文字颜色 4 7 4 3" xfId="25950"/>
    <cellStyle name="差 2 2 9 2 2" xfId="25951"/>
    <cellStyle name="60% - 强调文字颜色 4 7 4 4" xfId="25952"/>
    <cellStyle name="60% - 强调文字颜色 4 7 4 5" xfId="25953"/>
    <cellStyle name="强调文字颜色 3 2 2 2 12 2" xfId="25954"/>
    <cellStyle name="60% - 强调文字颜色 4 7 5 2" xfId="25955"/>
    <cellStyle name="60% - 强调文字颜色 4 7 5 3" xfId="25956"/>
    <cellStyle name="60% - 强调文字颜色 4 7 5 4" xfId="25957"/>
    <cellStyle name="60% - 强调文字颜色 4 7 5 5" xfId="25958"/>
    <cellStyle name="60% - 强调文字颜色 4 7 6 3" xfId="25959"/>
    <cellStyle name="标题 3 10 15" xfId="25960"/>
    <cellStyle name="60% - 强调文字颜色 4 7 6 4" xfId="25961"/>
    <cellStyle name="标题 3 10 16" xfId="25962"/>
    <cellStyle name="60% - 强调文字颜色 4 7 6 5" xfId="25963"/>
    <cellStyle name="标题 3 10 17" xfId="25964"/>
    <cellStyle name="60% - 强调文字颜色 4 7 7 3" xfId="25965"/>
    <cellStyle name="60% - 强调文字颜色 4 7 7 4" xfId="25966"/>
    <cellStyle name="60% - 强调文字颜色 4 7 7 5" xfId="25967"/>
    <cellStyle name="强调文字颜色 3 2 2 2 20 2" xfId="25968"/>
    <cellStyle name="强调文字颜色 3 2 2 2 15 2" xfId="25969"/>
    <cellStyle name="60% - 强调文字颜色 4 7 8 2" xfId="25970"/>
    <cellStyle name="60% - 强调文字颜色 4 7 8 5" xfId="25971"/>
    <cellStyle name="60% - 强调文字颜色 4 8" xfId="25972"/>
    <cellStyle name="60% - 强调文字颜色 4 8 10" xfId="25973"/>
    <cellStyle name="60% - 强调文字颜色 4 8 11" xfId="25974"/>
    <cellStyle name="60% - 强调文字颜色 4 8 12" xfId="25975"/>
    <cellStyle name="标题 3 2 28 2" xfId="25976"/>
    <cellStyle name="标题 3 2 33 2" xfId="25977"/>
    <cellStyle name="60% - 强调文字颜色 4 8 14" xfId="25978"/>
    <cellStyle name="60% - 强调文字颜色 4 8 15" xfId="25979"/>
    <cellStyle name="60% - 强调文字颜色 4 8 16" xfId="25980"/>
    <cellStyle name="检查单元格 16 5 3" xfId="25981"/>
    <cellStyle name="标题 18 2 2" xfId="25982"/>
    <cellStyle name="强调文字颜色 3 2 2 2 9 2" xfId="25983"/>
    <cellStyle name="60% - 强调文字颜色 4 8 17" xfId="25984"/>
    <cellStyle name="检查单元格 16 5 4" xfId="25985"/>
    <cellStyle name="标题 18 2 3" xfId="25986"/>
    <cellStyle name="60% - 强调文字颜色 4 8 2" xfId="25987"/>
    <cellStyle name="标题 3 2 13 3" xfId="25988"/>
    <cellStyle name="60% - 强调文字颜色 4 8 2 2" xfId="25989"/>
    <cellStyle name="差 7 4 4" xfId="25990"/>
    <cellStyle name="60% - 强调文字颜色 4 8 2 3" xfId="25991"/>
    <cellStyle name="差 7 4 5" xfId="25992"/>
    <cellStyle name="60% - 强调文字颜色 4 8 2 5" xfId="25993"/>
    <cellStyle name="60% - 强调文字颜色 4 8 3" xfId="25994"/>
    <cellStyle name="标题 3 2 13 4" xfId="25995"/>
    <cellStyle name="60% - 强调文字颜色 4 8 3 2" xfId="25996"/>
    <cellStyle name="差 7 5 4" xfId="25997"/>
    <cellStyle name="60% - 强调文字颜色 4 8 3 3" xfId="25998"/>
    <cellStyle name="差 7 5 5" xfId="25999"/>
    <cellStyle name="60% - 强调文字颜色 4 8 3 4" xfId="26000"/>
    <cellStyle name="60% - 强调文字颜色 4 8 3 5" xfId="26001"/>
    <cellStyle name="60% - 强调文字颜色 4 8 4 3" xfId="26002"/>
    <cellStyle name="差 7 6 5" xfId="26003"/>
    <cellStyle name="60% - 强调文字颜色 4 8 4 4" xfId="26004"/>
    <cellStyle name="60% - 强调文字颜色 4 8 4 5" xfId="26005"/>
    <cellStyle name="60% - 强调文字颜色 4 8 5 2" xfId="26006"/>
    <cellStyle name="差 7 7 4" xfId="26007"/>
    <cellStyle name="60% - 强调文字颜色 4 8 5 3" xfId="26008"/>
    <cellStyle name="差 7 7 5" xfId="26009"/>
    <cellStyle name="60% - 强调文字颜色 4 8 5 4" xfId="26010"/>
    <cellStyle name="60% - 强调文字颜色 4 8 5 5" xfId="26011"/>
    <cellStyle name="60% - 强调文字颜色 4 8 6 3" xfId="26012"/>
    <cellStyle name="差 7 8 5" xfId="26013"/>
    <cellStyle name="60% - 强调文字颜色 4 8 6 4" xfId="26014"/>
    <cellStyle name="60% - 强调文字颜色 4 8 6 5" xfId="26015"/>
    <cellStyle name="60% - 强调文字颜色 4 8 7 3" xfId="26016"/>
    <cellStyle name="60% - 强调文字颜色 4 8 7 4" xfId="26017"/>
    <cellStyle name="60% - 强调文字颜色 4 8 7 5" xfId="26018"/>
    <cellStyle name="60% - 强调文字颜色 4 8 8 2" xfId="26019"/>
    <cellStyle name="60% - 强调文字颜色 4 8 8 3" xfId="26020"/>
    <cellStyle name="60% - 强调文字颜色 4 8 8 4" xfId="26021"/>
    <cellStyle name="60% - 强调文字颜色 4 8 8 5" xfId="26022"/>
    <cellStyle name="常规 2 3 3 13 2" xfId="26023"/>
    <cellStyle name="60% - 强调文字颜色 4 8 9" xfId="26024"/>
    <cellStyle name="60% - 强调文字颜色 4 9" xfId="26025"/>
    <cellStyle name="60% - 强调文字颜色 4 9 10" xfId="26026"/>
    <cellStyle name="60% - 强调文字颜色 4 9 12" xfId="26027"/>
    <cellStyle name="差 16 6 2" xfId="26028"/>
    <cellStyle name="60% - 强调文字颜色 4 9 16" xfId="26029"/>
    <cellStyle name="标题 18 7 2" xfId="26030"/>
    <cellStyle name="60% - 强调文字颜色 4 9 17" xfId="26031"/>
    <cellStyle name="标题 18 7 3" xfId="26032"/>
    <cellStyle name="60% - 强调文字颜色 4 9 18" xfId="26033"/>
    <cellStyle name="60% - 强调文字颜色 6 2 2 2 4 2" xfId="26034"/>
    <cellStyle name="标题 18 7 4" xfId="26035"/>
    <cellStyle name="60% - 强调文字颜色 4 9 2" xfId="26036"/>
    <cellStyle name="标题 3 2 14 3" xfId="26037"/>
    <cellStyle name="60% - 强调文字颜色 4 9 2 2" xfId="26038"/>
    <cellStyle name="差 8 4 4" xfId="26039"/>
    <cellStyle name="常规 2 2 2 2 11 4" xfId="26040"/>
    <cellStyle name="60% - 强调文字颜色 4 9 2 3" xfId="26041"/>
    <cellStyle name="差 8 4 5" xfId="26042"/>
    <cellStyle name="60% - 强调文字颜色 4 9 2 5" xfId="26043"/>
    <cellStyle name="60% - 强调文字颜色 4 9 3" xfId="26044"/>
    <cellStyle name="标题 3 2 14 4" xfId="26045"/>
    <cellStyle name="60% - 强调文字颜色 4 9 3 2" xfId="26046"/>
    <cellStyle name="差 8 5 4" xfId="26047"/>
    <cellStyle name="常规 2 2 2 2 12 4" xfId="26048"/>
    <cellStyle name="60% - 强调文字颜色 4 9 3 3" xfId="26049"/>
    <cellStyle name="差 8 5 5" xfId="26050"/>
    <cellStyle name="60% - 强调文字颜色 4 9 3 4" xfId="26051"/>
    <cellStyle name="60% - 强调文字颜色 4 9 3 5" xfId="26052"/>
    <cellStyle name="60% - 强调文字颜色 4 9 4" xfId="26053"/>
    <cellStyle name="60% - 强调文字颜色 4 9 4 2" xfId="26054"/>
    <cellStyle name="差 8 6 4" xfId="26055"/>
    <cellStyle name="常规 2 2 2 2 13 4" xfId="26056"/>
    <cellStyle name="60% - 强调文字颜色 4 9 4 3" xfId="26057"/>
    <cellStyle name="差 8 6 5" xfId="26058"/>
    <cellStyle name="60% - 强调文字颜色 4 9 4 4" xfId="26059"/>
    <cellStyle name="60% - 强调文字颜色 4 9 4 5" xfId="26060"/>
    <cellStyle name="60% - 强调文字颜色 4 9 5" xfId="26061"/>
    <cellStyle name="标题 5 18 2" xfId="26062"/>
    <cellStyle name="标题 5 23 2" xfId="26063"/>
    <cellStyle name="60% - 强调文字颜色 4 9 5 2" xfId="26064"/>
    <cellStyle name="差 8 7 4" xfId="26065"/>
    <cellStyle name="常规 2 2 2 2 14 4" xfId="26066"/>
    <cellStyle name="60% - 强调文字颜色 4 9 5 3" xfId="26067"/>
    <cellStyle name="差 8 7 5" xfId="26068"/>
    <cellStyle name="60% - 强调文字颜色 4 9 5 4" xfId="26069"/>
    <cellStyle name="60% - 强调文字颜色 4 9 5 5" xfId="26070"/>
    <cellStyle name="60% - 强调文字颜色 4 9 6 3" xfId="26071"/>
    <cellStyle name="差 8 8 5" xfId="26072"/>
    <cellStyle name="60% - 强调文字颜色 4 9 6 4" xfId="26073"/>
    <cellStyle name="60% - 强调文字颜色 4 9 6 5" xfId="26074"/>
    <cellStyle name="60% - 强调文字颜色 4 9 7 2" xfId="26075"/>
    <cellStyle name="常规 2 2 2 2 16 4" xfId="26076"/>
    <cellStyle name="60% - 强调文字颜色 4 9 7 3" xfId="26077"/>
    <cellStyle name="60% - 强调文字颜色 4 9 7 4" xfId="26078"/>
    <cellStyle name="60% - 强调文字颜色 4 9 7 5" xfId="26079"/>
    <cellStyle name="解释性文本 2 3 2 2 2 2 2" xfId="26080"/>
    <cellStyle name="60% - 强调文字颜色 4 9 8" xfId="26081"/>
    <cellStyle name="标题 5 18 5" xfId="26082"/>
    <cellStyle name="常规 3 2 2 2 9 2 2" xfId="26083"/>
    <cellStyle name="解释性文本 2 3 2 2 2 2 2 2" xfId="26084"/>
    <cellStyle name="60% - 强调文字颜色 4 9 8 2" xfId="26085"/>
    <cellStyle name="常规 2 2 2 2 17 4" xfId="26086"/>
    <cellStyle name="60% - 强调文字颜色 4 9 8 3" xfId="26087"/>
    <cellStyle name="60% - 强调文字颜色 4 9 8 4" xfId="26088"/>
    <cellStyle name="60% - 强调文字颜色 4 9 8 5" xfId="26089"/>
    <cellStyle name="60% - 强调文字颜色 5 10" xfId="26090"/>
    <cellStyle name="60% - 强调文字颜色 5 10 10" xfId="26091"/>
    <cellStyle name="链接单元格 4 5" xfId="26092"/>
    <cellStyle name="标题 1 13 7 5" xfId="26093"/>
    <cellStyle name="60% - 强调文字颜色 5 10 2" xfId="26094"/>
    <cellStyle name="60% - 强调文字颜色 5 10 2 2" xfId="26095"/>
    <cellStyle name="60% - 强调文字颜色 6 6 11" xfId="26096"/>
    <cellStyle name="60% - 强调文字颜色 5 10 2 4" xfId="26097"/>
    <cellStyle name="60% - 强调文字颜色 5 10 3" xfId="26098"/>
    <cellStyle name="60% - 强调文字颜色 5 10 3 2" xfId="26099"/>
    <cellStyle name="60% - 强调文字颜色 5 10 3 3" xfId="26100"/>
    <cellStyle name="60% - 强调文字颜色 5 10 3 4" xfId="26101"/>
    <cellStyle name="60% - 强调文字颜色 5 10 4" xfId="26102"/>
    <cellStyle name="60% - 强调文字颜色 5 10 4 2" xfId="26103"/>
    <cellStyle name="60% - 强调文字颜色 5 10 4 3" xfId="26104"/>
    <cellStyle name="60% - 强调文字颜色 5 10 4 4" xfId="26105"/>
    <cellStyle name="60% - 强调文字颜色 5 10 5" xfId="26106"/>
    <cellStyle name="60% - 强调文字颜色 5 10 5 2" xfId="26107"/>
    <cellStyle name="60% - 强调文字颜色 5 10 5 3" xfId="26108"/>
    <cellStyle name="60% - 强调文字颜色 5 10 5 4" xfId="26109"/>
    <cellStyle name="60% - 强调文字颜色 5 10 6" xfId="26110"/>
    <cellStyle name="60% - 强调文字颜色 5 10 6 2" xfId="26111"/>
    <cellStyle name="60% - 强调文字颜色 5 10 6 3" xfId="26112"/>
    <cellStyle name="60% - 强调文字颜色 5 10 6 4" xfId="26113"/>
    <cellStyle name="60% - 强调文字颜色 5 10 7" xfId="26114"/>
    <cellStyle name="60% - 强调文字颜色 5 10 7 2" xfId="26115"/>
    <cellStyle name="60% - 强调文字颜色 6 7 11" xfId="26116"/>
    <cellStyle name="60% - 强调文字颜色 5 10 7 3" xfId="26117"/>
    <cellStyle name="60% - 强调文字颜色 6 7 12" xfId="26118"/>
    <cellStyle name="60% - 强调文字颜色 6 3 13 2 2" xfId="26119"/>
    <cellStyle name="60% - 强调文字颜色 5 10 7 4" xfId="26120"/>
    <cellStyle name="60% - 强调文字颜色 6 7 13" xfId="26121"/>
    <cellStyle name="60% - 强调文字颜色 5 10 8" xfId="26122"/>
    <cellStyle name="检查单元格 3 3 2 8" xfId="26123"/>
    <cellStyle name="60% - 强调文字颜色 5 10 8 2" xfId="26124"/>
    <cellStyle name="检查单元格 3 3 2 9" xfId="26125"/>
    <cellStyle name="60% - 强调文字颜色 5 10 8 3" xfId="26126"/>
    <cellStyle name="60% - 强调文字颜色 5 10 8 4" xfId="26127"/>
    <cellStyle name="60% - 强调文字颜色 5 10 9" xfId="26128"/>
    <cellStyle name="标题 1 2 2 2 2 15 2" xfId="26129"/>
    <cellStyle name="标题 1 2 2 2 2 20 2" xfId="26130"/>
    <cellStyle name="60% - 强调文字颜色 5 11" xfId="26131"/>
    <cellStyle name="60% - 强调文字颜色 5 11 13" xfId="26132"/>
    <cellStyle name="60% - 强调文字颜色 5 11 14" xfId="26133"/>
    <cellStyle name="60% - 强调文字颜色 5 11 2" xfId="26134"/>
    <cellStyle name="60% - 强调文字颜色 5 11 3" xfId="26135"/>
    <cellStyle name="60% - 强调文字颜色 5 11 4" xfId="26136"/>
    <cellStyle name="60% - 强调文字颜色 5 11 5" xfId="26137"/>
    <cellStyle name="60% - 强调文字颜色 5 11 6" xfId="26138"/>
    <cellStyle name="60% - 强调文字颜色 5 11 7 2" xfId="26139"/>
    <cellStyle name="60% - 强调文字颜色 5 11 7 3" xfId="26140"/>
    <cellStyle name="60% - 强调文字颜色 5 11 7 4" xfId="26141"/>
    <cellStyle name="60% - 强调文字颜色 6 3 14 2 2" xfId="26142"/>
    <cellStyle name="60% - 强调文字颜色 5 11 8" xfId="26143"/>
    <cellStyle name="60% - 强调文字颜色 5 11 8 2" xfId="26144"/>
    <cellStyle name="60% - 强调文字颜色 5 11 8 3" xfId="26145"/>
    <cellStyle name="60% - 强调文字颜色 5 11 8 4" xfId="26146"/>
    <cellStyle name="60% - 强调文字颜色 5 11 9" xfId="26147"/>
    <cellStyle name="标题 1 2 2 2 2 16 2" xfId="26148"/>
    <cellStyle name="标题 1 2 2 2 2 21 2" xfId="26149"/>
    <cellStyle name="60% - 强调文字颜色 5 12" xfId="26150"/>
    <cellStyle name="60% - 强调文字颜色 5 12 2" xfId="26151"/>
    <cellStyle name="60% - 强调文字颜色 5 12 3" xfId="26152"/>
    <cellStyle name="60% - 强调文字颜色 5 12 4" xfId="26153"/>
    <cellStyle name="60% - 强调文字颜色 5 12 5" xfId="26154"/>
    <cellStyle name="常规 2 5 3 4 2 2" xfId="26155"/>
    <cellStyle name="60% - 强调文字颜色 5 12 6" xfId="26156"/>
    <cellStyle name="60% - 强调文字颜色 5 12 7" xfId="26157"/>
    <cellStyle name="60% - 强调文字颜色 5 12 7 2" xfId="26158"/>
    <cellStyle name="60% - 强调文字颜色 5 12 7 3" xfId="26159"/>
    <cellStyle name="60% - 强调文字颜色 5 12 8 2" xfId="26160"/>
    <cellStyle name="60% - 强调文字颜色 5 12 8 3" xfId="26161"/>
    <cellStyle name="60% - 强调文字颜色 5 12 8 4" xfId="26162"/>
    <cellStyle name="60% - 强调文字颜色 5 12 8 5" xfId="26163"/>
    <cellStyle name="60% - 强调文字颜色 5 12 9" xfId="26164"/>
    <cellStyle name="标题 1 2 2 2 2 17 2" xfId="26165"/>
    <cellStyle name="标题 1 2 2 2 2 22 2" xfId="26166"/>
    <cellStyle name="60% - 强调文字颜色 5 13" xfId="26167"/>
    <cellStyle name="60% - 强调文字颜色 5 13 12" xfId="26168"/>
    <cellStyle name="60% - 强调文字颜色 5 13 2" xfId="26169"/>
    <cellStyle name="适中 2 2 2 2 5" xfId="26170"/>
    <cellStyle name="标题 6 3 13" xfId="26171"/>
    <cellStyle name="60% - 强调文字颜色 5 13 3" xfId="26172"/>
    <cellStyle name="适中 2 2 2 2 6" xfId="26173"/>
    <cellStyle name="常规 4 29 2" xfId="26174"/>
    <cellStyle name="标题 6 3 14" xfId="26175"/>
    <cellStyle name="60% - 强调文字颜色 5 13 4" xfId="26176"/>
    <cellStyle name="适中 2 2 2 2 7" xfId="26177"/>
    <cellStyle name="标题 6 3 15" xfId="26178"/>
    <cellStyle name="60% - 强调文字颜色 5 13 5" xfId="26179"/>
    <cellStyle name="适中 2 2 2 2 8" xfId="26180"/>
    <cellStyle name="标题 6 3 16" xfId="26181"/>
    <cellStyle name="60% - 强调文字颜色 5 13 6" xfId="26182"/>
    <cellStyle name="适中 2 2 2 2 9" xfId="26183"/>
    <cellStyle name="标题 6 3 17" xfId="26184"/>
    <cellStyle name="60% - 强调文字颜色 5 13 7" xfId="26185"/>
    <cellStyle name="标题 6 3 18" xfId="26186"/>
    <cellStyle name="60% - 强调文字颜色 5 13 7 2" xfId="26187"/>
    <cellStyle name="60% - 强调文字颜色 5 13 8 2" xfId="26188"/>
    <cellStyle name="60% - 强调文字颜色 5 13 8 5" xfId="26189"/>
    <cellStyle name="60% - 强调文字颜色 5 14" xfId="26190"/>
    <cellStyle name="60% - 强调文字颜色 5 14 12" xfId="26191"/>
    <cellStyle name="60% - 强调文字颜色 5 14 2" xfId="26192"/>
    <cellStyle name="60% - 强调文字颜色 5 14 3" xfId="26193"/>
    <cellStyle name="60% - 强调文字颜色 5 14 4" xfId="26194"/>
    <cellStyle name="60% - 强调文字颜色 5 14 5" xfId="26195"/>
    <cellStyle name="60% - 强调文字颜色 5 14 6" xfId="26196"/>
    <cellStyle name="标题 4 3 16 2 2" xfId="26197"/>
    <cellStyle name="60% - 强调文字颜色 5 14 7" xfId="26198"/>
    <cellStyle name="60% - 强调文字颜色 5 14 7 2" xfId="26199"/>
    <cellStyle name="60% - 强调文字颜色 5 14 7 3" xfId="26200"/>
    <cellStyle name="60% - 强调文字颜色 5 14 8 2" xfId="26201"/>
    <cellStyle name="60% - 强调文字颜色 5 14 8 3" xfId="26202"/>
    <cellStyle name="60% - 强调文字颜色 5 14 8 5" xfId="26203"/>
    <cellStyle name="60% - 强调文字颜色 5 14 9" xfId="26204"/>
    <cellStyle name="标题 1 2 2 2 2 19 2" xfId="26205"/>
    <cellStyle name="标题 1 2 2 2 2 24 2" xfId="26206"/>
    <cellStyle name="60% - 强调文字颜色 5 15" xfId="26207"/>
    <cellStyle name="60% - 强调文字颜色 5 20" xfId="26208"/>
    <cellStyle name="60% - 强调文字颜色 5 15 10" xfId="26209"/>
    <cellStyle name="汇总 2 2 2 23" xfId="26210"/>
    <cellStyle name="汇总 2 2 2 18" xfId="26211"/>
    <cellStyle name="标题 1 14 7 5" xfId="26212"/>
    <cellStyle name="60% - 强调文字颜色 5 15 2" xfId="26213"/>
    <cellStyle name="60% - 强调文字颜色 5 20 2" xfId="26214"/>
    <cellStyle name="60% - 强调文字颜色 5 15 3" xfId="26215"/>
    <cellStyle name="60% - 强调文字颜色 5 20 3" xfId="26216"/>
    <cellStyle name="60% - 强调文字颜色 5 15 4" xfId="26217"/>
    <cellStyle name="60% - 强调文字颜色 5 20 4" xfId="26218"/>
    <cellStyle name="60% - 强调文字颜色 5 15 5" xfId="26219"/>
    <cellStyle name="60% - 强调文字颜色 5 20 5" xfId="26220"/>
    <cellStyle name="60% - 强调文字颜色 5 15 6" xfId="26221"/>
    <cellStyle name="60% - 强调文字颜色 5 15 7" xfId="26222"/>
    <cellStyle name="60% - 强调文字颜色 5 15 7 2" xfId="26223"/>
    <cellStyle name="60% - 强调文字颜色 5 15 7 3" xfId="26224"/>
    <cellStyle name="60% - 强调文字颜色 5 15 8" xfId="26225"/>
    <cellStyle name="60% - 强调文字颜色 5 15 8 2" xfId="26226"/>
    <cellStyle name="差 3 3 2 2 6" xfId="26227"/>
    <cellStyle name="60% - 强调文字颜色 5 15 8 3" xfId="26228"/>
    <cellStyle name="差 3 3 2 2 7" xfId="26229"/>
    <cellStyle name="60% - 强调文字颜色 5 15 8 5" xfId="26230"/>
    <cellStyle name="60% - 强调文字颜色 5 15 9" xfId="26231"/>
    <cellStyle name="标题 1 2 2 2 2 25 2" xfId="26232"/>
    <cellStyle name="60% - 强调文字颜色 5 16" xfId="26233"/>
    <cellStyle name="60% - 强调文字颜色 5 21" xfId="26234"/>
    <cellStyle name="60% - 强调文字颜色 5 16 10" xfId="26235"/>
    <cellStyle name="60% - 强调文字颜色 5 16 2" xfId="26236"/>
    <cellStyle name="60% - 强调文字颜色 5 21 2" xfId="26237"/>
    <cellStyle name="60% - 强调文字颜色 5 16 3" xfId="26238"/>
    <cellStyle name="60% - 强调文字颜色 5 21 3" xfId="26239"/>
    <cellStyle name="常规 13 2 2" xfId="26240"/>
    <cellStyle name="60% - 强调文字颜色 5 16 4" xfId="26241"/>
    <cellStyle name="60% - 强调文字颜色 5 21 4" xfId="26242"/>
    <cellStyle name="常规 13 2 3" xfId="26243"/>
    <cellStyle name="60% - 强调文字颜色 5 16 5" xfId="26244"/>
    <cellStyle name="60% - 强调文字颜色 5 21 5" xfId="26245"/>
    <cellStyle name="常规 13 2 4" xfId="26246"/>
    <cellStyle name="60% - 强调文字颜色 5 16 7" xfId="26247"/>
    <cellStyle name="常规 13 2 6" xfId="26248"/>
    <cellStyle name="60% - 强调文字颜色 5 16 7 2" xfId="26249"/>
    <cellStyle name="60% - 强调文字颜色 5 16 7 3" xfId="26250"/>
    <cellStyle name="60% - 强调文字颜色 5 16 8" xfId="26251"/>
    <cellStyle name="常规 13 2 7" xfId="26252"/>
    <cellStyle name="60% - 强调文字颜色 5 16 8 2" xfId="26253"/>
    <cellStyle name="60% - 强调文字颜色 5 16 8 3" xfId="26254"/>
    <cellStyle name="60% - 强调文字颜色 5 16 8 5" xfId="26255"/>
    <cellStyle name="常规 3 2 3 2 2 2" xfId="26256"/>
    <cellStyle name="60% - 强调文字颜色 5 16 9" xfId="26257"/>
    <cellStyle name="标题 1 2 2 2 2 26 2" xfId="26258"/>
    <cellStyle name="常规 13 2 8" xfId="26259"/>
    <cellStyle name="60% - 强调文字颜色 5 17 2" xfId="26260"/>
    <cellStyle name="60% - 强调文字颜色 5 22 2" xfId="26261"/>
    <cellStyle name="标题 3 3 3 17" xfId="26262"/>
    <cellStyle name="60% - 强调文字颜色 5 17 2 2" xfId="26263"/>
    <cellStyle name="常规 16 3" xfId="26264"/>
    <cellStyle name="常规 21 3" xfId="26265"/>
    <cellStyle name="60% - 强调文字颜色 5 17 2 3" xfId="26266"/>
    <cellStyle name="常规 16 4" xfId="26267"/>
    <cellStyle name="常规 21 4" xfId="26268"/>
    <cellStyle name="60% - 强调文字颜色 5 17 3" xfId="26269"/>
    <cellStyle name="60% - 强调文字颜色 5 22 3" xfId="26270"/>
    <cellStyle name="标题 3 3 3 18" xfId="26271"/>
    <cellStyle name="常规 13 3 2" xfId="26272"/>
    <cellStyle name="强调文字颜色 4 14 2 2" xfId="26273"/>
    <cellStyle name="60% - 强调文字颜色 5 17 4" xfId="26274"/>
    <cellStyle name="60% - 强调文字颜色 5 22 4" xfId="26275"/>
    <cellStyle name="常规 13 3 3" xfId="26276"/>
    <cellStyle name="60% - 强调文字颜色 5 17 4 3" xfId="26277"/>
    <cellStyle name="常规 5 44" xfId="26278"/>
    <cellStyle name="常规 5 39" xfId="26279"/>
    <cellStyle name="常规 18 4" xfId="26280"/>
    <cellStyle name="常规 23 4" xfId="26281"/>
    <cellStyle name="强调文字颜色 4 14 2 3" xfId="26282"/>
    <cellStyle name="60% - 强调文字颜色 5 17 5" xfId="26283"/>
    <cellStyle name="60% - 强调文字颜色 5 22 5" xfId="26284"/>
    <cellStyle name="60% - 强调文字颜色 5 17 5 2" xfId="26285"/>
    <cellStyle name="常规 19 3" xfId="26286"/>
    <cellStyle name="常规 24 3" xfId="26287"/>
    <cellStyle name="60% - 强调文字颜色 5 17 5 3" xfId="26288"/>
    <cellStyle name="常规 19 4" xfId="26289"/>
    <cellStyle name="常规 24 4" xfId="26290"/>
    <cellStyle name="强调文字颜色 4 14 2 4" xfId="26291"/>
    <cellStyle name="60% - 强调文字颜色 5 17 6" xfId="26292"/>
    <cellStyle name="60% - 强调文字颜色 5 17 6 2" xfId="26293"/>
    <cellStyle name="常规 30 3" xfId="26294"/>
    <cellStyle name="常规 25 3" xfId="26295"/>
    <cellStyle name="60% - 强调文字颜色 5 17 6 3" xfId="26296"/>
    <cellStyle name="常规 30 4" xfId="26297"/>
    <cellStyle name="常规 25 4" xfId="26298"/>
    <cellStyle name="强调文字颜色 4 14 2 5" xfId="26299"/>
    <cellStyle name="60% - 强调文字颜色 5 17 7" xfId="26300"/>
    <cellStyle name="60% - 强调文字颜色 5 17 8" xfId="26301"/>
    <cellStyle name="60% - 强调文字颜色 5 17 8 2" xfId="26302"/>
    <cellStyle name="常规 32 3" xfId="26303"/>
    <cellStyle name="常规 27 3" xfId="26304"/>
    <cellStyle name="60% - 强调文字颜色 5 17 8 3" xfId="26305"/>
    <cellStyle name="常规 32 4" xfId="26306"/>
    <cellStyle name="常规 27 4" xfId="26307"/>
    <cellStyle name="常规 32 6" xfId="26308"/>
    <cellStyle name="常规 27 6" xfId="26309"/>
    <cellStyle name="60% - 强调文字颜色 5 17 8 5" xfId="26310"/>
    <cellStyle name="常规 3 2 3 3 2 2" xfId="26311"/>
    <cellStyle name="60% - 强调文字颜色 5 17 9" xfId="26312"/>
    <cellStyle name="60% - 强调文字颜色 5 18" xfId="26313"/>
    <cellStyle name="60% - 强调文字颜色 5 23" xfId="26314"/>
    <cellStyle name="60% - 强调文字颜色 5 18 2" xfId="26315"/>
    <cellStyle name="60% - 强调文字颜色 5 23 2" xfId="26316"/>
    <cellStyle name="60% - 强调文字颜色 5 18 3" xfId="26317"/>
    <cellStyle name="60% - 强调文字颜色 5 23 3" xfId="26318"/>
    <cellStyle name="常规 13 4 2" xfId="26319"/>
    <cellStyle name="强调文字颜色 4 14 3 2" xfId="26320"/>
    <cellStyle name="60% - 强调文字颜色 5 18 4" xfId="26321"/>
    <cellStyle name="60% - 强调文字颜色 5 23 4" xfId="26322"/>
    <cellStyle name="强调文字颜色 4 14 3 3" xfId="26323"/>
    <cellStyle name="60% - 强调文字颜色 5 18 5" xfId="26324"/>
    <cellStyle name="60% - 强调文字颜色 5 23 5" xfId="26325"/>
    <cellStyle name="60% - 强调文字颜色 5 19" xfId="26326"/>
    <cellStyle name="60% - 强调文字颜色 5 24" xfId="26327"/>
    <cellStyle name="60% - 强调文字颜色 5 19 2" xfId="26328"/>
    <cellStyle name="60% - 强调文字颜色 5 24 2" xfId="26329"/>
    <cellStyle name="60% - 强调文字颜色 5 19 3" xfId="26330"/>
    <cellStyle name="60% - 强调文字颜色 5 24 3" xfId="26331"/>
    <cellStyle name="常规 13 5 2" xfId="26332"/>
    <cellStyle name="强调文字颜色 4 14 4 2" xfId="26333"/>
    <cellStyle name="60% - 强调文字颜色 5 19 4" xfId="26334"/>
    <cellStyle name="60% - 强调文字颜色 5 24 4" xfId="26335"/>
    <cellStyle name="强调文字颜色 4 14 4 3" xfId="26336"/>
    <cellStyle name="60% - 强调文字颜色 5 19 5" xfId="26337"/>
    <cellStyle name="60% - 强调文字颜色 5 24 5" xfId="26338"/>
    <cellStyle name="60% - 强调文字颜色 5 2 10" xfId="26339"/>
    <cellStyle name="60% - 强调文字颜色 5 2 10 2" xfId="26340"/>
    <cellStyle name="60% - 强调文字颜色 5 2 10 3" xfId="26341"/>
    <cellStyle name="60% - 强调文字颜色 5 2 11" xfId="26342"/>
    <cellStyle name="60% - 强调文字颜色 5 2 12 2" xfId="26343"/>
    <cellStyle name="60% - 强调文字颜色 5 2 12 3" xfId="26344"/>
    <cellStyle name="60% - 强调文字颜色 5 2 13 2" xfId="26345"/>
    <cellStyle name="60% - 强调文字颜色 5 2 13 3" xfId="26346"/>
    <cellStyle name="60% - 强调文字颜色 5 2 13 4" xfId="26347"/>
    <cellStyle name="标题 2 2 2 5 2" xfId="26348"/>
    <cellStyle name="60% - 强调文字颜色 5 2 14 3" xfId="26349"/>
    <cellStyle name="60% - 强调文字颜色 5 2 15 2" xfId="26350"/>
    <cellStyle name="60% - 强调文字颜色 5 2 20 2" xfId="26351"/>
    <cellStyle name="60% - 强调文字颜色 5 2 15 3" xfId="26352"/>
    <cellStyle name="60% - 强调文字颜色 5 2 20 3" xfId="26353"/>
    <cellStyle name="60% - 强调文字颜色 5 2 16" xfId="26354"/>
    <cellStyle name="60% - 强调文字颜色 5 2 21" xfId="26355"/>
    <cellStyle name="60% - 强调文字颜色 5 2 18" xfId="26356"/>
    <cellStyle name="60% - 强调文字颜色 5 2 23" xfId="26357"/>
    <cellStyle name="60% - 强调文字颜色 5 2 18 2" xfId="26358"/>
    <cellStyle name="60% - 强调文字颜色 5 2 23 2" xfId="26359"/>
    <cellStyle name="60% - 强调文字颜色 5 2 18 3" xfId="26360"/>
    <cellStyle name="60% - 强调文字颜色 5 2 23 3" xfId="26361"/>
    <cellStyle name="60% - 强调文字颜色 5 2 19" xfId="26362"/>
    <cellStyle name="60% - 强调文字颜色 5 2 24" xfId="26363"/>
    <cellStyle name="60% - 强调文字颜色 5 2 19 2" xfId="26364"/>
    <cellStyle name="60% - 强调文字颜色 5 2 24 2" xfId="26365"/>
    <cellStyle name="60% - 强调文字颜色 5 2 19 3" xfId="26366"/>
    <cellStyle name="60% - 强调文字颜色 5 2 24 3" xfId="26367"/>
    <cellStyle name="60% - 强调文字颜色 5 2 2 10" xfId="26368"/>
    <cellStyle name="60% - 强调文字颜色 6 8 8" xfId="26369"/>
    <cellStyle name="60% - 强调文字颜色 5 2 2 10 2" xfId="26370"/>
    <cellStyle name="60% - 强调文字颜色 6 8 8 2" xfId="26371"/>
    <cellStyle name="60% - 强调文字颜色 5 2 2 10 3" xfId="26372"/>
    <cellStyle name="60% - 强调文字颜色 6 8 8 3" xfId="26373"/>
    <cellStyle name="60% - 强调文字颜色 5 2 2 10 4" xfId="26374"/>
    <cellStyle name="60% - 强调文字颜色 6 8 8 4" xfId="26375"/>
    <cellStyle name="60% - 强调文字颜色 5 2 2 11" xfId="26376"/>
    <cellStyle name="60% - 强调文字颜色 6 8 9" xfId="26377"/>
    <cellStyle name="60% - 强调文字颜色 5 2 2 11 2" xfId="26378"/>
    <cellStyle name="60% - 强调文字颜色 5 2 2 11 3" xfId="26379"/>
    <cellStyle name="60% - 强调文字颜色 5 2 2 11 4" xfId="26380"/>
    <cellStyle name="60% - 强调文字颜色 5 2 2 12" xfId="26381"/>
    <cellStyle name="60% - 强调文字颜色 5 2 2 12 2" xfId="26382"/>
    <cellStyle name="60% - 强调文字颜色 5 2 2 12 2 2" xfId="26383"/>
    <cellStyle name="60% - 强调文字颜色 5 2 2 12 4" xfId="26384"/>
    <cellStyle name="60% - 强调文字颜色 5 2 2 13 2" xfId="26385"/>
    <cellStyle name="差 17 11" xfId="26386"/>
    <cellStyle name="60% - 强调文字颜色 5 2 2 14" xfId="26387"/>
    <cellStyle name="60% - 强调文字颜色 5 2 2 14 2" xfId="26388"/>
    <cellStyle name="60% - 强调文字颜色 5 2 2 14 2 2" xfId="26389"/>
    <cellStyle name="60% - 强调文字颜色 5 2 2 14 2 2 2" xfId="26390"/>
    <cellStyle name="60% - 强调文字颜色 5 2 2 14 2 3" xfId="26391"/>
    <cellStyle name="强调文字颜色 3 2 2 10 2" xfId="26392"/>
    <cellStyle name="60% - 强调文字颜色 5 2 2 14 4" xfId="26393"/>
    <cellStyle name="强调文字颜色 3 2 2 10 3" xfId="26394"/>
    <cellStyle name="60% - 强调文字颜色 5 2 2 14 5" xfId="26395"/>
    <cellStyle name="60% - 强调文字颜色 5 2 2 15" xfId="26396"/>
    <cellStyle name="60% - 强调文字颜色 5 2 2 20" xfId="26397"/>
    <cellStyle name="60% - 强调文字颜色 5 2 2 15 2" xfId="26398"/>
    <cellStyle name="60% - 强调文字颜色 5 2 2 20 2" xfId="26399"/>
    <cellStyle name="60% - 强调文字颜色 5 2 2 15 2 2" xfId="26400"/>
    <cellStyle name="60% - 强调文字颜色 5 2 2 20 2 2" xfId="26401"/>
    <cellStyle name="强调文字颜色 3 2 2 11 2" xfId="26402"/>
    <cellStyle name="60% - 强调文字颜色 5 2 2 15 4" xfId="26403"/>
    <cellStyle name="60% - 强调文字颜色 5 2 2 20 4" xfId="26404"/>
    <cellStyle name="60% - 强调文字颜色 5 2 2 16" xfId="26405"/>
    <cellStyle name="60% - 强调文字颜色 5 2 2 21" xfId="26406"/>
    <cellStyle name="60% - 强调文字颜色 5 2 2 16 2 2" xfId="26407"/>
    <cellStyle name="60% - 强调文字颜色 5 2 2 21 2 2" xfId="26408"/>
    <cellStyle name="强调文字颜色 3 2 2 12 2" xfId="26409"/>
    <cellStyle name="60% - 强调文字颜色 5 2 2 16 4" xfId="26410"/>
    <cellStyle name="60% - 强调文字颜色 5 2 2 17" xfId="26411"/>
    <cellStyle name="60% - 强调文字颜色 5 2 2 22" xfId="26412"/>
    <cellStyle name="60% - 强调文字颜色 5 2 2 17 2" xfId="26413"/>
    <cellStyle name="60% - 强调文字颜色 5 2 2 22 2" xfId="26414"/>
    <cellStyle name="60% - 强调文字颜色 5 2 2 17 2 2" xfId="26415"/>
    <cellStyle name="60% - 强调文字颜色 5 2 2 22 2 2" xfId="26416"/>
    <cellStyle name="强调文字颜色 3 2 2 13 2" xfId="26417"/>
    <cellStyle name="60% - 强调文字颜色 5 2 2 17 4" xfId="26418"/>
    <cellStyle name="60% - 强调文字颜色 5 2 2 18" xfId="26419"/>
    <cellStyle name="60% - 强调文字颜色 5 2 2 23" xfId="26420"/>
    <cellStyle name="60% - 强调文字颜色 5 2 2 18 2" xfId="26421"/>
    <cellStyle name="60% - 强调文字颜色 5 2 2 23 2" xfId="26422"/>
    <cellStyle name="60% - 强调文字颜色 5 2 2 19" xfId="26423"/>
    <cellStyle name="60% - 强调文字颜色 5 2 2 24" xfId="26424"/>
    <cellStyle name="60% - 强调文字颜色 5 2 2 19 2" xfId="26425"/>
    <cellStyle name="60% - 强调文字颜色 5 2 2 24 2" xfId="26426"/>
    <cellStyle name="60% - 强调文字颜色 5 2 2 19 2 2" xfId="26427"/>
    <cellStyle name="60% - 强调文字颜色 5 2 2 24 2 2" xfId="26428"/>
    <cellStyle name="强调文字颜色 3 2 2 20 2" xfId="26429"/>
    <cellStyle name="强调文字颜色 3 2 2 15 2" xfId="26430"/>
    <cellStyle name="60% - 强调文字颜色 5 2 2 19 4" xfId="26431"/>
    <cellStyle name="60% - 强调文字颜色 5 2 2 2" xfId="26432"/>
    <cellStyle name="60% - 强调文字颜色 5 2 2 2 10" xfId="26433"/>
    <cellStyle name="60% - 强调文字颜色 5 2 2 2 10 2" xfId="26434"/>
    <cellStyle name="差 2 3 4" xfId="26435"/>
    <cellStyle name="60% - 强调文字颜色 5 2 2 2 19" xfId="26436"/>
    <cellStyle name="60% - 强调文字颜色 5 2 2 2 24" xfId="26437"/>
    <cellStyle name="60% - 强调文字颜色 5 2 2 2 19 2" xfId="26438"/>
    <cellStyle name="60% - 强调文字颜色 5 2 2 2 2" xfId="26439"/>
    <cellStyle name="60% - 强调文字颜色 5 2 2 2 2 10" xfId="26440"/>
    <cellStyle name="60% - 强调文字颜色 5 2 2 2 2 10 2" xfId="26441"/>
    <cellStyle name="60% - 强调文字颜色 5 2 2 2 2 10 3" xfId="26442"/>
    <cellStyle name="60% - 强调文字颜色 5 2 2 2 2 11" xfId="26443"/>
    <cellStyle name="60% - 强调文字颜色 5 2 2 2 2 11 2" xfId="26444"/>
    <cellStyle name="60% - 强调文字颜色 5 2 2 2 2 11 3" xfId="26445"/>
    <cellStyle name="60% - 强调文字颜色 5 2 2 2 2 12" xfId="26446"/>
    <cellStyle name="60% - 强调文字颜色 5 2 2 2 2 12 2" xfId="26447"/>
    <cellStyle name="60% - 强调文字颜色 5 2 2 2 2 12 3" xfId="26448"/>
    <cellStyle name="60% - 强调文字颜色 5 2 2 2 2 13" xfId="26449"/>
    <cellStyle name="60% - 强调文字颜色 5 2 2 2 2 14" xfId="26450"/>
    <cellStyle name="60% - 强调文字颜色 5 2 2 2 2 14 3" xfId="26451"/>
    <cellStyle name="60% - 强调文字颜色 5 2 2 2 2 15 2" xfId="26452"/>
    <cellStyle name="60% - 强调文字颜色 5 2 2 2 2 20 2" xfId="26453"/>
    <cellStyle name="60% - 强调文字颜色 5 2 2 2 2 15 3" xfId="26454"/>
    <cellStyle name="60% - 强调文字颜色 5 2 2 2 2 20 3" xfId="26455"/>
    <cellStyle name="60% - 强调文字颜色 5 2 2 2 2 16 3" xfId="26456"/>
    <cellStyle name="60% - 强调文字颜色 5 2 2 2 2 2 10" xfId="26457"/>
    <cellStyle name="60% - 强调文字颜色 5 2 2 2 2 2 10 2" xfId="26458"/>
    <cellStyle name="60% - 强调文字颜色 5 2 2 2 2 2 11" xfId="26459"/>
    <cellStyle name="60% - 强调文字颜色 5 2 2 2 2 2 11 2" xfId="26460"/>
    <cellStyle name="60% - 强调文字颜色 5 2 2 2 2 2 12" xfId="26461"/>
    <cellStyle name="60% - 强调文字颜色 5 2 2 2 2 2 13" xfId="26462"/>
    <cellStyle name="60% - 强调文字颜色 5 2 2 2 2 2 13 2" xfId="26463"/>
    <cellStyle name="60% - 强调文字颜色 5 2 2 2 2 2 16" xfId="26464"/>
    <cellStyle name="60% - 强调文字颜色 5 2 2 2 2 2 21" xfId="26465"/>
    <cellStyle name="60% - 强调文字颜色 5 2 2 2 2 2 17" xfId="26466"/>
    <cellStyle name="60% - 强调文字颜色 5 2 2 2 2 2 22" xfId="26467"/>
    <cellStyle name="60% - 强调文字颜色 5 2 2 2 2 2 18" xfId="26468"/>
    <cellStyle name="60% - 强调文字颜色 5 2 2 2 2 2 23" xfId="26469"/>
    <cellStyle name="60% - 强调文字颜色 5 2 2 2 2 2 19" xfId="26470"/>
    <cellStyle name="60% - 强调文字颜色 5 2 2 2 2 2 2" xfId="26471"/>
    <cellStyle name="60% - 强调文字颜色 5 2 2 2 2 2 2 11 2" xfId="26472"/>
    <cellStyle name="60% - 强调文字颜色 5 2 2 2 2 2 2 13 2" xfId="26473"/>
    <cellStyle name="60% - 强调文字颜色 5 2 2 2 2 2 2 13 3" xfId="26474"/>
    <cellStyle name="60% - 强调文字颜色 5 2 2 2 2 2 2 14 2" xfId="26475"/>
    <cellStyle name="60% - 强调文字颜色 5 2 2 2 2 2 2 14 3" xfId="26476"/>
    <cellStyle name="60% - 强调文字颜色 5 2 2 2 2 2 2 2" xfId="26477"/>
    <cellStyle name="60% - 强调文字颜色 5 2 2 2 2 2 2 2 2 2 2" xfId="26478"/>
    <cellStyle name="60% - 强调文字颜色 5 2 2 2 2 2 4 2" xfId="26479"/>
    <cellStyle name="60% - 强调文字颜色 5 2 2 2 2 2 6 2" xfId="26480"/>
    <cellStyle name="60% - 强调文字颜色 5 2 2 2 2 2 8" xfId="26481"/>
    <cellStyle name="60% - 强调文字颜色 5 2 2 2 2 2 9" xfId="26482"/>
    <cellStyle name="60% - 强调文字颜色 5 2 2 2 2 3" xfId="26483"/>
    <cellStyle name="60% - 强调文字颜色 5 2 2 2 2 3 2" xfId="26484"/>
    <cellStyle name="60% - 强调文字颜色 5 2 2 2 2 3 2 2" xfId="26485"/>
    <cellStyle name="60% - 强调文字颜色 5 2 2 2 2 4" xfId="26486"/>
    <cellStyle name="60% - 强调文字颜色 5 2 2 2 2 4 2" xfId="26487"/>
    <cellStyle name="60% - 强调文字颜色 5 2 2 2 2 4 2 2" xfId="26488"/>
    <cellStyle name="60% - 强调文字颜色 5 2 2 2 2 4 4" xfId="26489"/>
    <cellStyle name="60% - 强调文字颜色 5 2 2 2 2 5" xfId="26490"/>
    <cellStyle name="60% - 强调文字颜色 5 2 2 2 2 5 2" xfId="26491"/>
    <cellStyle name="60% - 强调文字颜色 5 2 2 2 2 5 2 2" xfId="26492"/>
    <cellStyle name="60% - 强调文字颜色 5 2 2 2 2 5 3" xfId="26493"/>
    <cellStyle name="60% - 强调文字颜色 5 2 2 2 2 5 4" xfId="26494"/>
    <cellStyle name="60% - 强调文字颜色 5 2 2 2 2 6" xfId="26495"/>
    <cellStyle name="60% - 强调文字颜色 5 2 2 2 2 6 2" xfId="26496"/>
    <cellStyle name="60% - 强调文字颜色 5 2 2 2 2 6 2 2" xfId="26497"/>
    <cellStyle name="60% - 强调文字颜色 5 2 2 2 2 6 3" xfId="26498"/>
    <cellStyle name="60% - 强调文字颜色 5 2 2 2 2 6 4" xfId="26499"/>
    <cellStyle name="标题 2 6 10" xfId="26500"/>
    <cellStyle name="60% - 强调文字颜色 5 2 2 2 2 7 2 2" xfId="26501"/>
    <cellStyle name="60% - 强调文字颜色 5 2 2 2 2 7 3" xfId="26502"/>
    <cellStyle name="60% - 强调文字颜色 5 2 2 2 2 7 4" xfId="26503"/>
    <cellStyle name="60% - 强调文字颜色 5 2 2 2 2 8 2" xfId="26504"/>
    <cellStyle name="60% - 强调文字颜色 5 2 2 2 2 8 2 2" xfId="26505"/>
    <cellStyle name="60% - 强调文字颜色 5 2 2 2 2 8 3" xfId="26506"/>
    <cellStyle name="60% - 强调文字颜色 5 2 2 2 2 8 4" xfId="26507"/>
    <cellStyle name="60% - 强调文字颜色 5 2 2 2 2 9" xfId="26508"/>
    <cellStyle name="常规 2 16 2 4 2 2" xfId="26509"/>
    <cellStyle name="60% - 强调文字颜色 5 2 2 2 2 9 2" xfId="26510"/>
    <cellStyle name="60% - 强调文字颜色 5 2 2 2 26" xfId="26511"/>
    <cellStyle name="60% - 强调文字颜色 5 2 2 2 28" xfId="26512"/>
    <cellStyle name="60% - 强调文字颜色 5 2 2 2 3" xfId="26513"/>
    <cellStyle name="60% - 强调文字颜色 5 2 2 2 3 2" xfId="26514"/>
    <cellStyle name="60% - 强调文字颜色 5 2 2 2 3 2 2" xfId="26515"/>
    <cellStyle name="60% - 强调文字颜色 5 2 2 2 3 3" xfId="26516"/>
    <cellStyle name="60% - 强调文字颜色 5 2 2 2 3 3 2" xfId="26517"/>
    <cellStyle name="60% - 强调文字颜色 5 2 2 2 3 4" xfId="26518"/>
    <cellStyle name="60% - 强调文字颜色 5 2 2 2 3 5" xfId="26519"/>
    <cellStyle name="60% - 强调文字颜色 5 2 2 2 4" xfId="26520"/>
    <cellStyle name="标题 3 2 2 19 2 2" xfId="26521"/>
    <cellStyle name="标题 3 2 2 24 2 2" xfId="26522"/>
    <cellStyle name="60% - 强调文字颜色 5 2 2 2 4 2" xfId="26523"/>
    <cellStyle name="60% - 强调文字颜色 5 2 2 2 4 3" xfId="26524"/>
    <cellStyle name="60% - 强调文字颜色 5 2 2 2 4 4" xfId="26525"/>
    <cellStyle name="60% - 强调文字颜色 5 2 2 2 5" xfId="26526"/>
    <cellStyle name="60% - 强调文字颜色 5 2 2 2 6" xfId="26527"/>
    <cellStyle name="60% - 强调文字颜色 5 2 2 2 6 2" xfId="26528"/>
    <cellStyle name="标题 4 2 2 2 2 10" xfId="26529"/>
    <cellStyle name="60% - 强调文字颜色 5 2 2 2 6 3" xfId="26530"/>
    <cellStyle name="标题 4 2 2 2 2 11" xfId="26531"/>
    <cellStyle name="60% - 强调文字颜色 5 2 2 2 6 4" xfId="26532"/>
    <cellStyle name="标题 4 2 2 2 2 12" xfId="26533"/>
    <cellStyle name="60% - 强调文字颜色 5 2 2 2 7" xfId="26534"/>
    <cellStyle name="60% - 强调文字颜色 5 2 2 25 2" xfId="26535"/>
    <cellStyle name="60% - 强调文字颜色 5 2 2 30 2" xfId="26536"/>
    <cellStyle name="60% - 强调文字颜色 5 2 2 25 2 2" xfId="26537"/>
    <cellStyle name="强调文字颜色 4 11 8 3" xfId="26538"/>
    <cellStyle name="60% - 强调文字颜色 5 2 2 26" xfId="26539"/>
    <cellStyle name="60% - 强调文字颜色 5 2 2 31" xfId="26540"/>
    <cellStyle name="60% - 强调文字颜色 5 2 2 26 2" xfId="26541"/>
    <cellStyle name="60% - 强调文字颜色 5 2 2 31 2" xfId="26542"/>
    <cellStyle name="强调文字颜色 4 11 8 4" xfId="26543"/>
    <cellStyle name="60% - 强调文字颜色 5 2 2 27" xfId="26544"/>
    <cellStyle name="60% - 强调文字颜色 5 2 2 32" xfId="26545"/>
    <cellStyle name="60% - 强调文字颜色 5 2 2 27 2" xfId="26546"/>
    <cellStyle name="60% - 强调文字颜色 5 2 2 32 2" xfId="26547"/>
    <cellStyle name="强调文字颜色 4 11 8 5" xfId="26548"/>
    <cellStyle name="60% - 强调文字颜色 5 2 2 28" xfId="26549"/>
    <cellStyle name="60% - 强调文字颜色 5 2 2 33" xfId="26550"/>
    <cellStyle name="60% - 强调文字颜色 5 2 2 28 2" xfId="26551"/>
    <cellStyle name="60% - 强调文字颜色 5 2 2 33 2" xfId="26552"/>
    <cellStyle name="60% - 强调文字颜色 5 2 2 28 3" xfId="26553"/>
    <cellStyle name="60% - 强调文字颜色 5 2 2 29" xfId="26554"/>
    <cellStyle name="60% - 强调文字颜色 5 2 2 34" xfId="26555"/>
    <cellStyle name="60% - 强调文字颜色 5 2 2 29 2" xfId="26556"/>
    <cellStyle name="60% - 强调文字颜色 5 2 2 34 2" xfId="26557"/>
    <cellStyle name="60% - 强调文字颜色 5 2 2 29 3" xfId="26558"/>
    <cellStyle name="60% - 强调文字颜色 5 2 2 3" xfId="26559"/>
    <cellStyle name="60% - 强调文字颜色 5 2 2 3 2" xfId="26560"/>
    <cellStyle name="60% - 强调文字颜色 6 8 17" xfId="26561"/>
    <cellStyle name="60% - 强调文字颜色 5 2 2 3 2 2" xfId="26562"/>
    <cellStyle name="60% - 强调文字颜色 5 2 2 3 3" xfId="26563"/>
    <cellStyle name="60% - 强调文字颜色 6 8 18" xfId="26564"/>
    <cellStyle name="60% - 强调文字颜色 5 2 2 3 4" xfId="26565"/>
    <cellStyle name="60% - 强调文字颜色 5 2 2 35" xfId="26566"/>
    <cellStyle name="60% - 强调文字颜色 5 2 2 40" xfId="26567"/>
    <cellStyle name="常规 24 11 2" xfId="26568"/>
    <cellStyle name="60% - 强调文字颜色 5 2 2 35 2" xfId="26569"/>
    <cellStyle name="60% - 强调文字颜色 5 2 2 36" xfId="26570"/>
    <cellStyle name="60% - 强调文字颜色 5 2 2 41" xfId="26571"/>
    <cellStyle name="常规 24 11 3" xfId="26572"/>
    <cellStyle name="60% - 强调文字颜色 5 2 2 36 2" xfId="26573"/>
    <cellStyle name="60% - 强调文字颜色 5 2 2 37" xfId="26574"/>
    <cellStyle name="60% - 强调文字颜色 5 2 2 42" xfId="26575"/>
    <cellStyle name="常规 24 11 4" xfId="26576"/>
    <cellStyle name="60% - 强调文字颜色 5 2 2 37 2" xfId="26577"/>
    <cellStyle name="60% - 强调文字颜色 5 2 2 38 2" xfId="26578"/>
    <cellStyle name="60% - 强调文字颜色 5 2 2 4" xfId="26579"/>
    <cellStyle name="60% - 强调文字颜色 5 2 2 4 2" xfId="26580"/>
    <cellStyle name="60% - 强调文字颜色 5 2 2 4 2 2" xfId="26581"/>
    <cellStyle name="60% - 强调文字颜色 5 2 2 4 3" xfId="26582"/>
    <cellStyle name="60% - 强调文字颜色 5 2 2 5" xfId="26583"/>
    <cellStyle name="60% - 强调文字颜色 5 2 2 5 2" xfId="26584"/>
    <cellStyle name="60% - 强调文字颜色 5 2 2 5 2 2" xfId="26585"/>
    <cellStyle name="标题 1 2 3 6" xfId="26586"/>
    <cellStyle name="60% - 强调文字颜色 5 2 2 5 3" xfId="26587"/>
    <cellStyle name="60% - 强调文字颜色 5 2 2 5 4" xfId="26588"/>
    <cellStyle name="60% - 强调文字颜色 5 2 2 6" xfId="26589"/>
    <cellStyle name="60% - 强调文字颜色 5 2 2 6 2" xfId="26590"/>
    <cellStyle name="60% - 强调文字颜色 5 2 2 6 2 2" xfId="26591"/>
    <cellStyle name="标题 1 3 3 6" xfId="26592"/>
    <cellStyle name="60% - 强调文字颜色 5 2 2 6 3" xfId="26593"/>
    <cellStyle name="60% - 强调文字颜色 5 2 2 6 4" xfId="26594"/>
    <cellStyle name="60% - 强调文字颜色 5 2 2 7" xfId="26595"/>
    <cellStyle name="60% - 强调文字颜色 5 2 2 7 2" xfId="26596"/>
    <cellStyle name="60% - 强调文字颜色 5 2 2 7 2 2" xfId="26597"/>
    <cellStyle name="60% - 强调文字颜色 5 2 2 7 3" xfId="26598"/>
    <cellStyle name="60% - 强调文字颜色 5 2 2 8" xfId="26599"/>
    <cellStyle name="60% - 强调文字颜色 5 2 2 8 2 2" xfId="26600"/>
    <cellStyle name="60% - 强调文字颜色 5 2 25" xfId="26601"/>
    <cellStyle name="60% - 强调文字颜色 5 2 30" xfId="26602"/>
    <cellStyle name="差 9 2 2" xfId="26603"/>
    <cellStyle name="60% - 强调文字颜色 5 2 25 2" xfId="26604"/>
    <cellStyle name="60% - 强调文字颜色 5 2 30 2" xfId="26605"/>
    <cellStyle name="60% - 强调文字颜色 5 2 25 3" xfId="26606"/>
    <cellStyle name="60% - 强调文字颜色 5 2 26" xfId="26607"/>
    <cellStyle name="60% - 强调文字颜色 5 2 31" xfId="26608"/>
    <cellStyle name="60% - 强调文字颜色 6 3 3 2 10" xfId="26609"/>
    <cellStyle name="差 9 2 3" xfId="26610"/>
    <cellStyle name="60% - 强调文字颜色 5 2 26 2" xfId="26611"/>
    <cellStyle name="60% - 强调文字颜色 5 2 31 2" xfId="26612"/>
    <cellStyle name="60% - 强调文字颜色 5 2 27" xfId="26613"/>
    <cellStyle name="60% - 强调文字颜色 5 2 32" xfId="26614"/>
    <cellStyle name="60% - 强调文字颜色 6 3 3 2 11" xfId="26615"/>
    <cellStyle name="差 9 2 4" xfId="26616"/>
    <cellStyle name="60% - 强调文字颜色 5 2 27 2" xfId="26617"/>
    <cellStyle name="60% - 强调文字颜色 5 2 32 2" xfId="26618"/>
    <cellStyle name="60% - 强调文字颜色 5 2 28" xfId="26619"/>
    <cellStyle name="60% - 强调文字颜色 5 2 33" xfId="26620"/>
    <cellStyle name="60% - 强调文字颜色 6 3 3 2 12" xfId="26621"/>
    <cellStyle name="差 9 2 5" xfId="26622"/>
    <cellStyle name="60% - 强调文字颜色 5 2 28 2" xfId="26623"/>
    <cellStyle name="60% - 强调文字颜色 5 2 33 2" xfId="26624"/>
    <cellStyle name="标题 3 5 2 3" xfId="26625"/>
    <cellStyle name="60% - 强调文字颜色 5 2 3 10" xfId="26626"/>
    <cellStyle name="60% - 强调文字颜色 5 2 3 11" xfId="26627"/>
    <cellStyle name="差 7 2 2" xfId="26628"/>
    <cellStyle name="60% - 强调文字颜色 5 2 3 2" xfId="26629"/>
    <cellStyle name="60% - 强调文字颜色 5 2 3 2 2" xfId="26630"/>
    <cellStyle name="60% - 强调文字颜色 5 2 3 3" xfId="26631"/>
    <cellStyle name="60% - 强调文字颜色 5 2 3 4" xfId="26632"/>
    <cellStyle name="60% - 强调文字颜色 5 2 3 5" xfId="26633"/>
    <cellStyle name="60% - 强调文字颜色 5 2 3 6" xfId="26634"/>
    <cellStyle name="60% - 强调文字颜色 5 2 3 6 2" xfId="26635"/>
    <cellStyle name="标题 5 2 2 2 2 7" xfId="26636"/>
    <cellStyle name="60% - 强调文字颜色 5 2 3 8" xfId="26637"/>
    <cellStyle name="60% - 强调文字颜色 5 2 36" xfId="26638"/>
    <cellStyle name="60% - 强调文字颜色 5 2 41" xfId="26639"/>
    <cellStyle name="常规 2 2 38 2" xfId="26640"/>
    <cellStyle name="60% - 强调文字颜色 5 2 37" xfId="26641"/>
    <cellStyle name="60% - 强调文字颜色 5 2 42" xfId="26642"/>
    <cellStyle name="60% - 强调文字颜色 5 2 38" xfId="26643"/>
    <cellStyle name="60% - 强调文字颜色 5 2 43" xfId="26644"/>
    <cellStyle name="60% - 强调文字颜色 5 2 39" xfId="26645"/>
    <cellStyle name="60% - 强调文字颜色 5 2 44" xfId="26646"/>
    <cellStyle name="60% - 强调文字颜色 5 2 4 2" xfId="26647"/>
    <cellStyle name="60% - 强调文字颜色 5 2 4 3" xfId="26648"/>
    <cellStyle name="60% - 强调文字颜色 5 2 4 4" xfId="26649"/>
    <cellStyle name="60% - 强调文字颜色 5 2 5" xfId="26650"/>
    <cellStyle name="60% - 强调文字颜色 5 2 6" xfId="26651"/>
    <cellStyle name="60% - 强调文字颜色 5 2 6 2" xfId="26652"/>
    <cellStyle name="60% - 强调文字颜色 5 2 6 3" xfId="26653"/>
    <cellStyle name="60% - 强调文字颜色 5 2 6 4" xfId="26654"/>
    <cellStyle name="60% - 强调文字颜色 5 2 8" xfId="26655"/>
    <cellStyle name="60% - 强调文字颜色 6 2 2 2 8 3" xfId="26656"/>
    <cellStyle name="60% - 强调文字颜色 5 2 8 2" xfId="26657"/>
    <cellStyle name="常规 2 2 2 4" xfId="26658"/>
    <cellStyle name="60% - 强调文字颜色 5 2 8 3" xfId="26659"/>
    <cellStyle name="常规 2 2 2 5" xfId="26660"/>
    <cellStyle name="60% - 强调文字颜色 5 2 8 4" xfId="26661"/>
    <cellStyle name="常规 2 2 2 6" xfId="26662"/>
    <cellStyle name="60% - 强调文字颜色 5 2 9" xfId="26663"/>
    <cellStyle name="60% - 强调文字颜色 6 2 2 2 8 4" xfId="26664"/>
    <cellStyle name="60% - 强调文字颜色 5 2 9 2" xfId="26665"/>
    <cellStyle name="常规 2 2 3 4" xfId="26666"/>
    <cellStyle name="60% - 强调文字颜色 5 2 9 3" xfId="26667"/>
    <cellStyle name="常规 2 2 3 5" xfId="26668"/>
    <cellStyle name="60% - 强调文字颜色 5 2 9 4" xfId="26669"/>
    <cellStyle name="常规 2 2 3 6" xfId="26670"/>
    <cellStyle name="60% - 强调文字颜色 5 25" xfId="26671"/>
    <cellStyle name="60% - 强调文字颜色 5 30" xfId="26672"/>
    <cellStyle name="60% - 强调文字颜色 5 25 2" xfId="26673"/>
    <cellStyle name="60% - 强调文字颜色 5 30 2" xfId="26674"/>
    <cellStyle name="60% - 强调文字颜色 5 25 3" xfId="26675"/>
    <cellStyle name="常规 13 6 2" xfId="26676"/>
    <cellStyle name="强调文字颜色 4 14 5 2" xfId="26677"/>
    <cellStyle name="60% - 强调文字颜色 5 25 4" xfId="26678"/>
    <cellStyle name="60% - 强调文字颜色 5 26" xfId="26679"/>
    <cellStyle name="60% - 强调文字颜色 5 31" xfId="26680"/>
    <cellStyle name="60% - 强调文字颜色 5 27" xfId="26681"/>
    <cellStyle name="60% - 强调文字颜色 5 32" xfId="26682"/>
    <cellStyle name="60% - 强调文字颜色 5 27 2" xfId="26683"/>
    <cellStyle name="60% - 强调文字颜色 5 32 2" xfId="26684"/>
    <cellStyle name="60% - 强调文字颜色 5 28" xfId="26685"/>
    <cellStyle name="60% - 强调文字颜色 5 33" xfId="26686"/>
    <cellStyle name="60% - 强调文字颜色 5 28 2" xfId="26687"/>
    <cellStyle name="60% - 强调文字颜色 5 33 2" xfId="26688"/>
    <cellStyle name="60% - 强调文字颜色 5 29" xfId="26689"/>
    <cellStyle name="60% - 强调文字颜色 5 34" xfId="26690"/>
    <cellStyle name="60% - 强调文字颜色 5 29 2" xfId="26691"/>
    <cellStyle name="60% - 强调文字颜色 5 34 2" xfId="26692"/>
    <cellStyle name="60% - 强调文字颜色 5 3 10" xfId="26693"/>
    <cellStyle name="标题 1 2 2 2 2 12 3" xfId="26694"/>
    <cellStyle name="60% - 强调文字颜色 5 3 10 2" xfId="26695"/>
    <cellStyle name="60% - 强调文字颜色 5 3 10 2 2" xfId="26696"/>
    <cellStyle name="60% - 强调文字颜色 5 3 10 3" xfId="26697"/>
    <cellStyle name="60% - 强调文字颜色 5 3 10 4" xfId="26698"/>
    <cellStyle name="60% - 强调文字颜色 5 3 11" xfId="26699"/>
    <cellStyle name="60% - 强调文字颜色 5 3 12" xfId="26700"/>
    <cellStyle name="60% - 强调文字颜色 5 3 12 2" xfId="26701"/>
    <cellStyle name="60% - 强调文字颜色 5 3 12 3" xfId="26702"/>
    <cellStyle name="60% - 强调文字颜色 5 3 12 4" xfId="26703"/>
    <cellStyle name="60% - 强调文字颜色 5 3 13 3" xfId="26704"/>
    <cellStyle name="60% - 强调文字颜色 5 3 13 4" xfId="26705"/>
    <cellStyle name="60% - 强调文字颜色 5 3 14 2" xfId="26706"/>
    <cellStyle name="60% - 强调文字颜色 5 3 14 2 2" xfId="26707"/>
    <cellStyle name="60% - 强调文字颜色 6 2 2 13 3" xfId="26708"/>
    <cellStyle name="60% - 强调文字颜色 5 3 14 2 2 2" xfId="26709"/>
    <cellStyle name="60% - 强调文字颜色 5 3 14 2 3" xfId="26710"/>
    <cellStyle name="60% - 强调文字颜色 6 2 2 13 4" xfId="26711"/>
    <cellStyle name="60% - 强调文字颜色 5 3 14 4" xfId="26712"/>
    <cellStyle name="60% - 强调文字颜色 5 3 14 5" xfId="26713"/>
    <cellStyle name="60% - 强调文字颜色 5 3 14 6" xfId="26714"/>
    <cellStyle name="60% - 强调文字颜色 5 3 15" xfId="26715"/>
    <cellStyle name="60% - 强调文字颜色 5 3 20" xfId="26716"/>
    <cellStyle name="60% - 强调文字颜色 5 3 15 2" xfId="26717"/>
    <cellStyle name="60% - 强调文字颜色 5 3 20 2" xfId="26718"/>
    <cellStyle name="60% - 强调文字颜色 5 3 15 2 2" xfId="26719"/>
    <cellStyle name="60% - 强调文字颜色 5 3 20 2 2" xfId="26720"/>
    <cellStyle name="60% - 强调文字颜色 5 3 15 3" xfId="26721"/>
    <cellStyle name="60% - 强调文字颜色 5 3 20 3" xfId="26722"/>
    <cellStyle name="60% - 强调文字颜色 5 3 15 4" xfId="26723"/>
    <cellStyle name="60% - 强调文字颜色 5 3 20 4" xfId="26724"/>
    <cellStyle name="60% - 强调文字颜色 5 3 16" xfId="26725"/>
    <cellStyle name="60% - 强调文字颜色 5 3 21" xfId="26726"/>
    <cellStyle name="60% - 强调文字颜色 5 3 17" xfId="26727"/>
    <cellStyle name="60% - 强调文字颜色 5 3 22" xfId="26728"/>
    <cellStyle name="60% - 强调文字颜色 5 3 17 2" xfId="26729"/>
    <cellStyle name="60% - 强调文字颜色 5 3 22 2" xfId="26730"/>
    <cellStyle name="60% - 强调文字颜色 5 3 17 2 2" xfId="26731"/>
    <cellStyle name="60% - 强调文字颜色 5 3 17 3" xfId="26732"/>
    <cellStyle name="标题 3 10 3 2" xfId="26733"/>
    <cellStyle name="60% - 强调文字颜色 5 3 18" xfId="26734"/>
    <cellStyle name="60% - 强调文字颜色 5 3 23" xfId="26735"/>
    <cellStyle name="60% - 强调文字颜色 5 3 18 2" xfId="26736"/>
    <cellStyle name="60% - 强调文字颜色 5 3 23 2" xfId="26737"/>
    <cellStyle name="60% - 强调文字颜色 5 3 18 3" xfId="26738"/>
    <cellStyle name="标题 3 10 4 2" xfId="26739"/>
    <cellStyle name="60% - 强调文字颜色 5 3 18 4" xfId="26740"/>
    <cellStyle name="标题 3 10 4 3" xfId="26741"/>
    <cellStyle name="60% - 强调文字颜色 5 3 19" xfId="26742"/>
    <cellStyle name="60% - 强调文字颜色 5 3 24" xfId="26743"/>
    <cellStyle name="标题 2 3 14 2 2 2" xfId="26744"/>
    <cellStyle name="60% - 强调文字颜色 5 3 19 2" xfId="26745"/>
    <cellStyle name="60% - 强调文字颜色 5 3 24 2" xfId="26746"/>
    <cellStyle name="60% - 强调文字颜色 5 3 19 3" xfId="26747"/>
    <cellStyle name="标题 3 10 5 2" xfId="26748"/>
    <cellStyle name="60% - 强调文字颜色 5 3 2" xfId="26749"/>
    <cellStyle name="60% - 强调文字颜色 5 3 2 10" xfId="26750"/>
    <cellStyle name="60% - 强调文字颜色 5 3 2 11" xfId="26751"/>
    <cellStyle name="60% - 强调文字颜色 5 3 2 2 2 2" xfId="26752"/>
    <cellStyle name="标题 4 26 2" xfId="26753"/>
    <cellStyle name="标题 4 31 2" xfId="26754"/>
    <cellStyle name="60% - 强调文字颜色 5 3 2 5" xfId="26755"/>
    <cellStyle name="60% - 强调文字颜色 5 3 25" xfId="26756"/>
    <cellStyle name="差 9 7 2" xfId="26757"/>
    <cellStyle name="60% - 强调文字颜色 5 3 26" xfId="26758"/>
    <cellStyle name="差 9 7 3" xfId="26759"/>
    <cellStyle name="60% - 强调文字颜色 5 3 27" xfId="26760"/>
    <cellStyle name="差 9 7 4" xfId="26761"/>
    <cellStyle name="60% - 强调文字颜色 5 3 3" xfId="26762"/>
    <cellStyle name="60% - 强调文字颜色 5 3 3 11" xfId="26763"/>
    <cellStyle name="60% - 强调文字颜色 5 3 3 2" xfId="26764"/>
    <cellStyle name="60% - 强调文字颜色 5 3 3 2 10" xfId="26765"/>
    <cellStyle name="60% - 强调文字颜色 5 3 3 2 11" xfId="26766"/>
    <cellStyle name="标题 1 15 8 2" xfId="26767"/>
    <cellStyle name="60% - 强调文字颜色 5 3 3 2 12" xfId="26768"/>
    <cellStyle name="常规 6 3 2 8 2" xfId="26769"/>
    <cellStyle name="标题 1 15 8 3" xfId="26770"/>
    <cellStyle name="60% - 强调文字颜色 5 3 3 2 13" xfId="26771"/>
    <cellStyle name="常规 6 3 2 8 3" xfId="26772"/>
    <cellStyle name="标题 1 15 8 4" xfId="26773"/>
    <cellStyle name="60% - 强调文字颜色 5 3 3 2 2 2" xfId="26774"/>
    <cellStyle name="60% - 强调文字颜色 5 3 3 2 2 2 2" xfId="26775"/>
    <cellStyle name="60% - 强调文字颜色 5 3 3 2 2 2 2 2 2" xfId="26776"/>
    <cellStyle name="60% - 强调文字颜色 5 3 3 2 2 3" xfId="26777"/>
    <cellStyle name="60% - 强调文字颜色 5 3 3 2 2 4" xfId="26778"/>
    <cellStyle name="60% - 强调文字颜色 5 3 3 2 2 5" xfId="26779"/>
    <cellStyle name="60% - 强调文字颜色 5 3 3 2 2 6" xfId="26780"/>
    <cellStyle name="60% - 强调文字颜色 5 3 3 2 2 7" xfId="26781"/>
    <cellStyle name="60% - 强调文字颜色 5 3 3 2 3 2 2" xfId="26782"/>
    <cellStyle name="标题 5 14" xfId="26783"/>
    <cellStyle name="60% - 强调文字颜色 5 3 3 2 3 3" xfId="26784"/>
    <cellStyle name="60% - 强调文字颜色 5 3 3 2 3 4" xfId="26785"/>
    <cellStyle name="60% - 强调文字颜色 5 3 3 2 4 2" xfId="26786"/>
    <cellStyle name="60% - 强调文字颜色 5 3 3 2 4 2 2" xfId="26787"/>
    <cellStyle name="60% - 强调文字颜色 5 3 3 2 4 3" xfId="26788"/>
    <cellStyle name="60% - 强调文字颜色 5 3 3 2 4 4" xfId="26789"/>
    <cellStyle name="60% - 强调文字颜色 5 3 3 2 5" xfId="26790"/>
    <cellStyle name="60% - 强调文字颜色 5 3 3 2 5 2" xfId="26791"/>
    <cellStyle name="60% - 强调文字颜色 5 3 3 2 5 2 2" xfId="26792"/>
    <cellStyle name="标题 2 25 3" xfId="26793"/>
    <cellStyle name="差 2 2 5 4" xfId="26794"/>
    <cellStyle name="60% - 强调文字颜色 5 3 3 2 5 4" xfId="26795"/>
    <cellStyle name="60% - 强调文字颜色 5 3 3 2 6" xfId="26796"/>
    <cellStyle name="60% - 强调文字颜色 5 3 3 2 6 2" xfId="26797"/>
    <cellStyle name="60% - 强调文字颜色 5 3 3 2 6 3" xfId="26798"/>
    <cellStyle name="60% - 强调文字颜色 5 3 3 2 6 4" xfId="26799"/>
    <cellStyle name="60% - 强调文字颜色 5 3 3 2 7" xfId="26800"/>
    <cellStyle name="60% - 强调文字颜色 5 3 3 2 7 2" xfId="26801"/>
    <cellStyle name="60% - 强调文字颜色 5 3 3 2 7 2 2" xfId="26802"/>
    <cellStyle name="60% - 强调文字颜色 5 3 3 2 7 4" xfId="26803"/>
    <cellStyle name="60% - 强调文字颜色 5 3 3 2 8" xfId="26804"/>
    <cellStyle name="60% - 强调文字颜色 5 3 3 2 8 2" xfId="26805"/>
    <cellStyle name="60% - 强调文字颜色 5 3 3 2 8 3" xfId="26806"/>
    <cellStyle name="60% - 强调文字颜色 5 3 3 2 8 4" xfId="26807"/>
    <cellStyle name="60% - 强调文字颜色 5 3 3 2 9" xfId="26808"/>
    <cellStyle name="60% - 强调文字颜色 5 3 3 2 9 2" xfId="26809"/>
    <cellStyle name="60% - 强调文字颜色 5 3 3 3" xfId="26810"/>
    <cellStyle name="60% - 强调文字颜色 5 3 3 3 5" xfId="26811"/>
    <cellStyle name="60% - 强调文字颜色 5 3 3 3 6" xfId="26812"/>
    <cellStyle name="60% - 强调文字颜色 5 3 3 4" xfId="26813"/>
    <cellStyle name="60% - 强调文字颜色 5 3 3 4 5" xfId="26814"/>
    <cellStyle name="60% - 强调文字颜色 5 3 3 5" xfId="26815"/>
    <cellStyle name="60% - 强调文字颜色 5 3 3 6 3" xfId="26816"/>
    <cellStyle name="60% - 强调文字颜色 5 3 3 6 4" xfId="26817"/>
    <cellStyle name="60% - 强调文字颜色 5 3 3 6 5" xfId="26818"/>
    <cellStyle name="60% - 强调文字颜色 5 3 3 8 4" xfId="26819"/>
    <cellStyle name="60% - 强调文字颜色 5 3 4 3" xfId="26820"/>
    <cellStyle name="60% - 强调文字颜色 5 3 4 4" xfId="26821"/>
    <cellStyle name="60% - 强调文字颜色 5 3 5" xfId="26822"/>
    <cellStyle name="60% - 强调文字颜色 5 3 5 2" xfId="26823"/>
    <cellStyle name="60% - 强调文字颜色 5 3 5 4" xfId="26824"/>
    <cellStyle name="60% - 强调文字颜色 5 3 6" xfId="26825"/>
    <cellStyle name="60% - 强调文字颜色 5 3 6 2" xfId="26826"/>
    <cellStyle name="60% - 强调文字颜色 5 3 6 3" xfId="26827"/>
    <cellStyle name="60% - 强调文字颜色 5 3 6 4" xfId="26828"/>
    <cellStyle name="60% - 强调文字颜色 5 3 7 2" xfId="26829"/>
    <cellStyle name="60% - 强调文字颜色 5 3 7 3" xfId="26830"/>
    <cellStyle name="60% - 强调文字颜色 5 3 7 4" xfId="26831"/>
    <cellStyle name="60% - 强调文字颜色 5 3 8" xfId="26832"/>
    <cellStyle name="60% - 强调文字颜色 6 2 2 2 9 3" xfId="26833"/>
    <cellStyle name="60% - 强调文字颜色 5 3 8 2" xfId="26834"/>
    <cellStyle name="常规 2 3 2 4" xfId="26835"/>
    <cellStyle name="60% - 强调文字颜色 5 3 8 3" xfId="26836"/>
    <cellStyle name="60% - 强调文字颜色 5 3 8 4" xfId="26837"/>
    <cellStyle name="60% - 强调文字颜色 5 3 9" xfId="26838"/>
    <cellStyle name="60% - 强调文字颜色 6 2 2 2 9 4" xfId="26839"/>
    <cellStyle name="60% - 强调文字颜色 5 3 9 2" xfId="26840"/>
    <cellStyle name="常规 2 3 3 4" xfId="26841"/>
    <cellStyle name="60% - 强调文字颜色 5 3 9 3" xfId="26842"/>
    <cellStyle name="常规 2 3 3 5" xfId="26843"/>
    <cellStyle name="60% - 强调文字颜色 5 3 9 4" xfId="26844"/>
    <cellStyle name="常规 2 3 3 6" xfId="26845"/>
    <cellStyle name="60% - 强调文字颜色 5 35 2" xfId="26846"/>
    <cellStyle name="60% - 强调文字颜色 5 37" xfId="26847"/>
    <cellStyle name="60% - 强调文字颜色 5 42" xfId="26848"/>
    <cellStyle name="60% - 强调文字颜色 5 37 2" xfId="26849"/>
    <cellStyle name="60% - 强调文字颜色 5 38" xfId="26850"/>
    <cellStyle name="60% - 强调文字颜色 5 43" xfId="26851"/>
    <cellStyle name="60% - 强调文字颜色 5 39" xfId="26852"/>
    <cellStyle name="60% - 强调文字颜色 5 44" xfId="26853"/>
    <cellStyle name="60% - 强调文字颜色 5 4" xfId="26854"/>
    <cellStyle name="60% - 强调文字颜色 5 4 2" xfId="26855"/>
    <cellStyle name="标题 3 3 2 5" xfId="26856"/>
    <cellStyle name="60% - 强调文字颜色 5 4 3" xfId="26857"/>
    <cellStyle name="标题 3 3 2 6" xfId="26858"/>
    <cellStyle name="60% - 强调文字颜色 5 4 3 2" xfId="26859"/>
    <cellStyle name="标题 3 3 2 6 2" xfId="26860"/>
    <cellStyle name="60% - 强调文字颜色 5 4 4" xfId="26861"/>
    <cellStyle name="标题 3 3 2 7" xfId="26862"/>
    <cellStyle name="60% - 强调文字颜色 5 4 4 2" xfId="26863"/>
    <cellStyle name="60% - 强调文字颜色 5 4 4 2 2" xfId="26864"/>
    <cellStyle name="60% - 强调文字颜色 5 4 5" xfId="26865"/>
    <cellStyle name="标题 3 3 2 8" xfId="26866"/>
    <cellStyle name="60% - 强调文字颜色 5 4 7" xfId="26867"/>
    <cellStyle name="60% - 强调文字颜色 5 4 8" xfId="26868"/>
    <cellStyle name="60% - 强调文字颜色 5 4 9" xfId="26869"/>
    <cellStyle name="60% - 强调文字颜色 5 43 2" xfId="26870"/>
    <cellStyle name="60% - 强调文字颜色 5 44 2" xfId="26871"/>
    <cellStyle name="60% - 强调文字颜色 5 45" xfId="26872"/>
    <cellStyle name="60% - 强调文字颜色 5 45 2" xfId="26873"/>
    <cellStyle name="60% - 强调文字颜色 5 5" xfId="26874"/>
    <cellStyle name="60% - 强调文字颜色 5 5 10" xfId="26875"/>
    <cellStyle name="60% - 强调文字颜色 5 5 11" xfId="26876"/>
    <cellStyle name="60% - 强调文字颜色 5 5 2" xfId="26877"/>
    <cellStyle name="标题 3 3 3 5" xfId="26878"/>
    <cellStyle name="60% - 强调文字颜色 5 5 2 2" xfId="26879"/>
    <cellStyle name="标题 3 3 3 5 2" xfId="26880"/>
    <cellStyle name="60% - 强调文字颜色 5 5 2 2 2" xfId="26881"/>
    <cellStyle name="60% - 强调文字颜色 5 5 3" xfId="26882"/>
    <cellStyle name="标题 3 3 3 6" xfId="26883"/>
    <cellStyle name="60% - 强调文字颜色 5 5 4" xfId="26884"/>
    <cellStyle name="标题 3 3 3 7" xfId="26885"/>
    <cellStyle name="60% - 强调文字颜色 5 5 5" xfId="26886"/>
    <cellStyle name="标题 3 3 3 8" xfId="26887"/>
    <cellStyle name="60% - 强调文字颜色 5 5 6" xfId="26888"/>
    <cellStyle name="标题 3 3 3 9" xfId="26889"/>
    <cellStyle name="60% - 强调文字颜色 5 5 7" xfId="26890"/>
    <cellStyle name="60% - 强调文字颜色 5 5 8" xfId="26891"/>
    <cellStyle name="60% - 强调文字颜色 5 6" xfId="26892"/>
    <cellStyle name="链接单元格 2 2 2 3 5" xfId="26893"/>
    <cellStyle name="60% - 强调文字颜色 5 6 10" xfId="26894"/>
    <cellStyle name="标题 3 7 6 2" xfId="26895"/>
    <cellStyle name="差 2 2 2 2 2 3 2" xfId="26896"/>
    <cellStyle name="60% - 强调文字颜色 5 6 11" xfId="26897"/>
    <cellStyle name="标题 3 7 6 3" xfId="26898"/>
    <cellStyle name="差 2 2 2 2 2 3 3" xfId="26899"/>
    <cellStyle name="60% - 强调文字颜色 5 6 2" xfId="26900"/>
    <cellStyle name="标题 3 3 4 5" xfId="26901"/>
    <cellStyle name="60% - 强调文字颜色 5 6 2 2" xfId="26902"/>
    <cellStyle name="60% - 强调文字颜色 5 6 2 2 2" xfId="26903"/>
    <cellStyle name="60% - 强调文字颜色 5 6 4" xfId="26904"/>
    <cellStyle name="60% - 强调文字颜色 5 6 5" xfId="26905"/>
    <cellStyle name="链接单元格 2 2 2 12" xfId="26906"/>
    <cellStyle name="60% - 强调文字颜色 5 6 8" xfId="26907"/>
    <cellStyle name="链接单元格 2 2 2 13" xfId="26908"/>
    <cellStyle name="60% - 强调文字颜色 5 6 9" xfId="26909"/>
    <cellStyle name="60% - 强调文字颜色 5 7" xfId="26910"/>
    <cellStyle name="60% - 强调文字颜色 5 7 10" xfId="26911"/>
    <cellStyle name="差 2 2 2 2 2 8 2" xfId="26912"/>
    <cellStyle name="60% - 强调文字颜色 5 7 11" xfId="26913"/>
    <cellStyle name="60% - 强调文字颜色 5 7 16" xfId="26914"/>
    <cellStyle name="60% - 强调文字颜色 5 7 2" xfId="26915"/>
    <cellStyle name="标题 3 3 5 5" xfId="26916"/>
    <cellStyle name="60% - 强调文字颜色 5 7 2 2" xfId="26917"/>
    <cellStyle name="60% - 强调文字颜色 5 7 2 3" xfId="26918"/>
    <cellStyle name="60% - 强调文字颜色 5 7 3" xfId="26919"/>
    <cellStyle name="60% - 强调文字颜色 5 7 3 2" xfId="26920"/>
    <cellStyle name="60% - 强调文字颜色 5 7 3 5" xfId="26921"/>
    <cellStyle name="60% - 强调文字颜色 5 7 4" xfId="26922"/>
    <cellStyle name="60% - 强调文字颜色 5 7 4 2" xfId="26923"/>
    <cellStyle name="60% - 强调文字颜色 5 7 4 3" xfId="26924"/>
    <cellStyle name="60% - 强调文字颜色 5 7 4 4" xfId="26925"/>
    <cellStyle name="60% - 强调文字颜色 5 7 4 5" xfId="26926"/>
    <cellStyle name="60% - 强调文字颜色 5 7 5" xfId="26927"/>
    <cellStyle name="60% - 强调文字颜色 5 7 5 2" xfId="26928"/>
    <cellStyle name="60% - 强调文字颜色 5 7 5 3" xfId="26929"/>
    <cellStyle name="60% - 强调文字颜色 5 7 5 4" xfId="26930"/>
    <cellStyle name="60% - 强调文字颜色 5 7 5 5" xfId="26931"/>
    <cellStyle name="60% - 强调文字颜色 5 7 6 3" xfId="26932"/>
    <cellStyle name="标题 4 10 15" xfId="26933"/>
    <cellStyle name="60% - 强调文字颜色 5 7 6 4" xfId="26934"/>
    <cellStyle name="标题 4 10 16" xfId="26935"/>
    <cellStyle name="60% - 强调文字颜色 5 7 6 5" xfId="26936"/>
    <cellStyle name="标题 4 10 17" xfId="26937"/>
    <cellStyle name="60% - 强调文字颜色 5 7 8" xfId="26938"/>
    <cellStyle name="60% - 强调文字颜色 5 7 8 2" xfId="26939"/>
    <cellStyle name="60% - 强调文字颜色 5 7 8 5" xfId="26940"/>
    <cellStyle name="60% - 强调文字颜色 5 8" xfId="26941"/>
    <cellStyle name="60% - 强调文字颜色 5 8 10" xfId="26942"/>
    <cellStyle name="60% - 强调文字颜色 5 8 11" xfId="26943"/>
    <cellStyle name="60% - 强调文字颜色 5 8 12" xfId="26944"/>
    <cellStyle name="60% - 强调文字颜色 5 8 13" xfId="26945"/>
    <cellStyle name="60% - 强调文字颜色 5 8 14" xfId="26946"/>
    <cellStyle name="60% - 强调文字颜色 5 8 15" xfId="26947"/>
    <cellStyle name="60% - 强调文字颜色 5 8 16" xfId="26948"/>
    <cellStyle name="60% - 强调文字颜色 5 8 2" xfId="26949"/>
    <cellStyle name="标题 3 3 6 5" xfId="26950"/>
    <cellStyle name="60% - 强调文字颜色 5 8 2 2" xfId="26951"/>
    <cellStyle name="60% - 强调文字颜色 5 8 2 3" xfId="26952"/>
    <cellStyle name="60% - 强调文字颜色 5 8 2 5" xfId="26953"/>
    <cellStyle name="60% - 强调文字颜色 5 8 3" xfId="26954"/>
    <cellStyle name="60% - 强调文字颜色 5 8 3 2" xfId="26955"/>
    <cellStyle name="60% - 强调文字颜色 5 8 3 3" xfId="26956"/>
    <cellStyle name="60% - 强调文字颜色 5 8 3 4" xfId="26957"/>
    <cellStyle name="60% - 强调文字颜色 5 8 3 5" xfId="26958"/>
    <cellStyle name="60% - 强调文字颜色 5 8 4" xfId="26959"/>
    <cellStyle name="60% - 强调文字颜色 5 8 4 2" xfId="26960"/>
    <cellStyle name="60% - 强调文字颜色 5 8 4 3" xfId="26961"/>
    <cellStyle name="60% - 强调文字颜色 5 8 4 4" xfId="26962"/>
    <cellStyle name="60% - 强调文字颜色 5 8 4 5" xfId="26963"/>
    <cellStyle name="60% - 强调文字颜色 5 8 5" xfId="26964"/>
    <cellStyle name="60% - 强调文字颜色 5 8 5 2" xfId="26965"/>
    <cellStyle name="60% - 强调文字颜色 5 8 5 3" xfId="26966"/>
    <cellStyle name="标题 2 2 2 2 2 2 2 10" xfId="26967"/>
    <cellStyle name="60% - 强调文字颜色 5 8 5 4" xfId="26968"/>
    <cellStyle name="标题 2 2 2 2 2 2 2 11" xfId="26969"/>
    <cellStyle name="60% - 强调文字颜色 5 8 5 5" xfId="26970"/>
    <cellStyle name="标题 2 2 2 2 2 2 2 12" xfId="26971"/>
    <cellStyle name="60% - 强调文字颜色 5 8 6 3" xfId="26972"/>
    <cellStyle name="60% - 强调文字颜色 5 8 6 4" xfId="26973"/>
    <cellStyle name="60% - 强调文字颜色 5 8 6 5" xfId="26974"/>
    <cellStyle name="60% - 强调文字颜色 6 3 10 2" xfId="26975"/>
    <cellStyle name="60% - 强调文字颜色 5 8 7 2" xfId="26976"/>
    <cellStyle name="60% - 强调文字颜色 5 8 7 3" xfId="26977"/>
    <cellStyle name="60% - 强调文字颜色 5 8 7 4" xfId="26978"/>
    <cellStyle name="60% - 强调文字颜色 5 8 7 5" xfId="26979"/>
    <cellStyle name="60% - 强调文字颜色 6 3 11 2" xfId="26980"/>
    <cellStyle name="60% - 强调文字颜色 5 8 8" xfId="26981"/>
    <cellStyle name="60% - 强调文字颜色 5 8 8 2" xfId="26982"/>
    <cellStyle name="60% - 强调文字颜色 5 8 8 4" xfId="26983"/>
    <cellStyle name="60% - 强调文字颜色 5 8 8 5" xfId="26984"/>
    <cellStyle name="60% - 强调文字颜色 6 3 12 2" xfId="26985"/>
    <cellStyle name="60% - 强调文字颜色 5 8 9" xfId="26986"/>
    <cellStyle name="60% - 强调文字颜色 5 9" xfId="26987"/>
    <cellStyle name="60% - 强调文字颜色 5 9 10" xfId="26988"/>
    <cellStyle name="60% - 强调文字颜色 5 9 11" xfId="26989"/>
    <cellStyle name="60% - 强调文字颜色 5 9 12" xfId="26990"/>
    <cellStyle name="60% - 强调文字颜色 5 9 13" xfId="26991"/>
    <cellStyle name="60% - 强调文字颜色 5 9 14" xfId="26992"/>
    <cellStyle name="60% - 强调文字颜色 5 9 15" xfId="26993"/>
    <cellStyle name="60% - 强调文字颜色 5 9 16" xfId="26994"/>
    <cellStyle name="60% - 强调文字颜色 5 9 17" xfId="26995"/>
    <cellStyle name="60% - 强调文字颜色 5 9 18" xfId="26996"/>
    <cellStyle name="60% - 强调文字颜色 5 9 2" xfId="26997"/>
    <cellStyle name="标题 3 3 7 5" xfId="26998"/>
    <cellStyle name="60% - 强调文字颜色 5 9 2 2" xfId="26999"/>
    <cellStyle name="60% - 强调文字颜色 5 9 2 3" xfId="27000"/>
    <cellStyle name="60% - 强调文字颜色 5 9 2 5" xfId="27001"/>
    <cellStyle name="60% - 强调文字颜色 5 9 3" xfId="27002"/>
    <cellStyle name="60% - 强调文字颜色 5 9 3 2" xfId="27003"/>
    <cellStyle name="60% - 强调文字颜色 5 9 3 3" xfId="27004"/>
    <cellStyle name="60% - 强调文字颜色 5 9 3 4" xfId="27005"/>
    <cellStyle name="60% - 强调文字颜色 5 9 3 5" xfId="27006"/>
    <cellStyle name="60% - 强调文字颜色 5 9 4" xfId="27007"/>
    <cellStyle name="60% - 强调文字颜色 5 9 4 2" xfId="27008"/>
    <cellStyle name="60% - 强调文字颜色 5 9 4 3" xfId="27009"/>
    <cellStyle name="60% - 强调文字颜色 5 9 4 4" xfId="27010"/>
    <cellStyle name="60% - 强调文字颜色 5 9 4 5" xfId="27011"/>
    <cellStyle name="60% - 强调文字颜色 5 9 5 3" xfId="27012"/>
    <cellStyle name="60% - 强调文字颜色 5 9 5 4" xfId="27013"/>
    <cellStyle name="60% - 强调文字颜色 5 9 5 5" xfId="27014"/>
    <cellStyle name="60% - 强调文字颜色 5 9 6 3" xfId="27015"/>
    <cellStyle name="60% - 强调文字颜色 5 9 6 4" xfId="27016"/>
    <cellStyle name="60% - 强调文字颜色 5 9 6 5" xfId="27017"/>
    <cellStyle name="60% - 强调文字颜色 5 9 7 2" xfId="27018"/>
    <cellStyle name="60% - 强调文字颜色 5 9 7 3" xfId="27019"/>
    <cellStyle name="60% - 强调文字颜色 5 9 7 4" xfId="27020"/>
    <cellStyle name="60% - 强调文字颜色 5 9 7 5" xfId="27021"/>
    <cellStyle name="解释性文本 2 3 2 2 3 2 2" xfId="27022"/>
    <cellStyle name="60% - 强调文字颜色 5 9 8" xfId="27023"/>
    <cellStyle name="60% - 强调文字颜色 5 9 8 2" xfId="27024"/>
    <cellStyle name="60% - 强调文字颜色 5 9 8 3" xfId="27025"/>
    <cellStyle name="常规 3 3 3 10" xfId="27026"/>
    <cellStyle name="60% - 强调文字颜色 5 9 8 4" xfId="27027"/>
    <cellStyle name="常规 3 3 3 11" xfId="27028"/>
    <cellStyle name="60% - 强调文字颜色 5 9 8 5" xfId="27029"/>
    <cellStyle name="60% - 强调文字颜色 5 9 9" xfId="27030"/>
    <cellStyle name="60% - 强调文字颜色 6 10" xfId="27031"/>
    <cellStyle name="标题 4 14 3 5" xfId="27032"/>
    <cellStyle name="常规 10 12" xfId="27033"/>
    <cellStyle name="解释性文本 23 5" xfId="27034"/>
    <cellStyle name="解释性文本 18 5" xfId="27035"/>
    <cellStyle name="60% - 强调文字颜色 6 10 10" xfId="27036"/>
    <cellStyle name="差 11 3 2" xfId="27037"/>
    <cellStyle name="解释性文本 5 6" xfId="27038"/>
    <cellStyle name="60% - 强调文字颜色 6 10 2" xfId="27039"/>
    <cellStyle name="60% - 强调文字颜色 6 10 2 2" xfId="27040"/>
    <cellStyle name="标题 3 3 3 2 7 3" xfId="27041"/>
    <cellStyle name="计算 3 20 3" xfId="27042"/>
    <cellStyle name="计算 3 15 3" xfId="27043"/>
    <cellStyle name="常规 2 2 8" xfId="27044"/>
    <cellStyle name="60% - 强调文字颜色 6 10 2 3" xfId="27045"/>
    <cellStyle name="标题 3 3 3 2 7 4" xfId="27046"/>
    <cellStyle name="计算 3 20 4" xfId="27047"/>
    <cellStyle name="计算 3 15 4" xfId="27048"/>
    <cellStyle name="常规 2 2 9" xfId="27049"/>
    <cellStyle name="解释性文本 5 7" xfId="27050"/>
    <cellStyle name="60% - 强调文字颜色 6 10 3" xfId="27051"/>
    <cellStyle name="标题 1 9 8 2" xfId="27052"/>
    <cellStyle name="60% - 强调文字颜色 6 10 3 2" xfId="27053"/>
    <cellStyle name="标题 3 3 3 2 8 3" xfId="27054"/>
    <cellStyle name="计算 3 21 3" xfId="27055"/>
    <cellStyle name="计算 3 16 3" xfId="27056"/>
    <cellStyle name="常规 2 3 8" xfId="27057"/>
    <cellStyle name="60% - 强调文字颜色 6 10 3 3" xfId="27058"/>
    <cellStyle name="标题 3 3 3 2 8 4" xfId="27059"/>
    <cellStyle name="计算 3 16 4" xfId="27060"/>
    <cellStyle name="常规 2 3 9" xfId="27061"/>
    <cellStyle name="检查单元格 2 2 2 2 22 2" xfId="27062"/>
    <cellStyle name="检查单元格 2 2 2 2 17 2" xfId="27063"/>
    <cellStyle name="60% - 强调文字颜色 6 10 3 4" xfId="27064"/>
    <cellStyle name="解释性文本 5 8" xfId="27065"/>
    <cellStyle name="60% - 强调文字颜色 6 10 4" xfId="27066"/>
    <cellStyle name="标题 1 9 8 3" xfId="27067"/>
    <cellStyle name="60% - 强调文字颜色 6 10 4 2" xfId="27068"/>
    <cellStyle name="计算 3 17 3" xfId="27069"/>
    <cellStyle name="常规 2 4 8" xfId="27070"/>
    <cellStyle name="60% - 强调文字颜色 6 10 4 3" xfId="27071"/>
    <cellStyle name="计算 3 17 4" xfId="27072"/>
    <cellStyle name="常规 2 4 9" xfId="27073"/>
    <cellStyle name="检查单元格 2 2 2 2 23 2" xfId="27074"/>
    <cellStyle name="检查单元格 2 2 2 2 18 2" xfId="27075"/>
    <cellStyle name="60% - 强调文字颜色 6 10 4 4" xfId="27076"/>
    <cellStyle name="解释性文本 5 9" xfId="27077"/>
    <cellStyle name="60% - 强调文字颜色 6 10 5" xfId="27078"/>
    <cellStyle name="标题 1 9 8 4" xfId="27079"/>
    <cellStyle name="60% - 强调文字颜色 6 10 5 2" xfId="27080"/>
    <cellStyle name="计算 3 18 3" xfId="27081"/>
    <cellStyle name="常规 2 5 8" xfId="27082"/>
    <cellStyle name="60% - 强调文字颜色 6 10 5 3" xfId="27083"/>
    <cellStyle name="计算 3 18 4" xfId="27084"/>
    <cellStyle name="常规 2 5 9" xfId="27085"/>
    <cellStyle name="检查单元格 2 2 2 2 24 2" xfId="27086"/>
    <cellStyle name="检查单元格 2 2 2 2 19 2" xfId="27087"/>
    <cellStyle name="60% - 强调文字颜色 6 10 5 4" xfId="27088"/>
    <cellStyle name="60% - 强调文字颜色 6 10 6" xfId="27089"/>
    <cellStyle name="标题 1 9 8 5" xfId="27090"/>
    <cellStyle name="60% - 强调文字颜色 6 10 7" xfId="27091"/>
    <cellStyle name="60% - 强调文字颜色 6 10 7 2" xfId="27092"/>
    <cellStyle name="60% - 强调文字颜色 6 10 7 3" xfId="27093"/>
    <cellStyle name="检查单元格 2 2 2 2 26 2" xfId="27094"/>
    <cellStyle name="60% - 强调文字颜色 6 10 7 4" xfId="27095"/>
    <cellStyle name="60% - 强调文字颜色 6 10 8" xfId="27096"/>
    <cellStyle name="60% - 强调文字颜色 6 10 8 2" xfId="27097"/>
    <cellStyle name="60% - 强调文字颜色 6 10 8 3" xfId="27098"/>
    <cellStyle name="60% - 强调文字颜色 6 10 8 4" xfId="27099"/>
    <cellStyle name="60% - 强调文字颜色 6 10 9" xfId="27100"/>
    <cellStyle name="60% - 强调文字颜色 6 11" xfId="27101"/>
    <cellStyle name="常规 10 13" xfId="27102"/>
    <cellStyle name="60% - 强调文字颜色 6 11 10" xfId="27103"/>
    <cellStyle name="差 11 8 2" xfId="27104"/>
    <cellStyle name="60% - 强调文字颜色 6 11 13" xfId="27105"/>
    <cellStyle name="标题 4 3 3 2 11" xfId="27106"/>
    <cellStyle name="差 11 8 5" xfId="27107"/>
    <cellStyle name="60% - 强调文字颜色 6 11 14" xfId="27108"/>
    <cellStyle name="标题 4 3 3 2 12" xfId="27109"/>
    <cellStyle name="解释性文本 6 6" xfId="27110"/>
    <cellStyle name="60% - 强调文字颜色 6 11 2" xfId="27111"/>
    <cellStyle name="60% - 强调文字颜色 6 11 2 2" xfId="27112"/>
    <cellStyle name="常规 3 2 8" xfId="27113"/>
    <cellStyle name="60% - 强调文字颜色 6 11 2 3" xfId="27114"/>
    <cellStyle name="常规 3 2 9" xfId="27115"/>
    <cellStyle name="60% - 强调文字颜色 6 11 2 4" xfId="27116"/>
    <cellStyle name="解释性文本 6 7" xfId="27117"/>
    <cellStyle name="60% - 强调文字颜色 6 11 3" xfId="27118"/>
    <cellStyle name="60% - 强调文字颜色 6 11 3 2" xfId="27119"/>
    <cellStyle name="常规 3 3 8" xfId="27120"/>
    <cellStyle name="60% - 强调文字颜色 6 11 3 3" xfId="27121"/>
    <cellStyle name="常规 3 3 9" xfId="27122"/>
    <cellStyle name="60% - 强调文字颜色 6 11 3 4" xfId="27123"/>
    <cellStyle name="解释性文本 6 8" xfId="27124"/>
    <cellStyle name="60% - 强调文字颜色 6 11 4" xfId="27125"/>
    <cellStyle name="60% - 强调文字颜色 6 11 4 2" xfId="27126"/>
    <cellStyle name="60% - 强调文字颜色 6 11 4 3" xfId="27127"/>
    <cellStyle name="解释性文本 2 32 2" xfId="27128"/>
    <cellStyle name="解释性文本 2 27 2" xfId="27129"/>
    <cellStyle name="60% - 强调文字颜色 6 3 2 2 2" xfId="27130"/>
    <cellStyle name="60% - 强调文字颜色 6 11 4 4" xfId="27131"/>
    <cellStyle name="解释性文本 6 9" xfId="27132"/>
    <cellStyle name="60% - 强调文字颜色 6 11 5" xfId="27133"/>
    <cellStyle name="60% - 强调文字颜色 6 11 5 2" xfId="27134"/>
    <cellStyle name="60% - 强调文字颜色 6 11 5 3" xfId="27135"/>
    <cellStyle name="60% - 强调文字颜色 6 11 5 4" xfId="27136"/>
    <cellStyle name="60% - 强调文字颜色 6 11 6" xfId="27137"/>
    <cellStyle name="检查单元格 44" xfId="27138"/>
    <cellStyle name="检查单元格 39" xfId="27139"/>
    <cellStyle name="60% - 强调文字颜色 6 11 6 2" xfId="27140"/>
    <cellStyle name="检查单元格 45" xfId="27141"/>
    <cellStyle name="60% - 强调文字颜色 6 11 6 3" xfId="27142"/>
    <cellStyle name="60% - 强调文字颜色 6 11 6 4" xfId="27143"/>
    <cellStyle name="60% - 强调文字颜色 6 11 7" xfId="27144"/>
    <cellStyle name="60% - 强调文字颜色 6 11 7 2" xfId="27145"/>
    <cellStyle name="60% - 强调文字颜色 6 11 7 3" xfId="27146"/>
    <cellStyle name="60% - 强调文字颜色 6 11 8" xfId="27147"/>
    <cellStyle name="60% - 强调文字颜色 6 11 8 2" xfId="27148"/>
    <cellStyle name="60% - 强调文字颜色 6 11 8 3" xfId="27149"/>
    <cellStyle name="60% - 强调文字颜色 6 3 2 6 2" xfId="27150"/>
    <cellStyle name="60% - 强调文字颜色 6 12 11" xfId="27151"/>
    <cellStyle name="60% - 强调文字颜色 6 12 12" xfId="27152"/>
    <cellStyle name="解释性文本 7 6" xfId="27153"/>
    <cellStyle name="60% - 强调文字颜色 6 12 2" xfId="27154"/>
    <cellStyle name="解释性文本 7 6 2" xfId="27155"/>
    <cellStyle name="60% - 强调文字颜色 6 12 2 2" xfId="27156"/>
    <cellStyle name="解释性文本 7 6 3" xfId="27157"/>
    <cellStyle name="60% - 强调文字颜色 6 12 2 3" xfId="27158"/>
    <cellStyle name="解释性文本 7 6 4" xfId="27159"/>
    <cellStyle name="60% - 强调文字颜色 6 12 2 4" xfId="27160"/>
    <cellStyle name="注释 6 2 2" xfId="27161"/>
    <cellStyle name="常规 12 10" xfId="27162"/>
    <cellStyle name="解释性文本 7 6 5" xfId="27163"/>
    <cellStyle name="60% - 强调文字颜色 6 12 2 5" xfId="27164"/>
    <cellStyle name="注释 6 2 3" xfId="27165"/>
    <cellStyle name="常规 12 11" xfId="27166"/>
    <cellStyle name="解释性文本 7 7" xfId="27167"/>
    <cellStyle name="60% - 强调文字颜色 6 12 3" xfId="27168"/>
    <cellStyle name="解释性文本 7 9" xfId="27169"/>
    <cellStyle name="60% - 强调文字颜色 6 12 5" xfId="27170"/>
    <cellStyle name="解释性文本 7 9 2" xfId="27171"/>
    <cellStyle name="60% - 强调文字颜色 6 12 5 2" xfId="27172"/>
    <cellStyle name="60% - 强调文字颜色 6 12 5 3" xfId="27173"/>
    <cellStyle name="60% - 强调文字颜色 6 3 3 3 2" xfId="27174"/>
    <cellStyle name="60% - 强调文字颜色 6 12 5 4" xfId="27175"/>
    <cellStyle name="60% - 强调文字颜色 6 3 3 3 3" xfId="27176"/>
    <cellStyle name="60% - 强调文字颜色 6 12 5 5" xfId="27177"/>
    <cellStyle name="60% - 强调文字颜色 6 3 3 3 4" xfId="27178"/>
    <cellStyle name="标题 2 7 2 2" xfId="27179"/>
    <cellStyle name="60% - 强调文字颜色 6 12 6" xfId="27180"/>
    <cellStyle name="60% - 强调文字颜色 6 12 6 2" xfId="27181"/>
    <cellStyle name="60% - 强调文字颜色 6 12 6 3" xfId="27182"/>
    <cellStyle name="60% - 强调文字颜色 6 3 3 4 2" xfId="27183"/>
    <cellStyle name="60% - 强调文字颜色 6 12 6 4" xfId="27184"/>
    <cellStyle name="60% - 强调文字颜色 6 3 3 4 3" xfId="27185"/>
    <cellStyle name="60% - 强调文字颜色 6 12 6 5" xfId="27186"/>
    <cellStyle name="60% - 强调文字颜色 6 3 3 4 4" xfId="27187"/>
    <cellStyle name="标题 2 7 3 2" xfId="27188"/>
    <cellStyle name="60% - 强调文字颜色 6 12 7" xfId="27189"/>
    <cellStyle name="标题 6 3 2 3 2 2" xfId="27190"/>
    <cellStyle name="60% - 强调文字颜色 6 12 7 2" xfId="27191"/>
    <cellStyle name="60% - 强调文字颜色 6 12 7 3" xfId="27192"/>
    <cellStyle name="60% - 强调文字颜色 6 3 3 5 2" xfId="27193"/>
    <cellStyle name="60% - 强调文字颜色 6 12 7 5" xfId="27194"/>
    <cellStyle name="60% - 强调文字颜色 6 3 3 5 4" xfId="27195"/>
    <cellStyle name="标题 2 7 4 2" xfId="27196"/>
    <cellStyle name="常规 13 11" xfId="27197"/>
    <cellStyle name="60% - 强调文字颜色 6 12 8" xfId="27198"/>
    <cellStyle name="60% - 强调文字颜色 6 12 8 2" xfId="27199"/>
    <cellStyle name="60% - 强调文字颜色 6 12 8 3" xfId="27200"/>
    <cellStyle name="60% - 强调文字颜色 6 3 3 6 2" xfId="27201"/>
    <cellStyle name="60% - 强调文字颜色 6 12 8 4" xfId="27202"/>
    <cellStyle name="60% - 强调文字颜色 6 3 3 6 3" xfId="27203"/>
    <cellStyle name="60% - 强调文字颜色 6 12 8 5" xfId="27204"/>
    <cellStyle name="60% - 强调文字颜色 6 3 3 6 4" xfId="27205"/>
    <cellStyle name="标题 2 7 5 2" xfId="27206"/>
    <cellStyle name="60% - 强调文字颜色 6 12 9" xfId="27207"/>
    <cellStyle name="60% - 强调文字颜色 6 13" xfId="27208"/>
    <cellStyle name="常规 10 15" xfId="27209"/>
    <cellStyle name="60% - 强调文字颜色 6 13 11" xfId="27210"/>
    <cellStyle name="60% - 强调文字颜色 6 13 12" xfId="27211"/>
    <cellStyle name="解释性文本 8 6" xfId="27212"/>
    <cellStyle name="60% - 强调文字颜色 6 13 2" xfId="27213"/>
    <cellStyle name="解释性文本 8 8" xfId="27214"/>
    <cellStyle name="60% - 强调文字颜色 6 13 4" xfId="27215"/>
    <cellStyle name="解释性文本 8 9" xfId="27216"/>
    <cellStyle name="60% - 强调文字颜色 6 13 5" xfId="27217"/>
    <cellStyle name="60% - 强调文字颜色 6 13 5 4" xfId="27218"/>
    <cellStyle name="60% - 强调文字颜色 6 13 5 5" xfId="27219"/>
    <cellStyle name="标题 2 8 2 2" xfId="27220"/>
    <cellStyle name="60% - 强调文字颜色 6 13 6" xfId="27221"/>
    <cellStyle name="60% - 强调文字颜色 6 13 6 2" xfId="27222"/>
    <cellStyle name="60% - 强调文字颜色 6 13 6 3" xfId="27223"/>
    <cellStyle name="60% - 强调文字颜色 6 13 6 4" xfId="27224"/>
    <cellStyle name="60% - 强调文字颜色 6 13 6 5" xfId="27225"/>
    <cellStyle name="标题 2 8 3 2" xfId="27226"/>
    <cellStyle name="60% - 强调文字颜色 6 13 7" xfId="27227"/>
    <cellStyle name="60% - 强调文字颜色 6 13 7 2" xfId="27228"/>
    <cellStyle name="60% - 强调文字颜色 6 13 7 3" xfId="27229"/>
    <cellStyle name="60% - 强调文字颜色 6 13 7 5" xfId="27230"/>
    <cellStyle name="标题 2 8 4 2" xfId="27231"/>
    <cellStyle name="注释 7 7 3" xfId="27232"/>
    <cellStyle name="常规 18 11" xfId="27233"/>
    <cellStyle name="常规 23 11" xfId="27234"/>
    <cellStyle name="60% - 强调文字颜色 6 13 8" xfId="27235"/>
    <cellStyle name="60% - 强调文字颜色 6 13 8 2" xfId="27236"/>
    <cellStyle name="60% - 强调文字颜色 6 13 8 3" xfId="27237"/>
    <cellStyle name="60% - 强调文字颜色 6 13 8 4" xfId="27238"/>
    <cellStyle name="60% - 强调文字颜色 6 13 8 5" xfId="27239"/>
    <cellStyle name="标题 2 8 5 2" xfId="27240"/>
    <cellStyle name="60% - 强调文字颜色 6 14" xfId="27241"/>
    <cellStyle name="警告文本 2 2 2 2 6" xfId="27242"/>
    <cellStyle name="60% - 强调文字颜色 6 14 10" xfId="27243"/>
    <cellStyle name="警告文本 2 2 2 2 7" xfId="27244"/>
    <cellStyle name="60% - 强调文字颜色 6 14 11" xfId="27245"/>
    <cellStyle name="解释性文本 9 6" xfId="27246"/>
    <cellStyle name="60% - 强调文字颜色 6 14 2" xfId="27247"/>
    <cellStyle name="解释性文本 9 6 2" xfId="27248"/>
    <cellStyle name="60% - 强调文字颜色 6 14 2 2" xfId="27249"/>
    <cellStyle name="解释性文本 9 6 3" xfId="27250"/>
    <cellStyle name="60% - 强调文字颜色 6 14 2 3" xfId="27251"/>
    <cellStyle name="解释性文本 9 6 4" xfId="27252"/>
    <cellStyle name="60% - 强调文字颜色 6 14 2 4" xfId="27253"/>
    <cellStyle name="标题 1 2 2 2 15 2" xfId="27254"/>
    <cellStyle name="标题 1 2 2 2 20 2" xfId="27255"/>
    <cellStyle name="注释 8 2 2" xfId="27256"/>
    <cellStyle name="常规 32 10" xfId="27257"/>
    <cellStyle name="常规 27 10" xfId="27258"/>
    <cellStyle name="解释性文本 9 7" xfId="27259"/>
    <cellStyle name="60% - 强调文字颜色 6 14 3" xfId="27260"/>
    <cellStyle name="解释性文本 9 7 2" xfId="27261"/>
    <cellStyle name="60% - 强调文字颜色 6 14 3 2" xfId="27262"/>
    <cellStyle name="解释性文本 9 7 3" xfId="27263"/>
    <cellStyle name="60% - 强调文字颜色 6 14 3 3" xfId="27264"/>
    <cellStyle name="解释性文本 9 7 4" xfId="27265"/>
    <cellStyle name="60% - 强调文字颜色 6 14 3 4" xfId="27266"/>
    <cellStyle name="标题 1 2 2 2 16 2" xfId="27267"/>
    <cellStyle name="解释性文本 9 8" xfId="27268"/>
    <cellStyle name="60% - 强调文字颜色 6 14 4" xfId="27269"/>
    <cellStyle name="解释性文本 9 8 2" xfId="27270"/>
    <cellStyle name="60% - 强调文字颜色 6 14 4 2" xfId="27271"/>
    <cellStyle name="解释性文本 9 8 3" xfId="27272"/>
    <cellStyle name="60% - 强调文字颜色 6 14 4 3" xfId="27273"/>
    <cellStyle name="链接单元格 2 25 3" xfId="27274"/>
    <cellStyle name="60% - 强调文字颜色 6 3 5 2 2" xfId="27275"/>
    <cellStyle name="解释性文本 9 8 4" xfId="27276"/>
    <cellStyle name="60% - 强调文字颜色 6 14 4 4" xfId="27277"/>
    <cellStyle name="标题 1 2 2 2 17 2" xfId="27278"/>
    <cellStyle name="解释性文本 9 9" xfId="27279"/>
    <cellStyle name="60% - 强调文字颜色 6 14 5" xfId="27280"/>
    <cellStyle name="解释性文本 9 9 2" xfId="27281"/>
    <cellStyle name="60% - 强调文字颜色 6 14 5 2" xfId="27282"/>
    <cellStyle name="60% - 强调文字颜色 6 14 5 3" xfId="27283"/>
    <cellStyle name="60% - 强调文字颜色 6 14 5 4" xfId="27284"/>
    <cellStyle name="标题 1 2 2 2 18 2" xfId="27285"/>
    <cellStyle name="60% - 强调文字颜色 6 14 6" xfId="27286"/>
    <cellStyle name="60% - 强调文字颜色 6 14 7" xfId="27287"/>
    <cellStyle name="60% - 强调文字颜色 6 14 7 2" xfId="27288"/>
    <cellStyle name="60% - 强调文字颜色 6 14 7 3" xfId="27289"/>
    <cellStyle name="60% - 强调文字颜色 6 14 8" xfId="27290"/>
    <cellStyle name="60% - 强调文字颜色 6 14 8 2" xfId="27291"/>
    <cellStyle name="60% - 强调文字颜色 6 14 8 3" xfId="27292"/>
    <cellStyle name="60% - 强调文字颜色 6 14 8 4" xfId="27293"/>
    <cellStyle name="60% - 强调文字颜色 6 14 9" xfId="27294"/>
    <cellStyle name="60% - 强调文字颜色 6 15" xfId="27295"/>
    <cellStyle name="60% - 强调文字颜色 6 20" xfId="27296"/>
    <cellStyle name="60% - 强调文字颜色 6 15 10" xfId="27297"/>
    <cellStyle name="差 12 3 2" xfId="27298"/>
    <cellStyle name="60% - 强调文字颜色 6 15 2" xfId="27299"/>
    <cellStyle name="60% - 强调文字颜色 6 20 2" xfId="27300"/>
    <cellStyle name="60% - 强调文字颜色 6 15 2 2" xfId="27301"/>
    <cellStyle name="60% - 强调文字颜色 6 15 2 3" xfId="27302"/>
    <cellStyle name="60% - 强调文字颜色 6 15 2 4" xfId="27303"/>
    <cellStyle name="60% - 强调文字颜色 6 15 3 3" xfId="27304"/>
    <cellStyle name="标题 3 45" xfId="27305"/>
    <cellStyle name="60% - 强调文字颜色 6 15 3 4" xfId="27306"/>
    <cellStyle name="60% - 强调文字颜色 6 15 4" xfId="27307"/>
    <cellStyle name="60% - 强调文字颜色 6 20 4" xfId="27308"/>
    <cellStyle name="60% - 强调文字颜色 6 15 4 2" xfId="27309"/>
    <cellStyle name="60% - 强调文字颜色 6 15 4 3" xfId="27310"/>
    <cellStyle name="60% - 强调文字颜色 6 3 6 2 2" xfId="27311"/>
    <cellStyle name="60% - 强调文字颜色 6 15 4 4" xfId="27312"/>
    <cellStyle name="60% - 强调文字颜色 6 15 5" xfId="27313"/>
    <cellStyle name="60% - 强调文字颜色 6 20 5" xfId="27314"/>
    <cellStyle name="60% - 强调文字颜色 6 15 5 2" xfId="27315"/>
    <cellStyle name="标题 10 4" xfId="27316"/>
    <cellStyle name="60% - 强调文字颜色 6 15 5 3" xfId="27317"/>
    <cellStyle name="标题 10 5" xfId="27318"/>
    <cellStyle name="60% - 强调文字颜色 6 15 5 4" xfId="27319"/>
    <cellStyle name="标题 10 6" xfId="27320"/>
    <cellStyle name="60% - 强调文字颜色 6 15 6" xfId="27321"/>
    <cellStyle name="60% - 强调文字颜色 6 15 6 2" xfId="27322"/>
    <cellStyle name="标题 11 4" xfId="27323"/>
    <cellStyle name="60% - 强调文字颜色 6 15 6 3" xfId="27324"/>
    <cellStyle name="标题 11 5" xfId="27325"/>
    <cellStyle name="标题 4 2 3 2 2 2" xfId="27326"/>
    <cellStyle name="60% - 强调文字颜色 6 15 6 4" xfId="27327"/>
    <cellStyle name="注释 2 2 2 7 2 2" xfId="27328"/>
    <cellStyle name="标题 11 6" xfId="27329"/>
    <cellStyle name="60% - 强调文字颜色 6 15 7" xfId="27330"/>
    <cellStyle name="60% - 强调文字颜色 6 15 7 2" xfId="27331"/>
    <cellStyle name="标题 12 4" xfId="27332"/>
    <cellStyle name="60% - 强调文字颜色 6 15 7 3" xfId="27333"/>
    <cellStyle name="标题 12 5" xfId="27334"/>
    <cellStyle name="60% - 强调文字颜色 6 15 8" xfId="27335"/>
    <cellStyle name="60% - 强调文字颜色 6 15 8 2" xfId="27336"/>
    <cellStyle name="标题 13 4" xfId="27337"/>
    <cellStyle name="标题 4 39" xfId="27338"/>
    <cellStyle name="标题 4 44" xfId="27339"/>
    <cellStyle name="60% - 强调文字颜色 6 15 8 3" xfId="27340"/>
    <cellStyle name="标题 13 5" xfId="27341"/>
    <cellStyle name="标题 4 45" xfId="27342"/>
    <cellStyle name="60% - 强调文字颜色 6 15 8 4" xfId="27343"/>
    <cellStyle name="标题 13 6" xfId="27344"/>
    <cellStyle name="60% - 强调文字颜色 6 15 9" xfId="27345"/>
    <cellStyle name="60% - 强调文字颜色 6 16" xfId="27346"/>
    <cellStyle name="60% - 强调文字颜色 6 21" xfId="27347"/>
    <cellStyle name="60% - 强调文字颜色 6 16 10" xfId="27348"/>
    <cellStyle name="差 12 8 2" xfId="27349"/>
    <cellStyle name="60% - 强调文字颜色 6 16 2" xfId="27350"/>
    <cellStyle name="60% - 强调文字颜色 6 21 2" xfId="27351"/>
    <cellStyle name="60% - 强调文字颜色 6 16 2 2" xfId="27352"/>
    <cellStyle name="60% - 强调文字颜色 6 16 2 3" xfId="27353"/>
    <cellStyle name="60% - 强调文字颜色 6 16 2 4" xfId="27354"/>
    <cellStyle name="强调文字颜色 5 13 10" xfId="27355"/>
    <cellStyle name="60% - 强调文字颜色 6 16 3 2" xfId="27356"/>
    <cellStyle name="强调文字颜色 5 13 11" xfId="27357"/>
    <cellStyle name="60% - 强调文字颜色 6 16 3 3" xfId="27358"/>
    <cellStyle name="强调文字颜色 5 13 12" xfId="27359"/>
    <cellStyle name="60% - 强调文字颜色 6 16 3 4" xfId="27360"/>
    <cellStyle name="60% - 强调文字颜色 6 16 3 5" xfId="27361"/>
    <cellStyle name="60% - 强调文字颜色 6 16 4" xfId="27362"/>
    <cellStyle name="60% - 强调文字颜色 6 21 4" xfId="27363"/>
    <cellStyle name="常规 23 2 3" xfId="27364"/>
    <cellStyle name="60% - 强调文字颜色 6 16 5" xfId="27365"/>
    <cellStyle name="60% - 强调文字颜色 6 21 5" xfId="27366"/>
    <cellStyle name="常规 23 2 4" xfId="27367"/>
    <cellStyle name="60% - 强调文字颜色 6 16 6" xfId="27368"/>
    <cellStyle name="常规 23 2 5" xfId="27369"/>
    <cellStyle name="60% - 强调文字颜色 6 16 6 2" xfId="27370"/>
    <cellStyle name="60% - 强调文字颜色 6 16 6 3" xfId="27371"/>
    <cellStyle name="60% - 强调文字颜色 6 16 6 4" xfId="27372"/>
    <cellStyle name="60% - 强调文字颜色 6 16 6 5" xfId="27373"/>
    <cellStyle name="60% - 强调文字颜色 6 16 7" xfId="27374"/>
    <cellStyle name="常规 24 3 2 2" xfId="27375"/>
    <cellStyle name="60% - 强调文字颜色 6 16 7 2" xfId="27376"/>
    <cellStyle name="常规 24 3 2 2 2" xfId="27377"/>
    <cellStyle name="60% - 强调文字颜色 6 16 7 3" xfId="27378"/>
    <cellStyle name="60% - 强调文字颜色 6 16 7 5" xfId="27379"/>
    <cellStyle name="60% - 强调文字颜色 6 16 8" xfId="27380"/>
    <cellStyle name="强调文字颜色 5 14 10" xfId="27381"/>
    <cellStyle name="60% - 强调文字颜色 6 16 8 2" xfId="27382"/>
    <cellStyle name="强调文字颜色 5 14 11" xfId="27383"/>
    <cellStyle name="60% - 强调文字颜色 6 16 8 3" xfId="27384"/>
    <cellStyle name="强调文字颜色 5 14 12" xfId="27385"/>
    <cellStyle name="60% - 强调文字颜色 6 16 8 4" xfId="27386"/>
    <cellStyle name="60% - 强调文字颜色 6 16 8 5" xfId="27387"/>
    <cellStyle name="60% - 强调文字颜色 6 16 9" xfId="27388"/>
    <cellStyle name="60% - 强调文字颜色 6 17" xfId="27389"/>
    <cellStyle name="60% - 强调文字颜色 6 22" xfId="27390"/>
    <cellStyle name="60% - 强调文字颜色 6 17 2" xfId="27391"/>
    <cellStyle name="60% - 强调文字颜色 6 22 2" xfId="27392"/>
    <cellStyle name="60% - 强调文字颜色 6 17 3" xfId="27393"/>
    <cellStyle name="60% - 强调文字颜色 6 22 3" xfId="27394"/>
    <cellStyle name="常规 18 3 2" xfId="27395"/>
    <cellStyle name="常规 23 3 2" xfId="27396"/>
    <cellStyle name="60% - 强调文字颜色 6 17 3 5" xfId="27397"/>
    <cellStyle name="60% - 强调文字颜色 6 17 5" xfId="27398"/>
    <cellStyle name="60% - 强调文字颜色 6 22 5" xfId="27399"/>
    <cellStyle name="常规 23 3 4" xfId="27400"/>
    <cellStyle name="60% - 强调文字颜色 6 17 5 2" xfId="27401"/>
    <cellStyle name="60% - 强调文字颜色 6 17 5 3" xfId="27402"/>
    <cellStyle name="60% - 强调文字颜色 6 17 5 4" xfId="27403"/>
    <cellStyle name="60% - 强调文字颜色 6 17 5 5" xfId="27404"/>
    <cellStyle name="60% - 强调文字颜色 6 17 6" xfId="27405"/>
    <cellStyle name="常规 23 3 5" xfId="27406"/>
    <cellStyle name="60% - 强调文字颜色 6 17 6 2" xfId="27407"/>
    <cellStyle name="60% - 强调文字颜色 6 17 6 3" xfId="27408"/>
    <cellStyle name="60% - 强调文字颜色 6 17 6 4" xfId="27409"/>
    <cellStyle name="60% - 强调文字颜色 6 17 6 5" xfId="27410"/>
    <cellStyle name="60% - 强调文字颜色 6 17 7" xfId="27411"/>
    <cellStyle name="60% - 强调文字颜色 6 17 7 2" xfId="27412"/>
    <cellStyle name="60% - 强调文字颜色 6 17 7 3" xfId="27413"/>
    <cellStyle name="60% - 强调文字颜色 6 17 7 5" xfId="27414"/>
    <cellStyle name="60% - 强调文字颜色 6 17 8" xfId="27415"/>
    <cellStyle name="60% - 强调文字颜色 6 17 8 2" xfId="27416"/>
    <cellStyle name="60% - 强调文字颜色 6 17 8 3" xfId="27417"/>
    <cellStyle name="60% - 强调文字颜色 6 17 8 4" xfId="27418"/>
    <cellStyle name="60% - 强调文字颜色 6 17 8 5" xfId="27419"/>
    <cellStyle name="60% - 强调文字颜色 6 17 9" xfId="27420"/>
    <cellStyle name="60% - 强调文字颜色 6 18" xfId="27421"/>
    <cellStyle name="60% - 强调文字颜色 6 23" xfId="27422"/>
    <cellStyle name="60% - 强调文字颜色 6 18 2" xfId="27423"/>
    <cellStyle name="60% - 强调文字颜色 6 23 2" xfId="27424"/>
    <cellStyle name="60% - 强调文字颜色 6 18 3" xfId="27425"/>
    <cellStyle name="60% - 强调文字颜色 6 23 3" xfId="27426"/>
    <cellStyle name="常规 18 4 2" xfId="27427"/>
    <cellStyle name="常规 23 4 2" xfId="27428"/>
    <cellStyle name="60% - 强调文字颜色 6 18 4" xfId="27429"/>
    <cellStyle name="60% - 强调文字颜色 6 23 4" xfId="27430"/>
    <cellStyle name="常规 23 4 3" xfId="27431"/>
    <cellStyle name="60% - 强调文字颜色 6 18 5" xfId="27432"/>
    <cellStyle name="60% - 强调文字颜色 6 23 5" xfId="27433"/>
    <cellStyle name="常规 23 4 4" xfId="27434"/>
    <cellStyle name="60% - 强调文字颜色 6 19" xfId="27435"/>
    <cellStyle name="60% - 强调文字颜色 6 24" xfId="27436"/>
    <cellStyle name="60% - 强调文字颜色 6 19 4" xfId="27437"/>
    <cellStyle name="60% - 强调文字颜色 6 24 4" xfId="27438"/>
    <cellStyle name="标题 2 2 2 4 2 2" xfId="27439"/>
    <cellStyle name="常规 23 5 3" xfId="27440"/>
    <cellStyle name="60% - 强调文字颜色 6 19 5" xfId="27441"/>
    <cellStyle name="60% - 强调文字颜色 6 24 5" xfId="27442"/>
    <cellStyle name="常规 23 5 4" xfId="27443"/>
    <cellStyle name="60% - 强调文字颜色 6 2 10 2" xfId="27444"/>
    <cellStyle name="60% - 强调文字颜色 6 2 10 3" xfId="27445"/>
    <cellStyle name="60% - 强调文字颜色 6 2 10 4" xfId="27446"/>
    <cellStyle name="常规 4 2 3 7 3" xfId="27447"/>
    <cellStyle name="60% - 强调文字颜色 6 2 11" xfId="27448"/>
    <cellStyle name="60% - 强调文字颜色 6 2 11 2" xfId="27449"/>
    <cellStyle name="60% - 强调文字颜色 6 2 11 3" xfId="27450"/>
    <cellStyle name="常规 2 10 2 18 2 2" xfId="27451"/>
    <cellStyle name="常规 2 10 2 23 2 2" xfId="27452"/>
    <cellStyle name="60% - 强调文字颜色 6 2 11 4" xfId="27453"/>
    <cellStyle name="60% - 强调文字颜色 6 2 12 2" xfId="27454"/>
    <cellStyle name="60% - 强调文字颜色 6 2 12 3" xfId="27455"/>
    <cellStyle name="60% - 强调文字颜色 6 2 13 2" xfId="27456"/>
    <cellStyle name="常规 2 3 3 7" xfId="27457"/>
    <cellStyle name="60% - 强调文字颜色 6 2 13 3" xfId="27458"/>
    <cellStyle name="强调文字颜色 4 2 2 2 2 2 10" xfId="27459"/>
    <cellStyle name="常规 2 3 3 8" xfId="27460"/>
    <cellStyle name="60% - 强调文字颜色 6 2 13 4" xfId="27461"/>
    <cellStyle name="强调文字颜色 4 2 2 2 2 2 11" xfId="27462"/>
    <cellStyle name="常规 2 3 3 9" xfId="27463"/>
    <cellStyle name="60% - 强调文字颜色 6 2 14 3" xfId="27464"/>
    <cellStyle name="60% - 强调文字颜色 6 2 14 4" xfId="27465"/>
    <cellStyle name="60% - 强调文字颜色 6 2 2 2 2 2 2 8" xfId="27466"/>
    <cellStyle name="60% - 强调文字颜色 6 2 15 4" xfId="27467"/>
    <cellStyle name="60% - 强调文字颜色 6 2 20 4" xfId="27468"/>
    <cellStyle name="60% - 强调文字颜色 6 2 16 4" xfId="27469"/>
    <cellStyle name="60% - 强调文字颜色 6 2 21 4" xfId="27470"/>
    <cellStyle name="标题 1 13 2 2" xfId="27471"/>
    <cellStyle name="60% - 强调文字颜色 6 2 17 4" xfId="27472"/>
    <cellStyle name="60% - 强调文字颜色 6 2 22 4" xfId="27473"/>
    <cellStyle name="标题 1 13 3 2" xfId="27474"/>
    <cellStyle name="60% - 强调文字颜色 6 2 18" xfId="27475"/>
    <cellStyle name="60% - 强调文字颜色 6 2 23" xfId="27476"/>
    <cellStyle name="60% - 强调文字颜色 6 2 18 4" xfId="27477"/>
    <cellStyle name="60% - 强调文字颜色 6 2 23 4" xfId="27478"/>
    <cellStyle name="标题 1 13 4 2" xfId="27479"/>
    <cellStyle name="60% - 强调文字颜色 6 2 19 4" xfId="27480"/>
    <cellStyle name="60% - 强调文字颜色 6 2 24 4" xfId="27481"/>
    <cellStyle name="链接单元格 2 2" xfId="27482"/>
    <cellStyle name="标题 1 13 5 2" xfId="27483"/>
    <cellStyle name="60% - 强调文字颜色 6 2 2" xfId="27484"/>
    <cellStyle name="60% - 强调文字颜色 6 2 2 10 2 2" xfId="27485"/>
    <cellStyle name="60% - 强调文字颜色 6 2 2 10 3" xfId="27486"/>
    <cellStyle name="60% - 强调文字颜色 6 2 2 10 4" xfId="27487"/>
    <cellStyle name="60% - 强调文字颜色 6 2 2 11" xfId="27488"/>
    <cellStyle name="60% - 强调文字颜色 6 2 2 11 3" xfId="27489"/>
    <cellStyle name="标题 1 2 11" xfId="27490"/>
    <cellStyle name="60% - 强调文字颜色 6 2 2 11 4" xfId="27491"/>
    <cellStyle name="标题 1 2 12" xfId="27492"/>
    <cellStyle name="60% - 强调文字颜色 6 2 2 12 2 2" xfId="27493"/>
    <cellStyle name="标题 2 2 2 38 2" xfId="27494"/>
    <cellStyle name="60% - 强调文字颜色 6 2 2 12 3" xfId="27495"/>
    <cellStyle name="标题 2 2 2 39" xfId="27496"/>
    <cellStyle name="60% - 强调文字颜色 6 2 2 13 2 2" xfId="27497"/>
    <cellStyle name="60% - 强调文字颜色 6 2 2 14" xfId="27498"/>
    <cellStyle name="60% - 强调文字颜色 6 2 2 14 2 2" xfId="27499"/>
    <cellStyle name="60% - 强调文字颜色 6 2 2 14 2 2 2" xfId="27500"/>
    <cellStyle name="60% - 强调文字颜色 6 2 2 14 2 3" xfId="27501"/>
    <cellStyle name="常规 2 2 3 2 2 2" xfId="27502"/>
    <cellStyle name="常规 28 9 2" xfId="27503"/>
    <cellStyle name="60% - 强调文字颜色 6 2 2 14 3" xfId="27504"/>
    <cellStyle name="强调文字颜色 4 2 2 10 2" xfId="27505"/>
    <cellStyle name="60% - 强调文字颜色 6 2 2 14 4" xfId="27506"/>
    <cellStyle name="强调文字颜色 4 2 2 10 3" xfId="27507"/>
    <cellStyle name="60% - 强调文字颜色 6 2 2 14 5" xfId="27508"/>
    <cellStyle name="60% - 强调文字颜色 6 2 2 15" xfId="27509"/>
    <cellStyle name="60% - 强调文字颜色 6 2 2 20" xfId="27510"/>
    <cellStyle name="60% - 强调文字颜色 6 2 2 15 2" xfId="27511"/>
    <cellStyle name="60% - 强调文字颜色 6 2 2 20 2" xfId="27512"/>
    <cellStyle name="60% - 强调文字颜色 6 2 2 15 2 2" xfId="27513"/>
    <cellStyle name="60% - 强调文字颜色 6 2 2 20 2 2" xfId="27514"/>
    <cellStyle name="60% - 强调文字颜色 6 2 2 15 3" xfId="27515"/>
    <cellStyle name="60% - 强调文字颜色 6 2 2 20 3" xfId="27516"/>
    <cellStyle name="强调文字颜色 4 2 2 11 2" xfId="27517"/>
    <cellStyle name="60% - 强调文字颜色 6 2 2 15 4" xfId="27518"/>
    <cellStyle name="60% - 强调文字颜色 6 2 2 20 4" xfId="27519"/>
    <cellStyle name="60% - 强调文字颜色 6 2 2 16" xfId="27520"/>
    <cellStyle name="60% - 强调文字颜色 6 2 2 21" xfId="27521"/>
    <cellStyle name="60% - 强调文字颜色 6 2 2 16 2" xfId="27522"/>
    <cellStyle name="60% - 强调文字颜色 6 2 2 21 2" xfId="27523"/>
    <cellStyle name="标题 1 3 10" xfId="27524"/>
    <cellStyle name="60% - 强调文字颜色 6 2 2 16 2 2" xfId="27525"/>
    <cellStyle name="60% - 强调文字颜色 6 2 2 21 2 2" xfId="27526"/>
    <cellStyle name="标题 1 3 10 2" xfId="27527"/>
    <cellStyle name="标题 1 8 6" xfId="27528"/>
    <cellStyle name="60% - 强调文字颜色 6 2 2 16 3" xfId="27529"/>
    <cellStyle name="60% - 强调文字颜色 6 2 2 21 3" xfId="27530"/>
    <cellStyle name="标题 1 3 11" xfId="27531"/>
    <cellStyle name="60% - 强调文字颜色 6 2 2 17" xfId="27532"/>
    <cellStyle name="60% - 强调文字颜色 6 2 2 22" xfId="27533"/>
    <cellStyle name="60% - 强调文字颜色 6 2 2 17 2" xfId="27534"/>
    <cellStyle name="60% - 强调文字颜色 6 2 2 22 2" xfId="27535"/>
    <cellStyle name="60% - 强调文字颜色 6 2 2 17 2 2" xfId="27536"/>
    <cellStyle name="60% - 强调文字颜色 6 2 2 22 2 2" xfId="27537"/>
    <cellStyle name="标题 2 8 6" xfId="27538"/>
    <cellStyle name="60% - 强调文字颜色 6 2 2 17 3" xfId="27539"/>
    <cellStyle name="60% - 强调文字颜色 6 2 2 22 3" xfId="27540"/>
    <cellStyle name="强调文字颜色 4 2 2 13 2" xfId="27541"/>
    <cellStyle name="60% - 强调文字颜色 6 2 2 17 4" xfId="27542"/>
    <cellStyle name="60% - 强调文字颜色 6 2 2 18" xfId="27543"/>
    <cellStyle name="60% - 强调文字颜色 6 2 2 23" xfId="27544"/>
    <cellStyle name="60% - 强调文字颜色 6 2 2 18 2" xfId="27545"/>
    <cellStyle name="60% - 强调文字颜色 6 2 2 23 2" xfId="27546"/>
    <cellStyle name="60% - 强调文字颜色 6 2 2 18 2 2" xfId="27547"/>
    <cellStyle name="60% - 强调文字颜色 6 2 2 23 2 2" xfId="27548"/>
    <cellStyle name="标题 3 8 6" xfId="27549"/>
    <cellStyle name="差 2 2 2 2 3 3" xfId="27550"/>
    <cellStyle name="60% - 强调文字颜色 6 2 2 18 3" xfId="27551"/>
    <cellStyle name="60% - 强调文字颜色 6 2 2 23 3" xfId="27552"/>
    <cellStyle name="强调文字颜色 4 2 2 14 2" xfId="27553"/>
    <cellStyle name="60% - 强调文字颜色 6 2 2 18 4" xfId="27554"/>
    <cellStyle name="60% - 强调文字颜色 6 2 2 19" xfId="27555"/>
    <cellStyle name="60% - 强调文字颜色 6 2 2 24" xfId="27556"/>
    <cellStyle name="60% - 强调文字颜色 6 2 2 19 2" xfId="27557"/>
    <cellStyle name="60% - 强调文字颜色 6 2 2 24 2" xfId="27558"/>
    <cellStyle name="标题 2 2 10 3" xfId="27559"/>
    <cellStyle name="警告文本 2 2 11" xfId="27560"/>
    <cellStyle name="60% - 强调文字颜色 6 2 2 19 2 2" xfId="27561"/>
    <cellStyle name="60% - 强调文字颜色 6 2 2 24 2 2" xfId="27562"/>
    <cellStyle name="标题 4 2 10 3" xfId="27563"/>
    <cellStyle name="标题 4 8 6" xfId="27564"/>
    <cellStyle name="60% - 强调文字颜色 6 2 2 19 3" xfId="27565"/>
    <cellStyle name="60% - 强调文字颜色 6 2 2 24 3" xfId="27566"/>
    <cellStyle name="标题 2 2 10 4" xfId="27567"/>
    <cellStyle name="强调文字颜色 4 2 2 20 2" xfId="27568"/>
    <cellStyle name="强调文字颜色 4 2 2 15 2" xfId="27569"/>
    <cellStyle name="60% - 强调文字颜色 6 2 2 19 4" xfId="27570"/>
    <cellStyle name="60% - 强调文字颜色 6 2 2 2" xfId="27571"/>
    <cellStyle name="60% - 强调文字颜色 6 2 2 2 11 2" xfId="27572"/>
    <cellStyle name="60% - 强调文字颜色 6 2 2 2 17" xfId="27573"/>
    <cellStyle name="60% - 强调文字颜色 6 2 2 2 22" xfId="27574"/>
    <cellStyle name="60% - 强调文字颜色 6 2 2 2 18" xfId="27575"/>
    <cellStyle name="60% - 强调文字颜色 6 2 2 2 23" xfId="27576"/>
    <cellStyle name="60% - 强调文字颜色 6 2 2 2 19" xfId="27577"/>
    <cellStyle name="60% - 强调文字颜色 6 2 2 2 24" xfId="27578"/>
    <cellStyle name="60% - 强调文字颜色 6 2 2 2 19 2" xfId="27579"/>
    <cellStyle name="常规 2 2 15 3" xfId="27580"/>
    <cellStyle name="常规 2 2 20 3" xfId="27581"/>
    <cellStyle name="60% - 强调文字颜色 6 2 2 2 2 10" xfId="27582"/>
    <cellStyle name="60% - 强调文字颜色 6 2 2 2 2 10 2" xfId="27583"/>
    <cellStyle name="标题 1 16 3 4" xfId="27584"/>
    <cellStyle name="60% - 强调文字颜色 6 2 2 2 2 10 3" xfId="27585"/>
    <cellStyle name="标题 1 16 3 5" xfId="27586"/>
    <cellStyle name="60% - 强调文字颜色 6 2 2 2 2 11" xfId="27587"/>
    <cellStyle name="60% - 强调文字颜色 6 2 2 2 2 11 2" xfId="27588"/>
    <cellStyle name="标题 1 16 4 4" xfId="27589"/>
    <cellStyle name="60% - 强调文字颜色 6 2 2 2 2 11 3" xfId="27590"/>
    <cellStyle name="标题 1 16 4 5" xfId="27591"/>
    <cellStyle name="60% - 强调文字颜色 6 2 2 2 2 12 2" xfId="27592"/>
    <cellStyle name="标题 1 16 5 4" xfId="27593"/>
    <cellStyle name="60% - 强调文字颜色 6 2 2 2 2 12 3" xfId="27594"/>
    <cellStyle name="标题 1 16 5 5" xfId="27595"/>
    <cellStyle name="60% - 强调文字颜色 6 2 2 2 2 13 2" xfId="27596"/>
    <cellStyle name="标题 1 16 6 4" xfId="27597"/>
    <cellStyle name="60% - 强调文字颜色 6 2 2 2 2 13 3" xfId="27598"/>
    <cellStyle name="标题 1 16 6 5" xfId="27599"/>
    <cellStyle name="60% - 强调文字颜色 6 2 2 2 2 14 2" xfId="27600"/>
    <cellStyle name="标题 1 16 7 4" xfId="27601"/>
    <cellStyle name="60% - 强调文字颜色 6 2 2 2 2 14 3" xfId="27602"/>
    <cellStyle name="标题 1 16 7 5" xfId="27603"/>
    <cellStyle name="60% - 强调文字颜色 6 2 2 2 2 15" xfId="27604"/>
    <cellStyle name="60% - 强调文字颜色 6 2 2 2 2 20" xfId="27605"/>
    <cellStyle name="60% - 强调文字颜色 6 2 2 2 2 15 2" xfId="27606"/>
    <cellStyle name="60% - 强调文字颜色 6 2 2 2 2 20 2" xfId="27607"/>
    <cellStyle name="标题 1 16 8 4" xfId="27608"/>
    <cellStyle name="60% - 强调文字颜色 6 2 2 2 2 15 3" xfId="27609"/>
    <cellStyle name="60% - 强调文字颜色 6 2 2 2 2 20 3" xfId="27610"/>
    <cellStyle name="标题 1 16 8 5" xfId="27611"/>
    <cellStyle name="60% - 强调文字颜色 6 2 2 2 2 16 2" xfId="27612"/>
    <cellStyle name="60% - 强调文字颜色 6 2 2 2 2 21 2" xfId="27613"/>
    <cellStyle name="60% - 强调文字颜色 6 2 2 2 2 16 3" xfId="27614"/>
    <cellStyle name="60% - 强调文字颜色 6 2 2 2 2 17 3" xfId="27615"/>
    <cellStyle name="60% - 强调文字颜色 6 2 2 2 2 18 2" xfId="27616"/>
    <cellStyle name="60% - 强调文字颜色 6 2 2 2 2 23 2" xfId="27617"/>
    <cellStyle name="60% - 强调文字颜色 6 2 2 2 2 2 10" xfId="27618"/>
    <cellStyle name="标题 3 2 2 2 2 2 2 14 3" xfId="27619"/>
    <cellStyle name="60% - 强调文字颜色 6 2 2 2 2 2 10 2" xfId="27620"/>
    <cellStyle name="60% - 强调文字颜色 6 2 2 2 2 2 11" xfId="27621"/>
    <cellStyle name="60% - 强调文字颜色 6 2 2 2 2 2 11 2" xfId="27622"/>
    <cellStyle name="60% - 强调文字颜色 6 2 2 2 2 2 12" xfId="27623"/>
    <cellStyle name="60% - 强调文字颜色 6 2 2 2 2 2 12 2" xfId="27624"/>
    <cellStyle name="60% - 强调文字颜色 6 2 2 2 2 2 13" xfId="27625"/>
    <cellStyle name="60% - 强调文字颜色 6 2 2 2 2 2 13 2" xfId="27626"/>
    <cellStyle name="60% - 强调文字颜色 6 2 2 2 2 2 14" xfId="27627"/>
    <cellStyle name="60% - 强调文字颜色 6 2 2 2 2 2 14 2" xfId="27628"/>
    <cellStyle name="标题 1 9 2 5" xfId="27629"/>
    <cellStyle name="60% - 强调文字颜色 6 2 2 2 2 2 15" xfId="27630"/>
    <cellStyle name="60% - 强调文字颜色 6 2 2 2 2 2 20" xfId="27631"/>
    <cellStyle name="60% - 强调文字颜色 6 2 2 2 2 2 16" xfId="27632"/>
    <cellStyle name="60% - 强调文字颜色 6 2 2 2 2 2 21" xfId="27633"/>
    <cellStyle name="60% - 强调文字颜色 6 2 2 2 2 2 19" xfId="27634"/>
    <cellStyle name="60% - 强调文字颜色 6 2 2 2 2 2 2 12" xfId="27635"/>
    <cellStyle name="60% - 强调文字颜色 6 2 2 2 2 2 2 13" xfId="27636"/>
    <cellStyle name="60% - 强调文字颜色 6 2 2 2 2 2 2 15" xfId="27637"/>
    <cellStyle name="60% - 强调文字颜色 6 2 2 2 2 2 2 20" xfId="27638"/>
    <cellStyle name="60% - 强调文字颜色 6 2 2 2 2 2 2 16" xfId="27639"/>
    <cellStyle name="60% - 强调文字颜色 6 2 2 2 2 2 2 21" xfId="27640"/>
    <cellStyle name="60% - 强调文字颜色 6 2 2 2 2 2 2 17" xfId="27641"/>
    <cellStyle name="60% - 强调文字颜色 6 2 2 2 2 2 2 22" xfId="27642"/>
    <cellStyle name="60% - 强调文字颜色 6 2 2 2 2 2 2 19" xfId="27643"/>
    <cellStyle name="适中 2 2 2 2 18 3" xfId="27644"/>
    <cellStyle name="60% - 强调文字颜色 6 2 2 2 2 2 2 19 2" xfId="27645"/>
    <cellStyle name="60% - 强调文字颜色 6 2 2 2 2 2 2 2 2 2 2" xfId="27646"/>
    <cellStyle name="60% - 强调文字颜色 6 2 2 2 2 2 2 8 2" xfId="27647"/>
    <cellStyle name="60% - 强调文字颜色 6 2 2 2 2 2 2 8 3" xfId="27648"/>
    <cellStyle name="60% - 强调文字颜色 6 2 2 2 2 2 2 9" xfId="27649"/>
    <cellStyle name="60% - 强调文字颜色 6 2 2 2 2 2 2 9 2" xfId="27650"/>
    <cellStyle name="60% - 强调文字颜色 6 2 2 2 2 2 2 9 3" xfId="27651"/>
    <cellStyle name="60% - 强调文字颜色 6 2 2 2 2 2 5" xfId="27652"/>
    <cellStyle name="60% - 强调文字颜色 6 2 2 2 2 2 6" xfId="27653"/>
    <cellStyle name="常规 2 10 2 11 2 2" xfId="27654"/>
    <cellStyle name="60% - 强调文字颜色 6 2 2 2 2 2 7" xfId="27655"/>
    <cellStyle name="60% - 强调文字颜色 6 2 2 2 2 2 9" xfId="27656"/>
    <cellStyle name="60% - 强调文字颜色 6 2 2 2 2 26" xfId="27657"/>
    <cellStyle name="60% - 强调文字颜色 6 2 2 2 2 27" xfId="27658"/>
    <cellStyle name="60% - 强调文字颜色 6 2 2 2 2 28" xfId="27659"/>
    <cellStyle name="60% - 强调文字颜色 6 2 2 2 2 29" xfId="27660"/>
    <cellStyle name="60% - 强调文字颜色 6 2 2 2 2 4 2 2" xfId="27661"/>
    <cellStyle name="60% - 强调文字颜色 6 2 2 2 2 4 3" xfId="27662"/>
    <cellStyle name="60% - 强调文字颜色 6 2 2 2 2 5 2 2" xfId="27663"/>
    <cellStyle name="60% - 强调文字颜色 6 2 2 2 2 5 3" xfId="27664"/>
    <cellStyle name="60% - 强调文字颜色 6 2 2 2 2 6 2" xfId="27665"/>
    <cellStyle name="60% - 强调文字颜色 6 2 2 2 2 6 2 2" xfId="27666"/>
    <cellStyle name="标题 4 11 13" xfId="27667"/>
    <cellStyle name="60% - 强调文字颜色 6 2 2 2 2 6 3" xfId="27668"/>
    <cellStyle name="60% - 强调文字颜色 6 2 2 2 2 6 4" xfId="27669"/>
    <cellStyle name="60% - 强调文字颜色 6 2 2 2 2 7 2" xfId="27670"/>
    <cellStyle name="60% - 强调文字颜色 6 2 2 2 2 7 4" xfId="27671"/>
    <cellStyle name="60% - 强调文字颜色 6 2 2 2 2 8 2" xfId="27672"/>
    <cellStyle name="60% - 强调文字颜色 6 2 2 2 2 8 2 2" xfId="27673"/>
    <cellStyle name="60% - 强调文字颜色 6 2 2 2 2 8 3" xfId="27674"/>
    <cellStyle name="60% - 强调文字颜色 6 2 2 2 2 8 4" xfId="27675"/>
    <cellStyle name="60% - 强调文字颜色 6 2 2 2 2 9 2" xfId="27676"/>
    <cellStyle name="解释性文本 2 2 28 3" xfId="27677"/>
    <cellStyle name="60% - 强调文字颜色 6 2 2 2 2 9 2 2" xfId="27678"/>
    <cellStyle name="60% - 强调文字颜色 6 2 2 2 25" xfId="27679"/>
    <cellStyle name="60% - 强调文字颜色 6 2 2 2 27" xfId="27680"/>
    <cellStyle name="60% - 强调文字颜色 6 2 2 2 28" xfId="27681"/>
    <cellStyle name="60% - 强调文字颜色 6 2 2 2 29" xfId="27682"/>
    <cellStyle name="60% - 强调文字颜色 6 2 2 2 3 2 2" xfId="27683"/>
    <cellStyle name="60% - 强调文字颜色 6 2 2 2 3 3" xfId="27684"/>
    <cellStyle name="标题 18 6 5" xfId="27685"/>
    <cellStyle name="60% - 强调文字颜色 6 2 2 2 3 3 2" xfId="27686"/>
    <cellStyle name="60% - 强调文字颜色 6 2 2 2 3 4" xfId="27687"/>
    <cellStyle name="60% - 强调文字颜色 6 2 2 2 3 5" xfId="27688"/>
    <cellStyle name="60% - 强调文字颜色 6 2 2 2 4 3" xfId="27689"/>
    <cellStyle name="标题 18 7 5" xfId="27690"/>
    <cellStyle name="60% - 强调文字颜色 6 2 2 2 4 4" xfId="27691"/>
    <cellStyle name="60% - 强调文字颜色 6 2 2 2 5 2" xfId="27692"/>
    <cellStyle name="标题 18 8 4" xfId="27693"/>
    <cellStyle name="60% - 强调文字颜色 6 2 2 2 5 3" xfId="27694"/>
    <cellStyle name="标题 18 8 5" xfId="27695"/>
    <cellStyle name="60% - 强调文字颜色 6 2 2 2 5 4" xfId="27696"/>
    <cellStyle name="60% - 强调文字颜色 6 2 2 2 6" xfId="27697"/>
    <cellStyle name="标题 5 2 2 2 19 3" xfId="27698"/>
    <cellStyle name="60% - 强调文字颜色 6 2 2 2 6 2" xfId="27699"/>
    <cellStyle name="60% - 强调文字颜色 6 2 2 2 6 3" xfId="27700"/>
    <cellStyle name="60% - 强调文字颜色 6 2 2 2 6 4" xfId="27701"/>
    <cellStyle name="60% - 强调文字颜色 6 2 2 2 7" xfId="27702"/>
    <cellStyle name="60% - 强调文字颜色 6 2 2 2 7 2" xfId="27703"/>
    <cellStyle name="60% - 强调文字颜色 6 2 2 2 7 3" xfId="27704"/>
    <cellStyle name="60% - 强调文字颜色 6 2 2 2 7 4" xfId="27705"/>
    <cellStyle name="强调文字颜色 5 11 8 2" xfId="27706"/>
    <cellStyle name="60% - 强调文字颜色 6 2 2 25" xfId="27707"/>
    <cellStyle name="60% - 强调文字颜色 6 2 2 30" xfId="27708"/>
    <cellStyle name="60% - 强调文字颜色 6 2 2 25 2" xfId="27709"/>
    <cellStyle name="60% - 强调文字颜色 6 2 2 30 2" xfId="27710"/>
    <cellStyle name="标题 2 2 11 3" xfId="27711"/>
    <cellStyle name="60% - 强调文字颜色 6 2 2 25 2 2" xfId="27712"/>
    <cellStyle name="60% - 强调文字颜色 6 2 2 25 3" xfId="27713"/>
    <cellStyle name="60% - 强调文字颜色 6 2 2 30 3" xfId="27714"/>
    <cellStyle name="标题 2 2 11 4" xfId="27715"/>
    <cellStyle name="强调文字颜色 5 11 8 3" xfId="27716"/>
    <cellStyle name="60% - 强调文字颜色 6 2 2 26" xfId="27717"/>
    <cellStyle name="60% - 强调文字颜色 6 2 2 31" xfId="27718"/>
    <cellStyle name="60% - 强调文字颜色 6 2 2 26 2" xfId="27719"/>
    <cellStyle name="60% - 强调文字颜色 6 2 2 31 2" xfId="27720"/>
    <cellStyle name="标题 2 2 12 3" xfId="27721"/>
    <cellStyle name="60% - 强调文字颜色 6 2 2 26 3" xfId="27722"/>
    <cellStyle name="60% - 强调文字颜色 6 2 2 31 3" xfId="27723"/>
    <cellStyle name="标题 2 2 12 4" xfId="27724"/>
    <cellStyle name="强调文字颜色 5 11 8 4" xfId="27725"/>
    <cellStyle name="60% - 强调文字颜色 6 2 2 27" xfId="27726"/>
    <cellStyle name="60% - 强调文字颜色 6 2 2 32" xfId="27727"/>
    <cellStyle name="60% - 强调文字颜色 6 2 2 27 2" xfId="27728"/>
    <cellStyle name="60% - 强调文字颜色 6 2 2 32 2" xfId="27729"/>
    <cellStyle name="标题 2 2 13 3" xfId="27730"/>
    <cellStyle name="60% - 强调文字颜色 6 2 2 27 3" xfId="27731"/>
    <cellStyle name="60% - 强调文字颜色 6 2 2 32 3" xfId="27732"/>
    <cellStyle name="标题 2 2 13 4" xfId="27733"/>
    <cellStyle name="强调文字颜色 5 11 8 5" xfId="27734"/>
    <cellStyle name="60% - 强调文字颜色 6 2 2 28" xfId="27735"/>
    <cellStyle name="60% - 强调文字颜色 6 2 2 33" xfId="27736"/>
    <cellStyle name="60% - 强调文字颜色 6 2 2 28 2" xfId="27737"/>
    <cellStyle name="60% - 强调文字颜色 6 2 2 33 2" xfId="27738"/>
    <cellStyle name="标题 2 2 14 3" xfId="27739"/>
    <cellStyle name="60% - 强调文字颜色 6 2 2 28 3" xfId="27740"/>
    <cellStyle name="标题 2 2 14 4" xfId="27741"/>
    <cellStyle name="60% - 强调文字颜色 6 2 2 29" xfId="27742"/>
    <cellStyle name="60% - 强调文字颜色 6 2 2 34" xfId="27743"/>
    <cellStyle name="60% - 强调文字颜色 6 2 2 29 2" xfId="27744"/>
    <cellStyle name="60% - 强调文字颜色 6 2 2 34 2" xfId="27745"/>
    <cellStyle name="标题 2 2 15 3" xfId="27746"/>
    <cellStyle name="标题 2 2 20 3" xfId="27747"/>
    <cellStyle name="60% - 强调文字颜色 6 2 2 29 3" xfId="27748"/>
    <cellStyle name="标题 2 2 15 4" xfId="27749"/>
    <cellStyle name="标题 2 2 20 4" xfId="27750"/>
    <cellStyle name="60% - 强调文字颜色 6 2 2 3" xfId="27751"/>
    <cellStyle name="60% - 强调文字颜色 6 2 2 3 2" xfId="27752"/>
    <cellStyle name="60% - 强调文字颜色 6 2 2 3 2 2" xfId="27753"/>
    <cellStyle name="检查单元格 17 8 5" xfId="27754"/>
    <cellStyle name="标题 19 5 4" xfId="27755"/>
    <cellStyle name="60% - 强调文字颜色 6 2 2 3 3" xfId="27756"/>
    <cellStyle name="60% - 强调文字颜色 6 2 2 3 4" xfId="27757"/>
    <cellStyle name="标题 1 6 2 2" xfId="27758"/>
    <cellStyle name="60% - 强调文字颜色 6 2 2 35" xfId="27759"/>
    <cellStyle name="60% - 强调文字颜色 6 2 2 40" xfId="27760"/>
    <cellStyle name="60% - 强调文字颜色 6 2 2 35 2" xfId="27761"/>
    <cellStyle name="标题 2 2 16 3" xfId="27762"/>
    <cellStyle name="标题 2 2 21 3" xfId="27763"/>
    <cellStyle name="60% - 强调文字颜色 6 2 2 36" xfId="27764"/>
    <cellStyle name="60% - 强调文字颜色 6 2 2 41" xfId="27765"/>
    <cellStyle name="标题 1 5 10" xfId="27766"/>
    <cellStyle name="60% - 强调文字颜色 6 2 2 36 2" xfId="27767"/>
    <cellStyle name="标题 2 2 17 3" xfId="27768"/>
    <cellStyle name="标题 2 2 22 3" xfId="27769"/>
    <cellStyle name="60% - 强调文字颜色 6 2 2 37" xfId="27770"/>
    <cellStyle name="60% - 强调文字颜色 6 2 2 42" xfId="27771"/>
    <cellStyle name="60% - 强调文字颜色 6 2 2 38 2" xfId="27772"/>
    <cellStyle name="标题 2 2 19 3" xfId="27773"/>
    <cellStyle name="标题 2 2 24 3" xfId="27774"/>
    <cellStyle name="60% - 强调文字颜色 6 2 2 4" xfId="27775"/>
    <cellStyle name="60% - 强调文字颜色 6 2 2 4 2" xfId="27776"/>
    <cellStyle name="60% - 强调文字颜色 6 2 2 4 2 2" xfId="27777"/>
    <cellStyle name="60% - 强调文字颜色 6 2 2 4 3" xfId="27778"/>
    <cellStyle name="60% - 强调文字颜色 6 2 2 4 4" xfId="27779"/>
    <cellStyle name="60% - 强调文字颜色 6 2 2 5" xfId="27780"/>
    <cellStyle name="60% - 强调文字颜色 6 2 2 5 2" xfId="27781"/>
    <cellStyle name="60% - 强调文字颜色 6 2 2 5 2 2" xfId="27782"/>
    <cellStyle name="60% - 强调文字颜色 6 2 2 5 3" xfId="27783"/>
    <cellStyle name="60% - 强调文字颜色 6 2 2 5 4" xfId="27784"/>
    <cellStyle name="60% - 强调文字颜色 6 2 2 6" xfId="27785"/>
    <cellStyle name="60% - 强调文字颜色 6 2 2 6 2" xfId="27786"/>
    <cellStyle name="60% - 强调文字颜色 6 2 2 6 2 2" xfId="27787"/>
    <cellStyle name="60% - 强调文字颜色 6 2 2 6 3" xfId="27788"/>
    <cellStyle name="60% - 强调文字颜色 6 2 2 6 4" xfId="27789"/>
    <cellStyle name="60% - 强调文字颜色 6 2 2 7 4" xfId="27790"/>
    <cellStyle name="60% - 强调文字颜色 6 2 2 8 2" xfId="27791"/>
    <cellStyle name="60% - 强调文字颜色 6 2 2 8 2 2" xfId="27792"/>
    <cellStyle name="60% - 强调文字颜色 6 2 2 8 3" xfId="27793"/>
    <cellStyle name="60% - 强调文字颜色 6 2 2 8 4" xfId="27794"/>
    <cellStyle name="60% - 强调文字颜色 6 2 2 9" xfId="27795"/>
    <cellStyle name="60% - 强调文字颜色 6 2 2 9 2" xfId="27796"/>
    <cellStyle name="60% - 强调文字颜色 6 2 2 9 2 2" xfId="27797"/>
    <cellStyle name="60% - 强调文字颜色 6 2 2 9 3" xfId="27798"/>
    <cellStyle name="60% - 强调文字颜色 6 2 2 9 4" xfId="27799"/>
    <cellStyle name="60% - 强调文字颜色 6 2 22 5" xfId="27800"/>
    <cellStyle name="标题 1 13 3 3" xfId="27801"/>
    <cellStyle name="60% - 强调文字颜色 6 2 25" xfId="27802"/>
    <cellStyle name="60% - 强调文字颜色 6 2 30" xfId="27803"/>
    <cellStyle name="60% - 强调文字颜色 6 2 25 4" xfId="27804"/>
    <cellStyle name="链接单元格 3 2" xfId="27805"/>
    <cellStyle name="标题 1 13 6 2" xfId="27806"/>
    <cellStyle name="60% - 强调文字颜色 6 2 27" xfId="27807"/>
    <cellStyle name="60% - 强调文字颜色 6 2 32" xfId="27808"/>
    <cellStyle name="60% - 强调文字颜色 6 2 28" xfId="27809"/>
    <cellStyle name="60% - 强调文字颜色 6 2 33" xfId="27810"/>
    <cellStyle name="60% - 强调文字颜色 6 2 28 2" xfId="27811"/>
    <cellStyle name="60% - 强调文字颜色 6 2 33 2" xfId="27812"/>
    <cellStyle name="标题 4 2 2 2 17" xfId="27813"/>
    <cellStyle name="标题 4 2 2 2 22" xfId="27814"/>
    <cellStyle name="60% - 强调文字颜色 6 2 29 2" xfId="27815"/>
    <cellStyle name="常规 3 2 2 16 2 2" xfId="27816"/>
    <cellStyle name="常规 3 2 2 21 2 2" xfId="27817"/>
    <cellStyle name="60% - 强调文字颜色 6 2 3" xfId="27818"/>
    <cellStyle name="60% - 强调文字颜色 6 2 3 2" xfId="27819"/>
    <cellStyle name="60% - 强调文字颜色 6 2 3 2 2 2" xfId="27820"/>
    <cellStyle name="60% - 强调文字颜色 6 2 3 3" xfId="27821"/>
    <cellStyle name="60% - 强调文字颜色 6 2 3 4" xfId="27822"/>
    <cellStyle name="60% - 强调文字颜色 6 2 3 5" xfId="27823"/>
    <cellStyle name="60% - 强调文字颜色 6 2 3 6" xfId="27824"/>
    <cellStyle name="60% - 强调文字颜色 6 2 3 6 2" xfId="27825"/>
    <cellStyle name="60% - 强调文字颜色 6 2 3 9" xfId="27826"/>
    <cellStyle name="60% - 强调文字颜色 6 2 36" xfId="27827"/>
    <cellStyle name="60% - 强调文字颜色 6 2 41" xfId="27828"/>
    <cellStyle name="常规 3 2 2 16 4" xfId="27829"/>
    <cellStyle name="常规 3 2 2 21 4" xfId="27830"/>
    <cellStyle name="60% - 强调文字颜色 6 2 37" xfId="27831"/>
    <cellStyle name="60% - 强调文字颜色 6 2 42" xfId="27832"/>
    <cellStyle name="60% - 强调文字颜色 6 2 38" xfId="27833"/>
    <cellStyle name="60% - 强调文字颜色 6 2 43" xfId="27834"/>
    <cellStyle name="60% - 强调文字颜色 6 2 39" xfId="27835"/>
    <cellStyle name="60% - 强调文字颜色 6 2 44" xfId="27836"/>
    <cellStyle name="60% - 强调文字颜色 6 2 4" xfId="27837"/>
    <cellStyle name="60% - 强调文字颜色 6 2 4 2" xfId="27838"/>
    <cellStyle name="60% - 强调文字颜色 6 2 4 4" xfId="27839"/>
    <cellStyle name="检查单元格 3 2 2 2" xfId="27840"/>
    <cellStyle name="60% - 强调文字颜色 6 2 45" xfId="27841"/>
    <cellStyle name="60% - 强调文字颜色 6 2 5" xfId="27842"/>
    <cellStyle name="60% - 强调文字颜色 6 2 5 2" xfId="27843"/>
    <cellStyle name="60% - 强调文字颜色 6 2 5 3" xfId="27844"/>
    <cellStyle name="60% - 强调文字颜色 6 2 5 4" xfId="27845"/>
    <cellStyle name="60% - 强调文字颜色 6 2 6" xfId="27846"/>
    <cellStyle name="60% - 强调文字颜色 6 2 8" xfId="27847"/>
    <cellStyle name="60% - 强调文字颜色 6 2 8 2" xfId="27848"/>
    <cellStyle name="常规 2 11 3" xfId="27849"/>
    <cellStyle name="常规 3 2 2 4" xfId="27850"/>
    <cellStyle name="60% - 强调文字颜色 6 2 8 3" xfId="27851"/>
    <cellStyle name="常规 2 11 4" xfId="27852"/>
    <cellStyle name="常规 3 2 2 5" xfId="27853"/>
    <cellStyle name="60% - 强调文字颜色 6 2 8 4" xfId="27854"/>
    <cellStyle name="标题 4 2 2 4 2" xfId="27855"/>
    <cellStyle name="常规 2 11 5" xfId="27856"/>
    <cellStyle name="常规 3 2 2 6" xfId="27857"/>
    <cellStyle name="60% - 强调文字颜色 6 2 9" xfId="27858"/>
    <cellStyle name="60% - 强调文字颜色 6 2 9 2" xfId="27859"/>
    <cellStyle name="常规 2 12 3" xfId="27860"/>
    <cellStyle name="常规 3 2 3 4" xfId="27861"/>
    <cellStyle name="60% - 强调文字颜色 6 2 9 3" xfId="27862"/>
    <cellStyle name="常规 2 12 4" xfId="27863"/>
    <cellStyle name="常规 3 2 3 5" xfId="27864"/>
    <cellStyle name="60% - 强调文字颜色 6 2 9 4" xfId="27865"/>
    <cellStyle name="标题 4 2 2 5 2" xfId="27866"/>
    <cellStyle name="常规 2 12 5" xfId="27867"/>
    <cellStyle name="常规 3 2 3 6" xfId="27868"/>
    <cellStyle name="60% - 强调文字颜色 6 25" xfId="27869"/>
    <cellStyle name="60% - 强调文字颜色 6 30" xfId="27870"/>
    <cellStyle name="60% - 强调文字颜色 6 25 3" xfId="27871"/>
    <cellStyle name="常规 18 6 2" xfId="27872"/>
    <cellStyle name="常规 23 6 2" xfId="27873"/>
    <cellStyle name="60% - 强调文字颜色 6 25 4" xfId="27874"/>
    <cellStyle name="常规 18 6 3" xfId="27875"/>
    <cellStyle name="常规 23 6 3" xfId="27876"/>
    <cellStyle name="60% - 强调文字颜色 6 26" xfId="27877"/>
    <cellStyle name="60% - 强调文字颜色 6 31" xfId="27878"/>
    <cellStyle name="60% - 强调文字颜色 6 3 10" xfId="27879"/>
    <cellStyle name="60% - 强调文字颜色 6 3 10 3" xfId="27880"/>
    <cellStyle name="60% - 强调文字颜色 6 3 10 4" xfId="27881"/>
    <cellStyle name="60% - 强调文字颜色 6 3 11" xfId="27882"/>
    <cellStyle name="60% - 强调文字颜色 6 3 11 3" xfId="27883"/>
    <cellStyle name="60% - 强调文字颜色 6 3 11 4" xfId="27884"/>
    <cellStyle name="标题 1 3 3 2 2 2" xfId="27885"/>
    <cellStyle name="60% - 强调文字颜色 6 3 12" xfId="27886"/>
    <cellStyle name="60% - 强调文字颜色 6 3 12 3" xfId="27887"/>
    <cellStyle name="60% - 强调文字颜色 6 3 13 3" xfId="27888"/>
    <cellStyle name="60% - 强调文字颜色 6 3 13 4" xfId="27889"/>
    <cellStyle name="标题 1 3 3 2 4 2" xfId="27890"/>
    <cellStyle name="60% - 强调文字颜色 6 3 14 2" xfId="27891"/>
    <cellStyle name="60% - 强调文字颜色 6 3 14 3" xfId="27892"/>
    <cellStyle name="60% - 强调文字颜色 6 3 14 4" xfId="27893"/>
    <cellStyle name="标题 1 3 3 2 5 2" xfId="27894"/>
    <cellStyle name="60% - 强调文字颜色 6 3 14 5" xfId="27895"/>
    <cellStyle name="标题 1 3 3 2 5 3" xfId="27896"/>
    <cellStyle name="60% - 强调文字颜色 6 3 14 6" xfId="27897"/>
    <cellStyle name="标题 1 3 3 2 5 4" xfId="27898"/>
    <cellStyle name="60% - 强调文字颜色 6 3 15" xfId="27899"/>
    <cellStyle name="60% - 强调文字颜色 6 3 20" xfId="27900"/>
    <cellStyle name="60% - 强调文字颜色 6 3 15 4" xfId="27901"/>
    <cellStyle name="60% - 强调文字颜色 6 3 20 4" xfId="27902"/>
    <cellStyle name="标题 1 3 3 2 6 2" xfId="27903"/>
    <cellStyle name="60% - 强调文字颜色 6 3 16" xfId="27904"/>
    <cellStyle name="60% - 强调文字颜色 6 3 21" xfId="27905"/>
    <cellStyle name="60% - 强调文字颜色 6 3 16 4" xfId="27906"/>
    <cellStyle name="标题 1 3 3 2 7 2" xfId="27907"/>
    <cellStyle name="标题 4 10 2 3" xfId="27908"/>
    <cellStyle name="60% - 强调文字颜色 6 3 17" xfId="27909"/>
    <cellStyle name="60% - 强调文字颜色 6 3 22" xfId="27910"/>
    <cellStyle name="60% - 强调文字颜色 6 3 17 4" xfId="27911"/>
    <cellStyle name="标题 1 3 3 2 8 2" xfId="27912"/>
    <cellStyle name="标题 4 10 3 3" xfId="27913"/>
    <cellStyle name="60% - 强调文字颜色 6 3 18" xfId="27914"/>
    <cellStyle name="60% - 强调文字颜色 6 3 23" xfId="27915"/>
    <cellStyle name="60% - 强调文字颜色 6 3 18 4" xfId="27916"/>
    <cellStyle name="标题 1 3 3 2 9 2" xfId="27917"/>
    <cellStyle name="标题 4 10 4 3" xfId="27918"/>
    <cellStyle name="60% - 强调文字颜色 6 3 19 4" xfId="27919"/>
    <cellStyle name="标题 4 10 5 3" xfId="27920"/>
    <cellStyle name="60% - 强调文字颜色 6 3 2" xfId="27921"/>
    <cellStyle name="解释性文本 2 41" xfId="27922"/>
    <cellStyle name="解释性文本 2 36" xfId="27923"/>
    <cellStyle name="60% - 强调文字颜色 6 3 2 6" xfId="27924"/>
    <cellStyle name="解释性文本 2 43" xfId="27925"/>
    <cellStyle name="解释性文本 2 38" xfId="27926"/>
    <cellStyle name="60% - 强调文字颜色 6 3 2 8" xfId="27927"/>
    <cellStyle name="解释性文本 2 44" xfId="27928"/>
    <cellStyle name="解释性文本 2 39" xfId="27929"/>
    <cellStyle name="60% - 强调文字颜色 6 3 2 9" xfId="27930"/>
    <cellStyle name="常规 2 10 2 37 2" xfId="27931"/>
    <cellStyle name="60% - 强调文字颜色 6 3 25" xfId="27932"/>
    <cellStyle name="60% - 强调文字颜色 6 3 26" xfId="27933"/>
    <cellStyle name="60% - 强调文字颜色 6 3 27" xfId="27934"/>
    <cellStyle name="60% - 强调文字颜色 6 3 3" xfId="27935"/>
    <cellStyle name="60% - 强调文字颜色 6 3 3 2 2 2" xfId="27936"/>
    <cellStyle name="60% - 强调文字颜色 6 3 3 2 2 2 2" xfId="27937"/>
    <cellStyle name="60% - 强调文字颜色 6 3 3 2 2 2 2 2" xfId="27938"/>
    <cellStyle name="60% - 强调文字颜色 6 5 3" xfId="27939"/>
    <cellStyle name="60% - 强调文字颜色 6 3 3 2 2 2 2 2 2" xfId="27940"/>
    <cellStyle name="60% - 强调文字颜色 6 3 3 2 2 2 3" xfId="27941"/>
    <cellStyle name="60% - 强调文字颜色 6 3 3 2 2 3" xfId="27942"/>
    <cellStyle name="60% - 强调文字颜色 6 3 3 2 2 5" xfId="27943"/>
    <cellStyle name="60% - 强调文字颜色 6 3 3 2 2 6" xfId="27944"/>
    <cellStyle name="60% - 强调文字颜色 6 3 3 2 2 7" xfId="27945"/>
    <cellStyle name="60% - 强调文字颜色 6 3 3 2 4 2" xfId="27946"/>
    <cellStyle name="60% - 强调文字颜色 6 3 3 2 4 2 2" xfId="27947"/>
    <cellStyle name="60% - 强调文字颜色 6 3 3 2 5" xfId="27948"/>
    <cellStyle name="60% - 强调文字颜色 6 3 3 2 5 2" xfId="27949"/>
    <cellStyle name="60% - 强调文字颜色 6 3 3 2 5 2 2" xfId="27950"/>
    <cellStyle name="60% - 强调文字颜色 6 3 3 2 6 2 2" xfId="27951"/>
    <cellStyle name="常规 2 2 2 9 2" xfId="27952"/>
    <cellStyle name="60% - 强调文字颜色 6 3 3 2 8" xfId="27953"/>
    <cellStyle name="60% - 强调文字颜色 6 3 3 2 8 2" xfId="27954"/>
    <cellStyle name="60% - 强调文字颜色 6 3 3 2 8 2 2" xfId="27955"/>
    <cellStyle name="60% - 强调文字颜色 6 3 3 2 9 2" xfId="27956"/>
    <cellStyle name="60% - 强调文字颜色 6 3 3 3" xfId="27957"/>
    <cellStyle name="60% - 强调文字颜色 6 3 3 3 3 2" xfId="27958"/>
    <cellStyle name="60% - 强调文字颜色 6 3 3 3 5" xfId="27959"/>
    <cellStyle name="标题 2 7 2 3" xfId="27960"/>
    <cellStyle name="60% - 强调文字颜色 6 3 3 4" xfId="27961"/>
    <cellStyle name="60% - 强调文字颜色 6 3 3 4 5" xfId="27962"/>
    <cellStyle name="标题 2 7 3 3" xfId="27963"/>
    <cellStyle name="60% - 强调文字颜色 6 3 3 5 5" xfId="27964"/>
    <cellStyle name="标题 2 7 4 3" xfId="27965"/>
    <cellStyle name="常规 13 12" xfId="27966"/>
    <cellStyle name="60% - 强调文字颜色 6 3 3 6" xfId="27967"/>
    <cellStyle name="60% - 强调文字颜色 6 3 3 6 5" xfId="27968"/>
    <cellStyle name="标题 2 7 5 3" xfId="27969"/>
    <cellStyle name="60% - 强调文字颜色 6 3 3 7" xfId="27970"/>
    <cellStyle name="60% - 强调文字颜色 6 3 3 7 2" xfId="27971"/>
    <cellStyle name="60% - 强调文字颜色 6 3 3 7 3" xfId="27972"/>
    <cellStyle name="60% - 强调文字颜色 6 3 3 7 4" xfId="27973"/>
    <cellStyle name="标题 2 7 6 2" xfId="27974"/>
    <cellStyle name="60% - 强调文字颜色 6 3 3 7 5" xfId="27975"/>
    <cellStyle name="标题 2 7 6 3" xfId="27976"/>
    <cellStyle name="60% - 强调文字颜色 6 3 3 8" xfId="27977"/>
    <cellStyle name="60% - 强调文字颜色 6 3 3 8 2" xfId="27978"/>
    <cellStyle name="60% - 强调文字颜色 6 3 3 8 3" xfId="27979"/>
    <cellStyle name="60% - 强调文字颜色 6 3 3 8 4" xfId="27980"/>
    <cellStyle name="标题 2 7 7 2" xfId="27981"/>
    <cellStyle name="60% - 强调文字颜色 6 3 3 8 5" xfId="27982"/>
    <cellStyle name="标题 1 3 3 2 2" xfId="27983"/>
    <cellStyle name="标题 2 7 7 3" xfId="27984"/>
    <cellStyle name="60% - 强调文字颜色 6 3 3 9" xfId="27985"/>
    <cellStyle name="常规 2 10 2 38 2" xfId="27986"/>
    <cellStyle name="60% - 强调文字颜色 6 3 4" xfId="27987"/>
    <cellStyle name="60% - 强调文字颜色 6 3 4 2" xfId="27988"/>
    <cellStyle name="60% - 强调文字颜色 6 3 4 3" xfId="27989"/>
    <cellStyle name="60% - 强调文字颜色 6 3 4 4" xfId="27990"/>
    <cellStyle name="60% - 强调文字颜色 6 3 5" xfId="27991"/>
    <cellStyle name="60% - 强调文字颜色 6 3 5 2" xfId="27992"/>
    <cellStyle name="60% - 强调文字颜色 6 3 5 3" xfId="27993"/>
    <cellStyle name="60% - 强调文字颜色 6 3 5 4" xfId="27994"/>
    <cellStyle name="60% - 强调文字颜色 6 3 6" xfId="27995"/>
    <cellStyle name="60% - 强调文字颜色 6 3 6 2" xfId="27996"/>
    <cellStyle name="60% - 强调文字颜色 6 3 6 3" xfId="27997"/>
    <cellStyle name="60% - 强调文字颜色 6 3 6 4" xfId="27998"/>
    <cellStyle name="标题 4 2 3 2 2" xfId="27999"/>
    <cellStyle name="60% - 强调文字颜色 6 3 7" xfId="28000"/>
    <cellStyle name="解释性文本 3 27" xfId="28001"/>
    <cellStyle name="60% - 强调文字颜色 6 3 7 2" xfId="28002"/>
    <cellStyle name="解释性文本 3 28" xfId="28003"/>
    <cellStyle name="60% - 强调文字颜色 6 3 7 3" xfId="28004"/>
    <cellStyle name="60% - 强调文字颜色 6 3 7 4" xfId="28005"/>
    <cellStyle name="60% - 强调文字颜色 6 3 8" xfId="28006"/>
    <cellStyle name="60% - 强调文字颜色 6 3 8 2" xfId="28007"/>
    <cellStyle name="常规 3 3 2 4" xfId="28008"/>
    <cellStyle name="60% - 强调文字颜色 6 3 8 3" xfId="28009"/>
    <cellStyle name="60% - 强调文字颜色 6 3 8 4" xfId="28010"/>
    <cellStyle name="60% - 强调文字颜色 6 3 9" xfId="28011"/>
    <cellStyle name="60% - 强调文字颜色 6 3 9 2 2" xfId="28012"/>
    <cellStyle name="常规 3 3 3 4 2" xfId="28013"/>
    <cellStyle name="60% - 强调文字颜色 6 36" xfId="28014"/>
    <cellStyle name="60% - 强调文字颜色 6 41" xfId="28015"/>
    <cellStyle name="60% - 强调文字颜色 6 37" xfId="28016"/>
    <cellStyle name="60% - 强调文字颜色 6 42" xfId="28017"/>
    <cellStyle name="60% - 强调文字颜色 6 39" xfId="28018"/>
    <cellStyle name="60% - 强调文字颜色 6 44" xfId="28019"/>
    <cellStyle name="60% - 强调文字颜色 6 4" xfId="28020"/>
    <cellStyle name="60% - 强调文字颜色 6 4 2" xfId="28021"/>
    <cellStyle name="60% - 强调文字颜色 6 4 2 2" xfId="28022"/>
    <cellStyle name="60% - 强调文字颜色 6 4 3" xfId="28023"/>
    <cellStyle name="60% - 强调文字颜色 6 4 3 2" xfId="28024"/>
    <cellStyle name="60% - 强调文字颜色 6 4 4" xfId="28025"/>
    <cellStyle name="60% - 强调文字颜色 6 4 4 2" xfId="28026"/>
    <cellStyle name="60% - 强调文字颜色 6 4 4 2 2" xfId="28027"/>
    <cellStyle name="60% - 强调文字颜色 6 4 5" xfId="28028"/>
    <cellStyle name="60% - 强调文字颜色 6 4 7" xfId="28029"/>
    <cellStyle name="标题 3 12 10" xfId="28030"/>
    <cellStyle name="60% - 强调文字颜色 6 4 8" xfId="28031"/>
    <cellStyle name="标题 3 12 11" xfId="28032"/>
    <cellStyle name="60% - 强调文字颜色 6 4 9" xfId="28033"/>
    <cellStyle name="注释 3 7 2 2" xfId="28034"/>
    <cellStyle name="标题 3 12 12" xfId="28035"/>
    <cellStyle name="60% - 强调文字颜色 6 45" xfId="28036"/>
    <cellStyle name="60% - 强调文字颜色 6 5" xfId="28037"/>
    <cellStyle name="60% - 强调文字颜色 6 5 10" xfId="28038"/>
    <cellStyle name="60% - 强调文字颜色 6 5 11" xfId="28039"/>
    <cellStyle name="60% - 强调文字颜色 6 5 2" xfId="28040"/>
    <cellStyle name="60% - 强调文字颜色 6 5 2 2" xfId="28041"/>
    <cellStyle name="解释性文本 11 10" xfId="28042"/>
    <cellStyle name="60% - 强调文字颜色 6 5 2 2 2" xfId="28043"/>
    <cellStyle name="60% - 强调文字颜色 6 5 4" xfId="28044"/>
    <cellStyle name="60% - 强调文字颜色 6 5 5" xfId="28045"/>
    <cellStyle name="60% - 强调文字颜色 6 5 7" xfId="28046"/>
    <cellStyle name="常规 24 3 11" xfId="28047"/>
    <cellStyle name="60% - 强调文字颜色 6 5 8" xfId="28048"/>
    <cellStyle name="常规 24 3 12" xfId="28049"/>
    <cellStyle name="60% - 强调文字颜色 6 6" xfId="28050"/>
    <cellStyle name="标题 4 14 10" xfId="28051"/>
    <cellStyle name="常规 4 2 4 2 2" xfId="28052"/>
    <cellStyle name="60% - 强调文字颜色 6 6 10" xfId="28053"/>
    <cellStyle name="60% - 强调文字颜色 6 6 2" xfId="28054"/>
    <cellStyle name="60% - 强调文字颜色 6 6 2 2" xfId="28055"/>
    <cellStyle name="60% - 强调文字颜色 6 6 3" xfId="28056"/>
    <cellStyle name="60% - 强调文字颜色 6 6 4" xfId="28057"/>
    <cellStyle name="60% - 强调文字颜色 6 6 5" xfId="28058"/>
    <cellStyle name="60% - 强调文字颜色 6 6 8" xfId="28059"/>
    <cellStyle name="60% - 强调文字颜色 6 6 9" xfId="28060"/>
    <cellStyle name="60% - 强调文字颜色 6 7" xfId="28061"/>
    <cellStyle name="标题 4 14 11" xfId="28062"/>
    <cellStyle name="60% - 强调文字颜色 6 7 17" xfId="28063"/>
    <cellStyle name="60% - 强调文字颜色 6 7 18" xfId="28064"/>
    <cellStyle name="60% - 强调文字颜色 6 7 2" xfId="28065"/>
    <cellStyle name="60% - 强调文字颜色 6 7 3" xfId="28066"/>
    <cellStyle name="60% - 强调文字颜色 6 7 3 2" xfId="28067"/>
    <cellStyle name="60% - 强调文字颜色 6 7 4" xfId="28068"/>
    <cellStyle name="60% - 强调文字颜色 6 7 4 2" xfId="28069"/>
    <cellStyle name="60% - 强调文字颜色 6 7 4 3" xfId="28070"/>
    <cellStyle name="60% - 强调文字颜色 6 7 5" xfId="28071"/>
    <cellStyle name="60% - 强调文字颜色 6 7 5 2" xfId="28072"/>
    <cellStyle name="60% - 强调文字颜色 6 7 5 3" xfId="28073"/>
    <cellStyle name="60% - 强调文字颜色 6 7 6 3" xfId="28074"/>
    <cellStyle name="差 11 12" xfId="28075"/>
    <cellStyle name="60% - 强调文字颜色 6 7 7 2" xfId="28076"/>
    <cellStyle name="常规 3 10 3" xfId="28077"/>
    <cellStyle name="60% - 强调文字颜色 6 7 7 3" xfId="28078"/>
    <cellStyle name="常规 3 10 4" xfId="28079"/>
    <cellStyle name="60% - 强调文字颜色 6 7 8" xfId="28080"/>
    <cellStyle name="检查单元格 3 3 2 12" xfId="28081"/>
    <cellStyle name="60% - 强调文字颜色 6 7 8 2" xfId="28082"/>
    <cellStyle name="常规 3 11 3" xfId="28083"/>
    <cellStyle name="60% - 强调文字颜色 6 7 9" xfId="28084"/>
    <cellStyle name="60% - 强调文字颜色 6 8" xfId="28085"/>
    <cellStyle name="标题 4 14 12" xfId="28086"/>
    <cellStyle name="60% - 强调文字颜色 6 8 10" xfId="28087"/>
    <cellStyle name="60% - 强调文字颜色 6 8 11" xfId="28088"/>
    <cellStyle name="60% - 强调文字颜色 6 8 12" xfId="28089"/>
    <cellStyle name="60% - 强调文字颜色 6 8 13" xfId="28090"/>
    <cellStyle name="60% - 强调文字颜色 6 8 14" xfId="28091"/>
    <cellStyle name="60% - 强调文字颜色 6 8 15" xfId="28092"/>
    <cellStyle name="60% - 强调文字颜色 6 8 16" xfId="28093"/>
    <cellStyle name="60% - 强调文字颜色 6 8 3 3" xfId="28094"/>
    <cellStyle name="60% - 强调文字颜色 6 8 3 5" xfId="28095"/>
    <cellStyle name="60% - 强调文字颜色 6 8 4" xfId="28096"/>
    <cellStyle name="60% - 强调文字颜色 6 8 4 2" xfId="28097"/>
    <cellStyle name="60% - 强调文字颜色 6 8 4 3" xfId="28098"/>
    <cellStyle name="60% - 强调文字颜色 6 8 4 5" xfId="28099"/>
    <cellStyle name="60% - 强调文字颜色 6 8 5" xfId="28100"/>
    <cellStyle name="60% - 强调文字颜色 6 8 5 2" xfId="28101"/>
    <cellStyle name="60% - 强调文字颜色 6 8 5 3" xfId="28102"/>
    <cellStyle name="60% - 强调文字颜色 6 8 5 5" xfId="28103"/>
    <cellStyle name="60% - 强调文字颜色 6 8 6 3" xfId="28104"/>
    <cellStyle name="差 16 12" xfId="28105"/>
    <cellStyle name="60% - 强调文字颜色 6 8 6 4" xfId="28106"/>
    <cellStyle name="60% - 强调文字颜色 6 8 6 5" xfId="28107"/>
    <cellStyle name="60% - 强调文字颜色 6 8 7 2" xfId="28108"/>
    <cellStyle name="60% - 强调文字颜色 6 8 7 3" xfId="28109"/>
    <cellStyle name="60% - 强调文字颜色 6 8 7 4" xfId="28110"/>
    <cellStyle name="60% - 强调文字颜色 6 8 7 5" xfId="28111"/>
    <cellStyle name="60% - 强调文字颜色 6 8 8 5" xfId="28112"/>
    <cellStyle name="60% - 强调文字颜色 6 9" xfId="28113"/>
    <cellStyle name="60% - 强调文字颜色 6 9 10" xfId="28114"/>
    <cellStyle name="60% - 强调文字颜色 6 9 11" xfId="28115"/>
    <cellStyle name="60% - 强调文字颜色 6 9 12" xfId="28116"/>
    <cellStyle name="链接单元格 2 2 2 6" xfId="28117"/>
    <cellStyle name="标题 3 13 3 2" xfId="28118"/>
    <cellStyle name="60% - 强调文字颜色 6 9 13" xfId="28119"/>
    <cellStyle name="链接单元格 2 2 2 7" xfId="28120"/>
    <cellStyle name="标题 3 13 3 3" xfId="28121"/>
    <cellStyle name="60% - 强调文字颜色 6 9 2 2" xfId="28122"/>
    <cellStyle name="60% - 强调文字颜色 6 9 2 3" xfId="28123"/>
    <cellStyle name="60% - 强调文字颜色 6 9 3 2" xfId="28124"/>
    <cellStyle name="60% - 强调文字颜色 6 9 3 3" xfId="28125"/>
    <cellStyle name="60% - 强调文字颜色 6 9 3 5" xfId="28126"/>
    <cellStyle name="60% - 强调文字颜色 6 9 4" xfId="28127"/>
    <cellStyle name="60% - 强调文字颜色 6 9 4 2" xfId="28128"/>
    <cellStyle name="60% - 强调文字颜色 6 9 4 3" xfId="28129"/>
    <cellStyle name="60% - 强调文字颜色 6 9 4 4" xfId="28130"/>
    <cellStyle name="60% - 强调文字颜色 6 9 4 5" xfId="28131"/>
    <cellStyle name="60% - 强调文字颜色 6 9 6 4" xfId="28132"/>
    <cellStyle name="60% - 强调文字颜色 6 9 6 5" xfId="28133"/>
    <cellStyle name="60% - 强调文字颜色 6 9 7 5" xfId="28134"/>
    <cellStyle name="60% - 强调文字颜色 6 9 8 4" xfId="28135"/>
    <cellStyle name="60% - 强调文字颜色 6 9 8 5" xfId="28136"/>
    <cellStyle name="百分比 2" xfId="28137"/>
    <cellStyle name="计算 10 12" xfId="28138"/>
    <cellStyle name="百分比 2 2" xfId="28139"/>
    <cellStyle name="百分比 2 2 2" xfId="28140"/>
    <cellStyle name="百分比 2 2 3" xfId="28141"/>
    <cellStyle name="标题 1 2 2 5 2" xfId="28142"/>
    <cellStyle name="百分比 2 2 4" xfId="28143"/>
    <cellStyle name="标题 1 2 2 5 3" xfId="28144"/>
    <cellStyle name="常规 2 5 3 6 2 2" xfId="28145"/>
    <cellStyle name="计算 10 13" xfId="28146"/>
    <cellStyle name="百分比 2 3" xfId="28147"/>
    <cellStyle name="百分比 2 3 2" xfId="28148"/>
    <cellStyle name="百分比 2 3 3" xfId="28149"/>
    <cellStyle name="标题 1 2 2 6 2" xfId="28150"/>
    <cellStyle name="计算 10 14" xfId="28151"/>
    <cellStyle name="百分比 2 4" xfId="28152"/>
    <cellStyle name="标题 1 10" xfId="28153"/>
    <cellStyle name="标题 1 10 10" xfId="28154"/>
    <cellStyle name="常规 2 10 2 14" xfId="28155"/>
    <cellStyle name="标题 1 10 11" xfId="28156"/>
    <cellStyle name="常规 2 10 2 15" xfId="28157"/>
    <cellStyle name="常规 2 10 2 20" xfId="28158"/>
    <cellStyle name="标题 1 10 12" xfId="28159"/>
    <cellStyle name="常规 2 10 2 16" xfId="28160"/>
    <cellStyle name="常规 2 10 2 21" xfId="28161"/>
    <cellStyle name="标题 1 10 13" xfId="28162"/>
    <cellStyle name="常规 2 10 2 17" xfId="28163"/>
    <cellStyle name="常规 2 10 2 22" xfId="28164"/>
    <cellStyle name="标题 1 10 17" xfId="28165"/>
    <cellStyle name="常规 2 10 2 26" xfId="28166"/>
    <cellStyle name="常规 2 10 2 31" xfId="28167"/>
    <cellStyle name="标题 1 10 18" xfId="28168"/>
    <cellStyle name="常规 2 10 2 27" xfId="28169"/>
    <cellStyle name="常规 2 10 2 32" xfId="28170"/>
    <cellStyle name="标题 1 10 2 4" xfId="28171"/>
    <cellStyle name="标题 1 10 2 5" xfId="28172"/>
    <cellStyle name="标题 1 10 3 4" xfId="28173"/>
    <cellStyle name="标题 1 10 3 5" xfId="28174"/>
    <cellStyle name="标题 1 10 4" xfId="28175"/>
    <cellStyle name="标题 4 3 3 3 2 3" xfId="28176"/>
    <cellStyle name="标题 1 10 4 4" xfId="28177"/>
    <cellStyle name="标题 4 2 8" xfId="28178"/>
    <cellStyle name="标题 1 10 4 5" xfId="28179"/>
    <cellStyle name="标题 4 2 9" xfId="28180"/>
    <cellStyle name="标题 1 10 5" xfId="28181"/>
    <cellStyle name="标题 1 10 5 4" xfId="28182"/>
    <cellStyle name="标题 4 3 8" xfId="28183"/>
    <cellStyle name="标题 1 10 5 5" xfId="28184"/>
    <cellStyle name="标题 4 3 9" xfId="28185"/>
    <cellStyle name="标题 1 10 6" xfId="28186"/>
    <cellStyle name="标题 1 10 6 2" xfId="28187"/>
    <cellStyle name="标题 3 2 2 2 2 7 4" xfId="28188"/>
    <cellStyle name="标题 4 4 6" xfId="28189"/>
    <cellStyle name="标题 1 10 7" xfId="28190"/>
    <cellStyle name="标题 1 10 7 2" xfId="28191"/>
    <cellStyle name="标题 3 2 2 2 2 8 4" xfId="28192"/>
    <cellStyle name="标题 4 5 6" xfId="28193"/>
    <cellStyle name="标题 1 10 7 3" xfId="28194"/>
    <cellStyle name="标题 4 5 7" xfId="28195"/>
    <cellStyle name="标题 1 10 7 4" xfId="28196"/>
    <cellStyle name="标题 4 5 8" xfId="28197"/>
    <cellStyle name="标题 1 10 7 5" xfId="28198"/>
    <cellStyle name="标题 4 5 9" xfId="28199"/>
    <cellStyle name="标题 1 10 8" xfId="28200"/>
    <cellStyle name="标题 1 10 8 2" xfId="28201"/>
    <cellStyle name="标题 4 6 6" xfId="28202"/>
    <cellStyle name="标题 1 10 8 3" xfId="28203"/>
    <cellStyle name="标题 4 6 7" xfId="28204"/>
    <cellStyle name="标题 1 10 8 4" xfId="28205"/>
    <cellStyle name="标题 4 6 8" xfId="28206"/>
    <cellStyle name="标题 1 11" xfId="28207"/>
    <cellStyle name="标题 1 11 10" xfId="28208"/>
    <cellStyle name="标题 1 11 3 3" xfId="28209"/>
    <cellStyle name="标题 1 11 3 4" xfId="28210"/>
    <cellStyle name="标题 3 5 2 2 2" xfId="28211"/>
    <cellStyle name="标题 1 11 3 5" xfId="28212"/>
    <cellStyle name="标题 1 11 4" xfId="28213"/>
    <cellStyle name="标题 1 11 4 3" xfId="28214"/>
    <cellStyle name="标题 5 2 7" xfId="28215"/>
    <cellStyle name="标题 1 11 4 4" xfId="28216"/>
    <cellStyle name="标题 5 2 8" xfId="28217"/>
    <cellStyle name="标题 1 11 4 5" xfId="28218"/>
    <cellStyle name="标题 5 2 9" xfId="28219"/>
    <cellStyle name="标题 1 11 5" xfId="28220"/>
    <cellStyle name="标题 1 11 5 3" xfId="28221"/>
    <cellStyle name="标题 5 3 7" xfId="28222"/>
    <cellStyle name="标题 1 11 5 4" xfId="28223"/>
    <cellStyle name="标题 5 3 8" xfId="28224"/>
    <cellStyle name="标题 1 11 5 5" xfId="28225"/>
    <cellStyle name="标题 5 3 9" xfId="28226"/>
    <cellStyle name="标题 1 11 6" xfId="28227"/>
    <cellStyle name="标题 1 11 6 4" xfId="28228"/>
    <cellStyle name="标题 1 11 6 5" xfId="28229"/>
    <cellStyle name="标题 1 11 7" xfId="28230"/>
    <cellStyle name="标题 1 11 7 2" xfId="28231"/>
    <cellStyle name="标题 1 11 7 3" xfId="28232"/>
    <cellStyle name="标题 1 11 7 4" xfId="28233"/>
    <cellStyle name="标题 1 11 7 5" xfId="28234"/>
    <cellStyle name="标题 1 11 8" xfId="28235"/>
    <cellStyle name="标题 1 11 8 2" xfId="28236"/>
    <cellStyle name="标题 1 11 8 3" xfId="28237"/>
    <cellStyle name="标题 1 11 8 4" xfId="28238"/>
    <cellStyle name="标题 1 11 8 5" xfId="28239"/>
    <cellStyle name="标题 1 11 9" xfId="28240"/>
    <cellStyle name="标题 2 2 11 2" xfId="28241"/>
    <cellStyle name="标题 1 12" xfId="28242"/>
    <cellStyle name="标题 1 12 10" xfId="28243"/>
    <cellStyle name="标题 1 12 11" xfId="28244"/>
    <cellStyle name="标题 1 12 2 2" xfId="28245"/>
    <cellStyle name="标题 1 12 2 5" xfId="28246"/>
    <cellStyle name="标题 1 12 3 2" xfId="28247"/>
    <cellStyle name="标题 1 12 3 5" xfId="28248"/>
    <cellStyle name="标题 1 12 4" xfId="28249"/>
    <cellStyle name="标题 1 12 4 2" xfId="28250"/>
    <cellStyle name="标题 6 2 6" xfId="28251"/>
    <cellStyle name="标题 1 12 4 5" xfId="28252"/>
    <cellStyle name="标题 6 2 9" xfId="28253"/>
    <cellStyle name="标题 1 12 5" xfId="28254"/>
    <cellStyle name="标题 1 12 5 2" xfId="28255"/>
    <cellStyle name="标题 6 3 6" xfId="28256"/>
    <cellStyle name="标题 1 12 5 4" xfId="28257"/>
    <cellStyle name="标题 6 3 8" xfId="28258"/>
    <cellStyle name="标题 1 12 5 5" xfId="28259"/>
    <cellStyle name="标题 6 3 9" xfId="28260"/>
    <cellStyle name="标题 1 12 6" xfId="28261"/>
    <cellStyle name="标题 1 12 6 2" xfId="28262"/>
    <cellStyle name="标题 1 12 6 3" xfId="28263"/>
    <cellStyle name="标题 1 12 6 4" xfId="28264"/>
    <cellStyle name="标题 1 12 6 5" xfId="28265"/>
    <cellStyle name="标题 1 12 7" xfId="28266"/>
    <cellStyle name="标题 1 12 7 2" xfId="28267"/>
    <cellStyle name="标题 1 12 7 3" xfId="28268"/>
    <cellStyle name="标题 1 12 7 4" xfId="28269"/>
    <cellStyle name="标题 1 12 7 5" xfId="28270"/>
    <cellStyle name="标题 1 12 8" xfId="28271"/>
    <cellStyle name="标题 1 12 8 2" xfId="28272"/>
    <cellStyle name="标题 1 12 8 3" xfId="28273"/>
    <cellStyle name="标题 1 12 8 4" xfId="28274"/>
    <cellStyle name="标题 1 12 8 5" xfId="28275"/>
    <cellStyle name="标题 1 12 9" xfId="28276"/>
    <cellStyle name="标题 2 2 12 2" xfId="28277"/>
    <cellStyle name="标题 1 13" xfId="28278"/>
    <cellStyle name="标题 1 13 10" xfId="28279"/>
    <cellStyle name="标题 1 13 2 3" xfId="28280"/>
    <cellStyle name="标题 1 13 2 4" xfId="28281"/>
    <cellStyle name="标题 1 13 2 5" xfId="28282"/>
    <cellStyle name="标题 1 13 3 4" xfId="28283"/>
    <cellStyle name="标题 1 13 3 5" xfId="28284"/>
    <cellStyle name="标题 1 13 4" xfId="28285"/>
    <cellStyle name="标题 1 13 4 3" xfId="28286"/>
    <cellStyle name="标题 1 13 4 4" xfId="28287"/>
    <cellStyle name="标题 1 13 4 5" xfId="28288"/>
    <cellStyle name="强调文字颜色 6 2 2 20 2 2" xfId="28289"/>
    <cellStyle name="强调文字颜色 6 2 2 15 2 2" xfId="28290"/>
    <cellStyle name="链接单元格 2" xfId="28291"/>
    <cellStyle name="标题 1 13 5" xfId="28292"/>
    <cellStyle name="链接单元格 2 3" xfId="28293"/>
    <cellStyle name="标题 1 13 5 3" xfId="28294"/>
    <cellStyle name="链接单元格 2 4" xfId="28295"/>
    <cellStyle name="标题 1 13 5 4" xfId="28296"/>
    <cellStyle name="链接单元格 2 5" xfId="28297"/>
    <cellStyle name="标题 1 13 5 5" xfId="28298"/>
    <cellStyle name="链接单元格 3" xfId="28299"/>
    <cellStyle name="标题 1 13 6" xfId="28300"/>
    <cellStyle name="链接单元格 3 3" xfId="28301"/>
    <cellStyle name="标题 1 13 6 3" xfId="28302"/>
    <cellStyle name="链接单元格 3 4" xfId="28303"/>
    <cellStyle name="标题 1 13 6 4" xfId="28304"/>
    <cellStyle name="链接单元格 3 5" xfId="28305"/>
    <cellStyle name="标题 1 13 6 5" xfId="28306"/>
    <cellStyle name="链接单元格 4" xfId="28307"/>
    <cellStyle name="标题 1 13 7" xfId="28308"/>
    <cellStyle name="链接单元格 4 2" xfId="28309"/>
    <cellStyle name="标题 1 13 7 2" xfId="28310"/>
    <cellStyle name="链接单元格 4 3" xfId="28311"/>
    <cellStyle name="标题 1 13 7 3" xfId="28312"/>
    <cellStyle name="链接单元格 4 4" xfId="28313"/>
    <cellStyle name="标题 1 13 7 4" xfId="28314"/>
    <cellStyle name="链接单元格 5" xfId="28315"/>
    <cellStyle name="标题 1 13 8" xfId="28316"/>
    <cellStyle name="链接单元格 5 3" xfId="28317"/>
    <cellStyle name="标题 1 13 8 3" xfId="28318"/>
    <cellStyle name="链接单元格 5 4" xfId="28319"/>
    <cellStyle name="标题 1 13 8 4" xfId="28320"/>
    <cellStyle name="链接单元格 5 5" xfId="28321"/>
    <cellStyle name="标题 1 13 8 5" xfId="28322"/>
    <cellStyle name="链接单元格 6" xfId="28323"/>
    <cellStyle name="标题 1 13 9" xfId="28324"/>
    <cellStyle name="标题 2 2 13 2" xfId="28325"/>
    <cellStyle name="标题 1 14" xfId="28326"/>
    <cellStyle name="标题 1 14 10" xfId="28327"/>
    <cellStyle name="标题 1 14 11" xfId="28328"/>
    <cellStyle name="标题 1 14 2 2" xfId="28329"/>
    <cellStyle name="标题 1 14 2 3" xfId="28330"/>
    <cellStyle name="标题 1 14 2 4" xfId="28331"/>
    <cellStyle name="标题 1 14 4" xfId="28332"/>
    <cellStyle name="标题 1 14 4 2" xfId="28333"/>
    <cellStyle name="标题 1 14 4 3" xfId="28334"/>
    <cellStyle name="标题 1 14 4 4" xfId="28335"/>
    <cellStyle name="标题 1 14 5" xfId="28336"/>
    <cellStyle name="标题 1 14 5 2" xfId="28337"/>
    <cellStyle name="标题 1 14 5 3" xfId="28338"/>
    <cellStyle name="标题 1 14 5 4" xfId="28339"/>
    <cellStyle name="标题 1 14 5 5" xfId="28340"/>
    <cellStyle name="标题 1 14 6" xfId="28341"/>
    <cellStyle name="标题 2 3 7 2 2" xfId="28342"/>
    <cellStyle name="标题 1 14 6 2" xfId="28343"/>
    <cellStyle name="标题 1 14 6 3" xfId="28344"/>
    <cellStyle name="标题 1 14 6 4" xfId="28345"/>
    <cellStyle name="标题 1 14 6 5" xfId="28346"/>
    <cellStyle name="标题 1 14 7" xfId="28347"/>
    <cellStyle name="汇总 2 2 2 20" xfId="28348"/>
    <cellStyle name="汇总 2 2 2 15" xfId="28349"/>
    <cellStyle name="标题 1 14 7 2" xfId="28350"/>
    <cellStyle name="汇总 2 2 2 21" xfId="28351"/>
    <cellStyle name="汇总 2 2 2 16" xfId="28352"/>
    <cellStyle name="标题 1 14 7 3" xfId="28353"/>
    <cellStyle name="汇总 2 2 2 22" xfId="28354"/>
    <cellStyle name="汇总 2 2 2 17" xfId="28355"/>
    <cellStyle name="标题 1 14 7 4" xfId="28356"/>
    <cellStyle name="标题 1 14 8" xfId="28357"/>
    <cellStyle name="常规 3 11 2 2" xfId="28358"/>
    <cellStyle name="标题 1 14 8 2" xfId="28359"/>
    <cellStyle name="标题 1 14 8 3" xfId="28360"/>
    <cellStyle name="标题 1 14 8 4" xfId="28361"/>
    <cellStyle name="标题 1 14 8 5" xfId="28362"/>
    <cellStyle name="标题 1 14 9" xfId="28363"/>
    <cellStyle name="标题 2 2 14 2" xfId="28364"/>
    <cellStyle name="标题 1 15" xfId="28365"/>
    <cellStyle name="标题 1 20" xfId="28366"/>
    <cellStyle name="标题 1 15 10" xfId="28367"/>
    <cellStyle name="标题 3 7 3 3" xfId="28368"/>
    <cellStyle name="标题 1 15 11" xfId="28369"/>
    <cellStyle name="标题 3 3 10 2" xfId="28370"/>
    <cellStyle name="标题 3 7 3 4" xfId="28371"/>
    <cellStyle name="标题 1 15 2 2" xfId="28372"/>
    <cellStyle name="常规 6 3 2 2 2" xfId="28373"/>
    <cellStyle name="标题 1 15 2 3" xfId="28374"/>
    <cellStyle name="差 2 2 2 2 10" xfId="28375"/>
    <cellStyle name="常规 6 3 2 2 3" xfId="28376"/>
    <cellStyle name="标题 1 15 2 4" xfId="28377"/>
    <cellStyle name="差 2 2 2 2 11" xfId="28378"/>
    <cellStyle name="常规 6 3 2 2 4" xfId="28379"/>
    <cellStyle name="标题 1 15 2 5" xfId="28380"/>
    <cellStyle name="差 2 2 2 2 12" xfId="28381"/>
    <cellStyle name="标题 1 15 3 2" xfId="28382"/>
    <cellStyle name="常规 6 3 2 3 2" xfId="28383"/>
    <cellStyle name="标题 1 15 3 3" xfId="28384"/>
    <cellStyle name="常规 6 3 2 3 3" xfId="28385"/>
    <cellStyle name="标题 1 15 3 4" xfId="28386"/>
    <cellStyle name="常规 6 3 2 3 4" xfId="28387"/>
    <cellStyle name="标题 1 15 3 5" xfId="28388"/>
    <cellStyle name="标题 1 15 4" xfId="28389"/>
    <cellStyle name="标题 1 20 4" xfId="28390"/>
    <cellStyle name="标题 1 15 4 2" xfId="28391"/>
    <cellStyle name="常规 6 3 2 4 2" xfId="28392"/>
    <cellStyle name="标题 1 15 4 3" xfId="28393"/>
    <cellStyle name="常规 6 3 2 4 3" xfId="28394"/>
    <cellStyle name="标题 1 15 4 4" xfId="28395"/>
    <cellStyle name="常规 6 3 2 4 4" xfId="28396"/>
    <cellStyle name="标题 1 15 4 5" xfId="28397"/>
    <cellStyle name="标题 1 15 5" xfId="28398"/>
    <cellStyle name="标题 1 20 5" xfId="28399"/>
    <cellStyle name="标题 1 15 5 2" xfId="28400"/>
    <cellStyle name="常规 6 3 2 5 2" xfId="28401"/>
    <cellStyle name="标题 1 15 5 3" xfId="28402"/>
    <cellStyle name="常规 6 3 2 5 3" xfId="28403"/>
    <cellStyle name="标题 1 15 5 4" xfId="28404"/>
    <cellStyle name="常规 6 3 2 5 4" xfId="28405"/>
    <cellStyle name="标题 1 15 5 5" xfId="28406"/>
    <cellStyle name="标题 1 15 6" xfId="28407"/>
    <cellStyle name="标题 1 15 6 2" xfId="28408"/>
    <cellStyle name="常规 6 3 2 6 2" xfId="28409"/>
    <cellStyle name="标题 1 15 6 3" xfId="28410"/>
    <cellStyle name="常规 6 3 2 6 3" xfId="28411"/>
    <cellStyle name="标题 1 15 6 4" xfId="28412"/>
    <cellStyle name="常规 6 3 2 6 4" xfId="28413"/>
    <cellStyle name="标题 1 15 6 5" xfId="28414"/>
    <cellStyle name="标题 1 15 7 2" xfId="28415"/>
    <cellStyle name="常规 6 3 2 7 2" xfId="28416"/>
    <cellStyle name="标题 1 15 7 3" xfId="28417"/>
    <cellStyle name="常规 6 3 2 7 3" xfId="28418"/>
    <cellStyle name="标题 1 15 7 4" xfId="28419"/>
    <cellStyle name="常规 6 3 2 7 4" xfId="28420"/>
    <cellStyle name="标题 1 15 7 5" xfId="28421"/>
    <cellStyle name="标题 1 15 8" xfId="28422"/>
    <cellStyle name="常规 6 3 2 8 4" xfId="28423"/>
    <cellStyle name="标题 1 15 8 5" xfId="28424"/>
    <cellStyle name="标题 1 15 9" xfId="28425"/>
    <cellStyle name="标题 2 2 15 2" xfId="28426"/>
    <cellStyle name="标题 2 2 20 2" xfId="28427"/>
    <cellStyle name="标题 1 16" xfId="28428"/>
    <cellStyle name="标题 1 21" xfId="28429"/>
    <cellStyle name="标题 1 16 10" xfId="28430"/>
    <cellStyle name="标题 3 7 8 3" xfId="28431"/>
    <cellStyle name="标题 1 16 3 2" xfId="28432"/>
    <cellStyle name="常规 6 3 3 3 2" xfId="28433"/>
    <cellStyle name="标题 1 16 3 3" xfId="28434"/>
    <cellStyle name="标题 1 16 4" xfId="28435"/>
    <cellStyle name="标题 1 21 4" xfId="28436"/>
    <cellStyle name="标题 1 16 4 2" xfId="28437"/>
    <cellStyle name="标题 1 16 4 3" xfId="28438"/>
    <cellStyle name="标题 1 16 5" xfId="28439"/>
    <cellStyle name="标题 1 21 5" xfId="28440"/>
    <cellStyle name="标题 1 16 5 2" xfId="28441"/>
    <cellStyle name="标题 1 16 5 3" xfId="28442"/>
    <cellStyle name="标题 1 16 6" xfId="28443"/>
    <cellStyle name="标题 1 16 6 2" xfId="28444"/>
    <cellStyle name="标题 1 16 6 3" xfId="28445"/>
    <cellStyle name="标题 1 16 7" xfId="28446"/>
    <cellStyle name="标题 1 16 7 2" xfId="28447"/>
    <cellStyle name="标题 1 16 7 3" xfId="28448"/>
    <cellStyle name="标题 1 16 8" xfId="28449"/>
    <cellStyle name="标题 1 16 8 2" xfId="28450"/>
    <cellStyle name="标题 1 16 8 3" xfId="28451"/>
    <cellStyle name="标题 1 16 9" xfId="28452"/>
    <cellStyle name="标题 2 2 16 2" xfId="28453"/>
    <cellStyle name="标题 2 2 21 2" xfId="28454"/>
    <cellStyle name="标题 1 17" xfId="28455"/>
    <cellStyle name="标题 1 22" xfId="28456"/>
    <cellStyle name="标题 1 17 10" xfId="28457"/>
    <cellStyle name="差 7" xfId="28458"/>
    <cellStyle name="标题 3 3 25 2" xfId="28459"/>
    <cellStyle name="标题 1 17 11" xfId="28460"/>
    <cellStyle name="差 8" xfId="28461"/>
    <cellStyle name="标题 1 17 12" xfId="28462"/>
    <cellStyle name="差 9" xfId="28463"/>
    <cellStyle name="标题 1 17 2" xfId="28464"/>
    <cellStyle name="标题 1 22 2" xfId="28465"/>
    <cellStyle name="标题 1 17 2 2" xfId="28466"/>
    <cellStyle name="标题 1 17 2 3" xfId="28467"/>
    <cellStyle name="标题 1 17 2 4" xfId="28468"/>
    <cellStyle name="标题 1 17 2 5" xfId="28469"/>
    <cellStyle name="标题 1 17 3" xfId="28470"/>
    <cellStyle name="标题 1 22 3" xfId="28471"/>
    <cellStyle name="标题 1 17 3 2" xfId="28472"/>
    <cellStyle name="差 12" xfId="28473"/>
    <cellStyle name="标题 1 17 3 3" xfId="28474"/>
    <cellStyle name="差 13" xfId="28475"/>
    <cellStyle name="标题 1 17 3 4" xfId="28476"/>
    <cellStyle name="差 14" xfId="28477"/>
    <cellStyle name="标题 1 17 3 5" xfId="28478"/>
    <cellStyle name="差 15" xfId="28479"/>
    <cellStyle name="差 20" xfId="28480"/>
    <cellStyle name="标题 1 17 4" xfId="28481"/>
    <cellStyle name="标题 1 22 4" xfId="28482"/>
    <cellStyle name="标题 1 17 4 2" xfId="28483"/>
    <cellStyle name="标题 1 17 4 3" xfId="28484"/>
    <cellStyle name="标题 1 17 4 4" xfId="28485"/>
    <cellStyle name="标题 1 17 4 5" xfId="28486"/>
    <cellStyle name="标题 1 17 5" xfId="28487"/>
    <cellStyle name="标题 1 22 5" xfId="28488"/>
    <cellStyle name="标题 1 17 5 2" xfId="28489"/>
    <cellStyle name="标题 1 17 5 3" xfId="28490"/>
    <cellStyle name="标题 1 17 5 4" xfId="28491"/>
    <cellStyle name="标题 1 17 5 5" xfId="28492"/>
    <cellStyle name="标题 1 17 6" xfId="28493"/>
    <cellStyle name="标题 1 17 6 2" xfId="28494"/>
    <cellStyle name="标题 1 17 6 3" xfId="28495"/>
    <cellStyle name="标题 1 17 6 4" xfId="28496"/>
    <cellStyle name="标题 1 17 6 5" xfId="28497"/>
    <cellStyle name="标题 1 17 7" xfId="28498"/>
    <cellStyle name="标题 1 17 7 2" xfId="28499"/>
    <cellStyle name="标题 1 17 7 3" xfId="28500"/>
    <cellStyle name="标题 1 17 7 4" xfId="28501"/>
    <cellStyle name="标题 1 17 7 5" xfId="28502"/>
    <cellStyle name="标题 1 17 9" xfId="28503"/>
    <cellStyle name="标题 2 2 17 2" xfId="28504"/>
    <cellStyle name="标题 2 2 22 2" xfId="28505"/>
    <cellStyle name="标题 1 18 3" xfId="28506"/>
    <cellStyle name="标题 1 23 3" xfId="28507"/>
    <cellStyle name="标题 1 3 3 2 8" xfId="28508"/>
    <cellStyle name="标题 1 18 4" xfId="28509"/>
    <cellStyle name="标题 1 23 4" xfId="28510"/>
    <cellStyle name="标题 1 3 3 2 9" xfId="28511"/>
    <cellStyle name="标题 1 19 2" xfId="28512"/>
    <cellStyle name="标题 1 24 2" xfId="28513"/>
    <cellStyle name="标题 1 19 3" xfId="28514"/>
    <cellStyle name="标题 1 24 3" xfId="28515"/>
    <cellStyle name="标题 1 19 4" xfId="28516"/>
    <cellStyle name="标题 1 24 4" xfId="28517"/>
    <cellStyle name="标题 1 19 5" xfId="28518"/>
    <cellStyle name="标题 1 24 5" xfId="28519"/>
    <cellStyle name="警告文本 3 3 2 3 2 2" xfId="28520"/>
    <cellStyle name="标题 1 2 10 3" xfId="28521"/>
    <cellStyle name="常规 30 9 2" xfId="28522"/>
    <cellStyle name="常规 25 9 2" xfId="28523"/>
    <cellStyle name="标题 1 2 10 4" xfId="28524"/>
    <cellStyle name="标题 1 2 11 3" xfId="28525"/>
    <cellStyle name="标题 1 2 11 4" xfId="28526"/>
    <cellStyle name="标题 1 2 12 3" xfId="28527"/>
    <cellStyle name="标题 1 2 12 4" xfId="28528"/>
    <cellStyle name="标题 1 2 13" xfId="28529"/>
    <cellStyle name="标题 1 2 13 3" xfId="28530"/>
    <cellStyle name="常规 3 2 2 2 4" xfId="28531"/>
    <cellStyle name="标题 1 2 13 4" xfId="28532"/>
    <cellStyle name="常规 3 2 2 2 5" xfId="28533"/>
    <cellStyle name="标题 1 2 14" xfId="28534"/>
    <cellStyle name="标题 1 2 14 2" xfId="28535"/>
    <cellStyle name="常规 2 11 2 3" xfId="28536"/>
    <cellStyle name="常规 3 2 2 3 3" xfId="28537"/>
    <cellStyle name="标题 1 2 14 3" xfId="28538"/>
    <cellStyle name="常规 3 2 2 3 4" xfId="28539"/>
    <cellStyle name="标题 1 2 14 4" xfId="28540"/>
    <cellStyle name="标题 1 2 15" xfId="28541"/>
    <cellStyle name="标题 1 2 20" xfId="28542"/>
    <cellStyle name="标题 1 2 15 2" xfId="28543"/>
    <cellStyle name="标题 1 2 20 2" xfId="28544"/>
    <cellStyle name="常规 3 2 2 4 3" xfId="28545"/>
    <cellStyle name="标题 1 2 15 3" xfId="28546"/>
    <cellStyle name="标题 1 2 20 3" xfId="28547"/>
    <cellStyle name="常规 3 2 2 4 4" xfId="28548"/>
    <cellStyle name="标题 1 2 15 4" xfId="28549"/>
    <cellStyle name="标题 1 2 20 4" xfId="28550"/>
    <cellStyle name="标题 1 2 16" xfId="28551"/>
    <cellStyle name="标题 1 2 21" xfId="28552"/>
    <cellStyle name="标题 1 2 16 2" xfId="28553"/>
    <cellStyle name="标题 1 2 21 2" xfId="28554"/>
    <cellStyle name="常规 3 2 2 5 3" xfId="28555"/>
    <cellStyle name="标题 1 2 16 3" xfId="28556"/>
    <cellStyle name="标题 1 2 21 3" xfId="28557"/>
    <cellStyle name="常规 3 2 2 5 4" xfId="28558"/>
    <cellStyle name="标题 1 2 16 4" xfId="28559"/>
    <cellStyle name="标题 1 2 21 4" xfId="28560"/>
    <cellStyle name="标题 1 2 17 2" xfId="28561"/>
    <cellStyle name="标题 1 2 22 2" xfId="28562"/>
    <cellStyle name="标题 2 2 2 10 2" xfId="28563"/>
    <cellStyle name="常规 3 2 2 6 3" xfId="28564"/>
    <cellStyle name="标题 1 2 17 4" xfId="28565"/>
    <cellStyle name="标题 1 2 22 4" xfId="28566"/>
    <cellStyle name="标题 2 2 2 10 4" xfId="28567"/>
    <cellStyle name="标题 1 2 18" xfId="28568"/>
    <cellStyle name="标题 1 2 23" xfId="28569"/>
    <cellStyle name="标题 2 2 2 11" xfId="28570"/>
    <cellStyle name="标题 1 2 19" xfId="28571"/>
    <cellStyle name="标题 1 2 24" xfId="28572"/>
    <cellStyle name="标题 2 2 2 12" xfId="28573"/>
    <cellStyle name="标题 4 14 6 2" xfId="28574"/>
    <cellStyle name="标题 1 2 19 2" xfId="28575"/>
    <cellStyle name="标题 1 2 24 2" xfId="28576"/>
    <cellStyle name="标题 2 2 2 12 2" xfId="28577"/>
    <cellStyle name="常规 3 2 2 8 3" xfId="28578"/>
    <cellStyle name="标题 1 2 19 4" xfId="28579"/>
    <cellStyle name="标题 1 2 24 4" xfId="28580"/>
    <cellStyle name="标题 2 2 2 12 4" xfId="28581"/>
    <cellStyle name="常规 2 16 2 2 3" xfId="28582"/>
    <cellStyle name="标题 1 2 2 10 2" xfId="28583"/>
    <cellStyle name="标题 1 2 2 10 2 2" xfId="28584"/>
    <cellStyle name="标题 1 2 2 10 3" xfId="28585"/>
    <cellStyle name="标题 1 2 2 10 4" xfId="28586"/>
    <cellStyle name="标题 1 2 2 11" xfId="28587"/>
    <cellStyle name="标题 1 2 2 11 2" xfId="28588"/>
    <cellStyle name="强调文字颜色 2 3" xfId="28589"/>
    <cellStyle name="标题 1 2 2 11 2 2" xfId="28590"/>
    <cellStyle name="标题 1 2 2 11 4" xfId="28591"/>
    <cellStyle name="标题 1 2 2 12" xfId="28592"/>
    <cellStyle name="标题 3 14 6 2" xfId="28593"/>
    <cellStyle name="标题 5 2 2 2 7 2" xfId="28594"/>
    <cellStyle name="标题 1 2 2 12 2" xfId="28595"/>
    <cellStyle name="标题 5 2 2 2 7 2 2" xfId="28596"/>
    <cellStyle name="标题 1 2 2 12 2 2" xfId="28597"/>
    <cellStyle name="标题 1 2 2 12 3" xfId="28598"/>
    <cellStyle name="标题 1 2 2 12 4" xfId="28599"/>
    <cellStyle name="标题 1 2 2 14 2" xfId="28600"/>
    <cellStyle name="标题 1 2 2 14 2 2" xfId="28601"/>
    <cellStyle name="标题 1 2 2 14 2 3" xfId="28602"/>
    <cellStyle name="标题 1 2 2 15" xfId="28603"/>
    <cellStyle name="标题 1 2 2 20" xfId="28604"/>
    <cellStyle name="标题 3 14 6 5" xfId="28605"/>
    <cellStyle name="标题 5 2 2 2 7 5" xfId="28606"/>
    <cellStyle name="标题 1 2 2 15 2" xfId="28607"/>
    <cellStyle name="标题 1 2 2 20 2" xfId="28608"/>
    <cellStyle name="标题 1 2 2 16" xfId="28609"/>
    <cellStyle name="标题 1 2 2 21" xfId="28610"/>
    <cellStyle name="标题 1 2 2 16 2" xfId="28611"/>
    <cellStyle name="标题 1 2 2 21 2" xfId="28612"/>
    <cellStyle name="标题 1 2 2 16 2 2" xfId="28613"/>
    <cellStyle name="标题 1 2 2 21 2 2" xfId="28614"/>
    <cellStyle name="标题 1 2 2 17" xfId="28615"/>
    <cellStyle name="标题 1 2 2 22" xfId="28616"/>
    <cellStyle name="标题 1 2 2 17 2" xfId="28617"/>
    <cellStyle name="标题 1 2 2 22 2" xfId="28618"/>
    <cellStyle name="标题 1 2 2 17 2 2" xfId="28619"/>
    <cellStyle name="标题 1 2 2 22 2 2" xfId="28620"/>
    <cellStyle name="标题 1 2 2 18" xfId="28621"/>
    <cellStyle name="标题 1 2 2 23" xfId="28622"/>
    <cellStyle name="标题 1 2 2 18 2" xfId="28623"/>
    <cellStyle name="标题 1 2 2 23 2" xfId="28624"/>
    <cellStyle name="常规 23 15" xfId="28625"/>
    <cellStyle name="常规 23 20" xfId="28626"/>
    <cellStyle name="标题 1 2 2 18 2 2" xfId="28627"/>
    <cellStyle name="标题 1 2 2 23 2 2" xfId="28628"/>
    <cellStyle name="常规 23 15 2" xfId="28629"/>
    <cellStyle name="标题 1 2 2 19" xfId="28630"/>
    <cellStyle name="标题 1 2 2 24" xfId="28631"/>
    <cellStyle name="标题 1 2 2 19 2" xfId="28632"/>
    <cellStyle name="标题 1 2 2 24 2" xfId="28633"/>
    <cellStyle name="标题 1 2 2 19 2 2" xfId="28634"/>
    <cellStyle name="标题 1 2 2 24 2 2" xfId="28635"/>
    <cellStyle name="标题 1 2 2 2" xfId="28636"/>
    <cellStyle name="标题 1 2 2 2 10" xfId="28637"/>
    <cellStyle name="标题 1 2 2 2 10 2" xfId="28638"/>
    <cellStyle name="标题 4 16 8 3" xfId="28639"/>
    <cellStyle name="常规 31 10" xfId="28640"/>
    <cellStyle name="常规 26 10" xfId="28641"/>
    <cellStyle name="标题 1 2 2 2 11" xfId="28642"/>
    <cellStyle name="标题 2 2 29 2" xfId="28643"/>
    <cellStyle name="标题 1 2 2 2 11 2" xfId="28644"/>
    <cellStyle name="标题 1 2 2 2 12 2" xfId="28645"/>
    <cellStyle name="标题 1 2 2 2 13" xfId="28646"/>
    <cellStyle name="标题 1 2 2 2 13 2" xfId="28647"/>
    <cellStyle name="标题 1 2 2 2 14" xfId="28648"/>
    <cellStyle name="标题 1 2 2 2 14 2" xfId="28649"/>
    <cellStyle name="标题 1 2 2 2 15" xfId="28650"/>
    <cellStyle name="标题 1 2 2 2 20" xfId="28651"/>
    <cellStyle name="标题 1 2 2 2 16" xfId="28652"/>
    <cellStyle name="标题 1 2 2 2 21" xfId="28653"/>
    <cellStyle name="标题 1 2 2 2 17" xfId="28654"/>
    <cellStyle name="标题 1 2 2 2 22" xfId="28655"/>
    <cellStyle name="标题 1 2 2 2 18" xfId="28656"/>
    <cellStyle name="标题 1 2 2 2 23" xfId="28657"/>
    <cellStyle name="标题 1 2 2 2 19" xfId="28658"/>
    <cellStyle name="标题 1 2 2 2 24" xfId="28659"/>
    <cellStyle name="标题 1 2 2 2 2" xfId="28660"/>
    <cellStyle name="标题 1 2 2 2 2 10" xfId="28661"/>
    <cellStyle name="标题 1 2 2 2 2 10 2" xfId="28662"/>
    <cellStyle name="标题 1 2 2 2 2 10 3" xfId="28663"/>
    <cellStyle name="标题 1 2 2 2 2 11" xfId="28664"/>
    <cellStyle name="标题 1 2 2 2 2 11 2" xfId="28665"/>
    <cellStyle name="标题 1 2 2 2 2 11 3" xfId="28666"/>
    <cellStyle name="标题 1 2 2 2 2 12" xfId="28667"/>
    <cellStyle name="标题 1 2 2 2 2 12 2" xfId="28668"/>
    <cellStyle name="标题 1 2 2 2 2 13" xfId="28669"/>
    <cellStyle name="标题 1 2 2 2 2 13 2" xfId="28670"/>
    <cellStyle name="标题 1 2 2 2 2 14 2" xfId="28671"/>
    <cellStyle name="标题 1 2 2 2 2 14 3" xfId="28672"/>
    <cellStyle name="标题 1 2 2 2 2 15" xfId="28673"/>
    <cellStyle name="标题 1 2 2 2 2 20" xfId="28674"/>
    <cellStyle name="标题 1 2 2 2 2 15 3" xfId="28675"/>
    <cellStyle name="标题 1 2 2 2 2 20 3" xfId="28676"/>
    <cellStyle name="标题 1 2 2 2 2 16" xfId="28677"/>
    <cellStyle name="标题 1 2 2 2 2 21" xfId="28678"/>
    <cellStyle name="标题 1 2 2 2 2 16 3" xfId="28679"/>
    <cellStyle name="标题 1 2 2 2 2 17 3" xfId="28680"/>
    <cellStyle name="标题 1 2 2 2 2 18 3" xfId="28681"/>
    <cellStyle name="标题 1 2 2 2 2 19 3" xfId="28682"/>
    <cellStyle name="标题 1 2 2 2 2 2" xfId="28683"/>
    <cellStyle name="标题 1 2 2 2 2 2 11 2" xfId="28684"/>
    <cellStyle name="标题 1 2 2 2 2 2 12" xfId="28685"/>
    <cellStyle name="标题 1 2 2 2 2 2 12 2" xfId="28686"/>
    <cellStyle name="标题 4 2 2 2 2 2 6" xfId="28687"/>
    <cellStyle name="标题 1 2 2 2 2 2 13" xfId="28688"/>
    <cellStyle name="标题 1 2 2 2 2 2 13 2" xfId="28689"/>
    <cellStyle name="标题 1 2 2 2 2 2 14" xfId="28690"/>
    <cellStyle name="标题 1 2 2 2 2 2 14 2" xfId="28691"/>
    <cellStyle name="标题 1 2 2 2 2 2 15" xfId="28692"/>
    <cellStyle name="标题 1 2 2 2 2 2 20" xfId="28693"/>
    <cellStyle name="标题 1 2 2 2 2 2 16" xfId="28694"/>
    <cellStyle name="标题 1 2 2 2 2 2 21" xfId="28695"/>
    <cellStyle name="标题 1 2 2 2 2 2 17" xfId="28696"/>
    <cellStyle name="标题 1 2 2 2 2 2 22" xfId="28697"/>
    <cellStyle name="强调文字颜色 6 2 2 2 8 2" xfId="28698"/>
    <cellStyle name="标题 1 2 2 2 2 2 18" xfId="28699"/>
    <cellStyle name="标题 1 2 2 2 2 2 23" xfId="28700"/>
    <cellStyle name="强调文字颜色 6 2 2 2 8 3" xfId="28701"/>
    <cellStyle name="标题 1 2 2 2 2 2 19" xfId="28702"/>
    <cellStyle name="常规 2 2 28 2" xfId="28703"/>
    <cellStyle name="常规 2 2 33 2" xfId="28704"/>
    <cellStyle name="标题 1 2 2 2 2 2 2" xfId="28705"/>
    <cellStyle name="差 3 3 7 5" xfId="28706"/>
    <cellStyle name="标题 1 2 2 2 2 2 2 10" xfId="28707"/>
    <cellStyle name="标题 1 2 2 2 2 2 2 10 2" xfId="28708"/>
    <cellStyle name="检查单元格 2 24 2" xfId="28709"/>
    <cellStyle name="检查单元格 2 19 2" xfId="28710"/>
    <cellStyle name="差 2 15 5" xfId="28711"/>
    <cellStyle name="差 2 20 5" xfId="28712"/>
    <cellStyle name="标题 1 2 2 2 2 2 2 10 3" xfId="28713"/>
    <cellStyle name="标题 1 2 2 2 2 2 2 11" xfId="28714"/>
    <cellStyle name="差 2 4 2" xfId="28715"/>
    <cellStyle name="标题 1 2 2 2 2 2 2 11 2" xfId="28716"/>
    <cellStyle name="检查单元格 2 30 2" xfId="28717"/>
    <cellStyle name="检查单元格 2 25 2" xfId="28718"/>
    <cellStyle name="差 2 16 5" xfId="28719"/>
    <cellStyle name="差 2 21 5" xfId="28720"/>
    <cellStyle name="标题 1 2 2 2 2 2 2 11 3" xfId="28721"/>
    <cellStyle name="标题 1 2 2 2 2 2 2 12 2" xfId="28722"/>
    <cellStyle name="检查单元格 2 31 2" xfId="28723"/>
    <cellStyle name="检查单元格 2 26 2" xfId="28724"/>
    <cellStyle name="差 2 17 5" xfId="28725"/>
    <cellStyle name="标题 1 2 2 2 2 2 2 12 3" xfId="28726"/>
    <cellStyle name="标题 1 2 2 2 2 2 2 13 3" xfId="28727"/>
    <cellStyle name="标题 1 2 2 2 2 2 2 14 2" xfId="28728"/>
    <cellStyle name="检查单元格 2 33 2" xfId="28729"/>
    <cellStyle name="检查单元格 2 28 2" xfId="28730"/>
    <cellStyle name="差 2 19 5" xfId="28731"/>
    <cellStyle name="标题 1 2 2 2 2 2 2 14 3" xfId="28732"/>
    <cellStyle name="标题 1 2 2 2 2 2 2 15 2" xfId="28733"/>
    <cellStyle name="标题 1 2 2 2 2 2 2 20 2" xfId="28734"/>
    <cellStyle name="标题 1 2 2 2 2 2 2 16 2" xfId="28735"/>
    <cellStyle name="标题 1 2 2 2 2 2 2 18 2" xfId="28736"/>
    <cellStyle name="标题 1 2 2 2 2 2 2 19 2" xfId="28737"/>
    <cellStyle name="标题 1 2 2 2 2 2 2 2" xfId="28738"/>
    <cellStyle name="标题 1 2 2 2 2 2 2 2 2" xfId="28739"/>
    <cellStyle name="标题 1 2 2 2 2 2 2 2 2 2" xfId="28740"/>
    <cellStyle name="标题 4 7" xfId="28741"/>
    <cellStyle name="标题 1 2 2 2 2 2 2 2 2 2 2" xfId="28742"/>
    <cellStyle name="标题 4 7 2" xfId="28743"/>
    <cellStyle name="标题 1 2 2 2 2 2 2 2 3" xfId="28744"/>
    <cellStyle name="标题 1 2 2 2 2 2 2 2 4" xfId="28745"/>
    <cellStyle name="标题 1 2 2 2 2 2 2 3 3" xfId="28746"/>
    <cellStyle name="标题 1 2 2 2 2 2 2 4 2" xfId="28747"/>
    <cellStyle name="标题 1 2 2 2 2 2 2 4 3" xfId="28748"/>
    <cellStyle name="标题 1 2 2 2 2 2 2 5" xfId="28749"/>
    <cellStyle name="标题 1 2 2 2 2 2 2 5 2" xfId="28750"/>
    <cellStyle name="标题 1 2 2 2 2 2 2 5 3" xfId="28751"/>
    <cellStyle name="标题 1 2 2 2 2 2 2 6" xfId="28752"/>
    <cellStyle name="标题 1 2 2 2 2 2 2 6 2" xfId="28753"/>
    <cellStyle name="标题 1 2 2 2 2 2 2 6 3" xfId="28754"/>
    <cellStyle name="标题 1 2 2 2 2 2 2 7" xfId="28755"/>
    <cellStyle name="标题 1 2 2 2 2 2 2 7 2" xfId="28756"/>
    <cellStyle name="标题 1 2 2 2 2 2 2 7 3" xfId="28757"/>
    <cellStyle name="标题 1 2 2 2 2 2 2 8" xfId="28758"/>
    <cellStyle name="标题 1 2 2 2 2 2 2 8 2" xfId="28759"/>
    <cellStyle name="标题 1 2 2 2 2 2 2 8 3" xfId="28760"/>
    <cellStyle name="标题 1 2 2 2 2 2 2 9" xfId="28761"/>
    <cellStyle name="标题 1 2 2 2 2 2 2 9 2" xfId="28762"/>
    <cellStyle name="标题 1 2 2 2 2 2 2 9 3" xfId="28763"/>
    <cellStyle name="标题 1 2 2 2 2 2 3" xfId="28764"/>
    <cellStyle name="标题 1 2 2 2 2 2 3 2" xfId="28765"/>
    <cellStyle name="标题 15 11" xfId="28766"/>
    <cellStyle name="标题 20 11" xfId="28767"/>
    <cellStyle name="标题 1 2 2 2 2 2 4" xfId="28768"/>
    <cellStyle name="标题 1 2 2 2 2 2 4 2" xfId="28769"/>
    <cellStyle name="标题 1 2 2 2 2 2 5" xfId="28770"/>
    <cellStyle name="标题 1 2 2 2 2 2 5 2" xfId="28771"/>
    <cellStyle name="标题 1 2 2 2 2 2 7 2" xfId="28772"/>
    <cellStyle name="标题 1 2 2 2 2 25" xfId="28773"/>
    <cellStyle name="标题 1 2 2 2 2 26" xfId="28774"/>
    <cellStyle name="标题 1 2 2 2 2 27" xfId="28775"/>
    <cellStyle name="标题 1 2 2 2 2 28" xfId="28776"/>
    <cellStyle name="标题 1 2 2 2 2 29" xfId="28777"/>
    <cellStyle name="标题 1 2 2 2 2 3" xfId="28778"/>
    <cellStyle name="标题 1 2 2 2 2 3 2" xfId="28779"/>
    <cellStyle name="差 3 3 8 5" xfId="28780"/>
    <cellStyle name="标题 1 2 2 2 2 3 2 2" xfId="28781"/>
    <cellStyle name="标题 1 2 2 2 2 3 3" xfId="28782"/>
    <cellStyle name="标题 1 2 2 2 2 3 4" xfId="28783"/>
    <cellStyle name="标题 1 2 2 2 2 4" xfId="28784"/>
    <cellStyle name="标题 1 2 2 2 2 4 2" xfId="28785"/>
    <cellStyle name="标题 1 2 2 2 2 4 4" xfId="28786"/>
    <cellStyle name="标题 1 2 2 2 2 5 2" xfId="28787"/>
    <cellStyle name="标题 1 2 2 2 2 5 3" xfId="28788"/>
    <cellStyle name="标题 1 2 2 2 2 5 4" xfId="28789"/>
    <cellStyle name="标题 1 2 2 2 2 6" xfId="28790"/>
    <cellStyle name="标题 1 2 2 2 2 6 2" xfId="28791"/>
    <cellStyle name="标题 1 2 2 2 2 6 2 2" xfId="28792"/>
    <cellStyle name="标题 1 2 2 2 2 6 3" xfId="28793"/>
    <cellStyle name="标题 3 2 2 25 2 2" xfId="28794"/>
    <cellStyle name="标题 1 2 2 2 2 6 4" xfId="28795"/>
    <cellStyle name="标题 1 2 2 2 2 7 2" xfId="28796"/>
    <cellStyle name="标题 1 2 2 2 2 7 2 2" xfId="28797"/>
    <cellStyle name="标题 1 2 2 2 2 7 3" xfId="28798"/>
    <cellStyle name="标题 1 2 2 2 2 7 4" xfId="28799"/>
    <cellStyle name="标题 1 2 2 2 2 8" xfId="28800"/>
    <cellStyle name="标题 1 2 2 2 2 8 2" xfId="28801"/>
    <cellStyle name="标题 1 2 2 2 2 8 2 2" xfId="28802"/>
    <cellStyle name="标题 1 2 2 2 2 8 4" xfId="28803"/>
    <cellStyle name="标题 1 2 2 2 2 9" xfId="28804"/>
    <cellStyle name="标题 1 2 2 2 2 9 2" xfId="28805"/>
    <cellStyle name="标题 1 2 2 2 2 9 3" xfId="28806"/>
    <cellStyle name="标题 1 2 2 2 27" xfId="28807"/>
    <cellStyle name="注释 8 9" xfId="28808"/>
    <cellStyle name="标题 2 2 2 2 2 2 2 7 3" xfId="28809"/>
    <cellStyle name="标题 4 15 3 3" xfId="28810"/>
    <cellStyle name="计算 10 5 5" xfId="28811"/>
    <cellStyle name="常规 15 10" xfId="28812"/>
    <cellStyle name="常规 20 10" xfId="28813"/>
    <cellStyle name="标题 1 2 2 2 28" xfId="28814"/>
    <cellStyle name="标题 4 15 3 4" xfId="28815"/>
    <cellStyle name="常规 15 11" xfId="28816"/>
    <cellStyle name="常规 20 11" xfId="28817"/>
    <cellStyle name="标题 1 2 2 2 29" xfId="28818"/>
    <cellStyle name="标题 4 15 3 5" xfId="28819"/>
    <cellStyle name="常规 20 12" xfId="28820"/>
    <cellStyle name="标题 1 2 2 2 3" xfId="28821"/>
    <cellStyle name="标题 1 2 2 2 3 2" xfId="28822"/>
    <cellStyle name="标题 1 2 2 2 3 2 2" xfId="28823"/>
    <cellStyle name="标题 1 2 2 2 3 2 3" xfId="28824"/>
    <cellStyle name="标题 1 2 2 2 3 3" xfId="28825"/>
    <cellStyle name="标题 1 2 2 2 3 3 2" xfId="28826"/>
    <cellStyle name="标题 1 2 2 2 3 4" xfId="28827"/>
    <cellStyle name="标题 1 2 2 2 4" xfId="28828"/>
    <cellStyle name="标题 1 2 2 2 4 2" xfId="28829"/>
    <cellStyle name="标题 1 2 2 2 4 3" xfId="28830"/>
    <cellStyle name="标题 1 2 2 2 4 4" xfId="28831"/>
    <cellStyle name="标题 1 2 2 2 5" xfId="28832"/>
    <cellStyle name="标题 1 2 2 2 5 2" xfId="28833"/>
    <cellStyle name="标题 1 2 2 2 5 3" xfId="28834"/>
    <cellStyle name="标题 1 2 2 2 5 4" xfId="28835"/>
    <cellStyle name="标题 1 2 2 2 6" xfId="28836"/>
    <cellStyle name="标题 1 2 2 2 6 2" xfId="28837"/>
    <cellStyle name="标题 1 2 2 2 6 3" xfId="28838"/>
    <cellStyle name="标题 1 2 2 2 6 4" xfId="28839"/>
    <cellStyle name="标题 1 2 2 2 7" xfId="28840"/>
    <cellStyle name="标题 1 2 2 2 7 2" xfId="28841"/>
    <cellStyle name="标题 1 2 2 2 7 3" xfId="28842"/>
    <cellStyle name="标题 1 2 2 2 7 4" xfId="28843"/>
    <cellStyle name="标题 1 2 2 2 8" xfId="28844"/>
    <cellStyle name="标题 1 2 2 2 8 2" xfId="28845"/>
    <cellStyle name="标题 1 2 2 2 8 3" xfId="28846"/>
    <cellStyle name="标题 1 2 2 2 8 4" xfId="28847"/>
    <cellStyle name="标题 1 2 2 2 9" xfId="28848"/>
    <cellStyle name="标题 1 2 2 2 9 2" xfId="28849"/>
    <cellStyle name="标题 1 2 2 2 9 3" xfId="28850"/>
    <cellStyle name="标题 1 2 2 2 9 4" xfId="28851"/>
    <cellStyle name="标题 1 2 2 25" xfId="28852"/>
    <cellStyle name="标题 1 2 2 30" xfId="28853"/>
    <cellStyle name="标题 1 2 2 25 2" xfId="28854"/>
    <cellStyle name="标题 1 2 2 30 2" xfId="28855"/>
    <cellStyle name="标题 1 2 2 25 2 2" xfId="28856"/>
    <cellStyle name="标题 1 2 2 26" xfId="28857"/>
    <cellStyle name="标题 1 2 2 31" xfId="28858"/>
    <cellStyle name="标题 1 2 2 27" xfId="28859"/>
    <cellStyle name="标题 1 2 2 32" xfId="28860"/>
    <cellStyle name="标题 1 2 2 27 2" xfId="28861"/>
    <cellStyle name="标题 1 2 2 32 2" xfId="28862"/>
    <cellStyle name="标题 1 2 2 27 3" xfId="28863"/>
    <cellStyle name="标题 1 2 2 32 3" xfId="28864"/>
    <cellStyle name="标题 1 2 2 28" xfId="28865"/>
    <cellStyle name="标题 1 2 2 33" xfId="28866"/>
    <cellStyle name="标题 1 2 2 28 2" xfId="28867"/>
    <cellStyle name="标题 1 2 2 33 2" xfId="28868"/>
    <cellStyle name="强调文字颜色 6 2 14 2" xfId="28869"/>
    <cellStyle name="常规 24 15" xfId="28870"/>
    <cellStyle name="常规 24 20" xfId="28871"/>
    <cellStyle name="标题 1 2 2 28 3" xfId="28872"/>
    <cellStyle name="强调文字颜色 6 2 14 3" xfId="28873"/>
    <cellStyle name="常规 24 16" xfId="28874"/>
    <cellStyle name="常规 24 21" xfId="28875"/>
    <cellStyle name="标题 1 2 2 29" xfId="28876"/>
    <cellStyle name="标题 1 2 2 34" xfId="28877"/>
    <cellStyle name="标题 6 3 3 2 2" xfId="28878"/>
    <cellStyle name="标题 1 2 2 29 2" xfId="28879"/>
    <cellStyle name="标题 1 2 2 34 2" xfId="28880"/>
    <cellStyle name="标题 1 2 2 3" xfId="28881"/>
    <cellStyle name="标题 1 2 2 3 2" xfId="28882"/>
    <cellStyle name="标题 1 2 2 3 2 2" xfId="28883"/>
    <cellStyle name="标题 1 2 2 3 3" xfId="28884"/>
    <cellStyle name="标题 1 2 2 3 4" xfId="28885"/>
    <cellStyle name="标题 1 2 2 35" xfId="28886"/>
    <cellStyle name="标题 1 2 2 40" xfId="28887"/>
    <cellStyle name="标题 6 3 3 2 3" xfId="28888"/>
    <cellStyle name="标题 1 2 2 35 2" xfId="28889"/>
    <cellStyle name="标题 1 2 2 36" xfId="28890"/>
    <cellStyle name="标题 1 2 2 41" xfId="28891"/>
    <cellStyle name="标题 1 2 2 36 2" xfId="28892"/>
    <cellStyle name="标题 1 2 2 37" xfId="28893"/>
    <cellStyle name="标题 1 2 2 42" xfId="28894"/>
    <cellStyle name="标题 1 2 2 37 2" xfId="28895"/>
    <cellStyle name="标题 1 2 2 38" xfId="28896"/>
    <cellStyle name="标题 1 2 2 43" xfId="28897"/>
    <cellStyle name="常规 30 2 2" xfId="28898"/>
    <cellStyle name="常规 25 2 2" xfId="28899"/>
    <cellStyle name="标题 1 2 2 38 2" xfId="28900"/>
    <cellStyle name="强调文字颜色 6 2 24 2" xfId="28901"/>
    <cellStyle name="强调文字颜色 6 2 19 2" xfId="28902"/>
    <cellStyle name="常规 30 15" xfId="28903"/>
    <cellStyle name="常规 25 15" xfId="28904"/>
    <cellStyle name="常规 25 20" xfId="28905"/>
    <cellStyle name="标题 1 2 2 39" xfId="28906"/>
    <cellStyle name="常规 30 2 3" xfId="28907"/>
    <cellStyle name="常规 25 2 3" xfId="28908"/>
    <cellStyle name="标题 1 2 2 4" xfId="28909"/>
    <cellStyle name="标题 1 2 2 4 2" xfId="28910"/>
    <cellStyle name="标题 1 2 2 4 2 2" xfId="28911"/>
    <cellStyle name="标题 1 2 2 4 3" xfId="28912"/>
    <cellStyle name="标题 1 2 2 4 4" xfId="28913"/>
    <cellStyle name="链接单元格 2 2 2 2 26 2" xfId="28914"/>
    <cellStyle name="标题 1 2 2 5" xfId="28915"/>
    <cellStyle name="标题 1 2 2 5 4" xfId="28916"/>
    <cellStyle name="标题 1 2 2 6" xfId="28917"/>
    <cellStyle name="标题 1 2 2 6 3" xfId="28918"/>
    <cellStyle name="标题 1 2 2 6 4" xfId="28919"/>
    <cellStyle name="标题 1 2 2 7" xfId="28920"/>
    <cellStyle name="标题 1 2 2 7 2" xfId="28921"/>
    <cellStyle name="标题 1 2 2 7 2 2" xfId="28922"/>
    <cellStyle name="标题 1 2 2 7 3" xfId="28923"/>
    <cellStyle name="标题 1 2 2 8" xfId="28924"/>
    <cellStyle name="常规 24 17 2" xfId="28925"/>
    <cellStyle name="标题 1 2 2 8 2" xfId="28926"/>
    <cellStyle name="标题 1 2 2 8 2 2" xfId="28927"/>
    <cellStyle name="标题 1 2 2 8 3" xfId="28928"/>
    <cellStyle name="标题 1 2 2 8 4" xfId="28929"/>
    <cellStyle name="标题 1 2 2 9" xfId="28930"/>
    <cellStyle name="标题 1 2 22 5" xfId="28931"/>
    <cellStyle name="标题 1 2 25 2" xfId="28932"/>
    <cellStyle name="标题 1 2 30 2" xfId="28933"/>
    <cellStyle name="标题 2 2 2 13 2" xfId="28934"/>
    <cellStyle name="常规 3 2 2 9 3" xfId="28935"/>
    <cellStyle name="标题 1 2 25 4" xfId="28936"/>
    <cellStyle name="标题 1 3 14 2 3" xfId="28937"/>
    <cellStyle name="标题 2 2 2 13 4" xfId="28938"/>
    <cellStyle name="常规 2 16 2 3 3" xfId="28939"/>
    <cellStyle name="标题 1 2 26 2" xfId="28940"/>
    <cellStyle name="标题 1 2 31 2" xfId="28941"/>
    <cellStyle name="标题 2 2 2 14 2" xfId="28942"/>
    <cellStyle name="标题 1 2 27" xfId="28943"/>
    <cellStyle name="标题 1 2 32" xfId="28944"/>
    <cellStyle name="标题 2 2 2 15" xfId="28945"/>
    <cellStyle name="标题 2 2 2 20" xfId="28946"/>
    <cellStyle name="标题 4 14 6 5" xfId="28947"/>
    <cellStyle name="标题 1 2 27 2" xfId="28948"/>
    <cellStyle name="标题 1 2 32 2" xfId="28949"/>
    <cellStyle name="标题 2 2 2 15 2" xfId="28950"/>
    <cellStyle name="标题 2 2 2 20 2" xfId="28951"/>
    <cellStyle name="标题 1 2 28" xfId="28952"/>
    <cellStyle name="标题 1 2 33" xfId="28953"/>
    <cellStyle name="标题 2 2 2 16" xfId="28954"/>
    <cellStyle name="标题 2 2 2 21" xfId="28955"/>
    <cellStyle name="标题 1 2 29" xfId="28956"/>
    <cellStyle name="标题 1 2 34" xfId="28957"/>
    <cellStyle name="标题 2 2 2 17" xfId="28958"/>
    <cellStyle name="标题 2 2 2 22" xfId="28959"/>
    <cellStyle name="标题 1 2 29 2" xfId="28960"/>
    <cellStyle name="标题 2 2 2 17 2" xfId="28961"/>
    <cellStyle name="标题 2 2 2 22 2" xfId="28962"/>
    <cellStyle name="标题 1 2 3" xfId="28963"/>
    <cellStyle name="标题 1 2 3 2" xfId="28964"/>
    <cellStyle name="标题 1 2 3 2 2" xfId="28965"/>
    <cellStyle name="标题 1 7 7 3" xfId="28966"/>
    <cellStyle name="标题 1 2 3 2 2 2" xfId="28967"/>
    <cellStyle name="标题 1 2 3 3" xfId="28968"/>
    <cellStyle name="标题 1 2 3 4" xfId="28969"/>
    <cellStyle name="标题 1 2 3 5" xfId="28970"/>
    <cellStyle name="标题 1 2 3 6 2" xfId="28971"/>
    <cellStyle name="标题 1 2 3 7" xfId="28972"/>
    <cellStyle name="标题 1 2 3 8" xfId="28973"/>
    <cellStyle name="常规 24 18 2" xfId="28974"/>
    <cellStyle name="标题 1 2 3 9" xfId="28975"/>
    <cellStyle name="标题 1 2 35" xfId="28976"/>
    <cellStyle name="标题 1 2 40" xfId="28977"/>
    <cellStyle name="标题 2 2 2 18" xfId="28978"/>
    <cellStyle name="标题 2 2 2 23" xfId="28979"/>
    <cellStyle name="标题 1 2 36" xfId="28980"/>
    <cellStyle name="标题 1 2 41" xfId="28981"/>
    <cellStyle name="标题 2 2 2 19" xfId="28982"/>
    <cellStyle name="标题 2 2 2 24" xfId="28983"/>
    <cellStyle name="标题 1 2 37" xfId="28984"/>
    <cellStyle name="标题 1 2 42" xfId="28985"/>
    <cellStyle name="标题 2 2 2 25" xfId="28986"/>
    <cellStyle name="标题 2 2 2 30" xfId="28987"/>
    <cellStyle name="标题 1 2 38" xfId="28988"/>
    <cellStyle name="标题 1 2 43" xfId="28989"/>
    <cellStyle name="标题 2 2 2 26" xfId="28990"/>
    <cellStyle name="标题 2 2 2 31" xfId="28991"/>
    <cellStyle name="标题 4 9 3 2" xfId="28992"/>
    <cellStyle name="标题 1 2 39" xfId="28993"/>
    <cellStyle name="标题 1 2 44" xfId="28994"/>
    <cellStyle name="标题 2 2 2 27" xfId="28995"/>
    <cellStyle name="标题 2 2 2 32" xfId="28996"/>
    <cellStyle name="标题 4 9 3 3" xfId="28997"/>
    <cellStyle name="标题 1 2 4" xfId="28998"/>
    <cellStyle name="标题 1 2 45" xfId="28999"/>
    <cellStyle name="标题 2 2 2 28" xfId="29000"/>
    <cellStyle name="标题 2 2 2 33" xfId="29001"/>
    <cellStyle name="标题 4 9 3 4" xfId="29002"/>
    <cellStyle name="标题 1 2 5" xfId="29003"/>
    <cellStyle name="标题 1 2 5 2" xfId="29004"/>
    <cellStyle name="标题 1 2 5 3" xfId="29005"/>
    <cellStyle name="标题 1 2 5 4" xfId="29006"/>
    <cellStyle name="标题 1 2 6" xfId="29007"/>
    <cellStyle name="标题 1 2 6 2" xfId="29008"/>
    <cellStyle name="标题 1 2 6 3" xfId="29009"/>
    <cellStyle name="标题 1 2 6 4" xfId="29010"/>
    <cellStyle name="标题 1 2 7 3" xfId="29011"/>
    <cellStyle name="标题 1 2 7 4" xfId="29012"/>
    <cellStyle name="标题 1 2 8 2" xfId="29013"/>
    <cellStyle name="标题 1 2 8 3" xfId="29014"/>
    <cellStyle name="标题 1 2 8 4" xfId="29015"/>
    <cellStyle name="标题 1 2 9" xfId="29016"/>
    <cellStyle name="标题 1 25 2" xfId="29017"/>
    <cellStyle name="标题 1 30 2" xfId="29018"/>
    <cellStyle name="标题 1 25 3" xfId="29019"/>
    <cellStyle name="标题 1 25 4" xfId="29020"/>
    <cellStyle name="标题 1 26 2" xfId="29021"/>
    <cellStyle name="标题 1 31 2" xfId="29022"/>
    <cellStyle name="标题 1 27" xfId="29023"/>
    <cellStyle name="标题 1 32" xfId="29024"/>
    <cellStyle name="标题 1 27 2" xfId="29025"/>
    <cellStyle name="标题 1 32 2" xfId="29026"/>
    <cellStyle name="标题 1 28" xfId="29027"/>
    <cellStyle name="标题 1 33" xfId="29028"/>
    <cellStyle name="标题 1 28 2" xfId="29029"/>
    <cellStyle name="标题 1 33 2" xfId="29030"/>
    <cellStyle name="标题 1 29" xfId="29031"/>
    <cellStyle name="标题 1 34" xfId="29032"/>
    <cellStyle name="标题 1 29 2" xfId="29033"/>
    <cellStyle name="标题 1 34 2" xfId="29034"/>
    <cellStyle name="警告文本 9 17" xfId="29035"/>
    <cellStyle name="标题 1 3 10 2 2" xfId="29036"/>
    <cellStyle name="标题 1 8 6 2" xfId="29037"/>
    <cellStyle name="标题 1 3 11 2" xfId="29038"/>
    <cellStyle name="标题 1 9 6" xfId="29039"/>
    <cellStyle name="标题 1 3 11 2 2" xfId="29040"/>
    <cellStyle name="标题 1 9 6 2" xfId="29041"/>
    <cellStyle name="标题 1 3 11 4" xfId="29042"/>
    <cellStyle name="标题 1 9 8" xfId="29043"/>
    <cellStyle name="标题 1 3 12 2" xfId="29044"/>
    <cellStyle name="标题 1 3 12 2 2" xfId="29045"/>
    <cellStyle name="标题 4 2 2 2 5 4" xfId="29046"/>
    <cellStyle name="标题 1 3 13" xfId="29047"/>
    <cellStyle name="标题 1 3 13 2" xfId="29048"/>
    <cellStyle name="标题 1 3 13 2 2" xfId="29049"/>
    <cellStyle name="标题 1 3 14" xfId="29050"/>
    <cellStyle name="标题 1 3 14 2 2 2" xfId="29051"/>
    <cellStyle name="常规 2 16 2 3 2 2" xfId="29052"/>
    <cellStyle name="标题 1 3 15" xfId="29053"/>
    <cellStyle name="标题 1 3 20" xfId="29054"/>
    <cellStyle name="标题 1 3 15 2" xfId="29055"/>
    <cellStyle name="标题 1 3 20 2" xfId="29056"/>
    <cellStyle name="常规 2 16 3 3" xfId="29057"/>
    <cellStyle name="标题 1 3 15 3" xfId="29058"/>
    <cellStyle name="标题 1 3 20 3" xfId="29059"/>
    <cellStyle name="常规 2 16 3 4" xfId="29060"/>
    <cellStyle name="标题 1 3 16" xfId="29061"/>
    <cellStyle name="标题 1 3 21" xfId="29062"/>
    <cellStyle name="标题 1 3 16 2" xfId="29063"/>
    <cellStyle name="标题 1 3 21 2" xfId="29064"/>
    <cellStyle name="常规 2 16 4 3" xfId="29065"/>
    <cellStyle name="标题 1 3 16 2 2" xfId="29066"/>
    <cellStyle name="适中 3 2 6" xfId="29067"/>
    <cellStyle name="常规 2 13 8 4" xfId="29068"/>
    <cellStyle name="标题 1 3 16 3" xfId="29069"/>
    <cellStyle name="标题 1 3 21 3" xfId="29070"/>
    <cellStyle name="常规 2 16 4 4" xfId="29071"/>
    <cellStyle name="标题 1 3 17" xfId="29072"/>
    <cellStyle name="标题 1 3 22" xfId="29073"/>
    <cellStyle name="标题 2 2 3 10" xfId="29074"/>
    <cellStyle name="标题 1 3 17 2" xfId="29075"/>
    <cellStyle name="标题 1 3 22 2" xfId="29076"/>
    <cellStyle name="常规 2 16 5 3" xfId="29077"/>
    <cellStyle name="标题 1 3 17 2 2" xfId="29078"/>
    <cellStyle name="标题 1 3 17 3" xfId="29079"/>
    <cellStyle name="常规 2 16 5 4" xfId="29080"/>
    <cellStyle name="标题 1 3 18" xfId="29081"/>
    <cellStyle name="标题 1 3 23" xfId="29082"/>
    <cellStyle name="解释性文本 7 4 2" xfId="29083"/>
    <cellStyle name="标题 2 2 3 11" xfId="29084"/>
    <cellStyle name="标题 1 3 19" xfId="29085"/>
    <cellStyle name="标题 1 3 24" xfId="29086"/>
    <cellStyle name="标题 1 3 19 2" xfId="29087"/>
    <cellStyle name="标题 1 3 24 2" xfId="29088"/>
    <cellStyle name="常规 2 16 7 3" xfId="29089"/>
    <cellStyle name="标题 1 3 19 2 2" xfId="29090"/>
    <cellStyle name="常规 2 16 8 4" xfId="29091"/>
    <cellStyle name="标题 1 3 19 3" xfId="29092"/>
    <cellStyle name="常规 2 16 7 2 2" xfId="29093"/>
    <cellStyle name="常规 2 16 7 4" xfId="29094"/>
    <cellStyle name="标题 1 3 2 10" xfId="29095"/>
    <cellStyle name="标题 1 3 2 11" xfId="29096"/>
    <cellStyle name="标题 1 3 2 2" xfId="29097"/>
    <cellStyle name="标题 1 3 2 2 2" xfId="29098"/>
    <cellStyle name="标题 1 3 2 2 2 2" xfId="29099"/>
    <cellStyle name="标题 1 3 2 3" xfId="29100"/>
    <cellStyle name="标题 1 3 2 4" xfId="29101"/>
    <cellStyle name="标题 1 3 2 5" xfId="29102"/>
    <cellStyle name="标题 1 3 2 6" xfId="29103"/>
    <cellStyle name="标题 1 3 2 6 2" xfId="29104"/>
    <cellStyle name="标题 1 3 2 7" xfId="29105"/>
    <cellStyle name="标题 1 3 2 8" xfId="29106"/>
    <cellStyle name="标题 1 3 2 9" xfId="29107"/>
    <cellStyle name="标题 1 3 25" xfId="29108"/>
    <cellStyle name="标题 1 3 25 2" xfId="29109"/>
    <cellStyle name="常规 2 16 8 3" xfId="29110"/>
    <cellStyle name="标题 1 3 26" xfId="29111"/>
    <cellStyle name="标题 1 3 27" xfId="29112"/>
    <cellStyle name="标题 1 3 3" xfId="29113"/>
    <cellStyle name="标题 1 3 3 10" xfId="29114"/>
    <cellStyle name="常规 14 2" xfId="29115"/>
    <cellStyle name="标题 1 3 3 11" xfId="29116"/>
    <cellStyle name="常规 14 3" xfId="29117"/>
    <cellStyle name="标题 1 3 3 2" xfId="29118"/>
    <cellStyle name="标题 1 3 3 2 11" xfId="29119"/>
    <cellStyle name="标题 1 3 3 2 12" xfId="29120"/>
    <cellStyle name="标题 1 3 3 2 13" xfId="29121"/>
    <cellStyle name="标题 1 3 3 2 2 2 2" xfId="29122"/>
    <cellStyle name="标题 1 3 3 2 2 2 2 2" xfId="29123"/>
    <cellStyle name="标题 3 2 2 15" xfId="29124"/>
    <cellStyle name="标题 3 2 2 20" xfId="29125"/>
    <cellStyle name="标题 1 3 3 2 2 2 2 2 2" xfId="29126"/>
    <cellStyle name="标题 3 2 2 15 2" xfId="29127"/>
    <cellStyle name="标题 3 2 2 20 2" xfId="29128"/>
    <cellStyle name="标题 1 3 3 2 2 2 3" xfId="29129"/>
    <cellStyle name="标题 1 3 3 2 2 2 4" xfId="29130"/>
    <cellStyle name="标题 1 3 3 2 2 3" xfId="29131"/>
    <cellStyle name="标题 2 2 8 2" xfId="29132"/>
    <cellStyle name="标题 1 3 3 2 2 4" xfId="29133"/>
    <cellStyle name="标题 2 2 8 3" xfId="29134"/>
    <cellStyle name="标题 1 3 3 2 2 5" xfId="29135"/>
    <cellStyle name="标题 2 2 8 4" xfId="29136"/>
    <cellStyle name="标题 1 3 3 2 2 6" xfId="29137"/>
    <cellStyle name="标题 1 3 3 2 2 7" xfId="29138"/>
    <cellStyle name="标题 1 3 3 2 3" xfId="29139"/>
    <cellStyle name="标题 2 7 7 4" xfId="29140"/>
    <cellStyle name="标题 1 3 3 2 4" xfId="29141"/>
    <cellStyle name="标题 2 7 7 5" xfId="29142"/>
    <cellStyle name="标题 1 3 3 2 4 2 2" xfId="29143"/>
    <cellStyle name="标题 1 3 3 2 4 3" xfId="29144"/>
    <cellStyle name="标题 1 3 3 2 5" xfId="29145"/>
    <cellStyle name="标题 1 3 3 2 5 2 2" xfId="29146"/>
    <cellStyle name="标题 1 3 3 2 6" xfId="29147"/>
    <cellStyle name="标题 1 3 3 2 6 2 2" xfId="29148"/>
    <cellStyle name="标题 1 3 3 2 6 3" xfId="29149"/>
    <cellStyle name="标题 1 3 3 2 6 4" xfId="29150"/>
    <cellStyle name="标题 1 3 3 2 7 3" xfId="29151"/>
    <cellStyle name="标题 4 10 2 4" xfId="29152"/>
    <cellStyle name="标题 1 3 3 2 7 4" xfId="29153"/>
    <cellStyle name="标题 4 10 2 5" xfId="29154"/>
    <cellStyle name="标题 1 3 3 2 8 2 2" xfId="29155"/>
    <cellStyle name="标题 1 3 3 2 8 3" xfId="29156"/>
    <cellStyle name="标题 4 10 3 4" xfId="29157"/>
    <cellStyle name="标题 1 3 3 2 8 4" xfId="29158"/>
    <cellStyle name="标题 4 10 3 5" xfId="29159"/>
    <cellStyle name="标题 1 3 3 3" xfId="29160"/>
    <cellStyle name="标题 1 3 3 3 2" xfId="29161"/>
    <cellStyle name="标题 2 7 8 3" xfId="29162"/>
    <cellStyle name="标题 1 3 3 3 2 2" xfId="29163"/>
    <cellStyle name="标题 1 3 3 3 2 3" xfId="29164"/>
    <cellStyle name="标题 2 3 8 2" xfId="29165"/>
    <cellStyle name="标题 1 3 3 3 2 4" xfId="29166"/>
    <cellStyle name="标题 2 3 8 3" xfId="29167"/>
    <cellStyle name="标题 1 3 3 3 3" xfId="29168"/>
    <cellStyle name="标题 2 7 8 4" xfId="29169"/>
    <cellStyle name="标题 1 3 3 3 4" xfId="29170"/>
    <cellStyle name="标题 2 7 8 5" xfId="29171"/>
    <cellStyle name="标题 1 3 3 3 5" xfId="29172"/>
    <cellStyle name="标题 1 3 3 3 6" xfId="29173"/>
    <cellStyle name="标题 1 3 3 4" xfId="29174"/>
    <cellStyle name="标题 1 3 3 4 2" xfId="29175"/>
    <cellStyle name="常规 14 12" xfId="29176"/>
    <cellStyle name="标题 1 3 3 4 3" xfId="29177"/>
    <cellStyle name="常规 14 13" xfId="29178"/>
    <cellStyle name="标题 1 3 3 4 4" xfId="29179"/>
    <cellStyle name="标题 1 3 3 4 5" xfId="29180"/>
    <cellStyle name="标题 1 3 3 5" xfId="29181"/>
    <cellStyle name="标题 1 3 3 5 2" xfId="29182"/>
    <cellStyle name="标题 1 3 3 5 3" xfId="29183"/>
    <cellStyle name="标题 1 3 3 5 4" xfId="29184"/>
    <cellStyle name="标题 1 3 3 5 5" xfId="29185"/>
    <cellStyle name="标题 1 3 3 7" xfId="29186"/>
    <cellStyle name="标题 1 3 3 7 2" xfId="29187"/>
    <cellStyle name="标题 1 3 3 7 3" xfId="29188"/>
    <cellStyle name="标题 1 3 3 7 4" xfId="29189"/>
    <cellStyle name="标题 1 3 3 7 5" xfId="29190"/>
    <cellStyle name="标题 1 3 3 8" xfId="29191"/>
    <cellStyle name="标题 1 3 3 8 2" xfId="29192"/>
    <cellStyle name="标题 4 15 2 5" xfId="29193"/>
    <cellStyle name="标题 1 3 3 8 3" xfId="29194"/>
    <cellStyle name="标题 1 3 3 8 4" xfId="29195"/>
    <cellStyle name="标题 1 3 3 8 5" xfId="29196"/>
    <cellStyle name="标题 1 3 3 9" xfId="29197"/>
    <cellStyle name="标题 1 3 4" xfId="29198"/>
    <cellStyle name="标题 1 3 5" xfId="29199"/>
    <cellStyle name="标题 1 3 5 2" xfId="29200"/>
    <cellStyle name="标题 1 3 5 2 2" xfId="29201"/>
    <cellStyle name="标题 2 9 7 3" xfId="29202"/>
    <cellStyle name="标题 1 3 5 3" xfId="29203"/>
    <cellStyle name="标题 1 3 5 4" xfId="29204"/>
    <cellStyle name="标题 1 3 6" xfId="29205"/>
    <cellStyle name="标题 1 3 6 2 2" xfId="29206"/>
    <cellStyle name="标题 15 8" xfId="29207"/>
    <cellStyle name="标题 20 8" xfId="29208"/>
    <cellStyle name="标题 1 3 6 4" xfId="29209"/>
    <cellStyle name="标题 1 3 7 2 2" xfId="29210"/>
    <cellStyle name="标题 1 3 7 3" xfId="29211"/>
    <cellStyle name="标题 1 3 7 4" xfId="29212"/>
    <cellStyle name="标题 1 3 8 2" xfId="29213"/>
    <cellStyle name="常规 2 2 10 4" xfId="29214"/>
    <cellStyle name="标题 1 3 8 2 2" xfId="29215"/>
    <cellStyle name="标题 1 3 8 3" xfId="29216"/>
    <cellStyle name="标题 1 3 8 4" xfId="29217"/>
    <cellStyle name="标题 1 3 9" xfId="29218"/>
    <cellStyle name="标题 1 3 9 2 2" xfId="29219"/>
    <cellStyle name="标题 1 35" xfId="29220"/>
    <cellStyle name="标题 1 40" xfId="29221"/>
    <cellStyle name="标题 1 35 2" xfId="29222"/>
    <cellStyle name="标题 1 36" xfId="29223"/>
    <cellStyle name="标题 1 41" xfId="29224"/>
    <cellStyle name="标题 1 36 2" xfId="29225"/>
    <cellStyle name="标题 1 37" xfId="29226"/>
    <cellStyle name="标题 1 42" xfId="29227"/>
    <cellStyle name="标题 1 37 2" xfId="29228"/>
    <cellStyle name="标题 1 39" xfId="29229"/>
    <cellStyle name="标题 1 44" xfId="29230"/>
    <cellStyle name="标题 1 4 2 2" xfId="29231"/>
    <cellStyle name="标题 1 4 3" xfId="29232"/>
    <cellStyle name="常规 2 4 5 2 2" xfId="29233"/>
    <cellStyle name="标题 1 4 3 2" xfId="29234"/>
    <cellStyle name="标题 1 4 4" xfId="29235"/>
    <cellStyle name="标题 1 4 4 2" xfId="29236"/>
    <cellStyle name="标题 1 4 4 2 2" xfId="29237"/>
    <cellStyle name="标题 3 8 7 3" xfId="29238"/>
    <cellStyle name="标题 1 4 9" xfId="29239"/>
    <cellStyle name="标题 1 45" xfId="29240"/>
    <cellStyle name="注释 13 7 2 2" xfId="29241"/>
    <cellStyle name="标题 4 17 4 2" xfId="29242"/>
    <cellStyle name="标题 1 5 11" xfId="29243"/>
    <cellStyle name="标题 2 2 17 4" xfId="29244"/>
    <cellStyle name="标题 2 2 22 4" xfId="29245"/>
    <cellStyle name="标题 1 5 2 2" xfId="29246"/>
    <cellStyle name="标题 1 5 3" xfId="29247"/>
    <cellStyle name="标题 1 5 4" xfId="29248"/>
    <cellStyle name="标题 1 5 5" xfId="29249"/>
    <cellStyle name="标题 1 5 6" xfId="29250"/>
    <cellStyle name="标题 1 5 8" xfId="29251"/>
    <cellStyle name="标题 1 5 9" xfId="29252"/>
    <cellStyle name="标题 1 6 11" xfId="29253"/>
    <cellStyle name="标题 1 6 2 2 2" xfId="29254"/>
    <cellStyle name="标题 19 7 4" xfId="29255"/>
    <cellStyle name="标题 1 6 3" xfId="29256"/>
    <cellStyle name="标题 1 6 4" xfId="29257"/>
    <cellStyle name="标题 1 6 5" xfId="29258"/>
    <cellStyle name="标题 1 6 6" xfId="29259"/>
    <cellStyle name="标题 1 6 9" xfId="29260"/>
    <cellStyle name="标题 1 7" xfId="29261"/>
    <cellStyle name="标题 1 7 10" xfId="29262"/>
    <cellStyle name="标题 1 7 11" xfId="29263"/>
    <cellStyle name="标题 1 7 12" xfId="29264"/>
    <cellStyle name="标题 1 7 13" xfId="29265"/>
    <cellStyle name="标题 1 7 14" xfId="29266"/>
    <cellStyle name="标题 1 7 15" xfId="29267"/>
    <cellStyle name="标题 1 7 16" xfId="29268"/>
    <cellStyle name="标题 1 7 2" xfId="29269"/>
    <cellStyle name="标题 1 7 2 2" xfId="29270"/>
    <cellStyle name="标题 1 7 2 3" xfId="29271"/>
    <cellStyle name="标题 1 7 2 4" xfId="29272"/>
    <cellStyle name="标题 1 7 2 5" xfId="29273"/>
    <cellStyle name="强调文字颜色 5 3 3 2 8 2 2" xfId="29274"/>
    <cellStyle name="标题 1 7 3" xfId="29275"/>
    <cellStyle name="标题 1 7 3 2" xfId="29276"/>
    <cellStyle name="标题 1 7 3 3" xfId="29277"/>
    <cellStyle name="标题 1 7 3 4" xfId="29278"/>
    <cellStyle name="标题 1 7 3 5" xfId="29279"/>
    <cellStyle name="标题 1 7 4" xfId="29280"/>
    <cellStyle name="标题 1 7 5" xfId="29281"/>
    <cellStyle name="标题 1 7 5 2" xfId="29282"/>
    <cellStyle name="标题 1 7 5 3" xfId="29283"/>
    <cellStyle name="标题 1 7 5 4" xfId="29284"/>
    <cellStyle name="标题 1 7 5 5" xfId="29285"/>
    <cellStyle name="标题 1 7 6" xfId="29286"/>
    <cellStyle name="标题 1 7 6 2" xfId="29287"/>
    <cellStyle name="标题 1 7 6 3" xfId="29288"/>
    <cellStyle name="标题 1 7 6 4" xfId="29289"/>
    <cellStyle name="标题 1 7 6 5" xfId="29290"/>
    <cellStyle name="标题 1 7 7 2" xfId="29291"/>
    <cellStyle name="标题 1 7 7 4" xfId="29292"/>
    <cellStyle name="标题 1 7 7 5" xfId="29293"/>
    <cellStyle name="标题 1 7 8" xfId="29294"/>
    <cellStyle name="标题 1 7 8 2" xfId="29295"/>
    <cellStyle name="标题 1 7 8 3" xfId="29296"/>
    <cellStyle name="标题 1 7 8 4" xfId="29297"/>
    <cellStyle name="标题 1 7 8 5" xfId="29298"/>
    <cellStyle name="标题 1 7 9" xfId="29299"/>
    <cellStyle name="标题 1 8" xfId="29300"/>
    <cellStyle name="标题 1 8 10" xfId="29301"/>
    <cellStyle name="标题 1 8 11" xfId="29302"/>
    <cellStyle name="标题 1 8 12" xfId="29303"/>
    <cellStyle name="标题 1 8 13" xfId="29304"/>
    <cellStyle name="标题 1 8 14" xfId="29305"/>
    <cellStyle name="标题 1 8 15" xfId="29306"/>
    <cellStyle name="标题 1 8 16" xfId="29307"/>
    <cellStyle name="标题 1 8 2" xfId="29308"/>
    <cellStyle name="标题 1 8 2 2" xfId="29309"/>
    <cellStyle name="标题 1 8 2 3" xfId="29310"/>
    <cellStyle name="标题 1 8 2 5" xfId="29311"/>
    <cellStyle name="标题 1 8 3" xfId="29312"/>
    <cellStyle name="标题 1 8 3 2" xfId="29313"/>
    <cellStyle name="标题 1 8 3 3" xfId="29314"/>
    <cellStyle name="标题 1 8 3 5" xfId="29315"/>
    <cellStyle name="标题 1 8 4" xfId="29316"/>
    <cellStyle name="强调文字颜色 4 2 2 9 2" xfId="29317"/>
    <cellStyle name="常规 3 2 2 10 2 2" xfId="29318"/>
    <cellStyle name="标题 1 8 5" xfId="29319"/>
    <cellStyle name="标题 1 8 5 2" xfId="29320"/>
    <cellStyle name="标题 1 8 5 3" xfId="29321"/>
    <cellStyle name="标题 1 8 5 5" xfId="29322"/>
    <cellStyle name="标题 1 8 6 5" xfId="29323"/>
    <cellStyle name="标题 1 8 7 2" xfId="29324"/>
    <cellStyle name="标题 1 8 7 5" xfId="29325"/>
    <cellStyle name="标题 1 8 8 2" xfId="29326"/>
    <cellStyle name="常规 2 3 10 4" xfId="29327"/>
    <cellStyle name="标题 1 8 8 5" xfId="29328"/>
    <cellStyle name="标题 1 9" xfId="29329"/>
    <cellStyle name="标题 1 9 10" xfId="29330"/>
    <cellStyle name="标题 1 9 11" xfId="29331"/>
    <cellStyle name="标题 1 9 12" xfId="29332"/>
    <cellStyle name="标题 1 9 13" xfId="29333"/>
    <cellStyle name="标题 1 9 16" xfId="29334"/>
    <cellStyle name="标题 1 9 2" xfId="29335"/>
    <cellStyle name="标题 1 9 2 2" xfId="29336"/>
    <cellStyle name="标题 1 9 2 3" xfId="29337"/>
    <cellStyle name="标题 1 9 2 4" xfId="29338"/>
    <cellStyle name="标题 1 9 3" xfId="29339"/>
    <cellStyle name="标题 1 9 3 2" xfId="29340"/>
    <cellStyle name="标题 1 9 3 3" xfId="29341"/>
    <cellStyle name="标题 1 9 3 4" xfId="29342"/>
    <cellStyle name="标题 1 9 3 5" xfId="29343"/>
    <cellStyle name="标题 1 9 4" xfId="29344"/>
    <cellStyle name="标题 1 9 4 2" xfId="29345"/>
    <cellStyle name="标题 1 9 4 3" xfId="29346"/>
    <cellStyle name="标题 1 9 4 4" xfId="29347"/>
    <cellStyle name="标题 1 9 4 5" xfId="29348"/>
    <cellStyle name="标题 1 9 5" xfId="29349"/>
    <cellStyle name="标题 1 9 5 2" xfId="29350"/>
    <cellStyle name="标题 1 9 5 4" xfId="29351"/>
    <cellStyle name="标题 1 9 5 5" xfId="29352"/>
    <cellStyle name="标题 1 9 6 3" xfId="29353"/>
    <cellStyle name="标题 1 9 6 4" xfId="29354"/>
    <cellStyle name="标题 1 9 6 5" xfId="29355"/>
    <cellStyle name="标题 1 9 7 2" xfId="29356"/>
    <cellStyle name="标题 1 9 7 3" xfId="29357"/>
    <cellStyle name="标题 1 9 7 4" xfId="29358"/>
    <cellStyle name="标题 1 9 7 5" xfId="29359"/>
    <cellStyle name="标题 1 9 9" xfId="29360"/>
    <cellStyle name="标题 10" xfId="29361"/>
    <cellStyle name="标题 10 11" xfId="29362"/>
    <cellStyle name="标题 10 12" xfId="29363"/>
    <cellStyle name="标题 4 2 2 2 2 2 2 6 2" xfId="29364"/>
    <cellStyle name="标题 10 13" xfId="29365"/>
    <cellStyle name="标题 4 2 2 2 2 2 2 6 3" xfId="29366"/>
    <cellStyle name="标题 10 14" xfId="29367"/>
    <cellStyle name="标题 10 15" xfId="29368"/>
    <cellStyle name="标题 3 3 10 2 2" xfId="29369"/>
    <cellStyle name="标题 10 16" xfId="29370"/>
    <cellStyle name="标题 10 17" xfId="29371"/>
    <cellStyle name="标题 10 18" xfId="29372"/>
    <cellStyle name="标题 10 2" xfId="29373"/>
    <cellStyle name="标题 10 2 2" xfId="29374"/>
    <cellStyle name="标题 10 2 3" xfId="29375"/>
    <cellStyle name="标题 10 2 4" xfId="29376"/>
    <cellStyle name="标题 10 2 5" xfId="29377"/>
    <cellStyle name="标题 10 3" xfId="29378"/>
    <cellStyle name="标题 10 4 2" xfId="29379"/>
    <cellStyle name="标题 10 4 3" xfId="29380"/>
    <cellStyle name="标题 10 4 4" xfId="29381"/>
    <cellStyle name="标题 10 4 5" xfId="29382"/>
    <cellStyle name="标题 10 5 2" xfId="29383"/>
    <cellStyle name="标题 10 6 2" xfId="29384"/>
    <cellStyle name="标题 10 7 5" xfId="29385"/>
    <cellStyle name="常规 2 2 2 3 7 2 2" xfId="29386"/>
    <cellStyle name="标题 10 9" xfId="29387"/>
    <cellStyle name="标题 11" xfId="29388"/>
    <cellStyle name="标题 11 10" xfId="29389"/>
    <cellStyle name="标题 11 11" xfId="29390"/>
    <cellStyle name="标题 11 12" xfId="29391"/>
    <cellStyle name="标题 11 13" xfId="29392"/>
    <cellStyle name="强调文字颜色 1 2 2 2 2 2 2 2 2 2 2" xfId="29393"/>
    <cellStyle name="标题 11 14" xfId="29394"/>
    <cellStyle name="标题 11 15" xfId="29395"/>
    <cellStyle name="标题 11 17" xfId="29396"/>
    <cellStyle name="标题 11 18" xfId="29397"/>
    <cellStyle name="标题 11 2" xfId="29398"/>
    <cellStyle name="标题 11 2 2" xfId="29399"/>
    <cellStyle name="标题 3 2 2 2 2 29" xfId="29400"/>
    <cellStyle name="标题 11 2 3" xfId="29401"/>
    <cellStyle name="标题 11 3" xfId="29402"/>
    <cellStyle name="标题 11 3 2" xfId="29403"/>
    <cellStyle name="标题 11 3 3" xfId="29404"/>
    <cellStyle name="标题 11 4 2" xfId="29405"/>
    <cellStyle name="标题 11 4 3" xfId="29406"/>
    <cellStyle name="标题 11 5 2" xfId="29407"/>
    <cellStyle name="标题 11 6 2" xfId="29408"/>
    <cellStyle name="标题 11 6 3" xfId="29409"/>
    <cellStyle name="标题 11 7 2" xfId="29410"/>
    <cellStyle name="标题 11 7 3" xfId="29411"/>
    <cellStyle name="标题 11 8" xfId="29412"/>
    <cellStyle name="标题 11 8 2" xfId="29413"/>
    <cellStyle name="标题 11 8 3" xfId="29414"/>
    <cellStyle name="标题 11 9" xfId="29415"/>
    <cellStyle name="标题 12 10" xfId="29416"/>
    <cellStyle name="标题 12 12" xfId="29417"/>
    <cellStyle name="常规 2 10 2 5 3" xfId="29418"/>
    <cellStyle name="标题 12 13" xfId="29419"/>
    <cellStyle name="常规 2 10 2 5 4" xfId="29420"/>
    <cellStyle name="标题 12 14" xfId="29421"/>
    <cellStyle name="标题 12 15" xfId="29422"/>
    <cellStyle name="标题 12 16" xfId="29423"/>
    <cellStyle name="标题 12 17" xfId="29424"/>
    <cellStyle name="标题 12 18" xfId="29425"/>
    <cellStyle name="标题 12 2" xfId="29426"/>
    <cellStyle name="标题 12 3" xfId="29427"/>
    <cellStyle name="检查单元格 10 7 3" xfId="29428"/>
    <cellStyle name="标题 12 4 2" xfId="29429"/>
    <cellStyle name="检查单元格 10 7 4" xfId="29430"/>
    <cellStyle name="标题 12 4 3" xfId="29431"/>
    <cellStyle name="检查单元格 10 7 5" xfId="29432"/>
    <cellStyle name="标题 12 4 4" xfId="29433"/>
    <cellStyle name="标题 12 4 5" xfId="29434"/>
    <cellStyle name="检查单元格 10 8 3" xfId="29435"/>
    <cellStyle name="标题 12 5 2" xfId="29436"/>
    <cellStyle name="检查单元格 10 8 5" xfId="29437"/>
    <cellStyle name="标题 12 5 4" xfId="29438"/>
    <cellStyle name="标题 12 6 2" xfId="29439"/>
    <cellStyle name="标题 12 6 3" xfId="29440"/>
    <cellStyle name="标题 12 6 4" xfId="29441"/>
    <cellStyle name="标题 12 6 5" xfId="29442"/>
    <cellStyle name="标题 12 7 2" xfId="29443"/>
    <cellStyle name="标题 12 7 3" xfId="29444"/>
    <cellStyle name="标题 12 7 4" xfId="29445"/>
    <cellStyle name="标题 12 7 5" xfId="29446"/>
    <cellStyle name="标题 12 8" xfId="29447"/>
    <cellStyle name="标题 12 8 2" xfId="29448"/>
    <cellStyle name="标题 12 8 3" xfId="29449"/>
    <cellStyle name="标题 12 8 4" xfId="29450"/>
    <cellStyle name="标题 12 8 5" xfId="29451"/>
    <cellStyle name="标题 12 9" xfId="29452"/>
    <cellStyle name="强调文字颜色 3 16 2 2" xfId="29453"/>
    <cellStyle name="标题 13" xfId="29454"/>
    <cellStyle name="标题 13 10" xfId="29455"/>
    <cellStyle name="标题 13 11" xfId="29456"/>
    <cellStyle name="标题 13 12" xfId="29457"/>
    <cellStyle name="标题 13 13" xfId="29458"/>
    <cellStyle name="标题 13 14" xfId="29459"/>
    <cellStyle name="标题 13 15" xfId="29460"/>
    <cellStyle name="标题 13 16" xfId="29461"/>
    <cellStyle name="标题 13 17" xfId="29462"/>
    <cellStyle name="标题 13 2" xfId="29463"/>
    <cellStyle name="标题 4 37" xfId="29464"/>
    <cellStyle name="标题 4 42" xfId="29465"/>
    <cellStyle name="标题 13 3" xfId="29466"/>
    <cellStyle name="标题 4 38" xfId="29467"/>
    <cellStyle name="标题 4 43" xfId="29468"/>
    <cellStyle name="检查单元格 11 6 3" xfId="29469"/>
    <cellStyle name="标题 13 3 2" xfId="29470"/>
    <cellStyle name="标题 13 3 5" xfId="29471"/>
    <cellStyle name="标题 13 6 2" xfId="29472"/>
    <cellStyle name="标题 13 6 5" xfId="29473"/>
    <cellStyle name="标题 13 7 5" xfId="29474"/>
    <cellStyle name="标题 13 8 4" xfId="29475"/>
    <cellStyle name="标题 13 8 5" xfId="29476"/>
    <cellStyle name="标题 14 2" xfId="29477"/>
    <cellStyle name="检查单元格 12 5 3" xfId="29478"/>
    <cellStyle name="标题 14 2 2" xfId="29479"/>
    <cellStyle name="检查单元格 12 5 4" xfId="29480"/>
    <cellStyle name="标题 14 2 3" xfId="29481"/>
    <cellStyle name="检查单元格 12 5 5" xfId="29482"/>
    <cellStyle name="标题 14 2 4" xfId="29483"/>
    <cellStyle name="标题 14 2 5" xfId="29484"/>
    <cellStyle name="标题 14 3" xfId="29485"/>
    <cellStyle name="检查单元格 12 6 3" xfId="29486"/>
    <cellStyle name="标题 14 3 2" xfId="29487"/>
    <cellStyle name="检查单元格 12 6 4" xfId="29488"/>
    <cellStyle name="标题 14 3 3" xfId="29489"/>
    <cellStyle name="检查单元格 12 6 5" xfId="29490"/>
    <cellStyle name="标题 14 3 4" xfId="29491"/>
    <cellStyle name="标题 14 4" xfId="29492"/>
    <cellStyle name="标题 14 5" xfId="29493"/>
    <cellStyle name="标题 14 6" xfId="29494"/>
    <cellStyle name="标题 14 6 3" xfId="29495"/>
    <cellStyle name="标题 14 6 4" xfId="29496"/>
    <cellStyle name="标题 14 6 5" xfId="29497"/>
    <cellStyle name="标题 14 7 2" xfId="29498"/>
    <cellStyle name="标题 14 7 3" xfId="29499"/>
    <cellStyle name="标题 14 7 4" xfId="29500"/>
    <cellStyle name="标题 14 7 5" xfId="29501"/>
    <cellStyle name="标题 14 8 2" xfId="29502"/>
    <cellStyle name="标题 14 8 3" xfId="29503"/>
    <cellStyle name="标题 14 8 4" xfId="29504"/>
    <cellStyle name="标题 14 8 5" xfId="29505"/>
    <cellStyle name="标题 15 10" xfId="29506"/>
    <cellStyle name="标题 20 10" xfId="29507"/>
    <cellStyle name="检查单元格 13 5 3" xfId="29508"/>
    <cellStyle name="标题 15 2 2" xfId="29509"/>
    <cellStyle name="标题 20 2 2" xfId="29510"/>
    <cellStyle name="检查单元格 13 5 4" xfId="29511"/>
    <cellStyle name="标题 15 2 3" xfId="29512"/>
    <cellStyle name="标题 20 2 3" xfId="29513"/>
    <cellStyle name="标题 5 2 2 2" xfId="29514"/>
    <cellStyle name="检查单元格 13 5 5" xfId="29515"/>
    <cellStyle name="标题 15 2 4" xfId="29516"/>
    <cellStyle name="标题 20 2 4" xfId="29517"/>
    <cellStyle name="标题 5 2 2 3" xfId="29518"/>
    <cellStyle name="标题 15 2 5" xfId="29519"/>
    <cellStyle name="标题 20 2 5" xfId="29520"/>
    <cellStyle name="标题 5 2 2 4" xfId="29521"/>
    <cellStyle name="检查单元格 13 6 3" xfId="29522"/>
    <cellStyle name="标题 15 3 2" xfId="29523"/>
    <cellStyle name="标题 20 3 2" xfId="29524"/>
    <cellStyle name="检查单元格 13 6 4" xfId="29525"/>
    <cellStyle name="标题 15 3 3" xfId="29526"/>
    <cellStyle name="标题 20 3 3" xfId="29527"/>
    <cellStyle name="标题 5 2 3 2" xfId="29528"/>
    <cellStyle name="检查单元格 13 6 5" xfId="29529"/>
    <cellStyle name="标题 15 3 4" xfId="29530"/>
    <cellStyle name="标题 20 3 4" xfId="29531"/>
    <cellStyle name="标题 5 2 3 3" xfId="29532"/>
    <cellStyle name="标题 15 3 5" xfId="29533"/>
    <cellStyle name="标题 20 3 5" xfId="29534"/>
    <cellStyle name="标题 5 2 3 4" xfId="29535"/>
    <cellStyle name="标题 15 4" xfId="29536"/>
    <cellStyle name="标题 20 4" xfId="29537"/>
    <cellStyle name="检查单元格 13 7 3" xfId="29538"/>
    <cellStyle name="标题 15 4 2" xfId="29539"/>
    <cellStyle name="标题 20 4 2" xfId="29540"/>
    <cellStyle name="检查单元格 13 7 4" xfId="29541"/>
    <cellStyle name="标题 15 4 3" xfId="29542"/>
    <cellStyle name="标题 20 4 3" xfId="29543"/>
    <cellStyle name="标题 5 2 4 2" xfId="29544"/>
    <cellStyle name="检查单元格 13 7 5" xfId="29545"/>
    <cellStyle name="标题 15 4 4" xfId="29546"/>
    <cellStyle name="标题 20 4 4" xfId="29547"/>
    <cellStyle name="标题 5 2 4 3" xfId="29548"/>
    <cellStyle name="标题 15 4 5" xfId="29549"/>
    <cellStyle name="标题 20 4 5" xfId="29550"/>
    <cellStyle name="标题 5 2 4 4" xfId="29551"/>
    <cellStyle name="标题 15 5" xfId="29552"/>
    <cellStyle name="标题 20 5" xfId="29553"/>
    <cellStyle name="检查单元格 13 8 3" xfId="29554"/>
    <cellStyle name="标题 15 5 2" xfId="29555"/>
    <cellStyle name="标题 20 5 2" xfId="29556"/>
    <cellStyle name="检查单元格 13 8 5" xfId="29557"/>
    <cellStyle name="标题 15 5 4" xfId="29558"/>
    <cellStyle name="标题 20 5 4" xfId="29559"/>
    <cellStyle name="标题 5 2 5 3" xfId="29560"/>
    <cellStyle name="标题 15 6" xfId="29561"/>
    <cellStyle name="标题 20 6" xfId="29562"/>
    <cellStyle name="标题 15 6 2" xfId="29563"/>
    <cellStyle name="标题 20 6 2" xfId="29564"/>
    <cellStyle name="标题 15 6 3" xfId="29565"/>
    <cellStyle name="标题 20 6 3" xfId="29566"/>
    <cellStyle name="标题 5 2 6 2" xfId="29567"/>
    <cellStyle name="标题 15 6 4" xfId="29568"/>
    <cellStyle name="标题 20 6 4" xfId="29569"/>
    <cellStyle name="标题 5 2 6 3" xfId="29570"/>
    <cellStyle name="标题 15 6 5" xfId="29571"/>
    <cellStyle name="标题 20 6 5" xfId="29572"/>
    <cellStyle name="标题 5 2 6 4" xfId="29573"/>
    <cellStyle name="标题 15 7 2" xfId="29574"/>
    <cellStyle name="标题 20 7 2" xfId="29575"/>
    <cellStyle name="标题 15 7 3" xfId="29576"/>
    <cellStyle name="标题 20 7 3" xfId="29577"/>
    <cellStyle name="标题 5 2 7 2" xfId="29578"/>
    <cellStyle name="标题 15 7 4" xfId="29579"/>
    <cellStyle name="标题 20 7 4" xfId="29580"/>
    <cellStyle name="标题 5 2 7 3" xfId="29581"/>
    <cellStyle name="标题 15 7 5" xfId="29582"/>
    <cellStyle name="标题 20 7 5" xfId="29583"/>
    <cellStyle name="标题 5 2 7 4" xfId="29584"/>
    <cellStyle name="标题 15 8 2" xfId="29585"/>
    <cellStyle name="标题 20 8 2" xfId="29586"/>
    <cellStyle name="标题 15 8 3" xfId="29587"/>
    <cellStyle name="标题 20 8 3" xfId="29588"/>
    <cellStyle name="标题 5 2 8 2" xfId="29589"/>
    <cellStyle name="标题 15 8 4" xfId="29590"/>
    <cellStyle name="标题 20 8 4" xfId="29591"/>
    <cellStyle name="标题 5 2 8 3" xfId="29592"/>
    <cellStyle name="标题 15 8 5" xfId="29593"/>
    <cellStyle name="标题 20 8 5" xfId="29594"/>
    <cellStyle name="标题 5 2 8 4" xfId="29595"/>
    <cellStyle name="标题 15 9" xfId="29596"/>
    <cellStyle name="标题 20 9" xfId="29597"/>
    <cellStyle name="强调文字颜色 3 16 2 5" xfId="29598"/>
    <cellStyle name="标题 16" xfId="29599"/>
    <cellStyle name="标题 21" xfId="29600"/>
    <cellStyle name="检查单元格 14 5 5" xfId="29601"/>
    <cellStyle name="标题 16 2 4" xfId="29602"/>
    <cellStyle name="标题 16 2 5" xfId="29603"/>
    <cellStyle name="检查单元格 14 7 5" xfId="29604"/>
    <cellStyle name="标题 16 4 4" xfId="29605"/>
    <cellStyle name="标题 16 4 5" xfId="29606"/>
    <cellStyle name="标题 16 6 4" xfId="29607"/>
    <cellStyle name="标题 16 6 5" xfId="29608"/>
    <cellStyle name="标题 16 7 4" xfId="29609"/>
    <cellStyle name="标题 16 7 5" xfId="29610"/>
    <cellStyle name="标题 16 8 4" xfId="29611"/>
    <cellStyle name="标题 16 8 5" xfId="29612"/>
    <cellStyle name="标题 17" xfId="29613"/>
    <cellStyle name="标题 22" xfId="29614"/>
    <cellStyle name="标题 17 10" xfId="29615"/>
    <cellStyle name="标题 17 12" xfId="29616"/>
    <cellStyle name="标题 17 2" xfId="29617"/>
    <cellStyle name="标题 22 2" xfId="29618"/>
    <cellStyle name="标题 17 3" xfId="29619"/>
    <cellStyle name="标题 22 3" xfId="29620"/>
    <cellStyle name="检查单元格 15 6 3" xfId="29621"/>
    <cellStyle name="标题 17 3 2" xfId="29622"/>
    <cellStyle name="标题 5 2 37" xfId="29623"/>
    <cellStyle name="标题 5 2 42" xfId="29624"/>
    <cellStyle name="检查单元格 15 6 4" xfId="29625"/>
    <cellStyle name="标题 17 3 3" xfId="29626"/>
    <cellStyle name="标题 5 2 38" xfId="29627"/>
    <cellStyle name="标题 5 2 43" xfId="29628"/>
    <cellStyle name="检查单元格 15 6 5" xfId="29629"/>
    <cellStyle name="标题 17 3 4" xfId="29630"/>
    <cellStyle name="标题 5 2 39" xfId="29631"/>
    <cellStyle name="标题 5 2 44" xfId="29632"/>
    <cellStyle name="标题 17 4" xfId="29633"/>
    <cellStyle name="标题 22 4" xfId="29634"/>
    <cellStyle name="检查单元格 15 7 3" xfId="29635"/>
    <cellStyle name="标题 17 4 2" xfId="29636"/>
    <cellStyle name="标题 4 2 2 2 2 19" xfId="29637"/>
    <cellStyle name="标题 4 2 2 2 2 24" xfId="29638"/>
    <cellStyle name="检查单元格 15 7 4" xfId="29639"/>
    <cellStyle name="标题 17 4 3" xfId="29640"/>
    <cellStyle name="标题 4 2 2 2 2 25" xfId="29641"/>
    <cellStyle name="标题 4 2 2 2 2 30" xfId="29642"/>
    <cellStyle name="检查单元格 15 7 5" xfId="29643"/>
    <cellStyle name="标题 17 4 4" xfId="29644"/>
    <cellStyle name="标题 4 2 2 2 2 26" xfId="29645"/>
    <cellStyle name="标题 17 5" xfId="29646"/>
    <cellStyle name="标题 22 5" xfId="29647"/>
    <cellStyle name="标题 17 6" xfId="29648"/>
    <cellStyle name="标题 17 6 2" xfId="29649"/>
    <cellStyle name="标题 17 6 3" xfId="29650"/>
    <cellStyle name="标题 17 6 4" xfId="29651"/>
    <cellStyle name="标题 17 6 5" xfId="29652"/>
    <cellStyle name="标题 17 7 2" xfId="29653"/>
    <cellStyle name="标题 17 7 3" xfId="29654"/>
    <cellStyle name="标题 17 7 4" xfId="29655"/>
    <cellStyle name="标题 17 7 5" xfId="29656"/>
    <cellStyle name="标题 17 8" xfId="29657"/>
    <cellStyle name="标题 17 8 2" xfId="29658"/>
    <cellStyle name="标题 17 8 5" xfId="29659"/>
    <cellStyle name="标题 17 9" xfId="29660"/>
    <cellStyle name="标题 4 2 2 2 2 2 10 2" xfId="29661"/>
    <cellStyle name="标题 18" xfId="29662"/>
    <cellStyle name="标题 23" xfId="29663"/>
    <cellStyle name="差 2 3 10" xfId="29664"/>
    <cellStyle name="标题 18 10" xfId="29665"/>
    <cellStyle name="标题 18 11" xfId="29666"/>
    <cellStyle name="标题 18 12" xfId="29667"/>
    <cellStyle name="标题 18 2" xfId="29668"/>
    <cellStyle name="标题 23 2" xfId="29669"/>
    <cellStyle name="标题 5 37" xfId="29670"/>
    <cellStyle name="标题 5 42" xfId="29671"/>
    <cellStyle name="标题 18 2 5" xfId="29672"/>
    <cellStyle name="标题 18 3" xfId="29673"/>
    <cellStyle name="标题 23 3" xfId="29674"/>
    <cellStyle name="标题 5 38" xfId="29675"/>
    <cellStyle name="标题 5 43" xfId="29676"/>
    <cellStyle name="检查单元格 16 6 3" xfId="29677"/>
    <cellStyle name="标题 18 3 2" xfId="29678"/>
    <cellStyle name="检查单元格 16 6 4" xfId="29679"/>
    <cellStyle name="标题 18 3 3" xfId="29680"/>
    <cellStyle name="标题 18 3 5" xfId="29681"/>
    <cellStyle name="标题 18 4" xfId="29682"/>
    <cellStyle name="标题 23 4" xfId="29683"/>
    <cellStyle name="标题 5 39" xfId="29684"/>
    <cellStyle name="标题 5 44" xfId="29685"/>
    <cellStyle name="检查单元格 16 7 3" xfId="29686"/>
    <cellStyle name="标题 18 4 2" xfId="29687"/>
    <cellStyle name="检查单元格 16 7 4" xfId="29688"/>
    <cellStyle name="标题 18 4 3" xfId="29689"/>
    <cellStyle name="标题 18 4 5" xfId="29690"/>
    <cellStyle name="标题 18 5" xfId="29691"/>
    <cellStyle name="标题 23 5" xfId="29692"/>
    <cellStyle name="标题 5 45" xfId="29693"/>
    <cellStyle name="标题 18 6" xfId="29694"/>
    <cellStyle name="标题 5 46" xfId="29695"/>
    <cellStyle name="标题 18 6 3" xfId="29696"/>
    <cellStyle name="标题 18 8" xfId="29697"/>
    <cellStyle name="标题 18 8 2" xfId="29698"/>
    <cellStyle name="标题 18 8 3" xfId="29699"/>
    <cellStyle name="标题 18 9" xfId="29700"/>
    <cellStyle name="标题 4 2 2 2 2 2 11 2" xfId="29701"/>
    <cellStyle name="标题 19" xfId="29702"/>
    <cellStyle name="标题 24" xfId="29703"/>
    <cellStyle name="差 2 3 11" xfId="29704"/>
    <cellStyle name="检查单元格 17 5 4" xfId="29705"/>
    <cellStyle name="标题 19 2 3" xfId="29706"/>
    <cellStyle name="检查单元格 17 5 5" xfId="29707"/>
    <cellStyle name="标题 19 2 4" xfId="29708"/>
    <cellStyle name="标题 19 2 5" xfId="29709"/>
    <cellStyle name="检查单元格 17 6 4" xfId="29710"/>
    <cellStyle name="标题 19 3 3" xfId="29711"/>
    <cellStyle name="检查单元格 17 6 5" xfId="29712"/>
    <cellStyle name="标题 19 3 4" xfId="29713"/>
    <cellStyle name="标题 3 10 10" xfId="29714"/>
    <cellStyle name="标题 19 3 5" xfId="29715"/>
    <cellStyle name="标题 3 10 11" xfId="29716"/>
    <cellStyle name="检查单元格 17 7 4" xfId="29717"/>
    <cellStyle name="标题 19 4 3" xfId="29718"/>
    <cellStyle name="检查单元格 17 7 5" xfId="29719"/>
    <cellStyle name="标题 19 4 4" xfId="29720"/>
    <cellStyle name="标题 19 4 5" xfId="29721"/>
    <cellStyle name="检查单元格 17 8 4" xfId="29722"/>
    <cellStyle name="标题 19 5 3" xfId="29723"/>
    <cellStyle name="标题 19 5 5" xfId="29724"/>
    <cellStyle name="标题 19 6 3" xfId="29725"/>
    <cellStyle name="标题 19 6 4" xfId="29726"/>
    <cellStyle name="标题 19 6 5" xfId="29727"/>
    <cellStyle name="标题 19 7 2" xfId="29728"/>
    <cellStyle name="标题 19 7 3" xfId="29729"/>
    <cellStyle name="标题 19 7 5" xfId="29730"/>
    <cellStyle name="标题 19 8 2" xfId="29731"/>
    <cellStyle name="标题 19 8 3" xfId="29732"/>
    <cellStyle name="标题 19 8 4" xfId="29733"/>
    <cellStyle name="标题 3 11 10" xfId="29734"/>
    <cellStyle name="标题 19 8 5" xfId="29735"/>
    <cellStyle name="标题 3 11 11" xfId="29736"/>
    <cellStyle name="标题 19 9" xfId="29737"/>
    <cellStyle name="标题 4 2 2 2 2 2 12 2" xfId="29738"/>
    <cellStyle name="标题 2 10" xfId="29739"/>
    <cellStyle name="标题 2 10 10" xfId="29740"/>
    <cellStyle name="标题 2 10 11" xfId="29741"/>
    <cellStyle name="标题 2 10 12" xfId="29742"/>
    <cellStyle name="标题 2 3 3 2 6 2" xfId="29743"/>
    <cellStyle name="标题 2 10 13" xfId="29744"/>
    <cellStyle name="标题 2 3 3 2 6 3" xfId="29745"/>
    <cellStyle name="标题 2 10 2" xfId="29746"/>
    <cellStyle name="标题 2 10 2 4" xfId="29747"/>
    <cellStyle name="标题 2 10 2 5" xfId="29748"/>
    <cellStyle name="标题 2 10 3 5" xfId="29749"/>
    <cellStyle name="注释 2 35 2" xfId="29750"/>
    <cellStyle name="标题 2 10 4" xfId="29751"/>
    <cellStyle name="标题 2 10 4 4" xfId="29752"/>
    <cellStyle name="标题 2 10 4 5" xfId="29753"/>
    <cellStyle name="标题 2 10 5" xfId="29754"/>
    <cellStyle name="强调文字颜色 5 8 2 3" xfId="29755"/>
    <cellStyle name="标题 2 10 5 4" xfId="29756"/>
    <cellStyle name="强调文字颜色 5 8 2 4" xfId="29757"/>
    <cellStyle name="标题 2 10 5 5" xfId="29758"/>
    <cellStyle name="标题 2 10 6" xfId="29759"/>
    <cellStyle name="标题 2 10 6 2" xfId="29760"/>
    <cellStyle name="强调文字颜色 5 8 3 2" xfId="29761"/>
    <cellStyle name="标题 2 10 6 3" xfId="29762"/>
    <cellStyle name="强调文字颜色 5 8 3 3" xfId="29763"/>
    <cellStyle name="标题 2 10 6 4" xfId="29764"/>
    <cellStyle name="强调文字颜色 5 8 3 4" xfId="29765"/>
    <cellStyle name="标题 2 10 6 5" xfId="29766"/>
    <cellStyle name="标题 2 10 7" xfId="29767"/>
    <cellStyle name="标题 2 10 7 2" xfId="29768"/>
    <cellStyle name="常规 2 2 2 3 2 2 6" xfId="29769"/>
    <cellStyle name="强调文字颜色 5 8 4 3" xfId="29770"/>
    <cellStyle name="标题 2 10 7 4" xfId="29771"/>
    <cellStyle name="强调文字颜色 5 8 4 4" xfId="29772"/>
    <cellStyle name="标题 2 10 7 5" xfId="29773"/>
    <cellStyle name="标题 2 10 9" xfId="29774"/>
    <cellStyle name="标题 2 3 10 2" xfId="29775"/>
    <cellStyle name="标题 2 11" xfId="29776"/>
    <cellStyle name="标题 2 11 13" xfId="29777"/>
    <cellStyle name="标题 2 11 14" xfId="29778"/>
    <cellStyle name="标题 2 11 2" xfId="29779"/>
    <cellStyle name="警告文本 11 10" xfId="29780"/>
    <cellStyle name="标题 2 11 3" xfId="29781"/>
    <cellStyle name="注释 2 36 2" xfId="29782"/>
    <cellStyle name="警告文本 11 11" xfId="29783"/>
    <cellStyle name="标题 2 11 4" xfId="29784"/>
    <cellStyle name="警告文本 11 12" xfId="29785"/>
    <cellStyle name="标题 2 11 5" xfId="29786"/>
    <cellStyle name="标题 2 12" xfId="29787"/>
    <cellStyle name="标题 2 12 2" xfId="29788"/>
    <cellStyle name="标题 2 12 2 2" xfId="29789"/>
    <cellStyle name="标题 4 2 2 2 2 19 3" xfId="29790"/>
    <cellStyle name="标题 2 12 3 2" xfId="29791"/>
    <cellStyle name="注释 2 37 2" xfId="29792"/>
    <cellStyle name="标题 2 12 4" xfId="29793"/>
    <cellStyle name="标题 2 12 4 2" xfId="29794"/>
    <cellStyle name="差 5 12" xfId="29795"/>
    <cellStyle name="标题 2 12 4 5" xfId="29796"/>
    <cellStyle name="标题 2 2 2 2 2 9 3" xfId="29797"/>
    <cellStyle name="标题 2 12 5" xfId="29798"/>
    <cellStyle name="标题 2 12 5 2" xfId="29799"/>
    <cellStyle name="标题 2 12 5 5" xfId="29800"/>
    <cellStyle name="标题 2 12 6" xfId="29801"/>
    <cellStyle name="标题 2 12 6 2" xfId="29802"/>
    <cellStyle name="标题 2 12 6 5" xfId="29803"/>
    <cellStyle name="标题 2 12 7" xfId="29804"/>
    <cellStyle name="标题 2 12 7 2" xfId="29805"/>
    <cellStyle name="标题 2 12 7 3" xfId="29806"/>
    <cellStyle name="标题 3 3 10" xfId="29807"/>
    <cellStyle name="标题 2 12 7 5" xfId="29808"/>
    <cellStyle name="标题 3 3 12" xfId="29809"/>
    <cellStyle name="标题 2 12 8" xfId="29810"/>
    <cellStyle name="标题 2 12 8 2" xfId="29811"/>
    <cellStyle name="标题 2 12 8 3" xfId="29812"/>
    <cellStyle name="标题 2 12 8 5" xfId="29813"/>
    <cellStyle name="标题 2 12 9" xfId="29814"/>
    <cellStyle name="标题 2 3 12 2" xfId="29815"/>
    <cellStyle name="标题 2 13" xfId="29816"/>
    <cellStyle name="标题 2 13 10" xfId="29817"/>
    <cellStyle name="标题 2 13 12" xfId="29818"/>
    <cellStyle name="标题 2 13 2" xfId="29819"/>
    <cellStyle name="标题 2 13 2 2" xfId="29820"/>
    <cellStyle name="标题 2 13 2 3" xfId="29821"/>
    <cellStyle name="标题 3 7 10" xfId="29822"/>
    <cellStyle name="标题 2 13 2 5" xfId="29823"/>
    <cellStyle name="标题 3 7 12" xfId="29824"/>
    <cellStyle name="标题 2 13 3" xfId="29825"/>
    <cellStyle name="标题 2 13 3 2" xfId="29826"/>
    <cellStyle name="差 2 2 2 2 2 19" xfId="29827"/>
    <cellStyle name="差 2 2 2 2 2 24" xfId="29828"/>
    <cellStyle name="标题 2 13 3 3" xfId="29829"/>
    <cellStyle name="标题 2 13 3 5" xfId="29830"/>
    <cellStyle name="注释 2 38 2" xfId="29831"/>
    <cellStyle name="标题 2 13 4" xfId="29832"/>
    <cellStyle name="标题 2 13 4 2" xfId="29833"/>
    <cellStyle name="标题 2 13 4 3" xfId="29834"/>
    <cellStyle name="标题 2 13 4 4" xfId="29835"/>
    <cellStyle name="标题 2 13 4 5" xfId="29836"/>
    <cellStyle name="强调文字颜色 6 2 2 25 2 2" xfId="29837"/>
    <cellStyle name="标题 2 13 5" xfId="29838"/>
    <cellStyle name="标题 2 13 5 2" xfId="29839"/>
    <cellStyle name="标题 2 13 5 3" xfId="29840"/>
    <cellStyle name="标题 2 13 5 4" xfId="29841"/>
    <cellStyle name="标题 2 13 5 5" xfId="29842"/>
    <cellStyle name="标题 2 13 6" xfId="29843"/>
    <cellStyle name="标题 2 13 6 2" xfId="29844"/>
    <cellStyle name="标题 2 13 6 3" xfId="29845"/>
    <cellStyle name="标题 2 13 6 4" xfId="29846"/>
    <cellStyle name="标题 2 13 6 5" xfId="29847"/>
    <cellStyle name="标题 2 13 7" xfId="29848"/>
    <cellStyle name="标题 2 13 7 2" xfId="29849"/>
    <cellStyle name="标题 2 13 7 3" xfId="29850"/>
    <cellStyle name="标题 3 8 10" xfId="29851"/>
    <cellStyle name="标题 2 13 7 4" xfId="29852"/>
    <cellStyle name="标题 3 8 11" xfId="29853"/>
    <cellStyle name="标题 2 13 7 5" xfId="29854"/>
    <cellStyle name="标题 3 8 12" xfId="29855"/>
    <cellStyle name="标题 2 13 8" xfId="29856"/>
    <cellStyle name="标题 2 13 8 2" xfId="29857"/>
    <cellStyle name="标题 2 13 8 3" xfId="29858"/>
    <cellStyle name="标题 2 13 8 4" xfId="29859"/>
    <cellStyle name="标题 2 13 8 5" xfId="29860"/>
    <cellStyle name="标题 2 14" xfId="29861"/>
    <cellStyle name="标题 2 14 10" xfId="29862"/>
    <cellStyle name="标题 2 14 11" xfId="29863"/>
    <cellStyle name="标题 2 14 12" xfId="29864"/>
    <cellStyle name="标题 2 14 2" xfId="29865"/>
    <cellStyle name="标题 2 14 2 2" xfId="29866"/>
    <cellStyle name="标题 2 14 2 3" xfId="29867"/>
    <cellStyle name="标题 2 14 3" xfId="29868"/>
    <cellStyle name="标题 2 14 3 2" xfId="29869"/>
    <cellStyle name="标题 2 14 3 3" xfId="29870"/>
    <cellStyle name="注释 2 39 2" xfId="29871"/>
    <cellStyle name="标题 2 14 4" xfId="29872"/>
    <cellStyle name="标题 2 14 5" xfId="29873"/>
    <cellStyle name="标题 2 14 5 2" xfId="29874"/>
    <cellStyle name="标题 2 14 5 3" xfId="29875"/>
    <cellStyle name="标题 2 14 5 4" xfId="29876"/>
    <cellStyle name="标题 2 14 5 5" xfId="29877"/>
    <cellStyle name="标题 2 14 6" xfId="29878"/>
    <cellStyle name="标题 2 14 6 2" xfId="29879"/>
    <cellStyle name="标题 3 2 2 10 3" xfId="29880"/>
    <cellStyle name="标题 2 14 6 3" xfId="29881"/>
    <cellStyle name="标题 3 2 2 10 4" xfId="29882"/>
    <cellStyle name="标题 2 14 6 4" xfId="29883"/>
    <cellStyle name="标题 2 14 6 5" xfId="29884"/>
    <cellStyle name="标题 2 14 7" xfId="29885"/>
    <cellStyle name="标题 2 14 7 2" xfId="29886"/>
    <cellStyle name="标题 3 2 2 11 3" xfId="29887"/>
    <cellStyle name="标题 2 14 7 3" xfId="29888"/>
    <cellStyle name="标题 3 2 2 11 4" xfId="29889"/>
    <cellStyle name="标题 2 14 7 5" xfId="29890"/>
    <cellStyle name="标题 2 14 8" xfId="29891"/>
    <cellStyle name="常规 3 16 2 2" xfId="29892"/>
    <cellStyle name="常规 3 21 2 2" xfId="29893"/>
    <cellStyle name="标题 2 14 8 4" xfId="29894"/>
    <cellStyle name="差 3 3 15" xfId="29895"/>
    <cellStyle name="标题 2 14 8 5" xfId="29896"/>
    <cellStyle name="差 3 3 16" xfId="29897"/>
    <cellStyle name="标题 2 15" xfId="29898"/>
    <cellStyle name="标题 2 20" xfId="29899"/>
    <cellStyle name="标题 2 15 10" xfId="29900"/>
    <cellStyle name="标题 4 7 3 3" xfId="29901"/>
    <cellStyle name="标题 2 15 11" xfId="29902"/>
    <cellStyle name="标题 4 7 3 4" xfId="29903"/>
    <cellStyle name="标题 2 15 12" xfId="29904"/>
    <cellStyle name="标题 4 7 3 5" xfId="29905"/>
    <cellStyle name="标题 2 15 2" xfId="29906"/>
    <cellStyle name="标题 2 20 2" xfId="29907"/>
    <cellStyle name="标题 2 15 2 2" xfId="29908"/>
    <cellStyle name="标题 2 15 2 3" xfId="29909"/>
    <cellStyle name="标题 2 15 3" xfId="29910"/>
    <cellStyle name="标题 2 20 3" xfId="29911"/>
    <cellStyle name="标题 2 15 3 4" xfId="29912"/>
    <cellStyle name="标题 2 15 4" xfId="29913"/>
    <cellStyle name="标题 2 20 4" xfId="29914"/>
    <cellStyle name="标题 2 15 4 2" xfId="29915"/>
    <cellStyle name="标题 2 15 4 3" xfId="29916"/>
    <cellStyle name="标题 2 15 4 4" xfId="29917"/>
    <cellStyle name="标题 2 15 4 5" xfId="29918"/>
    <cellStyle name="标题 2 15 5" xfId="29919"/>
    <cellStyle name="标题 2 20 5" xfId="29920"/>
    <cellStyle name="标题 2 15 5 4" xfId="29921"/>
    <cellStyle name="标题 2 15 5 5" xfId="29922"/>
    <cellStyle name="标题 2 15 6" xfId="29923"/>
    <cellStyle name="标题 2 15 6 2" xfId="29924"/>
    <cellStyle name="标题 2 15 6 3" xfId="29925"/>
    <cellStyle name="标题 2 15 6 4" xfId="29926"/>
    <cellStyle name="标题 2 15 6 5" xfId="29927"/>
    <cellStyle name="标题 2 15 7" xfId="29928"/>
    <cellStyle name="标题 2 15 7 2" xfId="29929"/>
    <cellStyle name="标题 2 15 7 3" xfId="29930"/>
    <cellStyle name="标题 2 15 7 5" xfId="29931"/>
    <cellStyle name="标题 2 15 8" xfId="29932"/>
    <cellStyle name="标题 2 15 8 4" xfId="29933"/>
    <cellStyle name="标题 2 15 8 5" xfId="29934"/>
    <cellStyle name="标题 2 16" xfId="29935"/>
    <cellStyle name="标题 2 21" xfId="29936"/>
    <cellStyle name="标题 2 16 2" xfId="29937"/>
    <cellStyle name="标题 2 21 2" xfId="29938"/>
    <cellStyle name="输入 2 2 12 2 2" xfId="29939"/>
    <cellStyle name="标题 2 16 2 5" xfId="29940"/>
    <cellStyle name="警告文本 12 10" xfId="29941"/>
    <cellStyle name="标题 2 16 3" xfId="29942"/>
    <cellStyle name="标题 2 21 3" xfId="29943"/>
    <cellStyle name="警告文本 12 11" xfId="29944"/>
    <cellStyle name="标题 2 16 4" xfId="29945"/>
    <cellStyle name="标题 2 21 4" xfId="29946"/>
    <cellStyle name="警告文本 12 12" xfId="29947"/>
    <cellStyle name="标题 2 16 5" xfId="29948"/>
    <cellStyle name="标题 2 21 5" xfId="29949"/>
    <cellStyle name="标题 2 16 6" xfId="29950"/>
    <cellStyle name="标题 2 16 7" xfId="29951"/>
    <cellStyle name="标题 2 16 8" xfId="29952"/>
    <cellStyle name="标题 2 17" xfId="29953"/>
    <cellStyle name="标题 2 22" xfId="29954"/>
    <cellStyle name="标题 2 17 2" xfId="29955"/>
    <cellStyle name="标题 2 22 2" xfId="29956"/>
    <cellStyle name="差 2 2 2 3" xfId="29957"/>
    <cellStyle name="标题 2 17 2 2" xfId="29958"/>
    <cellStyle name="差 2 2 2 3 2" xfId="29959"/>
    <cellStyle name="标题 2 17 2 3" xfId="29960"/>
    <cellStyle name="标题 4 2 10" xfId="29961"/>
    <cellStyle name="差 2 2 2 3 3" xfId="29962"/>
    <cellStyle name="输入 2 2 13 2 2" xfId="29963"/>
    <cellStyle name="标题 2 17 2 5" xfId="29964"/>
    <cellStyle name="标题 3 2 2 2 2 17 2" xfId="29965"/>
    <cellStyle name="标题 3 2 2 2 2 22 2" xfId="29966"/>
    <cellStyle name="标题 4 2 12" xfId="29967"/>
    <cellStyle name="差 2 2 2 3 5" xfId="29968"/>
    <cellStyle name="标题 2 17 3" xfId="29969"/>
    <cellStyle name="标题 2 22 3" xfId="29970"/>
    <cellStyle name="差 2 2 2 4" xfId="29971"/>
    <cellStyle name="标题 2 17 3 2" xfId="29972"/>
    <cellStyle name="差 2 2 2 4 2" xfId="29973"/>
    <cellStyle name="标题 2 17 3 3" xfId="29974"/>
    <cellStyle name="差 2 2 2 4 3" xfId="29975"/>
    <cellStyle name="标题 2 17 3 4" xfId="29976"/>
    <cellStyle name="差 2 2 2 4 4" xfId="29977"/>
    <cellStyle name="标题 2 17 4" xfId="29978"/>
    <cellStyle name="标题 2 22 4" xfId="29979"/>
    <cellStyle name="差 2 2 2 5" xfId="29980"/>
    <cellStyle name="标题 2 17 4 2" xfId="29981"/>
    <cellStyle name="差 2 2 2 5 2" xfId="29982"/>
    <cellStyle name="标题 2 17 4 3" xfId="29983"/>
    <cellStyle name="差 2 2 2 5 3" xfId="29984"/>
    <cellStyle name="标题 2 17 4 4" xfId="29985"/>
    <cellStyle name="差 2 2 2 5 4" xfId="29986"/>
    <cellStyle name="标题 2 17 4 5" xfId="29987"/>
    <cellStyle name="标题 3 2 2 2 2 19 2" xfId="29988"/>
    <cellStyle name="标题 3 2 2 2 2 24 2" xfId="29989"/>
    <cellStyle name="差 2 2 2 5 5" xfId="29990"/>
    <cellStyle name="标题 2 17 5" xfId="29991"/>
    <cellStyle name="标题 2 22 5" xfId="29992"/>
    <cellStyle name="差 2 2 2 6" xfId="29993"/>
    <cellStyle name="标题 2 17 5 2" xfId="29994"/>
    <cellStyle name="差 2 2 2 6 2" xfId="29995"/>
    <cellStyle name="标题 2 17 5 3" xfId="29996"/>
    <cellStyle name="差 2 2 2 6 3" xfId="29997"/>
    <cellStyle name="标题 2 17 5 4" xfId="29998"/>
    <cellStyle name="差 2 2 2 6 4" xfId="29999"/>
    <cellStyle name="标题 2 17 5 5" xfId="30000"/>
    <cellStyle name="标题 3 2 2 2 2 25 2" xfId="30001"/>
    <cellStyle name="差 2 2 2 6 5" xfId="30002"/>
    <cellStyle name="标题 2 17 6" xfId="30003"/>
    <cellStyle name="差 2 2 2 7" xfId="30004"/>
    <cellStyle name="标题 2 17 6 2" xfId="30005"/>
    <cellStyle name="差 2 2 2 7 2" xfId="30006"/>
    <cellStyle name="标题 2 17 6 3" xfId="30007"/>
    <cellStyle name="差 2 2 2 7 3" xfId="30008"/>
    <cellStyle name="标题 2 17 6 4" xfId="30009"/>
    <cellStyle name="差 2 2 2 7 4" xfId="30010"/>
    <cellStyle name="标题 2 17 6 5" xfId="30011"/>
    <cellStyle name="标题 3 2 2 2 2 26 2" xfId="30012"/>
    <cellStyle name="差 2 2 2 7 5" xfId="30013"/>
    <cellStyle name="标题 2 17 7" xfId="30014"/>
    <cellStyle name="差 2 2 2 8" xfId="30015"/>
    <cellStyle name="标题 2 17 7 2" xfId="30016"/>
    <cellStyle name="差 2 2 2 8 2" xfId="30017"/>
    <cellStyle name="标题 2 17 7 3" xfId="30018"/>
    <cellStyle name="标题 4 3 10" xfId="30019"/>
    <cellStyle name="差 2 2 2 8 3" xfId="30020"/>
    <cellStyle name="标题 2 17 7 5" xfId="30021"/>
    <cellStyle name="标题 4 3 12" xfId="30022"/>
    <cellStyle name="差 2 2 2 8 5" xfId="30023"/>
    <cellStyle name="标题 2 17 8" xfId="30024"/>
    <cellStyle name="差 2 2 2 9" xfId="30025"/>
    <cellStyle name="标题 2 17 8 2" xfId="30026"/>
    <cellStyle name="差 2 2 2 9 2" xfId="30027"/>
    <cellStyle name="标题 2 17 8 3" xfId="30028"/>
    <cellStyle name="差 2 2 2 9 3" xfId="30029"/>
    <cellStyle name="标题 2 17 8 4" xfId="30030"/>
    <cellStyle name="差 2 2 2 9 4" xfId="30031"/>
    <cellStyle name="标题 2 17 8 5" xfId="30032"/>
    <cellStyle name="标题 2 18" xfId="30033"/>
    <cellStyle name="标题 2 23" xfId="30034"/>
    <cellStyle name="标题 2 18 2" xfId="30035"/>
    <cellStyle name="标题 2 23 2" xfId="30036"/>
    <cellStyle name="差 2 2 3 3" xfId="30037"/>
    <cellStyle name="标题 2 18 3" xfId="30038"/>
    <cellStyle name="标题 2 23 3" xfId="30039"/>
    <cellStyle name="差 2 2 3 4" xfId="30040"/>
    <cellStyle name="标题 2 18 4" xfId="30041"/>
    <cellStyle name="标题 2 23 4" xfId="30042"/>
    <cellStyle name="差 2 2 3 5" xfId="30043"/>
    <cellStyle name="标题 2 18 5" xfId="30044"/>
    <cellStyle name="标题 2 23 5" xfId="30045"/>
    <cellStyle name="标题 2 19 2" xfId="30046"/>
    <cellStyle name="标题 2 24 2" xfId="30047"/>
    <cellStyle name="差 2 2 4 3" xfId="30048"/>
    <cellStyle name="标题 2 19 3" xfId="30049"/>
    <cellStyle name="标题 2 24 3" xfId="30050"/>
    <cellStyle name="差 2 2 4 4" xfId="30051"/>
    <cellStyle name="标题 2 19 4" xfId="30052"/>
    <cellStyle name="标题 2 24 4" xfId="30053"/>
    <cellStyle name="差 2 2 4 5" xfId="30054"/>
    <cellStyle name="标题 2 19 5" xfId="30055"/>
    <cellStyle name="标题 2 24 5" xfId="30056"/>
    <cellStyle name="标题 2 2 13" xfId="30057"/>
    <cellStyle name="标题 2 2 14" xfId="30058"/>
    <cellStyle name="标题 2 2 15" xfId="30059"/>
    <cellStyle name="标题 2 2 20" xfId="30060"/>
    <cellStyle name="标题 2 2 16" xfId="30061"/>
    <cellStyle name="标题 2 2 21" xfId="30062"/>
    <cellStyle name="标题 2 2 16 4" xfId="30063"/>
    <cellStyle name="标题 2 2 21 4" xfId="30064"/>
    <cellStyle name="标题 2 2 17" xfId="30065"/>
    <cellStyle name="标题 2 2 22" xfId="30066"/>
    <cellStyle name="标题 2 3 2 10" xfId="30067"/>
    <cellStyle name="标题 2 2 18" xfId="30068"/>
    <cellStyle name="标题 2 2 23" xfId="30069"/>
    <cellStyle name="标题 2 3 2 11" xfId="30070"/>
    <cellStyle name="标题 2 2 19" xfId="30071"/>
    <cellStyle name="标题 2 2 24" xfId="30072"/>
    <cellStyle name="标题 2 2 19 2" xfId="30073"/>
    <cellStyle name="标题 2 2 24 2" xfId="30074"/>
    <cellStyle name="标题 2 2 19 4" xfId="30075"/>
    <cellStyle name="标题 2 2 24 4" xfId="30076"/>
    <cellStyle name="标题 2 2 2 10 2 2" xfId="30077"/>
    <cellStyle name="标题 2 2 2 12 2 2" xfId="30078"/>
    <cellStyle name="标题 2 2 2 13 2 2" xfId="30079"/>
    <cellStyle name="标题 2 2 2 14 2 2" xfId="30080"/>
    <cellStyle name="标题 2 2 2 14 2 2 2" xfId="30081"/>
    <cellStyle name="标题 2 2 2 14 2 3" xfId="30082"/>
    <cellStyle name="标题 2 2 2 14 4" xfId="30083"/>
    <cellStyle name="常规 2 16 2 4 3" xfId="30084"/>
    <cellStyle name="标题 2 2 2 14 5" xfId="30085"/>
    <cellStyle name="常规 2 16 2 4 4" xfId="30086"/>
    <cellStyle name="标题 2 2 2 15 2 2" xfId="30087"/>
    <cellStyle name="标题 2 2 2 20 2 2" xfId="30088"/>
    <cellStyle name="标题 3 2 25 4" xfId="30089"/>
    <cellStyle name="标题 2 2 2 15 4" xfId="30090"/>
    <cellStyle name="标题 2 2 2 20 4" xfId="30091"/>
    <cellStyle name="常规 2 16 2 5 3" xfId="30092"/>
    <cellStyle name="标题 2 2 2 17 2 2" xfId="30093"/>
    <cellStyle name="标题 2 2 2 22 2 2" xfId="30094"/>
    <cellStyle name="标题 2 2 2 17 4" xfId="30095"/>
    <cellStyle name="常规 2 16 2 7 3" xfId="30096"/>
    <cellStyle name="标题 2 2 2 19 2" xfId="30097"/>
    <cellStyle name="标题 2 2 2 24 2" xfId="30098"/>
    <cellStyle name="标题 2 2 2 19 4" xfId="30099"/>
    <cellStyle name="标题 2 2 2 2 2 10 3" xfId="30100"/>
    <cellStyle name="常规 3 14 5" xfId="30101"/>
    <cellStyle name="标题 2 2 2 2 2 11 2" xfId="30102"/>
    <cellStyle name="常规 3 15 4" xfId="30103"/>
    <cellStyle name="常规 3 20 4" xfId="30104"/>
    <cellStyle name="标题 2 2 2 2 2 11 3" xfId="30105"/>
    <cellStyle name="标题 2 2 2 2 2 13" xfId="30106"/>
    <cellStyle name="标题 2 2 2 2 2 13 2" xfId="30107"/>
    <cellStyle name="常规 3 17 4" xfId="30108"/>
    <cellStyle name="常规 3 22 4" xfId="30109"/>
    <cellStyle name="标题 2 2 2 2 2 13 3" xfId="30110"/>
    <cellStyle name="标题 2 2 2 2 2 14" xfId="30111"/>
    <cellStyle name="标题 2 2 2 2 2 14 2" xfId="30112"/>
    <cellStyle name="常规 3 18 4" xfId="30113"/>
    <cellStyle name="常规 3 23 4" xfId="30114"/>
    <cellStyle name="标题 2 2 2 2 2 14 3" xfId="30115"/>
    <cellStyle name="标题 2 2 2 2 2 15" xfId="30116"/>
    <cellStyle name="标题 2 2 2 2 2 20" xfId="30117"/>
    <cellStyle name="标题 2 2 2 2 2 16" xfId="30118"/>
    <cellStyle name="标题 2 2 2 2 2 21" xfId="30119"/>
    <cellStyle name="标题 2 2 2 2 2 16 2" xfId="30120"/>
    <cellStyle name="标题 2 2 2 2 2 21 2" xfId="30121"/>
    <cellStyle name="常规 3 25 4" xfId="30122"/>
    <cellStyle name="标题 2 2 2 2 2 16 3" xfId="30123"/>
    <cellStyle name="标题 2 2 2 2 2 17" xfId="30124"/>
    <cellStyle name="标题 2 2 2 2 2 22" xfId="30125"/>
    <cellStyle name="标题 2 2 2 2 2 18" xfId="30126"/>
    <cellStyle name="标题 2 2 2 2 2 23" xfId="30127"/>
    <cellStyle name="标题 2 2 2 2 2 19" xfId="30128"/>
    <cellStyle name="标题 2 2 2 2 2 24" xfId="30129"/>
    <cellStyle name="标题 2 2 2 2 2 2" xfId="30130"/>
    <cellStyle name="常规 21 5 3" xfId="30131"/>
    <cellStyle name="标题 2 2 2 2 2 2 11 2" xfId="30132"/>
    <cellStyle name="标题 2 2 2 2 2 2 12 2" xfId="30133"/>
    <cellStyle name="标题 2 2 2 2 2 2 13 2" xfId="30134"/>
    <cellStyle name="标题 2 2 2 2 2 2 18" xfId="30135"/>
    <cellStyle name="标题 2 2 2 2 2 2 23" xfId="30136"/>
    <cellStyle name="标题 2 2 2 2 2 2 19" xfId="30137"/>
    <cellStyle name="标题 2 2 2 2 2 2 2 13" xfId="30138"/>
    <cellStyle name="标题 2 2 2 2 2 2 2 14" xfId="30139"/>
    <cellStyle name="标题 2 2 2 2 2 2 2 14 2" xfId="30140"/>
    <cellStyle name="标题 2 2 2 2 2 2 2 14 3" xfId="30141"/>
    <cellStyle name="标题 2 2 2 2 2 2 2 15" xfId="30142"/>
    <cellStyle name="标题 2 2 2 2 2 2 2 20" xfId="30143"/>
    <cellStyle name="标题 2 2 6 2" xfId="30144"/>
    <cellStyle name="标题 2 2 2 2 2 2 2 15 2" xfId="30145"/>
    <cellStyle name="标题 2 2 2 2 2 2 2 20 2" xfId="30146"/>
    <cellStyle name="标题 2 2 2 2 2 2 2 16" xfId="30147"/>
    <cellStyle name="标题 2 2 2 2 2 2 2 21" xfId="30148"/>
    <cellStyle name="标题 2 2 6 3" xfId="30149"/>
    <cellStyle name="标题 2 2 2 2 2 2 2 16 2" xfId="30150"/>
    <cellStyle name="标题 2 2 2 2 2 2 2 17" xfId="30151"/>
    <cellStyle name="标题 2 2 2 2 2 2 2 22" xfId="30152"/>
    <cellStyle name="标题 2 2 6 4" xfId="30153"/>
    <cellStyle name="标题 2 2 2 2 2 2 2 17 2" xfId="30154"/>
    <cellStyle name="标题 2 2 2 2 2 2 2 18" xfId="30155"/>
    <cellStyle name="标题 2 2 2 2 2 2 2 18 2" xfId="30156"/>
    <cellStyle name="标题 2 2 2 2 2 2 2 19" xfId="30157"/>
    <cellStyle name="标题 2 2 2 2 2 2 2 19 2" xfId="30158"/>
    <cellStyle name="标题 2 2 2 2 2 2 2 2" xfId="30159"/>
    <cellStyle name="注释 3 8" xfId="30160"/>
    <cellStyle name="标题 2 2 2 2 2 2 2 2 2" xfId="30161"/>
    <cellStyle name="注释 3 9" xfId="30162"/>
    <cellStyle name="标题 2 2 2 2 2 2 2 2 3" xfId="30163"/>
    <cellStyle name="常规 14 10" xfId="30164"/>
    <cellStyle name="标题 2 2 2 2 2 2 2 2 4" xfId="30165"/>
    <cellStyle name="标题 2 7 9 2" xfId="30166"/>
    <cellStyle name="常规 14 11" xfId="30167"/>
    <cellStyle name="标题 2 2 2 2 2 2 2 3" xfId="30168"/>
    <cellStyle name="注释 4 8" xfId="30169"/>
    <cellStyle name="标题 2 2 2 2 2 2 2 3 2" xfId="30170"/>
    <cellStyle name="注释 4 9" xfId="30171"/>
    <cellStyle name="标题 2 2 2 2 2 2 2 3 3" xfId="30172"/>
    <cellStyle name="标题 2 2 2 2 2 2 2 4" xfId="30173"/>
    <cellStyle name="标题 2 2 2 2 2 2 2 5" xfId="30174"/>
    <cellStyle name="注释 6 9" xfId="30175"/>
    <cellStyle name="标题 2 2 2 2 2 2 2 5 3" xfId="30176"/>
    <cellStyle name="标题 2 2 2 2 2 2 2 6" xfId="30177"/>
    <cellStyle name="标题 4 15 2" xfId="30178"/>
    <cellStyle name="标题 4 20 2" xfId="30179"/>
    <cellStyle name="注释 7 9" xfId="30180"/>
    <cellStyle name="标题 2 2 2 2 2 2 2 6 3" xfId="30181"/>
    <cellStyle name="标题 4 15 2 3" xfId="30182"/>
    <cellStyle name="标题 2 2 2 2 2 2 2 7" xfId="30183"/>
    <cellStyle name="标题 4 15 3" xfId="30184"/>
    <cellStyle name="标题 4 20 3" xfId="30185"/>
    <cellStyle name="注释 13 5 2" xfId="30186"/>
    <cellStyle name="标题 2 2 2 2 2 2 2 8" xfId="30187"/>
    <cellStyle name="标题 4 15 4" xfId="30188"/>
    <cellStyle name="标题 4 20 4" xfId="30189"/>
    <cellStyle name="注释 9 9" xfId="30190"/>
    <cellStyle name="标题 2 2 2 2 2 2 2 8 3" xfId="30191"/>
    <cellStyle name="标题 4 15 4 3" xfId="30192"/>
    <cellStyle name="注释 13 5 3" xfId="30193"/>
    <cellStyle name="标题 2 2 2 2 2 2 2 9" xfId="30194"/>
    <cellStyle name="标题 4 15 5" xfId="30195"/>
    <cellStyle name="标题 4 20 5" xfId="30196"/>
    <cellStyle name="标题 2 2 2 2 2 2 2 9 3" xfId="30197"/>
    <cellStyle name="标题 4 15 5 3" xfId="30198"/>
    <cellStyle name="标题 2 2 2 2 2 2 3 2" xfId="30199"/>
    <cellStyle name="标题 2 2 2 2 2 2 3 3" xfId="30200"/>
    <cellStyle name="标题 2 2 2 2 2 2 3 4" xfId="30201"/>
    <cellStyle name="标题 2 2 2 2 2 2 4 2" xfId="30202"/>
    <cellStyle name="标题 2 2 2 2 2 2 5 2" xfId="30203"/>
    <cellStyle name="标题 2 2 2 2 2 2 6 2" xfId="30204"/>
    <cellStyle name="标题 2 2 2 2 2 2 7" xfId="30205"/>
    <cellStyle name="标题 2 2 2 2 2 2 7 2" xfId="30206"/>
    <cellStyle name="标题 2 2 2 2 2 2 8" xfId="30207"/>
    <cellStyle name="标题 2 2 2 2 2 2 8 2" xfId="30208"/>
    <cellStyle name="标题 2 2 2 2 2 2 9" xfId="30209"/>
    <cellStyle name="标题 2 2 2 2 2 25" xfId="30210"/>
    <cellStyle name="标题 2 2 2 2 2 26" xfId="30211"/>
    <cellStyle name="标题 2 2 2 2 2 27" xfId="30212"/>
    <cellStyle name="常规 21 18 2" xfId="30213"/>
    <cellStyle name="标题 2 2 2 2 2 28" xfId="30214"/>
    <cellStyle name="汇总 3 14 2 2 2" xfId="30215"/>
    <cellStyle name="标题 2 2 2 2 2 29" xfId="30216"/>
    <cellStyle name="标题 2 2 2 2 2 3" xfId="30217"/>
    <cellStyle name="常规 21 5 4" xfId="30218"/>
    <cellStyle name="标题 2 2 2 2 2 3 2 2" xfId="30219"/>
    <cellStyle name="标题 2 2 2 2 2 4" xfId="30220"/>
    <cellStyle name="常规 21 5 5" xfId="30221"/>
    <cellStyle name="标题 2 2 2 2 2 4 4" xfId="30222"/>
    <cellStyle name="标题 2 2 2 2 2 5 3" xfId="30223"/>
    <cellStyle name="标题 2 2 2 2 2 5 4" xfId="30224"/>
    <cellStyle name="标题 2 2 2 2 2 6" xfId="30225"/>
    <cellStyle name="标题 2 2 2 2 2 6 3" xfId="30226"/>
    <cellStyle name="标题 2 2 2 2 2 6 4" xfId="30227"/>
    <cellStyle name="标题 2 2 2 2 2 9 2 2" xfId="30228"/>
    <cellStyle name="标题 2 2 2 2 3" xfId="30229"/>
    <cellStyle name="强调文字颜色 4 22 5" xfId="30230"/>
    <cellStyle name="强调文字颜色 4 17 5" xfId="30231"/>
    <cellStyle name="常规 2 16 2 7 2 2" xfId="30232"/>
    <cellStyle name="标题 2 2 2 2 3 2" xfId="30233"/>
    <cellStyle name="常规 21 6 3" xfId="30234"/>
    <cellStyle name="标题 2 2 2 2 3 2 2" xfId="30235"/>
    <cellStyle name="标题 3 6 11" xfId="30236"/>
    <cellStyle name="标题 2 2 2 2 3 2 3" xfId="30237"/>
    <cellStyle name="标题 3 6 12" xfId="30238"/>
    <cellStyle name="标题 2 2 2 2 3 3" xfId="30239"/>
    <cellStyle name="常规 21 6 4" xfId="30240"/>
    <cellStyle name="标题 2 2 2 2 3 3 2" xfId="30241"/>
    <cellStyle name="标题 2 2 2 2 3 4" xfId="30242"/>
    <cellStyle name="常规 21 6 5" xfId="30243"/>
    <cellStyle name="标题 2 2 2 2 3 5" xfId="30244"/>
    <cellStyle name="标题 2 2 2 2 4 3" xfId="30245"/>
    <cellStyle name="常规 2 2 2 3 2 12" xfId="30246"/>
    <cellStyle name="常规 21 7 4" xfId="30247"/>
    <cellStyle name="标题 2 2 2 2 4 4" xfId="30248"/>
    <cellStyle name="常规 2 2 2 3 2 13" xfId="30249"/>
    <cellStyle name="常规 21 7 5" xfId="30250"/>
    <cellStyle name="标题 2 2 2 2 5 2" xfId="30251"/>
    <cellStyle name="常规 21 8 3" xfId="30252"/>
    <cellStyle name="标题 2 2 2 2 5 4" xfId="30253"/>
    <cellStyle name="常规 21 8 5" xfId="30254"/>
    <cellStyle name="标题 2 2 2 2 6 2" xfId="30255"/>
    <cellStyle name="标题 2 2 2 2 6 4" xfId="30256"/>
    <cellStyle name="标题 2 2 2 2 7" xfId="30257"/>
    <cellStyle name="标题 2 2 2 2 7 2" xfId="30258"/>
    <cellStyle name="标题 2 2 2 2 7 4" xfId="30259"/>
    <cellStyle name="标题 2 2 2 2 8" xfId="30260"/>
    <cellStyle name="标题 2 2 2 2 8 2" xfId="30261"/>
    <cellStyle name="标题 2 2 2 2 8 4" xfId="30262"/>
    <cellStyle name="标题 2 2 2 2 9" xfId="30263"/>
    <cellStyle name="差 7 5 2" xfId="30264"/>
    <cellStyle name="标题 2 2 2 25 2" xfId="30265"/>
    <cellStyle name="标题 2 2 2 30 2" xfId="30266"/>
    <cellStyle name="标题 2 2 2 25 2 2" xfId="30267"/>
    <cellStyle name="标题 2 2 2 26 2" xfId="30268"/>
    <cellStyle name="标题 2 2 2 31 2" xfId="30269"/>
    <cellStyle name="标题 2 2 2 27 2" xfId="30270"/>
    <cellStyle name="标题 2 2 2 32 2" xfId="30271"/>
    <cellStyle name="标题 2 2 2 27 3" xfId="30272"/>
    <cellStyle name="标题 2 2 2 32 3" xfId="30273"/>
    <cellStyle name="常规 31 3 2" xfId="30274"/>
    <cellStyle name="常规 26 3 2" xfId="30275"/>
    <cellStyle name="标题 2 2 2 28 2" xfId="30276"/>
    <cellStyle name="标题 2 2 2 33 2" xfId="30277"/>
    <cellStyle name="标题 2 2 2 28 3" xfId="30278"/>
    <cellStyle name="常规 31 4 2" xfId="30279"/>
    <cellStyle name="常规 26 4 2" xfId="30280"/>
    <cellStyle name="标题 2 2 2 35 2" xfId="30281"/>
    <cellStyle name="标题 2 2 2 4 3" xfId="30282"/>
    <cellStyle name="标题 2 2 2 5 2 2" xfId="30283"/>
    <cellStyle name="常规 19 5 3" xfId="30284"/>
    <cellStyle name="常规 24 5 3" xfId="30285"/>
    <cellStyle name="标题 2 2 2 5 3" xfId="30286"/>
    <cellStyle name="标题 2 2 26 2" xfId="30287"/>
    <cellStyle name="标题 2 2 31 2" xfId="30288"/>
    <cellStyle name="标题 2 2 27" xfId="30289"/>
    <cellStyle name="标题 2 2 32" xfId="30290"/>
    <cellStyle name="标题 2 2 27 2" xfId="30291"/>
    <cellStyle name="标题 2 2 32 2" xfId="30292"/>
    <cellStyle name="标题 2 2 28" xfId="30293"/>
    <cellStyle name="标题 2 2 33" xfId="30294"/>
    <cellStyle name="标题 2 2 28 2" xfId="30295"/>
    <cellStyle name="标题 2 2 33 2" xfId="30296"/>
    <cellStyle name="标题 2 2 29" xfId="30297"/>
    <cellStyle name="标题 2 2 34" xfId="30298"/>
    <cellStyle name="标题 2 2 3 2 2 2" xfId="30299"/>
    <cellStyle name="标题 4 15 6 5" xfId="30300"/>
    <cellStyle name="标题 2 2 3 6" xfId="30301"/>
    <cellStyle name="标题 2 2 3 6 2" xfId="30302"/>
    <cellStyle name="标题 2 2 3 9" xfId="30303"/>
    <cellStyle name="标题 2 2 37" xfId="30304"/>
    <cellStyle name="标题 2 2 42" xfId="30305"/>
    <cellStyle name="标题 2 2 38" xfId="30306"/>
    <cellStyle name="标题 2 2 43" xfId="30307"/>
    <cellStyle name="注释 2 23 2" xfId="30308"/>
    <cellStyle name="注释 2 18 2" xfId="30309"/>
    <cellStyle name="标题 2 2 39" xfId="30310"/>
    <cellStyle name="标题 2 2 44" xfId="30311"/>
    <cellStyle name="注释 2 23 3" xfId="30312"/>
    <cellStyle name="注释 2 18 3" xfId="30313"/>
    <cellStyle name="标题 2 2 45" xfId="30314"/>
    <cellStyle name="标题 2 2 5 3" xfId="30315"/>
    <cellStyle name="标题 2 2 5 4" xfId="30316"/>
    <cellStyle name="标题 2 2 6" xfId="30317"/>
    <cellStyle name="标题 2 2 7" xfId="30318"/>
    <cellStyle name="标题 2 2 7 2" xfId="30319"/>
    <cellStyle name="标题 2 2 7 3" xfId="30320"/>
    <cellStyle name="标题 2 2 7 4" xfId="30321"/>
    <cellStyle name="标题 2 2 8" xfId="30322"/>
    <cellStyle name="标题 2 2 9" xfId="30323"/>
    <cellStyle name="标题 2 25 2" xfId="30324"/>
    <cellStyle name="标题 2 30 2" xfId="30325"/>
    <cellStyle name="差 2 2 5 3" xfId="30326"/>
    <cellStyle name="标题 2 25 4" xfId="30327"/>
    <cellStyle name="差 2 2 5 5" xfId="30328"/>
    <cellStyle name="标题 2 26 2" xfId="30329"/>
    <cellStyle name="标题 2 31 2" xfId="30330"/>
    <cellStyle name="差 2 2 6 3" xfId="30331"/>
    <cellStyle name="标题 2 27" xfId="30332"/>
    <cellStyle name="标题 2 32" xfId="30333"/>
    <cellStyle name="标题 2 28" xfId="30334"/>
    <cellStyle name="标题 2 33" xfId="30335"/>
    <cellStyle name="标题 2 28 2" xfId="30336"/>
    <cellStyle name="标题 2 33 2" xfId="30337"/>
    <cellStyle name="差 2 2 8 3" xfId="30338"/>
    <cellStyle name="标题 2 29" xfId="30339"/>
    <cellStyle name="标题 2 34" xfId="30340"/>
    <cellStyle name="标题 2 29 2" xfId="30341"/>
    <cellStyle name="标题 2 34 2" xfId="30342"/>
    <cellStyle name="差 2 2 9 3" xfId="30343"/>
    <cellStyle name="标题 2 3 10 2 2" xfId="30344"/>
    <cellStyle name="标题 2 3 12" xfId="30345"/>
    <cellStyle name="标题 2 3 12 2 2" xfId="30346"/>
    <cellStyle name="差 6 12" xfId="30347"/>
    <cellStyle name="汇总 2 2 2 2 24 2" xfId="30348"/>
    <cellStyle name="汇总 2 2 2 2 19 2" xfId="30349"/>
    <cellStyle name="标题 2 3 14 2 3" xfId="30350"/>
    <cellStyle name="标题 3 2 2 13 4" xfId="30351"/>
    <cellStyle name="标题 2 3 26" xfId="30352"/>
    <cellStyle name="标题 2 3 3 14" xfId="30353"/>
    <cellStyle name="标题 2 3 27" xfId="30354"/>
    <cellStyle name="标题 2 3 3 15" xfId="30355"/>
    <cellStyle name="标题 2 3 3 16" xfId="30356"/>
    <cellStyle name="标题 2 3 3 17" xfId="30357"/>
    <cellStyle name="标题 2 3 3 2 2 2" xfId="30358"/>
    <cellStyle name="标题 2 3 3 2 2 2 2 2 2" xfId="30359"/>
    <cellStyle name="标题 2 3 3 2 2 3" xfId="30360"/>
    <cellStyle name="标题 2 3 3 2 3" xfId="30361"/>
    <cellStyle name="标题 2 3 3 2 3 2" xfId="30362"/>
    <cellStyle name="标题 2 3 3 2 3 2 2" xfId="30363"/>
    <cellStyle name="标题 2 3 3 2 3 3" xfId="30364"/>
    <cellStyle name="标题 2 3 3 2 4" xfId="30365"/>
    <cellStyle name="标题 2 3 3 2 4 2" xfId="30366"/>
    <cellStyle name="标题 2 3 3 2 4 2 2" xfId="30367"/>
    <cellStyle name="标题 2 3 3 2 4 3" xfId="30368"/>
    <cellStyle name="标题 2 3 3 2 5" xfId="30369"/>
    <cellStyle name="解释性文本 2 2 2 30" xfId="30370"/>
    <cellStyle name="解释性文本 2 2 2 25" xfId="30371"/>
    <cellStyle name="标题 2 3 3 2 5 2" xfId="30372"/>
    <cellStyle name="标题 2 3 3 2 5 2 2" xfId="30373"/>
    <cellStyle name="差 12 9" xfId="30374"/>
    <cellStyle name="解释性文本 2 2 2 26" xfId="30375"/>
    <cellStyle name="标题 2 3 3 2 5 3" xfId="30376"/>
    <cellStyle name="标题 2 3 3 2 6" xfId="30377"/>
    <cellStyle name="标题 2 3 3 2 6 2 2" xfId="30378"/>
    <cellStyle name="标题 2 3 3 2 7 2" xfId="30379"/>
    <cellStyle name="标题 2 3 3 2 7 2 2" xfId="30380"/>
    <cellStyle name="标题 2 3 3 2 8 2" xfId="30381"/>
    <cellStyle name="标题 2 3 3 2 8 2 2" xfId="30382"/>
    <cellStyle name="标题 2 3 3 2 8 3" xfId="30383"/>
    <cellStyle name="标题 2 3 3 2 9" xfId="30384"/>
    <cellStyle name="标题 2 3 3 3 2" xfId="30385"/>
    <cellStyle name="标题 2 3 3 3 2 2" xfId="30386"/>
    <cellStyle name="标题 2 3 3 3 2 3" xfId="30387"/>
    <cellStyle name="标题 2 3 3 3 3 2" xfId="30388"/>
    <cellStyle name="标题 2 3 3 3 4" xfId="30389"/>
    <cellStyle name="标题 2 3 3 3 6" xfId="30390"/>
    <cellStyle name="标题 2 3 3 4 3" xfId="30391"/>
    <cellStyle name="标题 2 3 3 4 4" xfId="30392"/>
    <cellStyle name="标题 2 3 3 4 5" xfId="30393"/>
    <cellStyle name="标题 2 3 3 5 2" xfId="30394"/>
    <cellStyle name="标题 2 3 3 5 3" xfId="30395"/>
    <cellStyle name="标题 2 3 3 6" xfId="30396"/>
    <cellStyle name="标题 5 2 2 2 2 7 2" xfId="30397"/>
    <cellStyle name="标题 2 3 3 7" xfId="30398"/>
    <cellStyle name="标题 2 3 3 7 2" xfId="30399"/>
    <cellStyle name="标题 2 3 3 7 3" xfId="30400"/>
    <cellStyle name="标题 2 3 3 8" xfId="30401"/>
    <cellStyle name="标题 2 3 3 8 2" xfId="30402"/>
    <cellStyle name="标题 2 3 3 8 3" xfId="30403"/>
    <cellStyle name="标题 2 3 3 9" xfId="30404"/>
    <cellStyle name="标题 2 3 5 2 2" xfId="30405"/>
    <cellStyle name="标题 2 3 5 3" xfId="30406"/>
    <cellStyle name="标题 2 3 5 4" xfId="30407"/>
    <cellStyle name="标题 2 3 6" xfId="30408"/>
    <cellStyle name="标题 2 3 6 2" xfId="30409"/>
    <cellStyle name="标题 2 3 6 2 2" xfId="30410"/>
    <cellStyle name="标题 4 3 3 2 6 5" xfId="30411"/>
    <cellStyle name="标题 2 3 6 4" xfId="30412"/>
    <cellStyle name="标题 2 3 7" xfId="30413"/>
    <cellStyle name="标题 2 3 7 2" xfId="30414"/>
    <cellStyle name="标题 2 3 7 3" xfId="30415"/>
    <cellStyle name="标题 2 3 7 4" xfId="30416"/>
    <cellStyle name="标题 2 3 8" xfId="30417"/>
    <cellStyle name="标题 2 3 8 2 2" xfId="30418"/>
    <cellStyle name="标题 2 3 8 4" xfId="30419"/>
    <cellStyle name="标题 2 3 9" xfId="30420"/>
    <cellStyle name="标题 2 35" xfId="30421"/>
    <cellStyle name="标题 2 40" xfId="30422"/>
    <cellStyle name="标题 2 36" xfId="30423"/>
    <cellStyle name="标题 2 41" xfId="30424"/>
    <cellStyle name="标题 2 36 2" xfId="30425"/>
    <cellStyle name="标题 2 37" xfId="30426"/>
    <cellStyle name="标题 2 42" xfId="30427"/>
    <cellStyle name="标题 2 38" xfId="30428"/>
    <cellStyle name="标题 2 43" xfId="30429"/>
    <cellStyle name="标题 2 39" xfId="30430"/>
    <cellStyle name="标题 2 44" xfId="30431"/>
    <cellStyle name="标题 2 4 6" xfId="30432"/>
    <cellStyle name="标题 2 4 7" xfId="30433"/>
    <cellStyle name="标题 2 4 9" xfId="30434"/>
    <cellStyle name="标题 2 45" xfId="30435"/>
    <cellStyle name="标题 2 5 6" xfId="30436"/>
    <cellStyle name="标题 2 5 7" xfId="30437"/>
    <cellStyle name="标题 2 5 8" xfId="30438"/>
    <cellStyle name="标题 2 5 9" xfId="30439"/>
    <cellStyle name="标题 2 6 11" xfId="30440"/>
    <cellStyle name="标题 2 6 7" xfId="30441"/>
    <cellStyle name="标题 2 7 10" xfId="30442"/>
    <cellStyle name="标题 2 7 11" xfId="30443"/>
    <cellStyle name="标题 2 7 12" xfId="30444"/>
    <cellStyle name="标题 2 7 13" xfId="30445"/>
    <cellStyle name="标题 2 7 14" xfId="30446"/>
    <cellStyle name="标题 2 7 15" xfId="30447"/>
    <cellStyle name="标题 2 7 16" xfId="30448"/>
    <cellStyle name="标题 2 7 17" xfId="30449"/>
    <cellStyle name="标题 2 7 18" xfId="30450"/>
    <cellStyle name="标题 2 7 2" xfId="30451"/>
    <cellStyle name="标题 2 7 3" xfId="30452"/>
    <cellStyle name="标题 2 7 4" xfId="30453"/>
    <cellStyle name="标题 2 7 4 5" xfId="30454"/>
    <cellStyle name="标题 2 7 5" xfId="30455"/>
    <cellStyle name="标题 2 7 5 4" xfId="30456"/>
    <cellStyle name="标题 2 7 5 5" xfId="30457"/>
    <cellStyle name="标题 2 7 6" xfId="30458"/>
    <cellStyle name="标题 2 7 6 4" xfId="30459"/>
    <cellStyle name="标题 2 7 6 5" xfId="30460"/>
    <cellStyle name="标题 2 7 7" xfId="30461"/>
    <cellStyle name="标题 2 7 8" xfId="30462"/>
    <cellStyle name="标题 2 7 8 2" xfId="30463"/>
    <cellStyle name="标题 2 7 9" xfId="30464"/>
    <cellStyle name="标题 2 8" xfId="30465"/>
    <cellStyle name="标题 2 8 13" xfId="30466"/>
    <cellStyle name="标题 2 8 14" xfId="30467"/>
    <cellStyle name="标题 2 8 15" xfId="30468"/>
    <cellStyle name="标题 2 8 16" xfId="30469"/>
    <cellStyle name="标题 2 8 17" xfId="30470"/>
    <cellStyle name="标题 2 8 18" xfId="30471"/>
    <cellStyle name="标题 2 8 2" xfId="30472"/>
    <cellStyle name="标题 2 8 2 3" xfId="30473"/>
    <cellStyle name="标题 2 8 3" xfId="30474"/>
    <cellStyle name="标题 2 8 3 3" xfId="30475"/>
    <cellStyle name="标题 2 8 4" xfId="30476"/>
    <cellStyle name="常规 3 2 2 11 2 2" xfId="30477"/>
    <cellStyle name="标题 2 8 4 3" xfId="30478"/>
    <cellStyle name="注释 7 7 4" xfId="30479"/>
    <cellStyle name="常规 18 12" xfId="30480"/>
    <cellStyle name="常规 23 12" xfId="30481"/>
    <cellStyle name="标题 2 8 4 5" xfId="30482"/>
    <cellStyle name="常规 23 14" xfId="30483"/>
    <cellStyle name="标题 2 8 5" xfId="30484"/>
    <cellStyle name="标题 2 8 5 3" xfId="30485"/>
    <cellStyle name="标题 2 8 5 4" xfId="30486"/>
    <cellStyle name="标题 2 8 5 5" xfId="30487"/>
    <cellStyle name="标题 2 8 6 2" xfId="30488"/>
    <cellStyle name="标题 2 8 6 3" xfId="30489"/>
    <cellStyle name="标题 2 8 6 4" xfId="30490"/>
    <cellStyle name="标题 2 8 6 5" xfId="30491"/>
    <cellStyle name="标题 2 8 7" xfId="30492"/>
    <cellStyle name="标题 2 8 8" xfId="30493"/>
    <cellStyle name="标题 2 8 8 2" xfId="30494"/>
    <cellStyle name="标题 2 8 8 3" xfId="30495"/>
    <cellStyle name="标题 2 8 8 4" xfId="30496"/>
    <cellStyle name="标题 2 8 8 5" xfId="30497"/>
    <cellStyle name="标题 2 8 9" xfId="30498"/>
    <cellStyle name="标题 2 8 9 2" xfId="30499"/>
    <cellStyle name="常规 19 11" xfId="30500"/>
    <cellStyle name="常规 24 11" xfId="30501"/>
    <cellStyle name="标题 2 9" xfId="30502"/>
    <cellStyle name="标题 2 9 16" xfId="30503"/>
    <cellStyle name="常规 3 2 2 2 2 2 2 6" xfId="30504"/>
    <cellStyle name="标题 2 9 17" xfId="30505"/>
    <cellStyle name="常规 3 2 2 2 2 2 2 7" xfId="30506"/>
    <cellStyle name="标题 2 9 18" xfId="30507"/>
    <cellStyle name="常规 3 2 2 2 2 2 2 8" xfId="30508"/>
    <cellStyle name="标题 2 9 2 4" xfId="30509"/>
    <cellStyle name="标题 2 9 2 5" xfId="30510"/>
    <cellStyle name="标题 2 9 4 4" xfId="30511"/>
    <cellStyle name="注释 8 7 5" xfId="30512"/>
    <cellStyle name="常规 28 13" xfId="30513"/>
    <cellStyle name="标题 2 9 4 5" xfId="30514"/>
    <cellStyle name="常规 28 14" xfId="30515"/>
    <cellStyle name="标题 2 9 5 4" xfId="30516"/>
    <cellStyle name="标题 2 9 5 5" xfId="30517"/>
    <cellStyle name="标题 2 9 6 4" xfId="30518"/>
    <cellStyle name="标题 2 9 6 5" xfId="30519"/>
    <cellStyle name="标题 2 9 7" xfId="30520"/>
    <cellStyle name="标题 2 9 7 2" xfId="30521"/>
    <cellStyle name="标题 2 9 7 4" xfId="30522"/>
    <cellStyle name="标题 2 9 7 5" xfId="30523"/>
    <cellStyle name="标题 2 9 8" xfId="30524"/>
    <cellStyle name="标题 2 9 8 2" xfId="30525"/>
    <cellStyle name="标题 2 9 8 3" xfId="30526"/>
    <cellStyle name="标题 2 9 8 4" xfId="30527"/>
    <cellStyle name="标题 2 9 8 5" xfId="30528"/>
    <cellStyle name="标题 2 9 9" xfId="30529"/>
    <cellStyle name="标题 2 9 9 2" xfId="30530"/>
    <cellStyle name="常规 34 11" xfId="30531"/>
    <cellStyle name="常规 29 11" xfId="30532"/>
    <cellStyle name="标题 25" xfId="30533"/>
    <cellStyle name="标题 30" xfId="30534"/>
    <cellStyle name="差 2 3 12" xfId="30535"/>
    <cellStyle name="标题 25 4" xfId="30536"/>
    <cellStyle name="标题 25 5" xfId="30537"/>
    <cellStyle name="标题 26" xfId="30538"/>
    <cellStyle name="标题 31" xfId="30539"/>
    <cellStyle name="标题 27" xfId="30540"/>
    <cellStyle name="标题 32" xfId="30541"/>
    <cellStyle name="标题 27 2" xfId="30542"/>
    <cellStyle name="标题 32 2" xfId="30543"/>
    <cellStyle name="标题 27 3" xfId="30544"/>
    <cellStyle name="标题 27 4" xfId="30545"/>
    <cellStyle name="标题 27 5" xfId="30546"/>
    <cellStyle name="标题 28" xfId="30547"/>
    <cellStyle name="标题 33" xfId="30548"/>
    <cellStyle name="标题 28 2" xfId="30549"/>
    <cellStyle name="标题 33 2" xfId="30550"/>
    <cellStyle name="标题 28 4" xfId="30551"/>
    <cellStyle name="标题 29 2" xfId="30552"/>
    <cellStyle name="标题 34 2" xfId="30553"/>
    <cellStyle name="标题 3 10 12" xfId="30554"/>
    <cellStyle name="标题 3 10 13" xfId="30555"/>
    <cellStyle name="标题 3 10 18" xfId="30556"/>
    <cellStyle name="标题 3 10 2" xfId="30557"/>
    <cellStyle name="标题 3 10 2 4" xfId="30558"/>
    <cellStyle name="标题 3 10 2 5" xfId="30559"/>
    <cellStyle name="标题 3 10 3" xfId="30560"/>
    <cellStyle name="标题 3 10 3 4" xfId="30561"/>
    <cellStyle name="标题 3 10 3 5" xfId="30562"/>
    <cellStyle name="标题 3 10 4" xfId="30563"/>
    <cellStyle name="标题 3 10 4 4" xfId="30564"/>
    <cellStyle name="标题 3 10 4 5" xfId="30565"/>
    <cellStyle name="标题 3 10 5" xfId="30566"/>
    <cellStyle name="标题 3 10 6" xfId="30567"/>
    <cellStyle name="标题 3 10 7 3" xfId="30568"/>
    <cellStyle name="标题 3 10 7 4" xfId="30569"/>
    <cellStyle name="标题 3 10 7 5" xfId="30570"/>
    <cellStyle name="标题 3 10 8" xfId="30571"/>
    <cellStyle name="标题 3 10 8 2" xfId="30572"/>
    <cellStyle name="标题 3 10 8 3" xfId="30573"/>
    <cellStyle name="标题 3 10 8 4" xfId="30574"/>
    <cellStyle name="标题 3 10 8 5" xfId="30575"/>
    <cellStyle name="标题 3 10 9" xfId="30576"/>
    <cellStyle name="标题 3 10 9 2" xfId="30577"/>
    <cellStyle name="标题 3 11" xfId="30578"/>
    <cellStyle name="标题 3 11 12" xfId="30579"/>
    <cellStyle name="标题 3 11 13" xfId="30580"/>
    <cellStyle name="标题 3 11 14" xfId="30581"/>
    <cellStyle name="标题 3 11 2" xfId="30582"/>
    <cellStyle name="标题 3 11 2 2" xfId="30583"/>
    <cellStyle name="标题 3 11 2 3" xfId="30584"/>
    <cellStyle name="标题 3 11 2 4" xfId="30585"/>
    <cellStyle name="标题 3 11 2 5" xfId="30586"/>
    <cellStyle name="标题 3 11 3" xfId="30587"/>
    <cellStyle name="标题 3 11 3 2" xfId="30588"/>
    <cellStyle name="标题 3 11 3 3" xfId="30589"/>
    <cellStyle name="标题 3 11 3 4" xfId="30590"/>
    <cellStyle name="标题 3 11 3 5" xfId="30591"/>
    <cellStyle name="标题 3 11 4" xfId="30592"/>
    <cellStyle name="标题 3 11 4 2" xfId="30593"/>
    <cellStyle name="标题 3 11 4 3" xfId="30594"/>
    <cellStyle name="标题 3 11 4 4" xfId="30595"/>
    <cellStyle name="标题 3 11 4 5" xfId="30596"/>
    <cellStyle name="标题 3 11 5" xfId="30597"/>
    <cellStyle name="标题 3 11 5 2" xfId="30598"/>
    <cellStyle name="常规 3 2 2 2 15" xfId="30599"/>
    <cellStyle name="常规 3 2 2 2 20" xfId="30600"/>
    <cellStyle name="标题 3 11 5 3" xfId="30601"/>
    <cellStyle name="常规 3 2 2 2 16" xfId="30602"/>
    <cellStyle name="常规 3 2 2 2 21" xfId="30603"/>
    <cellStyle name="标题 3 11 5 4" xfId="30604"/>
    <cellStyle name="常规 3 2 2 2 17" xfId="30605"/>
    <cellStyle name="常规 3 2 2 2 22" xfId="30606"/>
    <cellStyle name="标题 3 11 5 5" xfId="30607"/>
    <cellStyle name="常规 3 2 2 2 18" xfId="30608"/>
    <cellStyle name="常规 3 2 2 2 23" xfId="30609"/>
    <cellStyle name="标题 3 11 6" xfId="30610"/>
    <cellStyle name="标题 3 11 6 2" xfId="30611"/>
    <cellStyle name="标题 3 11 6 4" xfId="30612"/>
    <cellStyle name="标题 3 11 6 5" xfId="30613"/>
    <cellStyle name="标题 3 11 7 2" xfId="30614"/>
    <cellStyle name="标题 3 11 7 3" xfId="30615"/>
    <cellStyle name="标题 3 11 7 4" xfId="30616"/>
    <cellStyle name="标题 3 11 7 5" xfId="30617"/>
    <cellStyle name="标题 3 11 8" xfId="30618"/>
    <cellStyle name="强调文字颜色 3 12 4 2" xfId="30619"/>
    <cellStyle name="标题 3 12" xfId="30620"/>
    <cellStyle name="标题 3 12 2" xfId="30621"/>
    <cellStyle name="标题 3 12 3" xfId="30622"/>
    <cellStyle name="标题 3 12 3 2" xfId="30623"/>
    <cellStyle name="标题 3 12 4" xfId="30624"/>
    <cellStyle name="标题 3 12 4 2" xfId="30625"/>
    <cellStyle name="标题 3 12 5" xfId="30626"/>
    <cellStyle name="标题 3 12 5 2" xfId="30627"/>
    <cellStyle name="标题 3 12 6" xfId="30628"/>
    <cellStyle name="常规 3 4 2 2 6" xfId="30629"/>
    <cellStyle name="标题 3 12 6 2" xfId="30630"/>
    <cellStyle name="标题 3 12 7 2" xfId="30631"/>
    <cellStyle name="常规 2 13 2 2 2 2" xfId="30632"/>
    <cellStyle name="标题 3 12 7 3" xfId="30633"/>
    <cellStyle name="标题 3 12 8" xfId="30634"/>
    <cellStyle name="标题 3 12 8 2" xfId="30635"/>
    <cellStyle name="标题 3 12 8 3" xfId="30636"/>
    <cellStyle name="标题 3 12 9" xfId="30637"/>
    <cellStyle name="强调文字颜色 3 12 4 3" xfId="30638"/>
    <cellStyle name="标题 3 13" xfId="30639"/>
    <cellStyle name="标题 3 13 2" xfId="30640"/>
    <cellStyle name="标题 3 13 2 2" xfId="30641"/>
    <cellStyle name="标题 3 13 2 3" xfId="30642"/>
    <cellStyle name="标题 3 13 2 4" xfId="30643"/>
    <cellStyle name="标题 3 13 2 5" xfId="30644"/>
    <cellStyle name="标题 3 13 3" xfId="30645"/>
    <cellStyle name="标题 3 13 4" xfId="30646"/>
    <cellStyle name="标题 3 13 4 2" xfId="30647"/>
    <cellStyle name="标题 3 13 5" xfId="30648"/>
    <cellStyle name="标题 3 13 5 2" xfId="30649"/>
    <cellStyle name="标题 3 13 5 3" xfId="30650"/>
    <cellStyle name="标题 3 13 6" xfId="30651"/>
    <cellStyle name="标题 3 13 6 2" xfId="30652"/>
    <cellStyle name="标题 3 13 7 2" xfId="30653"/>
    <cellStyle name="标题 3 13 7 3" xfId="30654"/>
    <cellStyle name="标题 3 13 8 2" xfId="30655"/>
    <cellStyle name="标题 3 13 8 3" xfId="30656"/>
    <cellStyle name="标题 3 14 10" xfId="30657"/>
    <cellStyle name="标题 5 2 2 2 15" xfId="30658"/>
    <cellStyle name="标题 5 2 2 2 20" xfId="30659"/>
    <cellStyle name="标题 3 14 11" xfId="30660"/>
    <cellStyle name="标题 5 2 2 2 16" xfId="30661"/>
    <cellStyle name="标题 5 2 2 2 21" xfId="30662"/>
    <cellStyle name="标题 3 14 12" xfId="30663"/>
    <cellStyle name="标题 5 2 2 2 17" xfId="30664"/>
    <cellStyle name="标题 5 2 2 2 22" xfId="30665"/>
    <cellStyle name="差 7 3 2" xfId="30666"/>
    <cellStyle name="标题 3 14 3" xfId="30667"/>
    <cellStyle name="标题 5 2 2 2 4" xfId="30668"/>
    <cellStyle name="标题 3 14 4" xfId="30669"/>
    <cellStyle name="标题 5 2 2 2 5" xfId="30670"/>
    <cellStyle name="标题 3 14 4 2" xfId="30671"/>
    <cellStyle name="标题 5 2 2 2 5 2" xfId="30672"/>
    <cellStyle name="标题 3 14 4 3" xfId="30673"/>
    <cellStyle name="标题 5 2 2 2 5 3" xfId="30674"/>
    <cellStyle name="标题 3 14 4 5" xfId="30675"/>
    <cellStyle name="标题 5 2 2 2 5 5" xfId="30676"/>
    <cellStyle name="标题 3 14 5" xfId="30677"/>
    <cellStyle name="标题 5 2 2 2 6" xfId="30678"/>
    <cellStyle name="标题 3 14 5 2" xfId="30679"/>
    <cellStyle name="标题 5 2 2 2 6 2" xfId="30680"/>
    <cellStyle name="标题 3 14 5 3" xfId="30681"/>
    <cellStyle name="标题 5 2 2 2 6 3" xfId="30682"/>
    <cellStyle name="标题 3 14 5 5" xfId="30683"/>
    <cellStyle name="标题 5 2 2 2 6 5" xfId="30684"/>
    <cellStyle name="标题 3 14 7 2" xfId="30685"/>
    <cellStyle name="标题 5 2 2 2 8 2" xfId="30686"/>
    <cellStyle name="标题 3 14 7 3" xfId="30687"/>
    <cellStyle name="标题 5 2 2 2 8 3" xfId="30688"/>
    <cellStyle name="标题 3 14 7 4" xfId="30689"/>
    <cellStyle name="标题 5 2 2 2 8 4" xfId="30690"/>
    <cellStyle name="标题 3 14 7 5" xfId="30691"/>
    <cellStyle name="标题 5 2 2 2 8 5" xfId="30692"/>
    <cellStyle name="标题 3 14 8 2" xfId="30693"/>
    <cellStyle name="标题 5 2 2 2 9 2" xfId="30694"/>
    <cellStyle name="标题 3 14 8 3" xfId="30695"/>
    <cellStyle name="标题 5 2 2 2 9 3" xfId="30696"/>
    <cellStyle name="标题 3 14 8 4" xfId="30697"/>
    <cellStyle name="标题 3 14 8 5" xfId="30698"/>
    <cellStyle name="标题 3 15 2" xfId="30699"/>
    <cellStyle name="标题 3 20 2" xfId="30700"/>
    <cellStyle name="标题 5 2 2 3 3" xfId="30701"/>
    <cellStyle name="标题 3 15 2 4" xfId="30702"/>
    <cellStyle name="标题 3 15 2 5" xfId="30703"/>
    <cellStyle name="标题 3 15 3" xfId="30704"/>
    <cellStyle name="标题 3 20 3" xfId="30705"/>
    <cellStyle name="标题 5 2 2 3 4" xfId="30706"/>
    <cellStyle name="标题 3 15 3 2" xfId="30707"/>
    <cellStyle name="标题 3 15 3 3" xfId="30708"/>
    <cellStyle name="标题 3 15 3 5" xfId="30709"/>
    <cellStyle name="标题 3 15 4" xfId="30710"/>
    <cellStyle name="标题 3 20 4" xfId="30711"/>
    <cellStyle name="标题 5 2 2 3 5" xfId="30712"/>
    <cellStyle name="标题 3 15 4 2" xfId="30713"/>
    <cellStyle name="标题 3 15 4 3" xfId="30714"/>
    <cellStyle name="标题 3 15 4 4" xfId="30715"/>
    <cellStyle name="标题 3 15 4 5" xfId="30716"/>
    <cellStyle name="标题 3 15 5" xfId="30717"/>
    <cellStyle name="标题 3 20 5" xfId="30718"/>
    <cellStyle name="标题 5 2 2 3 6" xfId="30719"/>
    <cellStyle name="标题 3 15 5 2" xfId="30720"/>
    <cellStyle name="标题 3 15 5 3" xfId="30721"/>
    <cellStyle name="标题 3 15 5 5" xfId="30722"/>
    <cellStyle name="标题 3 15 6" xfId="30723"/>
    <cellStyle name="标题 3 15 6 2" xfId="30724"/>
    <cellStyle name="标题 3 15 6 5" xfId="30725"/>
    <cellStyle name="标题 3 15 7" xfId="30726"/>
    <cellStyle name="标题 3 15 7 2" xfId="30727"/>
    <cellStyle name="标题 3 15 7 3" xfId="30728"/>
    <cellStyle name="标题 3 15 7 5" xfId="30729"/>
    <cellStyle name="标题 3 15 8 2" xfId="30730"/>
    <cellStyle name="标题 3 15 8 3" xfId="30731"/>
    <cellStyle name="标题 3 15 8 4" xfId="30732"/>
    <cellStyle name="标题 3 15 8 5" xfId="30733"/>
    <cellStyle name="标题 3 16" xfId="30734"/>
    <cellStyle name="标题 3 21" xfId="30735"/>
    <cellStyle name="标题 3 16 10" xfId="30736"/>
    <cellStyle name="标题 3 16 2 3" xfId="30737"/>
    <cellStyle name="标题 3 16 2 4" xfId="30738"/>
    <cellStyle name="标题 3 16 2 5" xfId="30739"/>
    <cellStyle name="标题 3 16 3 3" xfId="30740"/>
    <cellStyle name="标题 3 16 3 5" xfId="30741"/>
    <cellStyle name="标题 3 16 4 3" xfId="30742"/>
    <cellStyle name="标题 3 16 5 2" xfId="30743"/>
    <cellStyle name="标题 3 16 5 3" xfId="30744"/>
    <cellStyle name="标题 3 16 5 5" xfId="30745"/>
    <cellStyle name="标题 3 16 6" xfId="30746"/>
    <cellStyle name="标题 3 16 6 2" xfId="30747"/>
    <cellStyle name="标题 3 16 6 5" xfId="30748"/>
    <cellStyle name="标题 3 16 7" xfId="30749"/>
    <cellStyle name="标题 3 16 7 2" xfId="30750"/>
    <cellStyle name="标题 3 16 7 3" xfId="30751"/>
    <cellStyle name="标题 3 16 7 5" xfId="30752"/>
    <cellStyle name="标题 3 16 8 5" xfId="30753"/>
    <cellStyle name="标题 3 17" xfId="30754"/>
    <cellStyle name="标题 3 22" xfId="30755"/>
    <cellStyle name="标题 3 17 2" xfId="30756"/>
    <cellStyle name="标题 3 22 2" xfId="30757"/>
    <cellStyle name="标题 5 2 2 5 3" xfId="30758"/>
    <cellStyle name="标题 3 17 2 2" xfId="30759"/>
    <cellStyle name="标题 3 17 2 3" xfId="30760"/>
    <cellStyle name="标题 3 18" xfId="30761"/>
    <cellStyle name="标题 3 23" xfId="30762"/>
    <cellStyle name="标题 3 18 2" xfId="30763"/>
    <cellStyle name="标题 3 23 2" xfId="30764"/>
    <cellStyle name="标题 5 2 2 6 3" xfId="30765"/>
    <cellStyle name="标题 3 18 5" xfId="30766"/>
    <cellStyle name="标题 3 23 5" xfId="30767"/>
    <cellStyle name="标题 3 19 2" xfId="30768"/>
    <cellStyle name="标题 3 24 2" xfId="30769"/>
    <cellStyle name="标题 5 2 2 7 3" xfId="30770"/>
    <cellStyle name="标题 3 19 5" xfId="30771"/>
    <cellStyle name="标题 3 24 5" xfId="30772"/>
    <cellStyle name="标题 3 2 15 3" xfId="30773"/>
    <cellStyle name="标题 3 2 20 3" xfId="30774"/>
    <cellStyle name="标题 3 2 15 4" xfId="30775"/>
    <cellStyle name="标题 3 2 20 4" xfId="30776"/>
    <cellStyle name="标题 3 2 16 3" xfId="30777"/>
    <cellStyle name="标题 3 2 21 3" xfId="30778"/>
    <cellStyle name="标题 3 2 17 3" xfId="30779"/>
    <cellStyle name="标题 3 2 22 3" xfId="30780"/>
    <cellStyle name="标题 3 2 17 4" xfId="30781"/>
    <cellStyle name="标题 3 2 22 4" xfId="30782"/>
    <cellStyle name="标题 3 2 19" xfId="30783"/>
    <cellStyle name="标题 3 2 24" xfId="30784"/>
    <cellStyle name="标题 3 2 19 2" xfId="30785"/>
    <cellStyle name="标题 3 2 24 2" xfId="30786"/>
    <cellStyle name="标题 3 2 19 3" xfId="30787"/>
    <cellStyle name="标题 3 2 24 3" xfId="30788"/>
    <cellStyle name="标题 3 2 19 4" xfId="30789"/>
    <cellStyle name="标题 3 2 24 4" xfId="30790"/>
    <cellStyle name="标题 3 2 2 10" xfId="30791"/>
    <cellStyle name="标题 3 2 2 10 2" xfId="30792"/>
    <cellStyle name="标题 3 2 2 10 2 2" xfId="30793"/>
    <cellStyle name="标题 3 2 2 11" xfId="30794"/>
    <cellStyle name="标题 3 2 2 11 2" xfId="30795"/>
    <cellStyle name="标题 3 2 2 12" xfId="30796"/>
    <cellStyle name="标题 3 2 2 13" xfId="30797"/>
    <cellStyle name="标题 3 2 2 13 2" xfId="30798"/>
    <cellStyle name="标题 3 2 2 13 2 2" xfId="30799"/>
    <cellStyle name="标题 3 2 2 14" xfId="30800"/>
    <cellStyle name="标题 3 2 2 14 2" xfId="30801"/>
    <cellStyle name="标题 3 2 2 14 2 2" xfId="30802"/>
    <cellStyle name="标题 3 2 2 14 2 2 2" xfId="30803"/>
    <cellStyle name="标题 3 2 2 14 2 3" xfId="30804"/>
    <cellStyle name="标题 3 2 2 14 3" xfId="30805"/>
    <cellStyle name="标题 3 2 2 14 4" xfId="30806"/>
    <cellStyle name="标题 3 2 2 14 5" xfId="30807"/>
    <cellStyle name="标题 3 2 2 15 2 2" xfId="30808"/>
    <cellStyle name="标题 3 2 2 20 2 2" xfId="30809"/>
    <cellStyle name="标题 3 2 2 15 4" xfId="30810"/>
    <cellStyle name="标题 3 2 2 20 4" xfId="30811"/>
    <cellStyle name="标题 3 2 2 16" xfId="30812"/>
    <cellStyle name="标题 3 2 2 21" xfId="30813"/>
    <cellStyle name="标题 3 2 2 16 2" xfId="30814"/>
    <cellStyle name="标题 3 2 2 21 2" xfId="30815"/>
    <cellStyle name="标题 3 2 2 16 3" xfId="30816"/>
    <cellStyle name="标题 3 2 2 21 3" xfId="30817"/>
    <cellStyle name="标题 3 2 2 2 11" xfId="30818"/>
    <cellStyle name="标题 3 2 2 2 13" xfId="30819"/>
    <cellStyle name="标题 3 2 2 2 13 2" xfId="30820"/>
    <cellStyle name="标题 3 2 2 2 14" xfId="30821"/>
    <cellStyle name="标题 3 2 2 2 14 2" xfId="30822"/>
    <cellStyle name="标题 3 2 2 2 15" xfId="30823"/>
    <cellStyle name="标题 3 2 2 2 20" xfId="30824"/>
    <cellStyle name="标题 3 2 2 2 15 2" xfId="30825"/>
    <cellStyle name="标题 3 2 2 2 20 2" xfId="30826"/>
    <cellStyle name="常规 2 10 2 2 10" xfId="30827"/>
    <cellStyle name="标题 3 2 2 2 16" xfId="30828"/>
    <cellStyle name="标题 3 2 2 2 21" xfId="30829"/>
    <cellStyle name="标题 3 2 2 2 16 2" xfId="30830"/>
    <cellStyle name="标题 3 2 2 2 17" xfId="30831"/>
    <cellStyle name="标题 3 2 2 2 22" xfId="30832"/>
    <cellStyle name="标题 3 2 2 2 17 2" xfId="30833"/>
    <cellStyle name="注释 12 6 3" xfId="30834"/>
    <cellStyle name="常规 2 3 18" xfId="30835"/>
    <cellStyle name="常规 2 3 23" xfId="30836"/>
    <cellStyle name="标题 3 2 2 2 18" xfId="30837"/>
    <cellStyle name="标题 3 2 2 2 23" xfId="30838"/>
    <cellStyle name="标题 3 2 2 2 18 2" xfId="30839"/>
    <cellStyle name="标题 3 2 2 2 19" xfId="30840"/>
    <cellStyle name="标题 3 2 2 2 24" xfId="30841"/>
    <cellStyle name="常规 3 2 2 2 3 2" xfId="30842"/>
    <cellStyle name="标题 3 2 2 2 19 2" xfId="30843"/>
    <cellStyle name="常规 3 2 2 2 3 2 2" xfId="30844"/>
    <cellStyle name="标题 3 2 2 2 2 10" xfId="30845"/>
    <cellStyle name="标题 3 2 2 2 2 10 2" xfId="30846"/>
    <cellStyle name="标题 3 2 2 2 2 10 3" xfId="30847"/>
    <cellStyle name="常规 3 2 3 2" xfId="30848"/>
    <cellStyle name="标题 3 2 2 2 2 11 2" xfId="30849"/>
    <cellStyle name="标题 3 2 2 2 2 11 3" xfId="30850"/>
    <cellStyle name="常规 3 2 4 2" xfId="30851"/>
    <cellStyle name="标题 3 2 2 2 2 12" xfId="30852"/>
    <cellStyle name="标题 3 2 2 2 2 13" xfId="30853"/>
    <cellStyle name="标题 3 2 2 2 2 14" xfId="30854"/>
    <cellStyle name="标题 3 2 2 2 2 14 2" xfId="30855"/>
    <cellStyle name="标题 3 2 2 2 2 14 3" xfId="30856"/>
    <cellStyle name="常规 3 2 7 2" xfId="30857"/>
    <cellStyle name="标题 3 2 2 2 2 15" xfId="30858"/>
    <cellStyle name="标题 3 2 2 2 2 20" xfId="30859"/>
    <cellStyle name="标题 3 2 2 2 2 15 2" xfId="30860"/>
    <cellStyle name="标题 3 2 2 2 2 20 2" xfId="30861"/>
    <cellStyle name="标题 3 2 2 2 2 15 3" xfId="30862"/>
    <cellStyle name="标题 3 2 2 2 2 20 3" xfId="30863"/>
    <cellStyle name="常规 3 2 8 2" xfId="30864"/>
    <cellStyle name="标题 3 2 2 2 2 16" xfId="30865"/>
    <cellStyle name="标题 3 2 2 2 2 21" xfId="30866"/>
    <cellStyle name="标题 3 2 2 2 2 16 2" xfId="30867"/>
    <cellStyle name="标题 3 2 2 2 2 21 2" xfId="30868"/>
    <cellStyle name="差 2 2 2 2 5" xfId="30869"/>
    <cellStyle name="标题 3 2 2 2 2 16 3" xfId="30870"/>
    <cellStyle name="差 2 2 2 2 6" xfId="30871"/>
    <cellStyle name="常规 3 2 9 2" xfId="30872"/>
    <cellStyle name="标题 3 2 2 2 2 17" xfId="30873"/>
    <cellStyle name="标题 3 2 2 2 2 22" xfId="30874"/>
    <cellStyle name="标题 3 2 2 2 2 17 3" xfId="30875"/>
    <cellStyle name="标题 4 2 13" xfId="30876"/>
    <cellStyle name="差 2 2 2 3 6" xfId="30877"/>
    <cellStyle name="标题 3 2 2 2 2 18" xfId="30878"/>
    <cellStyle name="标题 3 2 2 2 2 23" xfId="30879"/>
    <cellStyle name="标题 3 2 2 2 2 19" xfId="30880"/>
    <cellStyle name="标题 3 2 2 2 2 24" xfId="30881"/>
    <cellStyle name="标题 3 2 2 2 2 2 11 2" xfId="30882"/>
    <cellStyle name="标题 3 2 2 2 2 2 12" xfId="30883"/>
    <cellStyle name="标题 3 2 2 2 2 2 12 2" xfId="30884"/>
    <cellStyle name="标题 3 2 2 2 2 2 13" xfId="30885"/>
    <cellStyle name="注释 2 30" xfId="30886"/>
    <cellStyle name="注释 2 25" xfId="30887"/>
    <cellStyle name="标题 3 2 2 2 2 2 14 2" xfId="30888"/>
    <cellStyle name="标题 3 2 2 2 2 2 15" xfId="30889"/>
    <cellStyle name="标题 3 2 2 2 2 2 20" xfId="30890"/>
    <cellStyle name="标题 3 2 2 2 2 2 16" xfId="30891"/>
    <cellStyle name="标题 3 2 2 2 2 2 21" xfId="30892"/>
    <cellStyle name="标题 3 2 2 2 2 2 17" xfId="30893"/>
    <cellStyle name="标题 3 2 2 2 2 2 22" xfId="30894"/>
    <cellStyle name="标题 3 2 2 2 2 2 18" xfId="30895"/>
    <cellStyle name="标题 3 2 2 2 2 2 23" xfId="30896"/>
    <cellStyle name="标题 3 2 2 2 2 2 2" xfId="30897"/>
    <cellStyle name="标题 3 2 2 2 2 2 2 10" xfId="30898"/>
    <cellStyle name="标题 3 2 2 2 2 2 2 11 2" xfId="30899"/>
    <cellStyle name="标题 3 2 2 2 2 2 2 11 3" xfId="30900"/>
    <cellStyle name="标题 3 2 2 2 2 2 2 12" xfId="30901"/>
    <cellStyle name="标题 3 2 2 2 2 2 2 12 2" xfId="30902"/>
    <cellStyle name="标题 3 2 2 2 2 2 2 12 3" xfId="30903"/>
    <cellStyle name="标题 3 2 2 2 2 2 2 13 2" xfId="30904"/>
    <cellStyle name="强调文字颜色 3 2 10 5" xfId="30905"/>
    <cellStyle name="标题 3 3 16 2 2" xfId="30906"/>
    <cellStyle name="标题 3 2 2 2 2 2 2 13 3" xfId="30907"/>
    <cellStyle name="标题 3 2 2 2 2 2 2 14 2" xfId="30908"/>
    <cellStyle name="标题 3 2 2 2 2 2 2 17" xfId="30909"/>
    <cellStyle name="标题 3 2 2 2 2 2 2 22" xfId="30910"/>
    <cellStyle name="标题 6 25 2" xfId="30911"/>
    <cellStyle name="标题 3 2 2 2 2 2 2 17 2" xfId="30912"/>
    <cellStyle name="标题 3 2 2 2 2 2 2 19 2" xfId="30913"/>
    <cellStyle name="标题 3 2 2 2 2 2 2 2" xfId="30914"/>
    <cellStyle name="链接单元格 3 3 2 4 5" xfId="30915"/>
    <cellStyle name="标题 3 2 2 2 2 2 2 2 4" xfId="30916"/>
    <cellStyle name="标题 3 2 2 2 2 2 2 3" xfId="30917"/>
    <cellStyle name="标题 3 2 2 2 2 2 2 4" xfId="30918"/>
    <cellStyle name="标题 3 2 2 2 2 2 2 5" xfId="30919"/>
    <cellStyle name="标题 3 2 2 2 2 2 2 6" xfId="30920"/>
    <cellStyle name="标题 3 2 2 2 2 2 2 7" xfId="30921"/>
    <cellStyle name="标题 3 2 2 2 2 2 2 8" xfId="30922"/>
    <cellStyle name="标题 3 2 2 2 2 2 2 8 2" xfId="30923"/>
    <cellStyle name="标题 3 2 2 2 2 2 2 8 3" xfId="30924"/>
    <cellStyle name="标题 3 2 2 2 2 2 2 9" xfId="30925"/>
    <cellStyle name="标题 3 2 2 2 2 2 2 9 2" xfId="30926"/>
    <cellStyle name="标题 3 2 2 2 2 2 2 9 3" xfId="30927"/>
    <cellStyle name="标题 3 2 2 2 2 2 3 3" xfId="30928"/>
    <cellStyle name="标题 3 2 2 2 2 2 3 4" xfId="30929"/>
    <cellStyle name="标题 3 2 2 2 2 2 4 2" xfId="30930"/>
    <cellStyle name="标题 3 2 2 2 2 2 5 2" xfId="30931"/>
    <cellStyle name="标题 3 2 2 2 2 2 6 2" xfId="30932"/>
    <cellStyle name="标题 3 2 2 2 2 2 7 2" xfId="30933"/>
    <cellStyle name="标题 3 2 2 2 2 2 9 2" xfId="30934"/>
    <cellStyle name="常规 2 10 2 2 2 2" xfId="30935"/>
    <cellStyle name="标题 3 2 2 2 2 25" xfId="30936"/>
    <cellStyle name="标题 3 2 2 2 2 26" xfId="30937"/>
    <cellStyle name="标题 3 2 2 2 2 27" xfId="30938"/>
    <cellStyle name="标题 3 2 2 2 2 28" xfId="30939"/>
    <cellStyle name="标题 3 2 2 2 2 4 2" xfId="30940"/>
    <cellStyle name="标题 4 2 2 36" xfId="30941"/>
    <cellStyle name="标题 4 2 2 41" xfId="30942"/>
    <cellStyle name="标题 3 2 2 2 2 5" xfId="30943"/>
    <cellStyle name="标题 3 2 2 2 2 5 2" xfId="30944"/>
    <cellStyle name="标题 4 2 4" xfId="30945"/>
    <cellStyle name="标题 3 2 2 2 2 5 2 2" xfId="30946"/>
    <cellStyle name="标题 4 2 4 2" xfId="30947"/>
    <cellStyle name="标题 4 3 3 11" xfId="30948"/>
    <cellStyle name="标题 3 2 2 2 2 6 2" xfId="30949"/>
    <cellStyle name="标题 4 3 4" xfId="30950"/>
    <cellStyle name="标题 3 2 2 2 2 6 2 2" xfId="30951"/>
    <cellStyle name="标题 4 3 4 2" xfId="30952"/>
    <cellStyle name="标题 3 2 2 2 2 7" xfId="30953"/>
    <cellStyle name="标题 3 2 2 2 2 7 2" xfId="30954"/>
    <cellStyle name="标题 4 4 4" xfId="30955"/>
    <cellStyle name="标题 3 2 2 2 2 7 2 2" xfId="30956"/>
    <cellStyle name="标题 4 4 4 2" xfId="30957"/>
    <cellStyle name="标题 3 2 2 2 2 8" xfId="30958"/>
    <cellStyle name="标题 3 2 2 2 2 8 2" xfId="30959"/>
    <cellStyle name="标题 4 5 4" xfId="30960"/>
    <cellStyle name="标题 3 2 2 2 2 8 2 2" xfId="30961"/>
    <cellStyle name="标题 3 2 2 2 2 8 3" xfId="30962"/>
    <cellStyle name="标题 4 5 5" xfId="30963"/>
    <cellStyle name="标题 3 2 2 2 2 9" xfId="30964"/>
    <cellStyle name="标题 3 2 2 2 2 9 2" xfId="30965"/>
    <cellStyle name="标题 4 6 4" xfId="30966"/>
    <cellStyle name="标题 3 2 2 2 2 9 3" xfId="30967"/>
    <cellStyle name="标题 4 6 5" xfId="30968"/>
    <cellStyle name="标题 3 2 2 2 25" xfId="30969"/>
    <cellStyle name="常规 3 2 2 2 3 3" xfId="30970"/>
    <cellStyle name="标题 3 2 2 2 26" xfId="30971"/>
    <cellStyle name="常规 3 2 2 2 3 4" xfId="30972"/>
    <cellStyle name="标题 3 2 2 2 28" xfId="30973"/>
    <cellStyle name="标题 3 2 2 2 3 2 2" xfId="30974"/>
    <cellStyle name="常规 3 2 14 2 3" xfId="30975"/>
    <cellStyle name="标题 3 2 2 2 3 5" xfId="30976"/>
    <cellStyle name="标题 3 2 2 2 4" xfId="30977"/>
    <cellStyle name="标题 3 2 2 2 5" xfId="30978"/>
    <cellStyle name="标题 3 2 2 2 6" xfId="30979"/>
    <cellStyle name="标题 3 2 2 2 6 2" xfId="30980"/>
    <cellStyle name="标题 3 2 2 2 6 3" xfId="30981"/>
    <cellStyle name="标题 3 2 2 2 6 4" xfId="30982"/>
    <cellStyle name="标题 3 2 2 2 7" xfId="30983"/>
    <cellStyle name="标题 3 2 2 2 7 2" xfId="30984"/>
    <cellStyle name="标题 3 2 2 2 7 3" xfId="30985"/>
    <cellStyle name="标题 3 2 2 2 7 4" xfId="30986"/>
    <cellStyle name="标题 3 2 2 2 8" xfId="30987"/>
    <cellStyle name="标题 3 2 2 2 8 2" xfId="30988"/>
    <cellStyle name="标题 3 2 2 2 8 3" xfId="30989"/>
    <cellStyle name="标题 3 2 2 2 8 4" xfId="30990"/>
    <cellStyle name="标题 3 2 2 2 9" xfId="30991"/>
    <cellStyle name="标题 3 2 2 2 9 2" xfId="30992"/>
    <cellStyle name="标题 3 2 2 2 9 3" xfId="30993"/>
    <cellStyle name="标题 3 2 2 2 9 4" xfId="30994"/>
    <cellStyle name="标题 3 2 2 29 2" xfId="30995"/>
    <cellStyle name="标题 3 2 2 34 2" xfId="30996"/>
    <cellStyle name="标题 3 2 2 29 3" xfId="30997"/>
    <cellStyle name="标题 3 2 2 3 4" xfId="30998"/>
    <cellStyle name="差 3 2 6" xfId="30999"/>
    <cellStyle name="标题 3 2 2 35" xfId="31000"/>
    <cellStyle name="标题 3 2 2 40" xfId="31001"/>
    <cellStyle name="标题 3 2 2 35 2" xfId="31002"/>
    <cellStyle name="标题 3 2 2 36 2" xfId="31003"/>
    <cellStyle name="标题 3 2 2 38 2" xfId="31004"/>
    <cellStyle name="强调文字颜色 2 3 4 2 2" xfId="31005"/>
    <cellStyle name="标题 3 2 2 39" xfId="31006"/>
    <cellStyle name="差 15 6 4" xfId="31007"/>
    <cellStyle name="标题 3 2 2 4 4" xfId="31008"/>
    <cellStyle name="差 3 3 6" xfId="31009"/>
    <cellStyle name="标题 3 2 2 8 2" xfId="31010"/>
    <cellStyle name="差 3 7 4" xfId="31011"/>
    <cellStyle name="标题 3 2 2 8 3" xfId="31012"/>
    <cellStyle name="差 3 7 5" xfId="31013"/>
    <cellStyle name="标题 3 2 25" xfId="31014"/>
    <cellStyle name="标题 3 2 30" xfId="31015"/>
    <cellStyle name="标题 3 2 25 2" xfId="31016"/>
    <cellStyle name="标题 3 2 30 2" xfId="31017"/>
    <cellStyle name="标题 3 2 25 3" xfId="31018"/>
    <cellStyle name="标题 3 2 26" xfId="31019"/>
    <cellStyle name="标题 3 2 31" xfId="31020"/>
    <cellStyle name="标题 3 2 26 2" xfId="31021"/>
    <cellStyle name="标题 3 2 31 2" xfId="31022"/>
    <cellStyle name="标题 3 2 27" xfId="31023"/>
    <cellStyle name="标题 3 2 32" xfId="31024"/>
    <cellStyle name="标题 3 2 27 2" xfId="31025"/>
    <cellStyle name="标题 3 2 32 2" xfId="31026"/>
    <cellStyle name="标题 3 2 28" xfId="31027"/>
    <cellStyle name="标题 3 2 33" xfId="31028"/>
    <cellStyle name="标题 3 2 29" xfId="31029"/>
    <cellStyle name="标题 3 2 34" xfId="31030"/>
    <cellStyle name="差 16 2" xfId="31031"/>
    <cellStyle name="差 21 2" xfId="31032"/>
    <cellStyle name="标题 3 2 29 2" xfId="31033"/>
    <cellStyle name="差 16 2 2" xfId="31034"/>
    <cellStyle name="输出 3 18 6" xfId="31035"/>
    <cellStyle name="标题 3 2 3 2 2" xfId="31036"/>
    <cellStyle name="标题 3 2 3 2 2 2" xfId="31037"/>
    <cellStyle name="标题 3 2 3 3" xfId="31038"/>
    <cellStyle name="标题 3 2 3 6 2" xfId="31039"/>
    <cellStyle name="标题 3 2 35" xfId="31040"/>
    <cellStyle name="标题 3 2 40" xfId="31041"/>
    <cellStyle name="常规 4 2 2 2 2 2 2 19 2" xfId="31042"/>
    <cellStyle name="差 16 3" xfId="31043"/>
    <cellStyle name="差 21 3" xfId="31044"/>
    <cellStyle name="标题 3 2 36" xfId="31045"/>
    <cellStyle name="标题 3 2 41" xfId="31046"/>
    <cellStyle name="差 16 4" xfId="31047"/>
    <cellStyle name="差 21 4" xfId="31048"/>
    <cellStyle name="标题 3 2 37" xfId="31049"/>
    <cellStyle name="标题 3 2 42" xfId="31050"/>
    <cellStyle name="差 16 5" xfId="31051"/>
    <cellStyle name="差 21 5" xfId="31052"/>
    <cellStyle name="标题 3 2 38" xfId="31053"/>
    <cellStyle name="标题 3 2 43" xfId="31054"/>
    <cellStyle name="差 16 6" xfId="31055"/>
    <cellStyle name="注释 3 23 2" xfId="31056"/>
    <cellStyle name="注释 3 18 2" xfId="31057"/>
    <cellStyle name="标题 3 2 39" xfId="31058"/>
    <cellStyle name="标题 3 2 44" xfId="31059"/>
    <cellStyle name="差 16 7" xfId="31060"/>
    <cellStyle name="标题 3 2 4 2" xfId="31061"/>
    <cellStyle name="标题 3 2 4 3" xfId="31062"/>
    <cellStyle name="注释 3 18 3" xfId="31063"/>
    <cellStyle name="标题 3 2 45" xfId="31064"/>
    <cellStyle name="差 16 8" xfId="31065"/>
    <cellStyle name="标题 3 2 5 2" xfId="31066"/>
    <cellStyle name="标题 3 2 5 3" xfId="31067"/>
    <cellStyle name="标题 3 2 6" xfId="31068"/>
    <cellStyle name="标题 3 2 7" xfId="31069"/>
    <cellStyle name="标题 3 2 7 2" xfId="31070"/>
    <cellStyle name="标题 3 2 7 3" xfId="31071"/>
    <cellStyle name="标题 3 2 8" xfId="31072"/>
    <cellStyle name="标题 3 2 8 2" xfId="31073"/>
    <cellStyle name="标题 3 2 8 3" xfId="31074"/>
    <cellStyle name="标题 3 2 9 3" xfId="31075"/>
    <cellStyle name="标题 3 25 2" xfId="31076"/>
    <cellStyle name="标题 3 30 2" xfId="31077"/>
    <cellStyle name="标题 5 2 2 8 3" xfId="31078"/>
    <cellStyle name="标题 3 26" xfId="31079"/>
    <cellStyle name="标题 3 31" xfId="31080"/>
    <cellStyle name="标题 3 26 2" xfId="31081"/>
    <cellStyle name="标题 3 31 2" xfId="31082"/>
    <cellStyle name="标题 5 2 2 9 3" xfId="31083"/>
    <cellStyle name="标题 3 27" xfId="31084"/>
    <cellStyle name="标题 3 32" xfId="31085"/>
    <cellStyle name="标题 3 28" xfId="31086"/>
    <cellStyle name="标题 3 33" xfId="31087"/>
    <cellStyle name="标题 3 28 2" xfId="31088"/>
    <cellStyle name="标题 3 33 2" xfId="31089"/>
    <cellStyle name="标题 3 29" xfId="31090"/>
    <cellStyle name="标题 3 34" xfId="31091"/>
    <cellStyle name="标题 3 29 2" xfId="31092"/>
    <cellStyle name="标题 3 34 2" xfId="31093"/>
    <cellStyle name="标题 3 3 10 4" xfId="31094"/>
    <cellStyle name="好 11 2 4" xfId="31095"/>
    <cellStyle name="标题 3 3 11 2" xfId="31096"/>
    <cellStyle name="标题 3 7 4 4" xfId="31097"/>
    <cellStyle name="标题 3 3 11 2 2" xfId="31098"/>
    <cellStyle name="标题 3 3 11 4" xfId="31099"/>
    <cellStyle name="标题 3 3 13 2 2" xfId="31100"/>
    <cellStyle name="常规 2 10 2 2 7 3" xfId="31101"/>
    <cellStyle name="标题 3 3 14 2 2" xfId="31102"/>
    <cellStyle name="标题 4 2 2 13 3" xfId="31103"/>
    <cellStyle name="标题 3 3 14 2 3" xfId="31104"/>
    <cellStyle name="标题 4 2 2 13 4" xfId="31105"/>
    <cellStyle name="标题 3 3 15 2 2" xfId="31106"/>
    <cellStyle name="标题 3 3 20 2 2" xfId="31107"/>
    <cellStyle name="标题 3 3 18 2 2" xfId="31108"/>
    <cellStyle name="标题 3 3 19 2 2" xfId="31109"/>
    <cellStyle name="标题 3 3 2 10" xfId="31110"/>
    <cellStyle name="标题 3 3 2 11" xfId="31111"/>
    <cellStyle name="标题 3 3 2 2" xfId="31112"/>
    <cellStyle name="标题 3 3 2 2 2" xfId="31113"/>
    <cellStyle name="标题 3 3 2 3" xfId="31114"/>
    <cellStyle name="标题 3 3 2 4" xfId="31115"/>
    <cellStyle name="标题 3 3 26" xfId="31116"/>
    <cellStyle name="标题 3 3 27" xfId="31117"/>
    <cellStyle name="标题 3 3 3 10" xfId="31118"/>
    <cellStyle name="标题 3 3 3 11" xfId="31119"/>
    <cellStyle name="标题 3 3 3 12" xfId="31120"/>
    <cellStyle name="标题 3 3 3 13" xfId="31121"/>
    <cellStyle name="标题 3 3 3 14" xfId="31122"/>
    <cellStyle name="标题 3 3 3 15" xfId="31123"/>
    <cellStyle name="标题 3 3 3 16" xfId="31124"/>
    <cellStyle name="标题 3 3 3 2 10" xfId="31125"/>
    <cellStyle name="常规 2 2 2 5 4" xfId="31126"/>
    <cellStyle name="标题 3 3 3 2 11" xfId="31127"/>
    <cellStyle name="常规 2 2 2 5 5" xfId="31128"/>
    <cellStyle name="标题 3 3 3 2 12" xfId="31129"/>
    <cellStyle name="标题 3 3 3 2 13" xfId="31130"/>
    <cellStyle name="标题 3 3 3 2 2" xfId="31131"/>
    <cellStyle name="标题 3 3 3 2 2 2" xfId="31132"/>
    <cellStyle name="标题 3 3 3 2 2 2 2" xfId="31133"/>
    <cellStyle name="标题 3 3 3 2 2 2 2 2" xfId="31134"/>
    <cellStyle name="标题 3 3 3 2 2 2 3" xfId="31135"/>
    <cellStyle name="标题 3 3 3 2 2 2 4" xfId="31136"/>
    <cellStyle name="标题 3 3 3 2 2 3" xfId="31137"/>
    <cellStyle name="标题 3 3 3 2 2 4" xfId="31138"/>
    <cellStyle name="标题 4 12 8 2" xfId="31139"/>
    <cellStyle name="标题 3 3 3 2 3" xfId="31140"/>
    <cellStyle name="标题 3 3 3 2 3 2" xfId="31141"/>
    <cellStyle name="标题 3 3 3 2 3 3" xfId="31142"/>
    <cellStyle name="标题 3 3 3 2 3 4" xfId="31143"/>
    <cellStyle name="标题 3 3 3 2 4" xfId="31144"/>
    <cellStyle name="标题 3 3 3 2 4 2" xfId="31145"/>
    <cellStyle name="标题 3 3 3 2 4 3" xfId="31146"/>
    <cellStyle name="常规 5 15 2 2" xfId="31147"/>
    <cellStyle name="标题 3 3 3 2 5" xfId="31148"/>
    <cellStyle name="标题 3 3 3 2 6 2" xfId="31149"/>
    <cellStyle name="标题 3 3 3 2 6 2 2" xfId="31150"/>
    <cellStyle name="标题 3 3 3 2 6 3" xfId="31151"/>
    <cellStyle name="标题 3 3 3 2 7 2" xfId="31152"/>
    <cellStyle name="计算 3 20 2" xfId="31153"/>
    <cellStyle name="计算 3 15 2" xfId="31154"/>
    <cellStyle name="常规 2 2 7" xfId="31155"/>
    <cellStyle name="标题 3 3 3 2 7 2 2" xfId="31156"/>
    <cellStyle name="计算 3 20 2 2" xfId="31157"/>
    <cellStyle name="计算 3 15 2 2" xfId="31158"/>
    <cellStyle name="常规 2 2 7 2" xfId="31159"/>
    <cellStyle name="标题 3 3 3 2 9 2" xfId="31160"/>
    <cellStyle name="计算 3 22 2" xfId="31161"/>
    <cellStyle name="计算 3 17 2" xfId="31162"/>
    <cellStyle name="常规 2 4 7" xfId="31163"/>
    <cellStyle name="标题 3 3 3 3" xfId="31164"/>
    <cellStyle name="标题 3 3 3 3 2" xfId="31165"/>
    <cellStyle name="标题 3 3 3 3 2 2" xfId="31166"/>
    <cellStyle name="差 2 2 19 3" xfId="31167"/>
    <cellStyle name="差 2 2 24 3" xfId="31168"/>
    <cellStyle name="标题 3 3 3 3 2 3" xfId="31169"/>
    <cellStyle name="差 2 2 19 4" xfId="31170"/>
    <cellStyle name="标题 3 3 3 3 3" xfId="31171"/>
    <cellStyle name="标题 3 3 3 3 4" xfId="31172"/>
    <cellStyle name="常规 5 15 3 2" xfId="31173"/>
    <cellStyle name="标题 3 3 3 3 5" xfId="31174"/>
    <cellStyle name="标题 3 3 3 4 2" xfId="31175"/>
    <cellStyle name="标题 3 3 3 4 3" xfId="31176"/>
    <cellStyle name="标题 3 3 3 4 4" xfId="31177"/>
    <cellStyle name="标题 3 3 3 4 5" xfId="31178"/>
    <cellStyle name="标题 3 3 3 5 3" xfId="31179"/>
    <cellStyle name="标题 3 3 3 7 2" xfId="31180"/>
    <cellStyle name="标题 3 3 3 7 3" xfId="31181"/>
    <cellStyle name="标题 3 3 3 8 2" xfId="31182"/>
    <cellStyle name="标题 3 3 3 8 3" xfId="31183"/>
    <cellStyle name="标题 3 3 4 2" xfId="31184"/>
    <cellStyle name="标题 3 3 4 2 2" xfId="31185"/>
    <cellStyle name="差 2 2 2 2 2 2 12" xfId="31186"/>
    <cellStyle name="标题 3 3 4 3" xfId="31187"/>
    <cellStyle name="标题 3 3 5 2" xfId="31188"/>
    <cellStyle name="标题 3 3 5 2 2" xfId="31189"/>
    <cellStyle name="标题 3 3 5 3" xfId="31190"/>
    <cellStyle name="标题 3 3 5 4" xfId="31191"/>
    <cellStyle name="标题 3 3 6" xfId="31192"/>
    <cellStyle name="标题 3 3 6 2" xfId="31193"/>
    <cellStyle name="标题 3 3 6 2 2" xfId="31194"/>
    <cellStyle name="标题 3 3 6 3" xfId="31195"/>
    <cellStyle name="标题 3 3 6 4" xfId="31196"/>
    <cellStyle name="标题 3 3 7" xfId="31197"/>
    <cellStyle name="标题 3 3 7 2" xfId="31198"/>
    <cellStyle name="标题 3 3 7 2 2" xfId="31199"/>
    <cellStyle name="标题 3 3 7 3" xfId="31200"/>
    <cellStyle name="标题 3 3 7 4" xfId="31201"/>
    <cellStyle name="标题 3 3 8" xfId="31202"/>
    <cellStyle name="标题 3 3 8 2" xfId="31203"/>
    <cellStyle name="标题 3 3 8 2 2" xfId="31204"/>
    <cellStyle name="标题 3 3 8 3" xfId="31205"/>
    <cellStyle name="标题 3 3 8 5" xfId="31206"/>
    <cellStyle name="标题 3 3 9 2 2" xfId="31207"/>
    <cellStyle name="常规 2 3 5" xfId="31208"/>
    <cellStyle name="标题 3 3 9 3" xfId="31209"/>
    <cellStyle name="标题 3 3 9 4" xfId="31210"/>
    <cellStyle name="标题 3 3 9 5" xfId="31211"/>
    <cellStyle name="标题 3 36" xfId="31212"/>
    <cellStyle name="标题 3 41" xfId="31213"/>
    <cellStyle name="标题 3 36 2" xfId="31214"/>
    <cellStyle name="标题 3 37" xfId="31215"/>
    <cellStyle name="标题 3 42" xfId="31216"/>
    <cellStyle name="标题 3 38" xfId="31217"/>
    <cellStyle name="标题 3 43" xfId="31218"/>
    <cellStyle name="标题 3 4 10" xfId="31219"/>
    <cellStyle name="标题 3 4 2 2" xfId="31220"/>
    <cellStyle name="标题 3 4 2 3" xfId="31221"/>
    <cellStyle name="标题 3 4 4 2" xfId="31222"/>
    <cellStyle name="检查单元格 14 4" xfId="31223"/>
    <cellStyle name="标题 3 4 4 2 2" xfId="31224"/>
    <cellStyle name="标题 3 4 6" xfId="31225"/>
    <cellStyle name="标题 3 4 7" xfId="31226"/>
    <cellStyle name="标题 3 4 8" xfId="31227"/>
    <cellStyle name="标题 3 5 2 2" xfId="31228"/>
    <cellStyle name="标题 3 5 6" xfId="31229"/>
    <cellStyle name="标题 3 5 7" xfId="31230"/>
    <cellStyle name="标题 3 5 8" xfId="31231"/>
    <cellStyle name="标题 3 6 10" xfId="31232"/>
    <cellStyle name="标题 3 6 2" xfId="31233"/>
    <cellStyle name="标题 3 6 2 2" xfId="31234"/>
    <cellStyle name="输入 2 2 11 4" xfId="31235"/>
    <cellStyle name="标题 3 6 2 2 2" xfId="31236"/>
    <cellStyle name="标题 3 6 2 3" xfId="31237"/>
    <cellStyle name="标题 3 6 6" xfId="31238"/>
    <cellStyle name="标题 3 6 7" xfId="31239"/>
    <cellStyle name="标题 3 6 8" xfId="31240"/>
    <cellStyle name="标题 3 7" xfId="31241"/>
    <cellStyle name="标题 3 7 13" xfId="31242"/>
    <cellStyle name="标题 3 7 14" xfId="31243"/>
    <cellStyle name="标题 3 7 15" xfId="31244"/>
    <cellStyle name="标题 3 7 17" xfId="31245"/>
    <cellStyle name="标题 3 7 18" xfId="31246"/>
    <cellStyle name="标题 3 7 19" xfId="31247"/>
    <cellStyle name="标题 3 7 2" xfId="31248"/>
    <cellStyle name="标题 3 7 2 2" xfId="31249"/>
    <cellStyle name="标题 3 7 2 3" xfId="31250"/>
    <cellStyle name="标题 3 7 2 4" xfId="31251"/>
    <cellStyle name="标题 3 7 3" xfId="31252"/>
    <cellStyle name="标题 3 7 3 2" xfId="31253"/>
    <cellStyle name="标题 3 7 4" xfId="31254"/>
    <cellStyle name="标题 3 7 4 2" xfId="31255"/>
    <cellStyle name="标题 3 7 4 3" xfId="31256"/>
    <cellStyle name="标题 3 7 5" xfId="31257"/>
    <cellStyle name="差 2 2 2 2 2 2" xfId="31258"/>
    <cellStyle name="标题 3 7 6" xfId="31259"/>
    <cellStyle name="差 2 2 2 2 2 3" xfId="31260"/>
    <cellStyle name="标题 3 7 7" xfId="31261"/>
    <cellStyle name="差 2 2 2 2 2 4" xfId="31262"/>
    <cellStyle name="标题 3 7 7 2" xfId="31263"/>
    <cellStyle name="差 2 2 2 2 2 4 2" xfId="31264"/>
    <cellStyle name="标题 3 7 7 3" xfId="31265"/>
    <cellStyle name="标题 3 7 8" xfId="31266"/>
    <cellStyle name="差 2 2 2 2 2 5" xfId="31267"/>
    <cellStyle name="标题 3 7 8 2" xfId="31268"/>
    <cellStyle name="差 2 2 2 2 2 5 2" xfId="31269"/>
    <cellStyle name="标题 3 8" xfId="31270"/>
    <cellStyle name="标题 3 8 13" xfId="31271"/>
    <cellStyle name="标题 3 8 14" xfId="31272"/>
    <cellStyle name="标题 3 8 15" xfId="31273"/>
    <cellStyle name="标题 3 8 16" xfId="31274"/>
    <cellStyle name="标题 3 8 17" xfId="31275"/>
    <cellStyle name="标题 3 8 18" xfId="31276"/>
    <cellStyle name="标题 3 8 19" xfId="31277"/>
    <cellStyle name="标题 3 8 2" xfId="31278"/>
    <cellStyle name="标题 3 8 2 2" xfId="31279"/>
    <cellStyle name="标题 3 8 2 3" xfId="31280"/>
    <cellStyle name="标题 3 8 2 4" xfId="31281"/>
    <cellStyle name="标题 3 8 2 5" xfId="31282"/>
    <cellStyle name="标题 3 8 3" xfId="31283"/>
    <cellStyle name="标题 3 8 3 2" xfId="31284"/>
    <cellStyle name="标题 3 8 3 3" xfId="31285"/>
    <cellStyle name="标题 3 8 3 4" xfId="31286"/>
    <cellStyle name="标题 3 8 3 5" xfId="31287"/>
    <cellStyle name="标题 3 8 4" xfId="31288"/>
    <cellStyle name="常规 3 2 2 12 2 2" xfId="31289"/>
    <cellStyle name="标题 3 8 5" xfId="31290"/>
    <cellStyle name="差 2 2 2 2 3 2" xfId="31291"/>
    <cellStyle name="标题 3 8 6 2" xfId="31292"/>
    <cellStyle name="标题 3 8 7" xfId="31293"/>
    <cellStyle name="差 2 2 2 2 3 4" xfId="31294"/>
    <cellStyle name="标题 3 8 7 2" xfId="31295"/>
    <cellStyle name="标题 3 8 8" xfId="31296"/>
    <cellStyle name="差 2 2 2 2 3 5" xfId="31297"/>
    <cellStyle name="标题 3 8 8 2" xfId="31298"/>
    <cellStyle name="标题 3 8 8 3" xfId="31299"/>
    <cellStyle name="标题 3 9" xfId="31300"/>
    <cellStyle name="标题 3 9 10" xfId="31301"/>
    <cellStyle name="标题 3 9 15" xfId="31302"/>
    <cellStyle name="标题 3 9 16" xfId="31303"/>
    <cellStyle name="标题 3 9 17" xfId="31304"/>
    <cellStyle name="差 2 2 2 2 12 2" xfId="31305"/>
    <cellStyle name="标题 3 9 18" xfId="31306"/>
    <cellStyle name="差 2 2 2 2 12 3" xfId="31307"/>
    <cellStyle name="标题 3 9 19" xfId="31308"/>
    <cellStyle name="标题 3 9 2 2" xfId="31309"/>
    <cellStyle name="标题 3 9 2 3" xfId="31310"/>
    <cellStyle name="标题 3 9 2 4" xfId="31311"/>
    <cellStyle name="标题 3 9 2 5" xfId="31312"/>
    <cellStyle name="标题 3 9 3 3" xfId="31313"/>
    <cellStyle name="标题 3 9 3 4" xfId="31314"/>
    <cellStyle name="标题 3 9 3 5" xfId="31315"/>
    <cellStyle name="标题 3 9 4 2" xfId="31316"/>
    <cellStyle name="标题 3 9 4 3" xfId="31317"/>
    <cellStyle name="标题 3 9 4 4" xfId="31318"/>
    <cellStyle name="标题 3 9 4 5" xfId="31319"/>
    <cellStyle name="标题 3 9 5 2" xfId="31320"/>
    <cellStyle name="差 2 2 2 2 4 2 2" xfId="31321"/>
    <cellStyle name="标题 3 9 5 3" xfId="31322"/>
    <cellStyle name="标题 3 9 5 4" xfId="31323"/>
    <cellStyle name="标题 3 9 5 5" xfId="31324"/>
    <cellStyle name="标题 3 9 6 2" xfId="31325"/>
    <cellStyle name="标题 3 9 6 3" xfId="31326"/>
    <cellStyle name="标题 3 9 7" xfId="31327"/>
    <cellStyle name="差 2 2 2 2 4 4" xfId="31328"/>
    <cellStyle name="标题 3 9 7 2" xfId="31329"/>
    <cellStyle name="常规 25 11 3" xfId="31330"/>
    <cellStyle name="标题 3 9 7 3" xfId="31331"/>
    <cellStyle name="标题 3 9 8" xfId="31332"/>
    <cellStyle name="差 2 2 2 2 4 5" xfId="31333"/>
    <cellStyle name="标题 3 9 8 2" xfId="31334"/>
    <cellStyle name="常规 25 12 3" xfId="31335"/>
    <cellStyle name="标题 3 9 8 3" xfId="31336"/>
    <cellStyle name="标题 35" xfId="31337"/>
    <cellStyle name="标题 40" xfId="31338"/>
    <cellStyle name="标题 35 2" xfId="31339"/>
    <cellStyle name="标题 40 2" xfId="31340"/>
    <cellStyle name="标题 36" xfId="31341"/>
    <cellStyle name="标题 41" xfId="31342"/>
    <cellStyle name="标题 36 2" xfId="31343"/>
    <cellStyle name="标题 37" xfId="31344"/>
    <cellStyle name="标题 42" xfId="31345"/>
    <cellStyle name="标题 37 2" xfId="31346"/>
    <cellStyle name="标题 38" xfId="31347"/>
    <cellStyle name="标题 43" xfId="31348"/>
    <cellStyle name="标题 38 2" xfId="31349"/>
    <cellStyle name="标题 39" xfId="31350"/>
    <cellStyle name="标题 44" xfId="31351"/>
    <cellStyle name="标题 39 2" xfId="31352"/>
    <cellStyle name="标题 4 10" xfId="31353"/>
    <cellStyle name="标题 4 10 10" xfId="31354"/>
    <cellStyle name="标题 4 10 11" xfId="31355"/>
    <cellStyle name="标题 4 10 12" xfId="31356"/>
    <cellStyle name="标题 4 10 13" xfId="31357"/>
    <cellStyle name="标题 4 10 18" xfId="31358"/>
    <cellStyle name="标题 4 10 19" xfId="31359"/>
    <cellStyle name="标题 4 10 2" xfId="31360"/>
    <cellStyle name="标题 4 10 3" xfId="31361"/>
    <cellStyle name="标题 4 10 4" xfId="31362"/>
    <cellStyle name="标题 4 10 4 4" xfId="31363"/>
    <cellStyle name="标题 4 10 4 5" xfId="31364"/>
    <cellStyle name="标题 4 10 5" xfId="31365"/>
    <cellStyle name="标题 4 10 5 4" xfId="31366"/>
    <cellStyle name="标题 4 10 5 5" xfId="31367"/>
    <cellStyle name="标题 4 10 6" xfId="31368"/>
    <cellStyle name="标题 4 10 6 3" xfId="31369"/>
    <cellStyle name="标题 4 10 6 4" xfId="31370"/>
    <cellStyle name="标题 4 10 6 5" xfId="31371"/>
    <cellStyle name="标题 4 10 7" xfId="31372"/>
    <cellStyle name="标题 4 10 7 5" xfId="31373"/>
    <cellStyle name="标题 4 10 8" xfId="31374"/>
    <cellStyle name="标题 4 10 8 4" xfId="31375"/>
    <cellStyle name="标题 4 10 8 5" xfId="31376"/>
    <cellStyle name="标题 4 10 9" xfId="31377"/>
    <cellStyle name="标题 4 10 9 2" xfId="31378"/>
    <cellStyle name="标题 4 11 10" xfId="31379"/>
    <cellStyle name="标题 4 11 11" xfId="31380"/>
    <cellStyle name="标题 4 11 12" xfId="31381"/>
    <cellStyle name="标题 4 11 14" xfId="31382"/>
    <cellStyle name="标题 4 11 2" xfId="31383"/>
    <cellStyle name="标题 4 11 2 2" xfId="31384"/>
    <cellStyle name="标题 4 11 2 3" xfId="31385"/>
    <cellStyle name="标题 4 11 2 4" xfId="31386"/>
    <cellStyle name="标题 4 11 2 5" xfId="31387"/>
    <cellStyle name="标题 4 11 3" xfId="31388"/>
    <cellStyle name="标题 4 11 3 2" xfId="31389"/>
    <cellStyle name="标题 4 11 4" xfId="31390"/>
    <cellStyle name="标题 4 11 4 2" xfId="31391"/>
    <cellStyle name="标题 4 11 4 3" xfId="31392"/>
    <cellStyle name="标题 4 11 4 4" xfId="31393"/>
    <cellStyle name="标题 4 11 4 5" xfId="31394"/>
    <cellStyle name="标题 4 11 5" xfId="31395"/>
    <cellStyle name="标题 4 11 5 2" xfId="31396"/>
    <cellStyle name="标题 4 11 5 3" xfId="31397"/>
    <cellStyle name="标题 4 11 5 4" xfId="31398"/>
    <cellStyle name="标题 4 11 5 5" xfId="31399"/>
    <cellStyle name="标题 4 11 6" xfId="31400"/>
    <cellStyle name="标题 4 11 6 2" xfId="31401"/>
    <cellStyle name="标题 4 11 6 3" xfId="31402"/>
    <cellStyle name="标题 4 11 6 4" xfId="31403"/>
    <cellStyle name="标题 4 11 6 5" xfId="31404"/>
    <cellStyle name="标题 4 11 7" xfId="31405"/>
    <cellStyle name="标题 4 11 7 2" xfId="31406"/>
    <cellStyle name="标题 4 11 7 4" xfId="31407"/>
    <cellStyle name="标题 4 11 7 5" xfId="31408"/>
    <cellStyle name="标题 4 11 8" xfId="31409"/>
    <cellStyle name="标题 4 11 8 2" xfId="31410"/>
    <cellStyle name="标题 4 11 8 3" xfId="31411"/>
    <cellStyle name="标题 4 11 8 4" xfId="31412"/>
    <cellStyle name="标题 4 12" xfId="31413"/>
    <cellStyle name="标题 4 12 10" xfId="31414"/>
    <cellStyle name="标题 4 12 11" xfId="31415"/>
    <cellStyle name="标题 4 12 12" xfId="31416"/>
    <cellStyle name="标题 4 12 2" xfId="31417"/>
    <cellStyle name="标题 4 12 2 2" xfId="31418"/>
    <cellStyle name="标题 4 12 2 3" xfId="31419"/>
    <cellStyle name="标题 4 12 2 4" xfId="31420"/>
    <cellStyle name="标题 4 12 2 5" xfId="31421"/>
    <cellStyle name="常规 2 2 2 10 2" xfId="31422"/>
    <cellStyle name="标题 4 12 3" xfId="31423"/>
    <cellStyle name="标题 4 12 3 2" xfId="31424"/>
    <cellStyle name="标题 4 12 3 3" xfId="31425"/>
    <cellStyle name="输入 13 10" xfId="31426"/>
    <cellStyle name="标题 4 12 3 4" xfId="31427"/>
    <cellStyle name="输入 13 11" xfId="31428"/>
    <cellStyle name="标题 4 12 3 5" xfId="31429"/>
    <cellStyle name="常规 2 2 2 11 2" xfId="31430"/>
    <cellStyle name="注释 13 2 2" xfId="31431"/>
    <cellStyle name="标题 4 12 4" xfId="31432"/>
    <cellStyle name="注释 13 2 2 2" xfId="31433"/>
    <cellStyle name="标题 4 12 4 2" xfId="31434"/>
    <cellStyle name="标题 4 12 4 3" xfId="31435"/>
    <cellStyle name="标题 4 12 4 4" xfId="31436"/>
    <cellStyle name="标题 4 12 4 5" xfId="31437"/>
    <cellStyle name="常规 2 2 2 12 2" xfId="31438"/>
    <cellStyle name="注释 13 2 3" xfId="31439"/>
    <cellStyle name="标题 4 12 5" xfId="31440"/>
    <cellStyle name="标题 4 12 5 2" xfId="31441"/>
    <cellStyle name="标题 4 12 5 3" xfId="31442"/>
    <cellStyle name="标题 4 12 5 4" xfId="31443"/>
    <cellStyle name="标题 4 12 5 5" xfId="31444"/>
    <cellStyle name="常规 2 2 2 13 2" xfId="31445"/>
    <cellStyle name="注释 13 2 4" xfId="31446"/>
    <cellStyle name="标题 4 12 6" xfId="31447"/>
    <cellStyle name="标题 4 12 6 2" xfId="31448"/>
    <cellStyle name="注释 13 2 5" xfId="31449"/>
    <cellStyle name="标题 4 12 7" xfId="31450"/>
    <cellStyle name="常规 2 13 7 2 2" xfId="31451"/>
    <cellStyle name="标题 4 12 7 2" xfId="31452"/>
    <cellStyle name="标题 4 12 7 5" xfId="31453"/>
    <cellStyle name="常规 2 2 2 15 2" xfId="31454"/>
    <cellStyle name="常规 2 2 2 20 2" xfId="31455"/>
    <cellStyle name="标题 4 12 8" xfId="31456"/>
    <cellStyle name="标题 4 12 9" xfId="31457"/>
    <cellStyle name="标题 4 13" xfId="31458"/>
    <cellStyle name="标题 4 13 2" xfId="31459"/>
    <cellStyle name="标题 4 13 3" xfId="31460"/>
    <cellStyle name="标题 4 13 3 2" xfId="31461"/>
    <cellStyle name="差 2 2 14 5" xfId="31462"/>
    <cellStyle name="标题 4 13 3 3" xfId="31463"/>
    <cellStyle name="差 2 2 14 6" xfId="31464"/>
    <cellStyle name="标题 4 13 3 4" xfId="31465"/>
    <cellStyle name="注释 13 3 2" xfId="31466"/>
    <cellStyle name="标题 4 13 4" xfId="31467"/>
    <cellStyle name="注释 13 3 2 2" xfId="31468"/>
    <cellStyle name="标题 4 13 4 2" xfId="31469"/>
    <cellStyle name="差 2 2 15 5" xfId="31470"/>
    <cellStyle name="差 2 2 20 5" xfId="31471"/>
    <cellStyle name="标题 4 13 4 3" xfId="31472"/>
    <cellStyle name="标题 4 13 4 4" xfId="31473"/>
    <cellStyle name="标题 4 13 4 5" xfId="31474"/>
    <cellStyle name="注释 13 3 3" xfId="31475"/>
    <cellStyle name="标题 4 13 5" xfId="31476"/>
    <cellStyle name="标题 4 13 5 2" xfId="31477"/>
    <cellStyle name="差 2 2 16 5" xfId="31478"/>
    <cellStyle name="标题 4 13 5 3" xfId="31479"/>
    <cellStyle name="标题 4 13 5 4" xfId="31480"/>
    <cellStyle name="标题 4 13 5 5" xfId="31481"/>
    <cellStyle name="注释 13 3 4" xfId="31482"/>
    <cellStyle name="标题 4 13 6" xfId="31483"/>
    <cellStyle name="标题 4 13 6 2" xfId="31484"/>
    <cellStyle name="差 2 2 17 5" xfId="31485"/>
    <cellStyle name="标题 4 13 6 4" xfId="31486"/>
    <cellStyle name="标题 4 13 6 5" xfId="31487"/>
    <cellStyle name="注释 13 3 5" xfId="31488"/>
    <cellStyle name="标题 4 13 7" xfId="31489"/>
    <cellStyle name="标题 4 13 7 2" xfId="31490"/>
    <cellStyle name="差 2 2 18 5" xfId="31491"/>
    <cellStyle name="标题 4 13 7 4" xfId="31492"/>
    <cellStyle name="标题 4 13 7 5" xfId="31493"/>
    <cellStyle name="标题 4 13 8 2" xfId="31494"/>
    <cellStyle name="差 2 2 19 5" xfId="31495"/>
    <cellStyle name="标题 4 13 8 3" xfId="31496"/>
    <cellStyle name="标题 4 13 8 4" xfId="31497"/>
    <cellStyle name="标题 4 14" xfId="31498"/>
    <cellStyle name="标题 4 14 2" xfId="31499"/>
    <cellStyle name="标题 4 14 2 3" xfId="31500"/>
    <cellStyle name="标题 4 14 2 4" xfId="31501"/>
    <cellStyle name="标题 4 14 2 5" xfId="31502"/>
    <cellStyle name="标题 4 14 3" xfId="31503"/>
    <cellStyle name="标题 4 14 3 2" xfId="31504"/>
    <cellStyle name="标题 4 14 3 3" xfId="31505"/>
    <cellStyle name="常规 10 10" xfId="31506"/>
    <cellStyle name="标题 4 14 3 4" xfId="31507"/>
    <cellStyle name="常规 10 11" xfId="31508"/>
    <cellStyle name="注释 13 4 2" xfId="31509"/>
    <cellStyle name="标题 4 14 4" xfId="31510"/>
    <cellStyle name="注释 13 4 2 2" xfId="31511"/>
    <cellStyle name="标题 4 14 4 2" xfId="31512"/>
    <cellStyle name="标题 4 14 4 3" xfId="31513"/>
    <cellStyle name="标题 4 14 4 4" xfId="31514"/>
    <cellStyle name="标题 4 14 4 5" xfId="31515"/>
    <cellStyle name="注释 13 4 3" xfId="31516"/>
    <cellStyle name="标题 4 14 5" xfId="31517"/>
    <cellStyle name="标题 4 14 5 2" xfId="31518"/>
    <cellStyle name="标题 4 14 5 3" xfId="31519"/>
    <cellStyle name="标题 4 14 5 4" xfId="31520"/>
    <cellStyle name="标题 4 14 5 5" xfId="31521"/>
    <cellStyle name="注释 13 4 4" xfId="31522"/>
    <cellStyle name="标题 4 14 6" xfId="31523"/>
    <cellStyle name="注释 13 4 5" xfId="31524"/>
    <cellStyle name="标题 4 14 7" xfId="31525"/>
    <cellStyle name="标题 4 14 7 3" xfId="31526"/>
    <cellStyle name="标题 4 14 7 4" xfId="31527"/>
    <cellStyle name="标题 4 14 7 5" xfId="31528"/>
    <cellStyle name="标题 4 14 8 2" xfId="31529"/>
    <cellStyle name="标题 4 14 8 3" xfId="31530"/>
    <cellStyle name="标题 4 14 8 4" xfId="31531"/>
    <cellStyle name="标题 4 15 10" xfId="31532"/>
    <cellStyle name="标题 4 15 11" xfId="31533"/>
    <cellStyle name="标题 4 15 12" xfId="31534"/>
    <cellStyle name="标题 4 15 2 4" xfId="31535"/>
    <cellStyle name="标题 4 15 4 4" xfId="31536"/>
    <cellStyle name="标题 4 15 4 5" xfId="31537"/>
    <cellStyle name="标题 4 15 5 4" xfId="31538"/>
    <cellStyle name="标题 4 15 5 5" xfId="31539"/>
    <cellStyle name="注释 13 5 4" xfId="31540"/>
    <cellStyle name="标题 4 15 6" xfId="31541"/>
    <cellStyle name="注释 13 5 5" xfId="31542"/>
    <cellStyle name="标题 4 15 7" xfId="31543"/>
    <cellStyle name="标题 4 15 7 3" xfId="31544"/>
    <cellStyle name="标题 4 15 7 4" xfId="31545"/>
    <cellStyle name="标题 4 15 7 5" xfId="31546"/>
    <cellStyle name="标题 4 15 8 2" xfId="31547"/>
    <cellStyle name="标题 4 15 8 3" xfId="31548"/>
    <cellStyle name="常规 16 10" xfId="31549"/>
    <cellStyle name="常规 21 10" xfId="31550"/>
    <cellStyle name="标题 4 15 8 4" xfId="31551"/>
    <cellStyle name="常规 16 11" xfId="31552"/>
    <cellStyle name="常规 21 11" xfId="31553"/>
    <cellStyle name="标题 4 16" xfId="31554"/>
    <cellStyle name="标题 4 21" xfId="31555"/>
    <cellStyle name="标题 4 16 10" xfId="31556"/>
    <cellStyle name="标题 4 16 2" xfId="31557"/>
    <cellStyle name="标题 4 21 2" xfId="31558"/>
    <cellStyle name="标题 4 16 2 2" xfId="31559"/>
    <cellStyle name="标题 4 16 2 3" xfId="31560"/>
    <cellStyle name="标题 4 16 2 4" xfId="31561"/>
    <cellStyle name="标题 4 16 2 5" xfId="31562"/>
    <cellStyle name="标题 4 16 3" xfId="31563"/>
    <cellStyle name="标题 4 21 3" xfId="31564"/>
    <cellStyle name="标题 4 16 3 2" xfId="31565"/>
    <cellStyle name="标题 4 16 3 3" xfId="31566"/>
    <cellStyle name="计算 11 5 5" xfId="31567"/>
    <cellStyle name="常规 30 10" xfId="31568"/>
    <cellStyle name="常规 25 10" xfId="31569"/>
    <cellStyle name="标题 4 16 3 4" xfId="31570"/>
    <cellStyle name="常规 72 2 2" xfId="31571"/>
    <cellStyle name="常规 30 11" xfId="31572"/>
    <cellStyle name="常规 25 11" xfId="31573"/>
    <cellStyle name="标题 4 16 3 5" xfId="31574"/>
    <cellStyle name="常规 72 2 3" xfId="31575"/>
    <cellStyle name="常规 30 12" xfId="31576"/>
    <cellStyle name="常规 25 12" xfId="31577"/>
    <cellStyle name="注释 13 6 2" xfId="31578"/>
    <cellStyle name="标题 4 16 4" xfId="31579"/>
    <cellStyle name="标题 4 21 4" xfId="31580"/>
    <cellStyle name="注释 13 6 3" xfId="31581"/>
    <cellStyle name="标题 4 16 5" xfId="31582"/>
    <cellStyle name="标题 4 21 5" xfId="31583"/>
    <cellStyle name="标题 4 16 5 3" xfId="31584"/>
    <cellStyle name="标题 4 16 5 4" xfId="31585"/>
    <cellStyle name="标题 4 16 5 5" xfId="31586"/>
    <cellStyle name="标题 4 16 6 2" xfId="31587"/>
    <cellStyle name="标题 4 16 6 5" xfId="31588"/>
    <cellStyle name="注释 13 6 5" xfId="31589"/>
    <cellStyle name="标题 4 16 7" xfId="31590"/>
    <cellStyle name="标题 4 16 7 2" xfId="31591"/>
    <cellStyle name="标题 4 16 7 3" xfId="31592"/>
    <cellStyle name="标题 4 16 7 4" xfId="31593"/>
    <cellStyle name="标题 4 16 7 5" xfId="31594"/>
    <cellStyle name="标题 4 16 8 2" xfId="31595"/>
    <cellStyle name="标题 4 16 8 4" xfId="31596"/>
    <cellStyle name="常规 31 11" xfId="31597"/>
    <cellStyle name="常规 26 11" xfId="31598"/>
    <cellStyle name="标题 4 17" xfId="31599"/>
    <cellStyle name="标题 4 22" xfId="31600"/>
    <cellStyle name="标题 4 17 10" xfId="31601"/>
    <cellStyle name="标题 4 17 2" xfId="31602"/>
    <cellStyle name="标题 4 22 2" xfId="31603"/>
    <cellStyle name="标题 4 17 2 2" xfId="31604"/>
    <cellStyle name="标题 4 17 2 3" xfId="31605"/>
    <cellStyle name="标题 4 17 2 4" xfId="31606"/>
    <cellStyle name="常规 3 2 2 2 2 2 11 2" xfId="31607"/>
    <cellStyle name="标题 4 17 2 5" xfId="31608"/>
    <cellStyle name="常规 3 2 2 2 2 2 11 3" xfId="31609"/>
    <cellStyle name="标题 4 17 3 2" xfId="31610"/>
    <cellStyle name="标题 4 17 3 3" xfId="31611"/>
    <cellStyle name="标题 4 17 3 4" xfId="31612"/>
    <cellStyle name="常规 3 2 2 2 2 2 12 2" xfId="31613"/>
    <cellStyle name="标题 4 17 3 5" xfId="31614"/>
    <cellStyle name="常规 3 2 2 2 2 2 12 3" xfId="31615"/>
    <cellStyle name="注释 13 7 2" xfId="31616"/>
    <cellStyle name="标题 4 17 4" xfId="31617"/>
    <cellStyle name="标题 4 22 4" xfId="31618"/>
    <cellStyle name="标题 4 17 4 3" xfId="31619"/>
    <cellStyle name="标题 4 17 4 4" xfId="31620"/>
    <cellStyle name="常规 3 2 2 2 2 2 13 2" xfId="31621"/>
    <cellStyle name="注释 13 7 3" xfId="31622"/>
    <cellStyle name="标题 4 17 5" xfId="31623"/>
    <cellStyle name="标题 4 22 5" xfId="31624"/>
    <cellStyle name="标题 4 17 5 2" xfId="31625"/>
    <cellStyle name="标题 4 17 5 3" xfId="31626"/>
    <cellStyle name="标题 4 17 5 4" xfId="31627"/>
    <cellStyle name="常规 3 2 2 2 2 2 14 2" xfId="31628"/>
    <cellStyle name="标题 4 17 5 5" xfId="31629"/>
    <cellStyle name="常规 3 2 2 2 2 2 14 3" xfId="31630"/>
    <cellStyle name="标题 4 17 6 2" xfId="31631"/>
    <cellStyle name="注释 13 7 5" xfId="31632"/>
    <cellStyle name="标题 4 17 7" xfId="31633"/>
    <cellStyle name="标题 4 17 7 2" xfId="31634"/>
    <cellStyle name="标题 4 17 7 3" xfId="31635"/>
    <cellStyle name="标题 4 17 8 2" xfId="31636"/>
    <cellStyle name="标题 4 17 8 3" xfId="31637"/>
    <cellStyle name="标题 4 18" xfId="31638"/>
    <cellStyle name="标题 4 23" xfId="31639"/>
    <cellStyle name="标题 4 18 2" xfId="31640"/>
    <cellStyle name="标题 4 23 2" xfId="31641"/>
    <cellStyle name="标题 4 18 3" xfId="31642"/>
    <cellStyle name="标题 4 23 3" xfId="31643"/>
    <cellStyle name="注释 13 8 3" xfId="31644"/>
    <cellStyle name="标题 4 18 5" xfId="31645"/>
    <cellStyle name="标题 4 23 5" xfId="31646"/>
    <cellStyle name="常规 3 2 2 2 4 2 2" xfId="31647"/>
    <cellStyle name="标题 4 19" xfId="31648"/>
    <cellStyle name="标题 4 24" xfId="31649"/>
    <cellStyle name="标题 4 19 2" xfId="31650"/>
    <cellStyle name="标题 4 24 2" xfId="31651"/>
    <cellStyle name="标题 4 19 3" xfId="31652"/>
    <cellStyle name="标题 4 24 3" xfId="31653"/>
    <cellStyle name="注释 13 9 2" xfId="31654"/>
    <cellStyle name="标题 4 19 4" xfId="31655"/>
    <cellStyle name="标题 4 24 4" xfId="31656"/>
    <cellStyle name="标题 4 19 5" xfId="31657"/>
    <cellStyle name="标题 4 24 5" xfId="31658"/>
    <cellStyle name="警告文本 2 2 10" xfId="31659"/>
    <cellStyle name="标题 4 2 10 2" xfId="31660"/>
    <cellStyle name="标题 4 8 5" xfId="31661"/>
    <cellStyle name="差 2 2 2 3 3 2" xfId="31662"/>
    <cellStyle name="警告文本 2 2 12" xfId="31663"/>
    <cellStyle name="标题 4 2 10 4" xfId="31664"/>
    <cellStyle name="标题 4 8 7" xfId="31665"/>
    <cellStyle name="警告文本 2 2 13" xfId="31666"/>
    <cellStyle name="标题 4 2 10 5" xfId="31667"/>
    <cellStyle name="标题 4 8 8" xfId="31668"/>
    <cellStyle name="标题 4 2 11 2" xfId="31669"/>
    <cellStyle name="标题 4 9 5" xfId="31670"/>
    <cellStyle name="标题 4 2 11 3" xfId="31671"/>
    <cellStyle name="标题 4 9 6" xfId="31672"/>
    <cellStyle name="标题 4 2 11 5" xfId="31673"/>
    <cellStyle name="标题 4 9 8" xfId="31674"/>
    <cellStyle name="标题 4 2 12 2" xfId="31675"/>
    <cellStyle name="强调文字颜色 4 2 2 20 2 2" xfId="31676"/>
    <cellStyle name="强调文字颜色 4 2 2 15 2 2" xfId="31677"/>
    <cellStyle name="标题 4 2 12 3" xfId="31678"/>
    <cellStyle name="标题 4 2 12 4" xfId="31679"/>
    <cellStyle name="标题 4 2 13 2" xfId="31680"/>
    <cellStyle name="标题 4 2 13 3" xfId="31681"/>
    <cellStyle name="标题 4 2 13 4" xfId="31682"/>
    <cellStyle name="标题 4 2 14" xfId="31683"/>
    <cellStyle name="常规 2 19 2" xfId="31684"/>
    <cellStyle name="常规 2 24 2" xfId="31685"/>
    <cellStyle name="标题 4 2 14 2" xfId="31686"/>
    <cellStyle name="标题 4 2 15" xfId="31687"/>
    <cellStyle name="标题 4 2 20" xfId="31688"/>
    <cellStyle name="常规 2 19 3" xfId="31689"/>
    <cellStyle name="常规 2 24 3" xfId="31690"/>
    <cellStyle name="警告文本 2 3 10" xfId="31691"/>
    <cellStyle name="标题 4 2 15 2" xfId="31692"/>
    <cellStyle name="标题 4 2 20 2" xfId="31693"/>
    <cellStyle name="标题 4 2 16" xfId="31694"/>
    <cellStyle name="标题 4 2 21" xfId="31695"/>
    <cellStyle name="常规 2 19 4" xfId="31696"/>
    <cellStyle name="标题 4 2 16 2" xfId="31697"/>
    <cellStyle name="标题 4 2 21 2" xfId="31698"/>
    <cellStyle name="标题 4 2 17" xfId="31699"/>
    <cellStyle name="标题 4 2 22" xfId="31700"/>
    <cellStyle name="常规 2 19 5" xfId="31701"/>
    <cellStyle name="标题 4 2 17 2" xfId="31702"/>
    <cellStyle name="标题 4 2 22 2" xfId="31703"/>
    <cellStyle name="标题 4 2 18" xfId="31704"/>
    <cellStyle name="标题 4 2 23" xfId="31705"/>
    <cellStyle name="标题 4 2 18 2" xfId="31706"/>
    <cellStyle name="标题 4 2 23 2" xfId="31707"/>
    <cellStyle name="标题 4 2 2 10" xfId="31708"/>
    <cellStyle name="常规 2 10 2 3 4" xfId="31709"/>
    <cellStyle name="标题 4 2 2 10 2" xfId="31710"/>
    <cellStyle name="标题 4 2 2 10 2 2" xfId="31711"/>
    <cellStyle name="标题 4 2 2 10 3" xfId="31712"/>
    <cellStyle name="标题 4 2 2 10 4" xfId="31713"/>
    <cellStyle name="标题 4 2 2 11" xfId="31714"/>
    <cellStyle name="标题 4 2 2 11 2" xfId="31715"/>
    <cellStyle name="标题 4 2 2 11 2 2" xfId="31716"/>
    <cellStyle name="标题 4 2 2 11 3" xfId="31717"/>
    <cellStyle name="标题 4 2 2 11 4" xfId="31718"/>
    <cellStyle name="标题 4 2 2 12" xfId="31719"/>
    <cellStyle name="标题 4 2 2 12 2" xfId="31720"/>
    <cellStyle name="常规 2 11 17" xfId="31721"/>
    <cellStyle name="强调文字颜色 2 2 2 2 2 2 2 11 3" xfId="31722"/>
    <cellStyle name="常规 3 2 2 27" xfId="31723"/>
    <cellStyle name="常规 3 2 2 32" xfId="31724"/>
    <cellStyle name="标题 4 2 2 12 2 2" xfId="31725"/>
    <cellStyle name="常规 3 2 2 27 2" xfId="31726"/>
    <cellStyle name="常规 3 2 2 32 2" xfId="31727"/>
    <cellStyle name="标题 4 2 2 12 3" xfId="31728"/>
    <cellStyle name="常规 3 2 2 28" xfId="31729"/>
    <cellStyle name="常规 3 2 2 33" xfId="31730"/>
    <cellStyle name="标题 4 2 2 12 4" xfId="31731"/>
    <cellStyle name="常规 3 2 2 29" xfId="31732"/>
    <cellStyle name="常规 3 2 2 34" xfId="31733"/>
    <cellStyle name="标题 4 2 2 12 5" xfId="31734"/>
    <cellStyle name="常规 3 2 2 35" xfId="31735"/>
    <cellStyle name="常规 3 2 2 40" xfId="31736"/>
    <cellStyle name="标题 4 2 2 13" xfId="31737"/>
    <cellStyle name="标题 4 2 2 13 2" xfId="31738"/>
    <cellStyle name="标题 4 2 2 14" xfId="31739"/>
    <cellStyle name="标题 4 2 2 14 2" xfId="31740"/>
    <cellStyle name="标题 4 2 2 14 2 2" xfId="31741"/>
    <cellStyle name="标题 4 2 2 14 2 2 2" xfId="31742"/>
    <cellStyle name="标题 4 2 2 14 2 3" xfId="31743"/>
    <cellStyle name="标题 4 2 2 14 3" xfId="31744"/>
    <cellStyle name="标题 4 2 2 14 4" xfId="31745"/>
    <cellStyle name="标题 4 2 2 14 6" xfId="31746"/>
    <cellStyle name="标题 4 2 2 15" xfId="31747"/>
    <cellStyle name="标题 4 2 2 20" xfId="31748"/>
    <cellStyle name="标题 4 2 2 15 2" xfId="31749"/>
    <cellStyle name="标题 4 2 2 20 2" xfId="31750"/>
    <cellStyle name="标题 4 2 2 15 2 2" xfId="31751"/>
    <cellStyle name="标题 4 2 2 20 2 2" xfId="31752"/>
    <cellStyle name="标题 4 2 2 15 4" xfId="31753"/>
    <cellStyle name="标题 4 2 2 20 4" xfId="31754"/>
    <cellStyle name="适中 2 3" xfId="31755"/>
    <cellStyle name="标题 4 2 2 16 2" xfId="31756"/>
    <cellStyle name="标题 4 2 2 21 2" xfId="31757"/>
    <cellStyle name="适中 2 3 2" xfId="31758"/>
    <cellStyle name="标题 4 2 2 16 2 2" xfId="31759"/>
    <cellStyle name="标题 4 2 2 21 2 2" xfId="31760"/>
    <cellStyle name="适中 2 4" xfId="31761"/>
    <cellStyle name="标题 4 2 2 16 3" xfId="31762"/>
    <cellStyle name="标题 4 2 2 21 3" xfId="31763"/>
    <cellStyle name="适中 2 5" xfId="31764"/>
    <cellStyle name="标题 4 2 2 16 4" xfId="31765"/>
    <cellStyle name="适中 2 6" xfId="31766"/>
    <cellStyle name="标题 4 2 2 16 5" xfId="31767"/>
    <cellStyle name="标题 5 2 2 2 2 2 3 2" xfId="31768"/>
    <cellStyle name="标题 4 2 2 17" xfId="31769"/>
    <cellStyle name="标题 4 2 2 22" xfId="31770"/>
    <cellStyle name="适中 3 3" xfId="31771"/>
    <cellStyle name="标题 4 2 2 17 2" xfId="31772"/>
    <cellStyle name="标题 4 2 2 22 2" xfId="31773"/>
    <cellStyle name="适中 3 4" xfId="31774"/>
    <cellStyle name="标题 4 2 2 17 3" xfId="31775"/>
    <cellStyle name="标题 4 2 2 22 3" xfId="31776"/>
    <cellStyle name="标题 6 18 2 2" xfId="31777"/>
    <cellStyle name="适中 3 5" xfId="31778"/>
    <cellStyle name="标题 4 2 2 17 4" xfId="31779"/>
    <cellStyle name="适中 3 6" xfId="31780"/>
    <cellStyle name="标题 4 2 2 17 5" xfId="31781"/>
    <cellStyle name="标题 5 2 2 2 2 2 4 2" xfId="31782"/>
    <cellStyle name="标题 4 2 2 18" xfId="31783"/>
    <cellStyle name="标题 4 2 2 23" xfId="31784"/>
    <cellStyle name="标题 4 2 2 19" xfId="31785"/>
    <cellStyle name="标题 4 2 2 24" xfId="31786"/>
    <cellStyle name="适中 5 3" xfId="31787"/>
    <cellStyle name="标题 4 2 2 19 2" xfId="31788"/>
    <cellStyle name="标题 4 2 2 24 2" xfId="31789"/>
    <cellStyle name="适中 5 4" xfId="31790"/>
    <cellStyle name="标题 4 2 2 19 3" xfId="31791"/>
    <cellStyle name="标题 4 2 2 24 3" xfId="31792"/>
    <cellStyle name="适中 5 5" xfId="31793"/>
    <cellStyle name="标题 4 2 2 19 4" xfId="31794"/>
    <cellStyle name="标题 4 2 2 2" xfId="31795"/>
    <cellStyle name="标题 4 2 2 2 10" xfId="31796"/>
    <cellStyle name="标题 4 2 2 2 10 2" xfId="31797"/>
    <cellStyle name="标题 4 2 2 2 12 2" xfId="31798"/>
    <cellStyle name="标题 4 2 2 2 13" xfId="31799"/>
    <cellStyle name="标题 4 2 2 2 13 2" xfId="31800"/>
    <cellStyle name="标题 4 2 2 2 14" xfId="31801"/>
    <cellStyle name="标题 4 2 2 2 14 2" xfId="31802"/>
    <cellStyle name="标题 4 2 2 2 15" xfId="31803"/>
    <cellStyle name="标题 4 2 2 2 20" xfId="31804"/>
    <cellStyle name="强调文字颜色 3 2 2 2 30" xfId="31805"/>
    <cellStyle name="强调文字颜色 3 2 2 2 25" xfId="31806"/>
    <cellStyle name="标题 4 2 2 2 15 2" xfId="31807"/>
    <cellStyle name="标题 4 2 2 2 20 2" xfId="31808"/>
    <cellStyle name="标题 4 2 2 2 16" xfId="31809"/>
    <cellStyle name="标题 4 2 2 2 21" xfId="31810"/>
    <cellStyle name="标题 4 2 2 2 16 2" xfId="31811"/>
    <cellStyle name="标题 4 2 2 2 17 2" xfId="31812"/>
    <cellStyle name="标题 4 2 2 2 18" xfId="31813"/>
    <cellStyle name="标题 4 2 2 2 23" xfId="31814"/>
    <cellStyle name="标题 4 2 2 2 18 2" xfId="31815"/>
    <cellStyle name="标题 4 2 2 2 19" xfId="31816"/>
    <cellStyle name="标题 4 2 2 2 24" xfId="31817"/>
    <cellStyle name="标题 4 2 2 2 19 2" xfId="31818"/>
    <cellStyle name="标题 4 2 2 2 2 10 2" xfId="31819"/>
    <cellStyle name="常规 12 2 3 5 5" xfId="31820"/>
    <cellStyle name="标题 4 2 2 2 2 11 2" xfId="31821"/>
    <cellStyle name="差 3 11" xfId="31822"/>
    <cellStyle name="常规 12 2 3 6 5" xfId="31823"/>
    <cellStyle name="标题 4 2 2 2 2 13" xfId="31824"/>
    <cellStyle name="标题 4 2 2 2 2 13 3" xfId="31825"/>
    <cellStyle name="标题 4 2 2 2 2 15 3" xfId="31826"/>
    <cellStyle name="标题 4 2 2 2 2 20 3" xfId="31827"/>
    <cellStyle name="标题 4 2 2 2 2 18 3" xfId="31828"/>
    <cellStyle name="标题 4 2 2 2 2 2 10" xfId="31829"/>
    <cellStyle name="标题 4 2 2 2 2 2 11" xfId="31830"/>
    <cellStyle name="标题 4 2 2 2 2 2 12" xfId="31831"/>
    <cellStyle name="标题 4 2 2 2 2 2 13" xfId="31832"/>
    <cellStyle name="标题 4 2 2 2 2 2 13 2" xfId="31833"/>
    <cellStyle name="标题 4 2 2 2 2 2 14" xfId="31834"/>
    <cellStyle name="计算 5 2 2 2" xfId="31835"/>
    <cellStyle name="标题 4 2 2 2 2 2 15" xfId="31836"/>
    <cellStyle name="标题 4 2 2 2 2 2 20" xfId="31837"/>
    <cellStyle name="标题 4 2 2 2 2 2 16" xfId="31838"/>
    <cellStyle name="标题 4 2 2 2 2 2 21" xfId="31839"/>
    <cellStyle name="标题 4 2 2 2 2 2 17" xfId="31840"/>
    <cellStyle name="标题 4 2 2 2 2 2 22" xfId="31841"/>
    <cellStyle name="标题 4 2 2 2 2 2 18" xfId="31842"/>
    <cellStyle name="标题 4 2 2 2 2 2 23" xfId="31843"/>
    <cellStyle name="标题 4 2 2 2 2 2 2" xfId="31844"/>
    <cellStyle name="标题 4 2 2 2 2 2 2 10" xfId="31845"/>
    <cellStyle name="标题 4 2 2 2 2 2 2 10 2" xfId="31846"/>
    <cellStyle name="标题 4 2 2 2 2 2 2 11" xfId="31847"/>
    <cellStyle name="标题 4 2 2 2 2 2 2 12" xfId="31848"/>
    <cellStyle name="标题 4 2 2 2 2 2 2 12 2" xfId="31849"/>
    <cellStyle name="标题 4 2 2 2 2 2 2 12 3" xfId="31850"/>
    <cellStyle name="标题 4 2 2 2 2 2 2 13" xfId="31851"/>
    <cellStyle name="标题 4 2 2 2 2 2 2 13 2" xfId="31852"/>
    <cellStyle name="标题 4 2 2 2 2 2 2 13 3" xfId="31853"/>
    <cellStyle name="标题 4 2 2 2 2 2 2 14" xfId="31854"/>
    <cellStyle name="标题 4 2 2 2 2 2 2 14 2" xfId="31855"/>
    <cellStyle name="标题 4 2 2 2 2 2 2 14 3" xfId="31856"/>
    <cellStyle name="标题 4 2 2 2 2 2 2 15" xfId="31857"/>
    <cellStyle name="标题 4 2 2 2 2 2 2 20" xfId="31858"/>
    <cellStyle name="标题 4 2 2 2 2 2 2 15 2" xfId="31859"/>
    <cellStyle name="标题 4 2 2 2 2 2 2 20 2" xfId="31860"/>
    <cellStyle name="标题 4 2 2 2 2 2 2 16" xfId="31861"/>
    <cellStyle name="标题 4 2 2 2 2 2 2 21" xfId="31862"/>
    <cellStyle name="标题 4 2 2 2 2 2 2 17" xfId="31863"/>
    <cellStyle name="标题 4 2 2 2 2 2 2 22" xfId="31864"/>
    <cellStyle name="标题 4 2 2 2 2 2 2 17 2" xfId="31865"/>
    <cellStyle name="标题 4 2 2 2 2 2 2 18" xfId="31866"/>
    <cellStyle name="标题 4 2 2 2 2 2 2 18 2" xfId="31867"/>
    <cellStyle name="标题 4 2 2 2 2 2 2 19" xfId="31868"/>
    <cellStyle name="标题 4 2 2 2 2 2 2 19 2" xfId="31869"/>
    <cellStyle name="标题 4 2 2 2 2 2 2 2 2 2" xfId="31870"/>
    <cellStyle name="标题 4 2 2 2 2 2 2 2 2 2 2" xfId="31871"/>
    <cellStyle name="标题 4 2 2 2 2 2 2 2 3" xfId="31872"/>
    <cellStyle name="标题 4 2 2 2 2 2 2 2 4" xfId="31873"/>
    <cellStyle name="标题 4 2 2 2 2 2 2 3 3" xfId="31874"/>
    <cellStyle name="标题 4 2 2 2 2 2 2 5 2" xfId="31875"/>
    <cellStyle name="标题 4 2 2 2 2 2 2 7 2" xfId="31876"/>
    <cellStyle name="标题 4 2 2 2 2 2 2 7 3" xfId="31877"/>
    <cellStyle name="标题 4 2 2 2 2 2 2 8" xfId="31878"/>
    <cellStyle name="标题 4 2 2 2 2 2 2 8 2" xfId="31879"/>
    <cellStyle name="常规 32" xfId="31880"/>
    <cellStyle name="常规 27" xfId="31881"/>
    <cellStyle name="标题 4 2 2 2 2 2 2 8 3" xfId="31882"/>
    <cellStyle name="常规 33" xfId="31883"/>
    <cellStyle name="常规 28" xfId="31884"/>
    <cellStyle name="标题 4 2 2 2 2 2 2 9 3" xfId="31885"/>
    <cellStyle name="标题 4 2 2 2 2 2 3" xfId="31886"/>
    <cellStyle name="标题 4 2 2 2 2 2 4" xfId="31887"/>
    <cellStyle name="标题 4 2 2 2 2 2 5" xfId="31888"/>
    <cellStyle name="标题 4 2 2 2 2 2 7" xfId="31889"/>
    <cellStyle name="差 13 8 2" xfId="31890"/>
    <cellStyle name="标题 4 2 2 2 2 2 8" xfId="31891"/>
    <cellStyle name="差 13 8 3" xfId="31892"/>
    <cellStyle name="标题 4 2 2 2 2 2 9" xfId="31893"/>
    <cellStyle name="差 13 8 4" xfId="31894"/>
    <cellStyle name="标题 4 2 2 2 2 28" xfId="31895"/>
    <cellStyle name="标题 4 2 2 2 2 29" xfId="31896"/>
    <cellStyle name="标题 4 2 2 2 2 3 2" xfId="31897"/>
    <cellStyle name="标题 4 2 2 2 2 3 2 2" xfId="31898"/>
    <cellStyle name="检查单元格 13 7 2" xfId="31899"/>
    <cellStyle name="差 13 3 5" xfId="31900"/>
    <cellStyle name="标题 4 2 2 2 2 3 3" xfId="31901"/>
    <cellStyle name="标题 4 2 2 2 2 3 4" xfId="31902"/>
    <cellStyle name="标题 4 2 2 2 2 3 5" xfId="31903"/>
    <cellStyle name="标题 4 2 2 2 2 4" xfId="31904"/>
    <cellStyle name="标题 4 2 2 2 2 4 2" xfId="31905"/>
    <cellStyle name="标题 4 2 2 2 2 4 2 2" xfId="31906"/>
    <cellStyle name="检查单元格 14 7 2" xfId="31907"/>
    <cellStyle name="差 14 3 5" xfId="31908"/>
    <cellStyle name="标题 4 2 2 2 2 4 3" xfId="31909"/>
    <cellStyle name="标题 4 2 2 2 2 4 5" xfId="31910"/>
    <cellStyle name="标题 4 2 2 2 2 5" xfId="31911"/>
    <cellStyle name="标题 4 2 2 2 2 5 2" xfId="31912"/>
    <cellStyle name="标题 4 2 2 2 2 5 3" xfId="31913"/>
    <cellStyle name="标题 4 2 2 2 2 5 4" xfId="31914"/>
    <cellStyle name="标题 4 2 2 2 2 5 5" xfId="31915"/>
    <cellStyle name="标题 4 2 2 2 2 6" xfId="31916"/>
    <cellStyle name="标题 4 2 2 2 2 6 2" xfId="31917"/>
    <cellStyle name="标题 4 2 2 2 2 6 2 2" xfId="31918"/>
    <cellStyle name="检查单元格 16 7 2" xfId="31919"/>
    <cellStyle name="差 16 3 5" xfId="31920"/>
    <cellStyle name="标题 4 2 2 2 2 6 3" xfId="31921"/>
    <cellStyle name="标题 4 2 2 2 2 6 4" xfId="31922"/>
    <cellStyle name="标题 4 2 2 2 2 6 5" xfId="31923"/>
    <cellStyle name="标题 4 2 2 2 2 7" xfId="31924"/>
    <cellStyle name="标题 4 2 2 2 2 7 2" xfId="31925"/>
    <cellStyle name="标题 4 2 2 2 2 7 3" xfId="31926"/>
    <cellStyle name="标题 4 2 2 2 2 7 4" xfId="31927"/>
    <cellStyle name="标题 4 2 2 2 2 8" xfId="31928"/>
    <cellStyle name="标题 4 2 2 2 2 9" xfId="31929"/>
    <cellStyle name="标题 4 2 2 2 26" xfId="31930"/>
    <cellStyle name="标题 4 2 2 2 27" xfId="31931"/>
    <cellStyle name="标题 4 2 2 2 4 4" xfId="31932"/>
    <cellStyle name="标题 4 2 2 2 4 5" xfId="31933"/>
    <cellStyle name="标题 4 2 2 2 5 5" xfId="31934"/>
    <cellStyle name="标题 4 2 2 2 6 3" xfId="31935"/>
    <cellStyle name="标题 4 2 2 2 6 4" xfId="31936"/>
    <cellStyle name="标题 4 2 2 2 6 5" xfId="31937"/>
    <cellStyle name="标题 4 2 2 2 7 3" xfId="31938"/>
    <cellStyle name="标题 4 2 2 2 7 5" xfId="31939"/>
    <cellStyle name="标题 4 2 2 2 8 3" xfId="31940"/>
    <cellStyle name="标题 4 2 2 2 8 4" xfId="31941"/>
    <cellStyle name="标题 4 2 2 2 8 5" xfId="31942"/>
    <cellStyle name="标题 4 2 2 2 9 3" xfId="31943"/>
    <cellStyle name="标题 4 2 2 2 9 4" xfId="31944"/>
    <cellStyle name="标题 4 2 2 25" xfId="31945"/>
    <cellStyle name="标题 4 2 2 30" xfId="31946"/>
    <cellStyle name="适中 6 3" xfId="31947"/>
    <cellStyle name="标题 4 2 2 25 2" xfId="31948"/>
    <cellStyle name="标题 4 2 2 30 2" xfId="31949"/>
    <cellStyle name="标题 4 2 2 25 2 2" xfId="31950"/>
    <cellStyle name="适中 6 4" xfId="31951"/>
    <cellStyle name="标题 4 2 2 25 3" xfId="31952"/>
    <cellStyle name="标题 4 2 2 30 3" xfId="31953"/>
    <cellStyle name="适中 7 3" xfId="31954"/>
    <cellStyle name="标题 4 2 2 26 2" xfId="31955"/>
    <cellStyle name="标题 4 2 2 31 2" xfId="31956"/>
    <cellStyle name="适中 7 4" xfId="31957"/>
    <cellStyle name="标题 4 2 2 26 3" xfId="31958"/>
    <cellStyle name="标题 4 2 2 31 3" xfId="31959"/>
    <cellStyle name="标题 4 2 2 27" xfId="31960"/>
    <cellStyle name="标题 4 2 2 32" xfId="31961"/>
    <cellStyle name="适中 8 3" xfId="31962"/>
    <cellStyle name="标题 4 2 2 27 2" xfId="31963"/>
    <cellStyle name="标题 4 2 2 32 2" xfId="31964"/>
    <cellStyle name="适中 8 4" xfId="31965"/>
    <cellStyle name="标题 4 2 2 27 3" xfId="31966"/>
    <cellStyle name="标题 4 2 2 32 3" xfId="31967"/>
    <cellStyle name="标题 4 2 2 28" xfId="31968"/>
    <cellStyle name="标题 4 2 2 33" xfId="31969"/>
    <cellStyle name="适中 9 3" xfId="31970"/>
    <cellStyle name="标题 4 2 2 28 2" xfId="31971"/>
    <cellStyle name="标题 4 2 2 33 2" xfId="31972"/>
    <cellStyle name="适中 9 4" xfId="31973"/>
    <cellStyle name="标题 4 2 2 28 3" xfId="31974"/>
    <cellStyle name="标题 4 2 2 29" xfId="31975"/>
    <cellStyle name="标题 4 2 2 34" xfId="31976"/>
    <cellStyle name="标题 4 2 2 29 2" xfId="31977"/>
    <cellStyle name="标题 4 2 2 34 2" xfId="31978"/>
    <cellStyle name="标题 4 2 2 29 3" xfId="31979"/>
    <cellStyle name="标题 4 2 2 3" xfId="31980"/>
    <cellStyle name="标题 4 2 2 3 2 2" xfId="31981"/>
    <cellStyle name="链接单元格 15 2 4" xfId="31982"/>
    <cellStyle name="标题 4 2 2 3 5" xfId="31983"/>
    <cellStyle name="标题 4 2 2 35" xfId="31984"/>
    <cellStyle name="标题 4 2 2 40" xfId="31985"/>
    <cellStyle name="标题 4 2 2 35 2" xfId="31986"/>
    <cellStyle name="标题 4 2 2 38 2" xfId="31987"/>
    <cellStyle name="标题 4 2 2 4" xfId="31988"/>
    <cellStyle name="标题 4 2 2 4 2 2" xfId="31989"/>
    <cellStyle name="常规 3 2 2 6 2" xfId="31990"/>
    <cellStyle name="链接单元格 15 3 2" xfId="31991"/>
    <cellStyle name="标题 4 2 2 4 3" xfId="31992"/>
    <cellStyle name="常规 2 11 6" xfId="31993"/>
    <cellStyle name="常规 3 2 2 7" xfId="31994"/>
    <cellStyle name="链接单元格 15 3 3" xfId="31995"/>
    <cellStyle name="标题 4 2 2 4 4" xfId="31996"/>
    <cellStyle name="常规 2 11 7" xfId="31997"/>
    <cellStyle name="常规 3 2 2 8" xfId="31998"/>
    <cellStyle name="标题 4 2 2 5" xfId="31999"/>
    <cellStyle name="标题 4 2 2 5 2 2" xfId="32000"/>
    <cellStyle name="常规 3 2 3 6 2" xfId="32001"/>
    <cellStyle name="链接单元格 15 4 2" xfId="32002"/>
    <cellStyle name="标题 4 2 2 5 3" xfId="32003"/>
    <cellStyle name="常规 3 2 3 7" xfId="32004"/>
    <cellStyle name="汇总 2 2 36 2" xfId="32005"/>
    <cellStyle name="标题 4 2 2 6" xfId="32006"/>
    <cellStyle name="标题 4 2 2 6 2" xfId="32007"/>
    <cellStyle name="常规 2 13 5" xfId="32008"/>
    <cellStyle name="标题 4 2 2 6 2 2" xfId="32009"/>
    <cellStyle name="常规 2 13 5 2" xfId="32010"/>
    <cellStyle name="链接单元格 15 6 2" xfId="32011"/>
    <cellStyle name="标题 4 2 2 7 3" xfId="32012"/>
    <cellStyle name="标题 4 2 2 8 2 2" xfId="32013"/>
    <cellStyle name="标题 4 2 2 9 2" xfId="32014"/>
    <cellStyle name="常规 2 16 5" xfId="32015"/>
    <cellStyle name="常规 2 21 5" xfId="32016"/>
    <cellStyle name="标题 4 2 2 9 2 2" xfId="32017"/>
    <cellStyle name="常规 2 16 5 2" xfId="32018"/>
    <cellStyle name="链接单元格 15 8 2" xfId="32019"/>
    <cellStyle name="标题 4 2 2 9 3" xfId="32020"/>
    <cellStyle name="常规 2 16 6" xfId="32021"/>
    <cellStyle name="适中 9 2 4" xfId="32022"/>
    <cellStyle name="标题 4 2 25 2" xfId="32023"/>
    <cellStyle name="标题 4 2 30 2" xfId="32024"/>
    <cellStyle name="标题 4 2 26" xfId="32025"/>
    <cellStyle name="标题 4 2 31" xfId="32026"/>
    <cellStyle name="适中 9 3 4" xfId="32027"/>
    <cellStyle name="标题 4 2 26 2" xfId="32028"/>
    <cellStyle name="标题 4 2 31 2" xfId="32029"/>
    <cellStyle name="标题 4 2 27" xfId="32030"/>
    <cellStyle name="标题 4 2 32" xfId="32031"/>
    <cellStyle name="常规 2 10 2 16 2" xfId="32032"/>
    <cellStyle name="常规 2 10 2 21 2" xfId="32033"/>
    <cellStyle name="标题 4 2 3" xfId="32034"/>
    <cellStyle name="标题 4 2 3 10" xfId="32035"/>
    <cellStyle name="常规 2 10 2 8 4" xfId="32036"/>
    <cellStyle name="标题 4 2 3 11" xfId="32037"/>
    <cellStyle name="标题 4 2 3 12" xfId="32038"/>
    <cellStyle name="标题 4 2 3 2" xfId="32039"/>
    <cellStyle name="标题 4 2 3 3" xfId="32040"/>
    <cellStyle name="标题 4 2 3 4" xfId="32041"/>
    <cellStyle name="标题 4 2 3 5" xfId="32042"/>
    <cellStyle name="汇总 2 2 37 2" xfId="32043"/>
    <cellStyle name="标题 4 2 3 6" xfId="32044"/>
    <cellStyle name="标题 4 2 3 6 2" xfId="32045"/>
    <cellStyle name="标题 4 2 4 3" xfId="32046"/>
    <cellStyle name="标题 4 3 3 12" xfId="32047"/>
    <cellStyle name="标题 4 2 4 4" xfId="32048"/>
    <cellStyle name="标题 4 3 3 13" xfId="32049"/>
    <cellStyle name="标题 4 2 4 5" xfId="32050"/>
    <cellStyle name="标题 4 3 3 14" xfId="32051"/>
    <cellStyle name="标题 4 2 5 3" xfId="32052"/>
    <cellStyle name="标题 4 2 5 4" xfId="32053"/>
    <cellStyle name="标题 4 2 5 5" xfId="32054"/>
    <cellStyle name="标题 4 25 3" xfId="32055"/>
    <cellStyle name="标题 4 27" xfId="32056"/>
    <cellStyle name="标题 4 32" xfId="32057"/>
    <cellStyle name="标题 4 28" xfId="32058"/>
    <cellStyle name="标题 4 33" xfId="32059"/>
    <cellStyle name="标题 4 29" xfId="32060"/>
    <cellStyle name="标题 4 34" xfId="32061"/>
    <cellStyle name="检查单元格 11 2 3" xfId="32062"/>
    <cellStyle name="标题 4 29 2" xfId="32063"/>
    <cellStyle name="标题 4 34 2" xfId="32064"/>
    <cellStyle name="警告文本 3 2 10" xfId="32065"/>
    <cellStyle name="标题 4 3 10 2" xfId="32066"/>
    <cellStyle name="标题 4 3 10 2 2" xfId="32067"/>
    <cellStyle name="警告文本 3 2 11" xfId="32068"/>
    <cellStyle name="标题 4 3 10 3" xfId="32069"/>
    <cellStyle name="标题 4 3 11 2" xfId="32070"/>
    <cellStyle name="标题 4 3 11 3" xfId="32071"/>
    <cellStyle name="标题 4 3 11 4" xfId="32072"/>
    <cellStyle name="标题 4 3 11 5" xfId="32073"/>
    <cellStyle name="标题 4 3 12 2" xfId="32074"/>
    <cellStyle name="标题 4 3 12 2 2" xfId="32075"/>
    <cellStyle name="强调文字颜色 4 2 2 25 2 2" xfId="32076"/>
    <cellStyle name="标题 4 3 12 3" xfId="32077"/>
    <cellStyle name="标题 4 3 14 2 2" xfId="32078"/>
    <cellStyle name="差 2 2 2 2 2 2 16 2" xfId="32079"/>
    <cellStyle name="标题 4 3 14 2 3" xfId="32080"/>
    <cellStyle name="标题 4 3 15 2 2" xfId="32081"/>
    <cellStyle name="标题 4 3 20 2 2" xfId="32082"/>
    <cellStyle name="标题 4 3 17 2 2" xfId="32083"/>
    <cellStyle name="标题 4 3 19 2 2" xfId="32084"/>
    <cellStyle name="标题 4 3 19 5" xfId="32085"/>
    <cellStyle name="标题 4 3 2 10" xfId="32086"/>
    <cellStyle name="差 2 2 2 2 16" xfId="32087"/>
    <cellStyle name="差 2 2 2 2 21" xfId="32088"/>
    <cellStyle name="标题 4 3 2 11" xfId="32089"/>
    <cellStyle name="差 2 2 2 2 17" xfId="32090"/>
    <cellStyle name="差 2 2 2 2 22" xfId="32091"/>
    <cellStyle name="标题 4 3 2 12" xfId="32092"/>
    <cellStyle name="差 2 2 2 2 18" xfId="32093"/>
    <cellStyle name="差 2 2 2 2 23" xfId="32094"/>
    <cellStyle name="标题 4 3 2 2" xfId="32095"/>
    <cellStyle name="标题 4 3 2 2 2 2" xfId="32096"/>
    <cellStyle name="标题 4 3 25 2" xfId="32097"/>
    <cellStyle name="标题 4 3 26" xfId="32098"/>
    <cellStyle name="标题 4 3 27" xfId="32099"/>
    <cellStyle name="常规 2 10 2 26 2" xfId="32100"/>
    <cellStyle name="常规 2 10 2 31 2" xfId="32101"/>
    <cellStyle name="标题 4 3 3 10" xfId="32102"/>
    <cellStyle name="标题 4 3 3 19" xfId="32103"/>
    <cellStyle name="标题 4 3 3 2" xfId="32104"/>
    <cellStyle name="标题 4 3 3 2 13" xfId="32105"/>
    <cellStyle name="标题 4 3 3 2 2" xfId="32106"/>
    <cellStyle name="标题 4 3 3 2 2 2 2 2 2" xfId="32107"/>
    <cellStyle name="标题 4 3 3 2 3" xfId="32108"/>
    <cellStyle name="标题 4 3 3 2 3 2 2" xfId="32109"/>
    <cellStyle name="标题 4 3 3 2 3 5" xfId="32110"/>
    <cellStyle name="标题 4 3 3 2 4" xfId="32111"/>
    <cellStyle name="标题 4 3 3 2 4 2 2" xfId="32112"/>
    <cellStyle name="标题 4 3 3 2 4 4" xfId="32113"/>
    <cellStyle name="标题 4 3 3 2 4 5" xfId="32114"/>
    <cellStyle name="标题 4 3 3 2 5 2 2" xfId="32115"/>
    <cellStyle name="标题 4 3 3 2 5 4" xfId="32116"/>
    <cellStyle name="标题 4 3 3 2 5 5" xfId="32117"/>
    <cellStyle name="标题 4 3 3 2 6" xfId="32118"/>
    <cellStyle name="输出 3 3 11" xfId="32119"/>
    <cellStyle name="标题 4 3 3 2 6 2 2" xfId="32120"/>
    <cellStyle name="标题 4 3 3 2 6 4" xfId="32121"/>
    <cellStyle name="标题 4 3 3 2 7" xfId="32122"/>
    <cellStyle name="标题 4 3 3 2 8" xfId="32123"/>
    <cellStyle name="警告文本 2 2 31" xfId="32124"/>
    <cellStyle name="警告文本 2 2 26" xfId="32125"/>
    <cellStyle name="常规 2 2 2 2 7 2 2" xfId="32126"/>
    <cellStyle name="标题 4 3 3 2 8 2 2" xfId="32127"/>
    <cellStyle name="标题 4 3 3 2 8 4" xfId="32128"/>
    <cellStyle name="标题 4 3 3 2 8 5" xfId="32129"/>
    <cellStyle name="标题 4 3 3 2 9" xfId="32130"/>
    <cellStyle name="标题 4 3 3 2 9 2" xfId="32131"/>
    <cellStyle name="标题 4 3 3 3 4" xfId="32132"/>
    <cellStyle name="标题 4 3 3 3 5" xfId="32133"/>
    <cellStyle name="标题 4 3 3 3 6" xfId="32134"/>
    <cellStyle name="标题 4 3 3 4 4" xfId="32135"/>
    <cellStyle name="标题 4 3 3 4 5" xfId="32136"/>
    <cellStyle name="标题 4 3 4 2 2" xfId="32137"/>
    <cellStyle name="标题 4 3 5 2 2" xfId="32138"/>
    <cellStyle name="标题 4 3 9 2 2" xfId="32139"/>
    <cellStyle name="标题 4 35" xfId="32140"/>
    <cellStyle name="标题 4 40" xfId="32141"/>
    <cellStyle name="标题 4 36" xfId="32142"/>
    <cellStyle name="标题 4 41" xfId="32143"/>
    <cellStyle name="检查单元格 11 4 3" xfId="32144"/>
    <cellStyle name="标题 4 36 2" xfId="32145"/>
    <cellStyle name="标题 4 4 2 2" xfId="32146"/>
    <cellStyle name="标题 4 4 2 3" xfId="32147"/>
    <cellStyle name="标题 4 4 3" xfId="32148"/>
    <cellStyle name="标题 4 4 3 2" xfId="32149"/>
    <cellStyle name="标题 4 4 4 2 2" xfId="32150"/>
    <cellStyle name="标题 4 5 2 2" xfId="32151"/>
    <cellStyle name="标题 4 5 2 2 2" xfId="32152"/>
    <cellStyle name="标题 4 5 2 3" xfId="32153"/>
    <cellStyle name="标题 4 5 3" xfId="32154"/>
    <cellStyle name="标题 4 6 10" xfId="32155"/>
    <cellStyle name="标题 4 6 11" xfId="32156"/>
    <cellStyle name="标题 4 6 12" xfId="32157"/>
    <cellStyle name="标题 4 6 2" xfId="32158"/>
    <cellStyle name="标题 4 6 2 2" xfId="32159"/>
    <cellStyle name="注释 3 11 4" xfId="32160"/>
    <cellStyle name="标题 4 6 2 2 2" xfId="32161"/>
    <cellStyle name="常规 12 2 3 8 3" xfId="32162"/>
    <cellStyle name="标题 4 6 2 3" xfId="32163"/>
    <cellStyle name="标题 4 6 3" xfId="32164"/>
    <cellStyle name="标题 4 7 10" xfId="32165"/>
    <cellStyle name="标题 4 7 12" xfId="32166"/>
    <cellStyle name="标题 4 7 13" xfId="32167"/>
    <cellStyle name="标题 4 7 14" xfId="32168"/>
    <cellStyle name="标题 4 7 15" xfId="32169"/>
    <cellStyle name="标题 4 7 16" xfId="32170"/>
    <cellStyle name="标题 4 7 17" xfId="32171"/>
    <cellStyle name="标题 4 7 18" xfId="32172"/>
    <cellStyle name="标题 4 7 19" xfId="32173"/>
    <cellStyle name="标题 4 7 2 2" xfId="32174"/>
    <cellStyle name="标题 4 7 2 3" xfId="32175"/>
    <cellStyle name="标题 4 7 2 4" xfId="32176"/>
    <cellStyle name="标题 4 7 2 5" xfId="32177"/>
    <cellStyle name="标题 4 7 3" xfId="32178"/>
    <cellStyle name="标题 8 2 2 2" xfId="32179"/>
    <cellStyle name="标题 4 7 3 2" xfId="32180"/>
    <cellStyle name="标题 4 7 4" xfId="32181"/>
    <cellStyle name="标题 4 7 4 2" xfId="32182"/>
    <cellStyle name="标题 4 7 4 3" xfId="32183"/>
    <cellStyle name="标题 4 7 4 4" xfId="32184"/>
    <cellStyle name="标题 4 7 4 5" xfId="32185"/>
    <cellStyle name="标题 4 7 5" xfId="32186"/>
    <cellStyle name="差 2 2 2 3 2 2" xfId="32187"/>
    <cellStyle name="标题 4 7 5 2" xfId="32188"/>
    <cellStyle name="标题 4 7 5 3" xfId="32189"/>
    <cellStyle name="标题 4 7 5 4" xfId="32190"/>
    <cellStyle name="标题 4 7 5 5" xfId="32191"/>
    <cellStyle name="标题 4 7 6" xfId="32192"/>
    <cellStyle name="差 2 2 2 3 2 3" xfId="32193"/>
    <cellStyle name="标题 4 7 8" xfId="32194"/>
    <cellStyle name="标题 4 8" xfId="32195"/>
    <cellStyle name="标题 4 8 10" xfId="32196"/>
    <cellStyle name="标题 4 8 13" xfId="32197"/>
    <cellStyle name="标题 4 8 14" xfId="32198"/>
    <cellStyle name="标题 4 8 15" xfId="32199"/>
    <cellStyle name="标题 4 8 16" xfId="32200"/>
    <cellStyle name="标题 4 8 17" xfId="32201"/>
    <cellStyle name="标题 4 8 2" xfId="32202"/>
    <cellStyle name="标题 4 8 2 2" xfId="32203"/>
    <cellStyle name="标题 4 8 3" xfId="32204"/>
    <cellStyle name="标题 4 8 3 2" xfId="32205"/>
    <cellStyle name="标题 4 8 4" xfId="32206"/>
    <cellStyle name="常规 3 2 2 13 2 2" xfId="32207"/>
    <cellStyle name="标题 4 8 4 2" xfId="32208"/>
    <cellStyle name="标题 4 8 6 2" xfId="32209"/>
    <cellStyle name="标题 4 8 7 2" xfId="32210"/>
    <cellStyle name="标题 4 8 8 2" xfId="32211"/>
    <cellStyle name="标题 4 8 9" xfId="32212"/>
    <cellStyle name="标题 4 9" xfId="32213"/>
    <cellStyle name="标题 4 9 14" xfId="32214"/>
    <cellStyle name="标题 4 9 15" xfId="32215"/>
    <cellStyle name="标题 4 9 16" xfId="32216"/>
    <cellStyle name="标题 4 9 17" xfId="32217"/>
    <cellStyle name="标题 4 9 18" xfId="32218"/>
    <cellStyle name="标题 4 9 19" xfId="32219"/>
    <cellStyle name="适中 3 2 11" xfId="32220"/>
    <cellStyle name="标题 4 9 2" xfId="32221"/>
    <cellStyle name="标题 4 9 2 2" xfId="32222"/>
    <cellStyle name="标题 4 9 2 3" xfId="32223"/>
    <cellStyle name="标题 4 9 2 4" xfId="32224"/>
    <cellStyle name="适中 3 2 12" xfId="32225"/>
    <cellStyle name="标题 4 9 3" xfId="32226"/>
    <cellStyle name="标题 4 9 4" xfId="32227"/>
    <cellStyle name="常规 2 3 14 2 2 2" xfId="32228"/>
    <cellStyle name="标题 4 9 4 2" xfId="32229"/>
    <cellStyle name="标题 4 9 4 3" xfId="32230"/>
    <cellStyle name="标题 4 9 4 4" xfId="32231"/>
    <cellStyle name="标题 4 9 5 2" xfId="32232"/>
    <cellStyle name="标题 4 9 5 3" xfId="32233"/>
    <cellStyle name="标题 4 9 5 4" xfId="32234"/>
    <cellStyle name="标题 4 9 6 2" xfId="32235"/>
    <cellStyle name="标题 4 9 6 3" xfId="32236"/>
    <cellStyle name="标题 4 9 6 4" xfId="32237"/>
    <cellStyle name="标题 4 9 7 2" xfId="32238"/>
    <cellStyle name="标题 4 9 7 3" xfId="32239"/>
    <cellStyle name="标题 4 9 7 4" xfId="32240"/>
    <cellStyle name="标题 4 9 8 2" xfId="32241"/>
    <cellStyle name="标题 4 9 8 3" xfId="32242"/>
    <cellStyle name="标题 4 9 8 4" xfId="32243"/>
    <cellStyle name="标题 4 9 9" xfId="32244"/>
    <cellStyle name="标题 4 9 9 2" xfId="32245"/>
    <cellStyle name="标题 46" xfId="32246"/>
    <cellStyle name="标题 47" xfId="32247"/>
    <cellStyle name="标题 48" xfId="32248"/>
    <cellStyle name="标题 5 10" xfId="32249"/>
    <cellStyle name="标题 5 11" xfId="32250"/>
    <cellStyle name="标题 5 12" xfId="32251"/>
    <cellStyle name="标题 5 13" xfId="32252"/>
    <cellStyle name="标题 5 16" xfId="32253"/>
    <cellStyle name="标题 5 21" xfId="32254"/>
    <cellStyle name="标题 5 18" xfId="32255"/>
    <cellStyle name="标题 5 23" xfId="32256"/>
    <cellStyle name="标题 5 19" xfId="32257"/>
    <cellStyle name="标题 5 24" xfId="32258"/>
    <cellStyle name="标题 5 19 2" xfId="32259"/>
    <cellStyle name="标题 5 24 2" xfId="32260"/>
    <cellStyle name="标题 5 19 5" xfId="32261"/>
    <cellStyle name="标题 5 2 10" xfId="32262"/>
    <cellStyle name="标题 5 2 10 2" xfId="32263"/>
    <cellStyle name="检查单元格 3 3 2" xfId="32264"/>
    <cellStyle name="常规 2 2 2 3 2 5 5" xfId="32265"/>
    <cellStyle name="标题 5 2 10 2 2" xfId="32266"/>
    <cellStyle name="标题 5 2 10 3" xfId="32267"/>
    <cellStyle name="标题 5 2 10 4" xfId="32268"/>
    <cellStyle name="标题 5 2 10 5" xfId="32269"/>
    <cellStyle name="标题 5 2 11" xfId="32270"/>
    <cellStyle name="标题 5 2 11 2" xfId="32271"/>
    <cellStyle name="检查单元格 3 4 2" xfId="32272"/>
    <cellStyle name="常规 2 2 2 3 2 6 5" xfId="32273"/>
    <cellStyle name="标题 5 2 11 3" xfId="32274"/>
    <cellStyle name="标题 5 2 11 4" xfId="32275"/>
    <cellStyle name="标题 5 2 11 5" xfId="32276"/>
    <cellStyle name="标题 5 2 12" xfId="32277"/>
    <cellStyle name="标题 5 2 12 2" xfId="32278"/>
    <cellStyle name="检查单元格 3 5 2" xfId="32279"/>
    <cellStyle name="常规 2 2 2 3 2 7 5" xfId="32280"/>
    <cellStyle name="标题 5 2 12 2 2" xfId="32281"/>
    <cellStyle name="标题 5 2 12 3" xfId="32282"/>
    <cellStyle name="标题 5 2 12 4" xfId="32283"/>
    <cellStyle name="标题 5 2 14 2 3" xfId="32284"/>
    <cellStyle name="汇总 2 2 3 3" xfId="32285"/>
    <cellStyle name="标题 5 2 15 2 2" xfId="32286"/>
    <cellStyle name="标题 5 2 20 2 2" xfId="32287"/>
    <cellStyle name="标题 5 2 2 11" xfId="32288"/>
    <cellStyle name="常规 2 5 3 2 2" xfId="32289"/>
    <cellStyle name="标题 5 2 2 11 2" xfId="32290"/>
    <cellStyle name="常规 2 5 3 2 2 2" xfId="32291"/>
    <cellStyle name="标题 5 2 2 12" xfId="32292"/>
    <cellStyle name="常规 2 5 3 2 3" xfId="32293"/>
    <cellStyle name="标题 5 2 2 12 2" xfId="32294"/>
    <cellStyle name="标题 5 2 2 13" xfId="32295"/>
    <cellStyle name="常规 2 5 3 2 4" xfId="32296"/>
    <cellStyle name="标题 5 2 2 13 2" xfId="32297"/>
    <cellStyle name="标题 5 2 2 14" xfId="32298"/>
    <cellStyle name="常规 2 5 3 2 5" xfId="32299"/>
    <cellStyle name="标题 5 2 2 15 2" xfId="32300"/>
    <cellStyle name="标题 5 2 2 20 2" xfId="32301"/>
    <cellStyle name="常规 11 2 4" xfId="32302"/>
    <cellStyle name="标题 5 2 2 16" xfId="32303"/>
    <cellStyle name="标题 5 2 2 21" xfId="32304"/>
    <cellStyle name="标题 5 2 2 16 2" xfId="32305"/>
    <cellStyle name="常规 11 3 4" xfId="32306"/>
    <cellStyle name="标题 5 2 2 17" xfId="32307"/>
    <cellStyle name="标题 5 2 2 22" xfId="32308"/>
    <cellStyle name="标题 5 2 2 17 2" xfId="32309"/>
    <cellStyle name="标题 5 2 2 18" xfId="32310"/>
    <cellStyle name="标题 5 2 2 23" xfId="32311"/>
    <cellStyle name="标题 5 2 2 19" xfId="32312"/>
    <cellStyle name="标题 5 2 2 24" xfId="32313"/>
    <cellStyle name="标题 5 2 2 19 2" xfId="32314"/>
    <cellStyle name="标题 5 2 2 2 10 2" xfId="32315"/>
    <cellStyle name="标题 5 2 2 2 10 3" xfId="32316"/>
    <cellStyle name="标题 5 2 2 2 11 2" xfId="32317"/>
    <cellStyle name="标题 5 2 2 2 11 3" xfId="32318"/>
    <cellStyle name="标题 5 2 2 2 13 3" xfId="32319"/>
    <cellStyle name="标题 5 2 2 2 14 2" xfId="32320"/>
    <cellStyle name="标题 5 2 2 2 14 3" xfId="32321"/>
    <cellStyle name="标题 5 2 2 2 15 2" xfId="32322"/>
    <cellStyle name="标题 5 2 2 2 20 2" xfId="32323"/>
    <cellStyle name="标题 5 2 2 2 15 3" xfId="32324"/>
    <cellStyle name="标题 5 2 2 2 20 3" xfId="32325"/>
    <cellStyle name="标题 5 2 2 2 16 2" xfId="32326"/>
    <cellStyle name="标题 5 2 2 2 21 2" xfId="32327"/>
    <cellStyle name="标题 5 2 2 2 16 3" xfId="32328"/>
    <cellStyle name="标题 5 2 2 2 17 2" xfId="32329"/>
    <cellStyle name="标题 5 2 2 2 22 2" xfId="32330"/>
    <cellStyle name="标题 5 2 2 2 17 3" xfId="32331"/>
    <cellStyle name="标题 5 2 2 2 18 2" xfId="32332"/>
    <cellStyle name="标题 5 2 2 2 23 2" xfId="32333"/>
    <cellStyle name="标题 5 2 2 2 18 3" xfId="32334"/>
    <cellStyle name="标题 5 2 2 2 19" xfId="32335"/>
    <cellStyle name="标题 5 2 2 2 24" xfId="32336"/>
    <cellStyle name="差 7 3 4" xfId="32337"/>
    <cellStyle name="标题 5 2 2 2 2" xfId="32338"/>
    <cellStyle name="常规 4 4 2 2 3" xfId="32339"/>
    <cellStyle name="标题 5 2 2 2 2 16" xfId="32340"/>
    <cellStyle name="标题 5 2 2 2 2 21" xfId="32341"/>
    <cellStyle name="常规 4 4 2 2 4" xfId="32342"/>
    <cellStyle name="标题 5 2 2 2 2 17" xfId="32343"/>
    <cellStyle name="标题 5 2 2 2 2 22" xfId="32344"/>
    <cellStyle name="解释性文本 2 2 24 2 2" xfId="32345"/>
    <cellStyle name="解释性文本 2 2 19 2 2" xfId="32346"/>
    <cellStyle name="常规 4 4 2 2 5" xfId="32347"/>
    <cellStyle name="标题 5 2 2 2 2 18" xfId="32348"/>
    <cellStyle name="标题 5 2 2 2 2 23" xfId="32349"/>
    <cellStyle name="常规 4 4 2 2 6" xfId="32350"/>
    <cellStyle name="标题 5 2 2 2 2 19" xfId="32351"/>
    <cellStyle name="标题 5 2 2 2 2 24" xfId="32352"/>
    <cellStyle name="标题 5 2 2 2 2 2 10 2" xfId="32353"/>
    <cellStyle name="标题 5 2 2 2 2 2 10 3" xfId="32354"/>
    <cellStyle name="强调文字颜色 3 3 18 2 2" xfId="32355"/>
    <cellStyle name="标题 5 2 2 2 2 2 11" xfId="32356"/>
    <cellStyle name="标题 5 2 2 2 2 2 11 2" xfId="32357"/>
    <cellStyle name="标题 5 2 2 2 2 2 12" xfId="32358"/>
    <cellStyle name="标题 5 2 2 2 2 2 13" xfId="32359"/>
    <cellStyle name="标题 5 2 2 2 2 2 13 2" xfId="32360"/>
    <cellStyle name="标题 5 2 2 2 2 2 14" xfId="32361"/>
    <cellStyle name="标题 5 2 2 2 2 2 14 2" xfId="32362"/>
    <cellStyle name="标题 5 2 2 2 2 2 15" xfId="32363"/>
    <cellStyle name="标题 5 2 2 2 2 2 20" xfId="32364"/>
    <cellStyle name="标题 5 2 2 2 2 2 15 2" xfId="32365"/>
    <cellStyle name="标题 5 2 2 2 2 2 20 2" xfId="32366"/>
    <cellStyle name="标题 5 2 2 2 2 2 16" xfId="32367"/>
    <cellStyle name="标题 5 2 2 2 2 2 21" xfId="32368"/>
    <cellStyle name="标题 5 2 2 2 2 2 16 2" xfId="32369"/>
    <cellStyle name="解释性文本 3 24 2" xfId="32370"/>
    <cellStyle name="解释性文本 3 19 2" xfId="32371"/>
    <cellStyle name="标题 5 2 2 2 2 2 17" xfId="32372"/>
    <cellStyle name="标题 5 2 2 2 2 2 22" xfId="32373"/>
    <cellStyle name="解释性文本 3 19 2 2" xfId="32374"/>
    <cellStyle name="标题 5 2 2 2 2 2 17 2" xfId="32375"/>
    <cellStyle name="解释性文本 3 19 3" xfId="32376"/>
    <cellStyle name="标题 5 2 2 2 2 2 18" xfId="32377"/>
    <cellStyle name="标题 5 2 2 2 2 2 18 2" xfId="32378"/>
    <cellStyle name="解释性文本 3 19 4" xfId="32379"/>
    <cellStyle name="标题 5 2 2 2 2 2 19" xfId="32380"/>
    <cellStyle name="标题 5 2 2 2 2 2 19 2" xfId="32381"/>
    <cellStyle name="标题 5 2 2 2 2 2 2 3" xfId="32382"/>
    <cellStyle name="标题 5 2 2 2 2 2 3 3" xfId="32383"/>
    <cellStyle name="标题 5 2 2 2 2 2 4 3" xfId="32384"/>
    <cellStyle name="标题 5 2 2 2 2 2 6 3" xfId="32385"/>
    <cellStyle name="标题 5 2 2 2 2 2 7 2" xfId="32386"/>
    <cellStyle name="标题 5 2 2 2 2 2 7 3" xfId="32387"/>
    <cellStyle name="标题 5 2 2 2 2 2 8 2" xfId="32388"/>
    <cellStyle name="标题 5 2 2 2 2 2 8 3" xfId="32389"/>
    <cellStyle name="标题 5 2 2 2 2 2 9 2" xfId="32390"/>
    <cellStyle name="标题 5 2 2 2 2 2 9 3" xfId="32391"/>
    <cellStyle name="标题 5 2 2 2 2 8" xfId="32392"/>
    <cellStyle name="标题 5 2 2 2 2 9" xfId="32393"/>
    <cellStyle name="标题 5 2 2 2 2 9 2" xfId="32394"/>
    <cellStyle name="标题 5 2 2 2 25" xfId="32395"/>
    <cellStyle name="标题 5 2 2 2 30" xfId="32396"/>
    <cellStyle name="差 7 3 5" xfId="32397"/>
    <cellStyle name="标题 5 2 2 2 25 2" xfId="32398"/>
    <cellStyle name="标题 5 2 2 2 26" xfId="32399"/>
    <cellStyle name="标题 5 2 2 2 26 2" xfId="32400"/>
    <cellStyle name="标题 5 2 2 2 27" xfId="32401"/>
    <cellStyle name="标题 5 2 2 2 28" xfId="32402"/>
    <cellStyle name="标题 5 2 2 2 29" xfId="32403"/>
    <cellStyle name="标题 5 2 2 2 6 2 2" xfId="32404"/>
    <cellStyle name="标题 5 2 2 2 8 2 2" xfId="32405"/>
    <cellStyle name="标题 5 2 2 2 9 2 2" xfId="32406"/>
    <cellStyle name="标题 5 2 2 25" xfId="32407"/>
    <cellStyle name="标题 5 2 2 30" xfId="32408"/>
    <cellStyle name="标题 5 2 2 26" xfId="32409"/>
    <cellStyle name="标题 5 2 2 27" xfId="32410"/>
    <cellStyle name="标题 5 2 2 28" xfId="32411"/>
    <cellStyle name="标题 5 2 2 29" xfId="32412"/>
    <cellStyle name="标题 5 2 2 3 2" xfId="32413"/>
    <cellStyle name="标题 5 2 2 3 2 2" xfId="32414"/>
    <cellStyle name="标题 5 2 2 3 2 3" xfId="32415"/>
    <cellStyle name="标题 5 2 2 5" xfId="32416"/>
    <cellStyle name="差 2 7 2" xfId="32417"/>
    <cellStyle name="标题 5 2 2 5 2" xfId="32418"/>
    <cellStyle name="标题 5 2 2 8 2" xfId="32419"/>
    <cellStyle name="链接单元格 3 9 2 2" xfId="32420"/>
    <cellStyle name="标题 5 2 2 9 2" xfId="32421"/>
    <cellStyle name="标题 5 2 26" xfId="32422"/>
    <cellStyle name="标题 5 2 31" xfId="32423"/>
    <cellStyle name="标题 5 2 26 3" xfId="32424"/>
    <cellStyle name="标题 5 2 31 3" xfId="32425"/>
    <cellStyle name="标题 5 2 27" xfId="32426"/>
    <cellStyle name="标题 5 2 32" xfId="32427"/>
    <cellStyle name="标题 5 2 27 3" xfId="32428"/>
    <cellStyle name="标题 5 2 32 3" xfId="32429"/>
    <cellStyle name="标题 5 2 28 3" xfId="32430"/>
    <cellStyle name="标题 5 2 29 3" xfId="32431"/>
    <cellStyle name="标题 5 2 3" xfId="32432"/>
    <cellStyle name="标题 5 2 3 2 2" xfId="32433"/>
    <cellStyle name="标题 5 2 3 5" xfId="32434"/>
    <cellStyle name="差 2 8 2" xfId="32435"/>
    <cellStyle name="标题 5 2 35" xfId="32436"/>
    <cellStyle name="标题 5 2 40" xfId="32437"/>
    <cellStyle name="差 15 2 4" xfId="32438"/>
    <cellStyle name="检查单元格 15 6 2" xfId="32439"/>
    <cellStyle name="标题 5 2 36" xfId="32440"/>
    <cellStyle name="标题 5 2 41" xfId="32441"/>
    <cellStyle name="差 15 2 5" xfId="32442"/>
    <cellStyle name="标题 5 2 4" xfId="32443"/>
    <cellStyle name="标题 5 2 4 5" xfId="32444"/>
    <cellStyle name="差 2 9 2" xfId="32445"/>
    <cellStyle name="标题 5 2 5 2 2" xfId="32446"/>
    <cellStyle name="强调文字颜色 3 6 11" xfId="32447"/>
    <cellStyle name="标题 5 2 5 5" xfId="32448"/>
    <cellStyle name="标题 5 2 6 2 2" xfId="32449"/>
    <cellStyle name="解释性文本 2 2 11 2 2" xfId="32450"/>
    <cellStyle name="标题 5 2 6 5" xfId="32451"/>
    <cellStyle name="标题 5 2 7 2 2" xfId="32452"/>
    <cellStyle name="标题 5 2 7 5" xfId="32453"/>
    <cellStyle name="标题 5 2 8 2 2" xfId="32454"/>
    <cellStyle name="标题 5 2 8 5" xfId="32455"/>
    <cellStyle name="标题 5 2 9 2" xfId="32456"/>
    <cellStyle name="标题 5 2 9 3" xfId="32457"/>
    <cellStyle name="标题 5 2 9 4" xfId="32458"/>
    <cellStyle name="标题 5 2 9 5" xfId="32459"/>
    <cellStyle name="标题 5 25 2" xfId="32460"/>
    <cellStyle name="标题 5 30 2" xfId="32461"/>
    <cellStyle name="标题 5 26" xfId="32462"/>
    <cellStyle name="标题 5 31" xfId="32463"/>
    <cellStyle name="标题 5 26 2" xfId="32464"/>
    <cellStyle name="标题 5 31 2" xfId="32465"/>
    <cellStyle name="标题 5 27" xfId="32466"/>
    <cellStyle name="标题 5 32" xfId="32467"/>
    <cellStyle name="标题 5 28 2" xfId="32468"/>
    <cellStyle name="标题 5 33 2" xfId="32469"/>
    <cellStyle name="标题 5 3 11" xfId="32470"/>
    <cellStyle name="标题 5 3 12" xfId="32471"/>
    <cellStyle name="标题 5 3 3" xfId="32472"/>
    <cellStyle name="标题 5 3 4" xfId="32473"/>
    <cellStyle name="标题 5 4 2" xfId="32474"/>
    <cellStyle name="标题 5 4 3" xfId="32475"/>
    <cellStyle name="标题 5 4 4" xfId="32476"/>
    <cellStyle name="标题 5 5 3" xfId="32477"/>
    <cellStyle name="标题 5 5 4" xfId="32478"/>
    <cellStyle name="标题 5 5 5" xfId="32479"/>
    <cellStyle name="标题 5 6 2" xfId="32480"/>
    <cellStyle name="标题 5 6 3" xfId="32481"/>
    <cellStyle name="标题 5 6 4" xfId="32482"/>
    <cellStyle name="标题 5 6 5" xfId="32483"/>
    <cellStyle name="标题 5 7" xfId="32484"/>
    <cellStyle name="标题 5 7 5" xfId="32485"/>
    <cellStyle name="标题 5 8" xfId="32486"/>
    <cellStyle name="标题 5 8 2" xfId="32487"/>
    <cellStyle name="标题 5 8 3" xfId="32488"/>
    <cellStyle name="标题 5 8 4" xfId="32489"/>
    <cellStyle name="常规 3 2 2 14 2 2" xfId="32490"/>
    <cellStyle name="标题 5 8 5" xfId="32491"/>
    <cellStyle name="标题 5 9" xfId="32492"/>
    <cellStyle name="标题 5 9 2" xfId="32493"/>
    <cellStyle name="标题 5 9 3" xfId="32494"/>
    <cellStyle name="标题 5 9 4" xfId="32495"/>
    <cellStyle name="常规 3 2 2 14 3 2" xfId="32496"/>
    <cellStyle name="标题 5 9 5" xfId="32497"/>
    <cellStyle name="标题 6 10" xfId="32498"/>
    <cellStyle name="标题 6 10 2 2" xfId="32499"/>
    <cellStyle name="标题 6 10 4" xfId="32500"/>
    <cellStyle name="标题 6 10 5" xfId="32501"/>
    <cellStyle name="标题 6 11" xfId="32502"/>
    <cellStyle name="标题 6 11 2 2" xfId="32503"/>
    <cellStyle name="标题 6 11 5" xfId="32504"/>
    <cellStyle name="链接单元格 3 2 6 2" xfId="32505"/>
    <cellStyle name="标题 6 12" xfId="32506"/>
    <cellStyle name="标题 6 12 4" xfId="32507"/>
    <cellStyle name="标题 6 12 5" xfId="32508"/>
    <cellStyle name="标题 6 13" xfId="32509"/>
    <cellStyle name="标题 6 13 4" xfId="32510"/>
    <cellStyle name="标题 6 13 5" xfId="32511"/>
    <cellStyle name="标题 6 14" xfId="32512"/>
    <cellStyle name="标题 6 14 2 2" xfId="32513"/>
    <cellStyle name="标题 6 14 2 3" xfId="32514"/>
    <cellStyle name="标题 6 14 4" xfId="32515"/>
    <cellStyle name="标题 6 14 5" xfId="32516"/>
    <cellStyle name="标题 6 14 6" xfId="32517"/>
    <cellStyle name="标题 6 15" xfId="32518"/>
    <cellStyle name="标题 6 20" xfId="32519"/>
    <cellStyle name="标题 6 15 2 2" xfId="32520"/>
    <cellStyle name="标题 6 20 2 2" xfId="32521"/>
    <cellStyle name="标题 6 15 5" xfId="32522"/>
    <cellStyle name="标题 6 20 5" xfId="32523"/>
    <cellStyle name="标题 6 16" xfId="32524"/>
    <cellStyle name="标题 6 21" xfId="32525"/>
    <cellStyle name="标题 6 16 5" xfId="32526"/>
    <cellStyle name="标题 6 17" xfId="32527"/>
    <cellStyle name="标题 6 22" xfId="32528"/>
    <cellStyle name="标题 6 17 2" xfId="32529"/>
    <cellStyle name="标题 6 22 2" xfId="32530"/>
    <cellStyle name="标题 6 17 5" xfId="32531"/>
    <cellStyle name="标题 6 19 2" xfId="32532"/>
    <cellStyle name="标题 6 24 2" xfId="32533"/>
    <cellStyle name="标题 6 19 2 2" xfId="32534"/>
    <cellStyle name="标题 6 19 5" xfId="32535"/>
    <cellStyle name="标题 6 2 10" xfId="32536"/>
    <cellStyle name="标题 6 2 11" xfId="32537"/>
    <cellStyle name="标题 6 2 2" xfId="32538"/>
    <cellStyle name="标题 6 2 2 2" xfId="32539"/>
    <cellStyle name="标题 6 2 2 2 2" xfId="32540"/>
    <cellStyle name="标题 6 2 3" xfId="32541"/>
    <cellStyle name="标题 6 2 4" xfId="32542"/>
    <cellStyle name="标题 6 2 5" xfId="32543"/>
    <cellStyle name="标题 6 2 6 2" xfId="32544"/>
    <cellStyle name="标题 6 25" xfId="32545"/>
    <cellStyle name="标题 6 26" xfId="32546"/>
    <cellStyle name="标题 6 27" xfId="32547"/>
    <cellStyle name="标题 6 28" xfId="32548"/>
    <cellStyle name="适中 2 2 2 2 2" xfId="32549"/>
    <cellStyle name="标题 6 3 10" xfId="32550"/>
    <cellStyle name="适中 2 2 2 2 3" xfId="32551"/>
    <cellStyle name="标题 6 3 11" xfId="32552"/>
    <cellStyle name="适中 2 2 2 2 4" xfId="32553"/>
    <cellStyle name="标题 6 3 12" xfId="32554"/>
    <cellStyle name="标题 6 3 2 11" xfId="32555"/>
    <cellStyle name="标题 6 3 2 12" xfId="32556"/>
    <cellStyle name="标题 6 3 2 13" xfId="32557"/>
    <cellStyle name="标题 6 3 2 2" xfId="32558"/>
    <cellStyle name="标题 6 3 2 2 2" xfId="32559"/>
    <cellStyle name="标题 6 3 2 2 2 2" xfId="32560"/>
    <cellStyle name="标题 6 3 2 2 2 2 2" xfId="32561"/>
    <cellStyle name="标题 6 3 2 2 2 2 2 2" xfId="32562"/>
    <cellStyle name="标题 6 3 2 2 2 4" xfId="32563"/>
    <cellStyle name="标题 6 3 2 2 3" xfId="32564"/>
    <cellStyle name="标题 6 3 2 2 4" xfId="32565"/>
    <cellStyle name="标题 6 3 2 2 5" xfId="32566"/>
    <cellStyle name="标题 6 3 2 2 6" xfId="32567"/>
    <cellStyle name="常规 19 2 2" xfId="32568"/>
    <cellStyle name="常规 24 2 2" xfId="32569"/>
    <cellStyle name="标题 6 3 2 2 7" xfId="32570"/>
    <cellStyle name="常规 19 2 3" xfId="32571"/>
    <cellStyle name="常规 24 2 3" xfId="32572"/>
    <cellStyle name="标题 6 3 2 3" xfId="32573"/>
    <cellStyle name="标题 6 3 2 3 2" xfId="32574"/>
    <cellStyle name="强调文字颜色 4 11 10" xfId="32575"/>
    <cellStyle name="标题 6 3 2 3 3" xfId="32576"/>
    <cellStyle name="强调文字颜色 4 11 11" xfId="32577"/>
    <cellStyle name="好 3 3 2 4 2 2" xfId="32578"/>
    <cellStyle name="标题 6 3 2 3 4" xfId="32579"/>
    <cellStyle name="强调文字颜色 4 11 12" xfId="32580"/>
    <cellStyle name="标题 6 3 2 3 5" xfId="32581"/>
    <cellStyle name="标题 6 3 2 4 2" xfId="32582"/>
    <cellStyle name="标题 6 3 2 4 3" xfId="32583"/>
    <cellStyle name="标题 6 3 2 4 4" xfId="32584"/>
    <cellStyle name="常规 3 2 2 2 3 2 2 2" xfId="32585"/>
    <cellStyle name="标题 6 3 2 4 5" xfId="32586"/>
    <cellStyle name="标题 6 3 2 5 2" xfId="32587"/>
    <cellStyle name="标题 6 3 2 5 2 2" xfId="32588"/>
    <cellStyle name="标题 6 3 2 5 3" xfId="32589"/>
    <cellStyle name="标题 6 3 2 6" xfId="32590"/>
    <cellStyle name="标题 6 3 2 6 2" xfId="32591"/>
    <cellStyle name="标题 6 3 2 6 2 2" xfId="32592"/>
    <cellStyle name="标题 6 3 2 6 3" xfId="32593"/>
    <cellStyle name="标题 6 3 2 6 4" xfId="32594"/>
    <cellStyle name="标题 6 3 2 7" xfId="32595"/>
    <cellStyle name="标题 6 3 2 7 2" xfId="32596"/>
    <cellStyle name="标题 6 3 2 7 2 2" xfId="32597"/>
    <cellStyle name="标题 6 3 2 7 3" xfId="32598"/>
    <cellStyle name="标题 6 3 2 7 4" xfId="32599"/>
    <cellStyle name="标题 6 3 2 7 5" xfId="32600"/>
    <cellStyle name="标题 6 3 2 8 2" xfId="32601"/>
    <cellStyle name="标题 6 3 2 8 2 2" xfId="32602"/>
    <cellStyle name="强调文字颜色 4 12 10" xfId="32603"/>
    <cellStyle name="标题 6 3 2 8 3" xfId="32604"/>
    <cellStyle name="强调文字颜色 4 12 11" xfId="32605"/>
    <cellStyle name="标题 6 3 2 8 4" xfId="32606"/>
    <cellStyle name="标题 6 3 2 9" xfId="32607"/>
    <cellStyle name="标题 6 3 2 9 2" xfId="32608"/>
    <cellStyle name="标题 6 3 3" xfId="32609"/>
    <cellStyle name="标题 6 3 3 2" xfId="32610"/>
    <cellStyle name="标题 6 3 3 3" xfId="32611"/>
    <cellStyle name="标题 6 3 3 3 2" xfId="32612"/>
    <cellStyle name="标题 6 3 3 5" xfId="32613"/>
    <cellStyle name="标题 6 3 3 6" xfId="32614"/>
    <cellStyle name="标题 6 3 4" xfId="32615"/>
    <cellStyle name="适中 2 2 2 2 12" xfId="32616"/>
    <cellStyle name="标题 6 3 4 2" xfId="32617"/>
    <cellStyle name="适中 2 2 2 2 13" xfId="32618"/>
    <cellStyle name="标题 6 3 4 3" xfId="32619"/>
    <cellStyle name="适中 2 2 2 2 14" xfId="32620"/>
    <cellStyle name="标题 6 3 4 4" xfId="32621"/>
    <cellStyle name="适中 2 2 2 2 20" xfId="32622"/>
    <cellStyle name="适中 2 2 2 2 15" xfId="32623"/>
    <cellStyle name="标题 6 3 4 5" xfId="32624"/>
    <cellStyle name="标题 6 3 5" xfId="32625"/>
    <cellStyle name="标题 6 3 5 2" xfId="32626"/>
    <cellStyle name="标题 6 3 5 3" xfId="32627"/>
    <cellStyle name="常规 2 10 2 2 18 2 2" xfId="32628"/>
    <cellStyle name="标题 6 3 5 4" xfId="32629"/>
    <cellStyle name="标题 6 3 5 5" xfId="32630"/>
    <cellStyle name="常规 2 4 2 2" xfId="32631"/>
    <cellStyle name="标题 6 3 6 2" xfId="32632"/>
    <cellStyle name="标题 6 3 6 3" xfId="32633"/>
    <cellStyle name="标题 6 3 6 4" xfId="32634"/>
    <cellStyle name="标题 6 3 6 5" xfId="32635"/>
    <cellStyle name="常规 2 4 3 2" xfId="32636"/>
    <cellStyle name="标题 6 3 7 2" xfId="32637"/>
    <cellStyle name="标题 6 3 7 3" xfId="32638"/>
    <cellStyle name="标题 6 3 7 4" xfId="32639"/>
    <cellStyle name="标题 6 3 7 5" xfId="32640"/>
    <cellStyle name="常规 2 4 4 2" xfId="32641"/>
    <cellStyle name="标题 6 3 8 2" xfId="32642"/>
    <cellStyle name="常规 3 2 10 4" xfId="32643"/>
    <cellStyle name="标题 6 3 8 3" xfId="32644"/>
    <cellStyle name="常规 3 2 10 5" xfId="32645"/>
    <cellStyle name="标题 6 3 8 4" xfId="32646"/>
    <cellStyle name="标题 6 3 8 5" xfId="32647"/>
    <cellStyle name="常规 2 4 5 2" xfId="32648"/>
    <cellStyle name="标题 6 4 2" xfId="32649"/>
    <cellStyle name="标题 6 4 2 2" xfId="32650"/>
    <cellStyle name="标题 6 4 3" xfId="32651"/>
    <cellStyle name="标题 6 4 4" xfId="32652"/>
    <cellStyle name="标题 6 4 5" xfId="32653"/>
    <cellStyle name="标题 6 5 2 2" xfId="32654"/>
    <cellStyle name="标题 6 6 2" xfId="32655"/>
    <cellStyle name="输入 2 2 2 2 2 2 8 3" xfId="32656"/>
    <cellStyle name="标题 6 6 2 2" xfId="32657"/>
    <cellStyle name="标题 6 6 3" xfId="32658"/>
    <cellStyle name="标题 6 6 4" xfId="32659"/>
    <cellStyle name="标题 6 6 5" xfId="32660"/>
    <cellStyle name="标题 6 7" xfId="32661"/>
    <cellStyle name="标题 6 7 2" xfId="32662"/>
    <cellStyle name="标题 6 7 2 2" xfId="32663"/>
    <cellStyle name="标题 6 7 3" xfId="32664"/>
    <cellStyle name="标题 6 7 4" xfId="32665"/>
    <cellStyle name="标题 6 7 5" xfId="32666"/>
    <cellStyle name="标题 6 8" xfId="32667"/>
    <cellStyle name="标题 6 8 2" xfId="32668"/>
    <cellStyle name="标题 6 8 2 2" xfId="32669"/>
    <cellStyle name="标题 6 8 3" xfId="32670"/>
    <cellStyle name="标题 6 8 5" xfId="32671"/>
    <cellStyle name="标题 6 9" xfId="32672"/>
    <cellStyle name="标题 6 9 2" xfId="32673"/>
    <cellStyle name="标题 6 9 2 2" xfId="32674"/>
    <cellStyle name="差 8 8" xfId="32675"/>
    <cellStyle name="常规 2 2 2 2 15" xfId="32676"/>
    <cellStyle name="常规 2 2 2 2 20" xfId="32677"/>
    <cellStyle name="标题 6 9 3" xfId="32678"/>
    <cellStyle name="标题 6 9 4" xfId="32679"/>
    <cellStyle name="标题 6 9 5" xfId="32680"/>
    <cellStyle name="标题 7" xfId="32681"/>
    <cellStyle name="标题 7 10" xfId="32682"/>
    <cellStyle name="标题 7 2" xfId="32683"/>
    <cellStyle name="标题 7 7" xfId="32684"/>
    <cellStyle name="标题 7 8" xfId="32685"/>
    <cellStyle name="标题 7 9" xfId="32686"/>
    <cellStyle name="标题 8" xfId="32687"/>
    <cellStyle name="常规 16 2 2" xfId="32688"/>
    <cellStyle name="常规 21 2 2" xfId="32689"/>
    <cellStyle name="强调文字颜色 3 13 4 2" xfId="32690"/>
    <cellStyle name="标题 8 12" xfId="32691"/>
    <cellStyle name="强调文字颜色 3 13 10" xfId="32692"/>
    <cellStyle name="标题 8 2" xfId="32693"/>
    <cellStyle name="常规 16 2 2 2" xfId="32694"/>
    <cellStyle name="标题 8 2 2" xfId="32695"/>
    <cellStyle name="标题 8 2 3" xfId="32696"/>
    <cellStyle name="标题 8 7" xfId="32697"/>
    <cellStyle name="汇总 2 2 23 2 2" xfId="32698"/>
    <cellStyle name="汇总 2 2 18 2 2" xfId="32699"/>
    <cellStyle name="标题 8 8" xfId="32700"/>
    <cellStyle name="标题 9" xfId="32701"/>
    <cellStyle name="常规 21 2 3" xfId="32702"/>
    <cellStyle name="标题 9 10" xfId="32703"/>
    <cellStyle name="标题 9 11" xfId="32704"/>
    <cellStyle name="标题 9 12" xfId="32705"/>
    <cellStyle name="标题 9 2 2 2" xfId="32706"/>
    <cellStyle name="标题 9 2 3" xfId="32707"/>
    <cellStyle name="标题 9 7" xfId="32708"/>
    <cellStyle name="标题 9 8" xfId="32709"/>
    <cellStyle name="标题 9 9" xfId="32710"/>
    <cellStyle name="差 10" xfId="32711"/>
    <cellStyle name="差 10 10" xfId="32712"/>
    <cellStyle name="差 10 11" xfId="32713"/>
    <cellStyle name="差 10 12" xfId="32714"/>
    <cellStyle name="差 10 17" xfId="32715"/>
    <cellStyle name="差 10 18" xfId="32716"/>
    <cellStyle name="差 10 19" xfId="32717"/>
    <cellStyle name="检查单元格 10 8 2" xfId="32718"/>
    <cellStyle name="差 10 4 5" xfId="32719"/>
    <cellStyle name="检查单元格 10 9 2" xfId="32720"/>
    <cellStyle name="差 10 5 5" xfId="32721"/>
    <cellStyle name="差 10 7 5" xfId="32722"/>
    <cellStyle name="差 10 8 5" xfId="32723"/>
    <cellStyle name="差 11" xfId="32724"/>
    <cellStyle name="差 11 10" xfId="32725"/>
    <cellStyle name="差 11 15" xfId="32726"/>
    <cellStyle name="差 11 2" xfId="32727"/>
    <cellStyle name="差 11 2 2" xfId="32728"/>
    <cellStyle name="差 11 2 4" xfId="32729"/>
    <cellStyle name="检查单元格 11 6 2" xfId="32730"/>
    <cellStyle name="差 11 2 5" xfId="32731"/>
    <cellStyle name="常规 4 2 2 2 2 2 2 14 3" xfId="32732"/>
    <cellStyle name="差 11 4" xfId="32733"/>
    <cellStyle name="差 11 4 2" xfId="32734"/>
    <cellStyle name="常规 7 2 2 2" xfId="32735"/>
    <cellStyle name="差 11 5" xfId="32736"/>
    <cellStyle name="常规 7 2 2 2 2" xfId="32737"/>
    <cellStyle name="差 11 5 2" xfId="32738"/>
    <cellStyle name="差 11 5 5" xfId="32739"/>
    <cellStyle name="差 11 6" xfId="32740"/>
    <cellStyle name="差 11 7" xfId="32741"/>
    <cellStyle name="差 11 7 2" xfId="32742"/>
    <cellStyle name="差 11 7 5" xfId="32743"/>
    <cellStyle name="差 11 8" xfId="32744"/>
    <cellStyle name="差 11 9" xfId="32745"/>
    <cellStyle name="差 12 2" xfId="32746"/>
    <cellStyle name="差 12 2 2" xfId="32747"/>
    <cellStyle name="常规 4 2 2 2 2 2 2 20 2" xfId="32748"/>
    <cellStyle name="常规 4 2 2 2 2 2 2 15 2" xfId="32749"/>
    <cellStyle name="差 12 3" xfId="32750"/>
    <cellStyle name="差 12 4" xfId="32751"/>
    <cellStyle name="差 12 4 2" xfId="32752"/>
    <cellStyle name="差 12 5" xfId="32753"/>
    <cellStyle name="差 12 5 2" xfId="32754"/>
    <cellStyle name="差 12 6" xfId="32755"/>
    <cellStyle name="差 12 6 2" xfId="32756"/>
    <cellStyle name="差 12 7" xfId="32757"/>
    <cellStyle name="差 12 7 2" xfId="32758"/>
    <cellStyle name="差 13 2" xfId="32759"/>
    <cellStyle name="差 13 2 2" xfId="32760"/>
    <cellStyle name="差 13 2 4" xfId="32761"/>
    <cellStyle name="检查单元格 13 6 2" xfId="32762"/>
    <cellStyle name="差 13 2 5" xfId="32763"/>
    <cellStyle name="常规 4 2 2 2 2 2 2 16 2" xfId="32764"/>
    <cellStyle name="差 13 3" xfId="32765"/>
    <cellStyle name="差 13 3 2" xfId="32766"/>
    <cellStyle name="差 13 3 4" xfId="32767"/>
    <cellStyle name="差 13 4" xfId="32768"/>
    <cellStyle name="差 13 4 5" xfId="32769"/>
    <cellStyle name="检查单元格 13 8 2" xfId="32770"/>
    <cellStyle name="差 13 5" xfId="32771"/>
    <cellStyle name="差 13 5 2" xfId="32772"/>
    <cellStyle name="差 13 5 4" xfId="32773"/>
    <cellStyle name="差 13 5 5" xfId="32774"/>
    <cellStyle name="差 13 6" xfId="32775"/>
    <cellStyle name="差 13 6 2" xfId="32776"/>
    <cellStyle name="差 13 6 3" xfId="32777"/>
    <cellStyle name="差 13 6 4" xfId="32778"/>
    <cellStyle name="差 13 6 5" xfId="32779"/>
    <cellStyle name="差 13 7" xfId="32780"/>
    <cellStyle name="差 13 7 2" xfId="32781"/>
    <cellStyle name="差 13 7 3" xfId="32782"/>
    <cellStyle name="差 13 7 4" xfId="32783"/>
    <cellStyle name="差 13 7 5" xfId="32784"/>
    <cellStyle name="差 13 8" xfId="32785"/>
    <cellStyle name="差 13 8 5" xfId="32786"/>
    <cellStyle name="差 13 9" xfId="32787"/>
    <cellStyle name="差 14 2" xfId="32788"/>
    <cellStyle name="差 14 2 2" xfId="32789"/>
    <cellStyle name="差 14 3" xfId="32790"/>
    <cellStyle name="常规 4 2 2 2 2 2 2 17 2" xfId="32791"/>
    <cellStyle name="差 14 3 2" xfId="32792"/>
    <cellStyle name="差 14 3 4" xfId="32793"/>
    <cellStyle name="差 14 4" xfId="32794"/>
    <cellStyle name="差 14 4 2" xfId="32795"/>
    <cellStyle name="差 14 4 3" xfId="32796"/>
    <cellStyle name="差 14 4 4" xfId="32797"/>
    <cellStyle name="差 14 4 5" xfId="32798"/>
    <cellStyle name="检查单元格 14 8 2" xfId="32799"/>
    <cellStyle name="差 14 5" xfId="32800"/>
    <cellStyle name="差 14 5 2" xfId="32801"/>
    <cellStyle name="差 14 5 3" xfId="32802"/>
    <cellStyle name="差 14 5 4" xfId="32803"/>
    <cellStyle name="差 14 5 5" xfId="32804"/>
    <cellStyle name="差 14 6" xfId="32805"/>
    <cellStyle name="差 14 7" xfId="32806"/>
    <cellStyle name="差 14 7 2" xfId="32807"/>
    <cellStyle name="差 14 7 4" xfId="32808"/>
    <cellStyle name="差 14 7 5" xfId="32809"/>
    <cellStyle name="差 14 8" xfId="32810"/>
    <cellStyle name="差 14 8 2" xfId="32811"/>
    <cellStyle name="差 14 8 3" xfId="32812"/>
    <cellStyle name="差 14 8 4" xfId="32813"/>
    <cellStyle name="差 14 8 5" xfId="32814"/>
    <cellStyle name="常规 3 3 20 2 2" xfId="32815"/>
    <cellStyle name="常规 3 3 15 2 2" xfId="32816"/>
    <cellStyle name="差 14 9" xfId="32817"/>
    <cellStyle name="差 15 5 4" xfId="32818"/>
    <cellStyle name="差 15 5 5" xfId="32819"/>
    <cellStyle name="差 15 6 5" xfId="32820"/>
    <cellStyle name="差 15 7 4" xfId="32821"/>
    <cellStyle name="差 15 7 5" xfId="32822"/>
    <cellStyle name="差 15 8 4" xfId="32823"/>
    <cellStyle name="差 15 8 5" xfId="32824"/>
    <cellStyle name="差 16 10" xfId="32825"/>
    <cellStyle name="差 16 2 4" xfId="32826"/>
    <cellStyle name="差 16 2 5" xfId="32827"/>
    <cellStyle name="检查单元格 16 6 2" xfId="32828"/>
    <cellStyle name="差 16 3 2" xfId="32829"/>
    <cellStyle name="差 16 4 2" xfId="32830"/>
    <cellStyle name="差 16 5 2" xfId="32831"/>
    <cellStyle name="差 16 7 2" xfId="32832"/>
    <cellStyle name="差 16 8 2" xfId="32833"/>
    <cellStyle name="差 16 9" xfId="32834"/>
    <cellStyle name="差 22" xfId="32835"/>
    <cellStyle name="差 17" xfId="32836"/>
    <cellStyle name="差 17 10" xfId="32837"/>
    <cellStyle name="差 22 2" xfId="32838"/>
    <cellStyle name="差 17 2" xfId="32839"/>
    <cellStyle name="差 17 2 2" xfId="32840"/>
    <cellStyle name="差 22 4" xfId="32841"/>
    <cellStyle name="差 17 4" xfId="32842"/>
    <cellStyle name="差 17 4 2" xfId="32843"/>
    <cellStyle name="差 22 5" xfId="32844"/>
    <cellStyle name="差 17 5" xfId="32845"/>
    <cellStyle name="差 17 5 2" xfId="32846"/>
    <cellStyle name="差 17 6" xfId="32847"/>
    <cellStyle name="差 17 6 2" xfId="32848"/>
    <cellStyle name="差 17 7" xfId="32849"/>
    <cellStyle name="差 17 7 2" xfId="32850"/>
    <cellStyle name="差 17 8" xfId="32851"/>
    <cellStyle name="差 17 8 2" xfId="32852"/>
    <cellStyle name="差 17 8 5" xfId="32853"/>
    <cellStyle name="差 23" xfId="32854"/>
    <cellStyle name="差 18" xfId="32855"/>
    <cellStyle name="差 23 2" xfId="32856"/>
    <cellStyle name="差 18 2" xfId="32857"/>
    <cellStyle name="差 23 3" xfId="32858"/>
    <cellStyle name="差 18 3" xfId="32859"/>
    <cellStyle name="差 23 4" xfId="32860"/>
    <cellStyle name="差 18 4" xfId="32861"/>
    <cellStyle name="差 23 5" xfId="32862"/>
    <cellStyle name="差 18 5" xfId="32863"/>
    <cellStyle name="差 24 2" xfId="32864"/>
    <cellStyle name="差 19 2" xfId="32865"/>
    <cellStyle name="差 24 3" xfId="32866"/>
    <cellStyle name="差 19 3" xfId="32867"/>
    <cellStyle name="差 24 4" xfId="32868"/>
    <cellStyle name="差 19 4" xfId="32869"/>
    <cellStyle name="差 24 5" xfId="32870"/>
    <cellStyle name="差 19 5" xfId="32871"/>
    <cellStyle name="注释 9 2 2 2" xfId="32872"/>
    <cellStyle name="差 2" xfId="32873"/>
    <cellStyle name="差 2 10" xfId="32874"/>
    <cellStyle name="差 2 10 2" xfId="32875"/>
    <cellStyle name="差 2 10 3" xfId="32876"/>
    <cellStyle name="差 2 10 4" xfId="32877"/>
    <cellStyle name="差 2 10 5" xfId="32878"/>
    <cellStyle name="检查单元格 2 14 2" xfId="32879"/>
    <cellStyle name="常规 3 30 2 2" xfId="32880"/>
    <cellStyle name="常规 3 25 2 2" xfId="32881"/>
    <cellStyle name="差 2 11" xfId="32882"/>
    <cellStyle name="差 2 11 2" xfId="32883"/>
    <cellStyle name="差 2 11 3" xfId="32884"/>
    <cellStyle name="差 2 11 4" xfId="32885"/>
    <cellStyle name="差 2 11 5" xfId="32886"/>
    <cellStyle name="检查单元格 2 15 2" xfId="32887"/>
    <cellStyle name="检查单元格 2 20 2" xfId="32888"/>
    <cellStyle name="差 2 12 5" xfId="32889"/>
    <cellStyle name="检查单元格 2 16 2" xfId="32890"/>
    <cellStyle name="检查单元格 2 21 2" xfId="32891"/>
    <cellStyle name="差 2 13 2" xfId="32892"/>
    <cellStyle name="差 2 13 3" xfId="32893"/>
    <cellStyle name="差 2 13 4" xfId="32894"/>
    <cellStyle name="差 2 13 5" xfId="32895"/>
    <cellStyle name="检查单元格 2 17 2" xfId="32896"/>
    <cellStyle name="检查单元格 2 22 2" xfId="32897"/>
    <cellStyle name="差 2 14 3" xfId="32898"/>
    <cellStyle name="差 2 14 4" xfId="32899"/>
    <cellStyle name="差 2 14 5" xfId="32900"/>
    <cellStyle name="检查单元格 2 18 2" xfId="32901"/>
    <cellStyle name="检查单元格 2 23 2" xfId="32902"/>
    <cellStyle name="差 2 20 2" xfId="32903"/>
    <cellStyle name="差 2 15 2" xfId="32904"/>
    <cellStyle name="差 2 20 3" xfId="32905"/>
    <cellStyle name="差 2 15 3" xfId="32906"/>
    <cellStyle name="差 2 20 4" xfId="32907"/>
    <cellStyle name="差 2 15 4" xfId="32908"/>
    <cellStyle name="差 2 21 3" xfId="32909"/>
    <cellStyle name="差 2 16 3" xfId="32910"/>
    <cellStyle name="差 2 21 4" xfId="32911"/>
    <cellStyle name="差 2 16 4" xfId="32912"/>
    <cellStyle name="常规 3 2 3 2 2 2 2 2" xfId="32913"/>
    <cellStyle name="差 2 22 2" xfId="32914"/>
    <cellStyle name="差 2 17 2" xfId="32915"/>
    <cellStyle name="差 2 22 3" xfId="32916"/>
    <cellStyle name="差 2 17 3" xfId="32917"/>
    <cellStyle name="差 2 22 4" xfId="32918"/>
    <cellStyle name="差 2 17 4" xfId="32919"/>
    <cellStyle name="差 2 23 4" xfId="32920"/>
    <cellStyle name="差 2 18 4" xfId="32921"/>
    <cellStyle name="差 2 24" xfId="32922"/>
    <cellStyle name="差 2 19" xfId="32923"/>
    <cellStyle name="差 2 24 2" xfId="32924"/>
    <cellStyle name="差 2 19 2" xfId="32925"/>
    <cellStyle name="差 2 24 3" xfId="32926"/>
    <cellStyle name="差 2 19 3" xfId="32927"/>
    <cellStyle name="差 2 24 4" xfId="32928"/>
    <cellStyle name="差 2 19 4" xfId="32929"/>
    <cellStyle name="差 2 2 10" xfId="32930"/>
    <cellStyle name="差 2 2 10 2" xfId="32931"/>
    <cellStyle name="输入 7 6" xfId="32932"/>
    <cellStyle name="注释 7" xfId="32933"/>
    <cellStyle name="差 2 2 10 2 2" xfId="32934"/>
    <cellStyle name="输入 7 6 2" xfId="32935"/>
    <cellStyle name="注释 7 2" xfId="32936"/>
    <cellStyle name="差 2 2 10 3" xfId="32937"/>
    <cellStyle name="输入 7 7" xfId="32938"/>
    <cellStyle name="注释 8" xfId="32939"/>
    <cellStyle name="差 2 2 10 5" xfId="32940"/>
    <cellStyle name="输入 7 9" xfId="32941"/>
    <cellStyle name="差 2 2 11" xfId="32942"/>
    <cellStyle name="差 2 2 11 2" xfId="32943"/>
    <cellStyle name="输入 8 6" xfId="32944"/>
    <cellStyle name="差 2 2 11 2 2" xfId="32945"/>
    <cellStyle name="输入 8 6 2" xfId="32946"/>
    <cellStyle name="差 2 2 11 3" xfId="32947"/>
    <cellStyle name="输入 8 7" xfId="32948"/>
    <cellStyle name="差 2 2 11 4" xfId="32949"/>
    <cellStyle name="输入 8 8" xfId="32950"/>
    <cellStyle name="差 2 2 11 5" xfId="32951"/>
    <cellStyle name="输入 8 9" xfId="32952"/>
    <cellStyle name="差 2 2 12" xfId="32953"/>
    <cellStyle name="差 2 2 12 2" xfId="32954"/>
    <cellStyle name="输入 9 6" xfId="32955"/>
    <cellStyle name="差 2 2 12 3" xfId="32956"/>
    <cellStyle name="输入 9 7" xfId="32957"/>
    <cellStyle name="差 2 2 12 4" xfId="32958"/>
    <cellStyle name="输入 9 8" xfId="32959"/>
    <cellStyle name="差 2 2 12 5" xfId="32960"/>
    <cellStyle name="输入 9 9" xfId="32961"/>
    <cellStyle name="差 2 2 13" xfId="32962"/>
    <cellStyle name="常规 2 10 2 2 8 2 2" xfId="32963"/>
    <cellStyle name="差 2 2 14" xfId="32964"/>
    <cellStyle name="差 2 2 14 2" xfId="32965"/>
    <cellStyle name="差 2 2 14 3" xfId="32966"/>
    <cellStyle name="差 2 2 14 4" xfId="32967"/>
    <cellStyle name="差 2 2 20 4" xfId="32968"/>
    <cellStyle name="差 2 2 15 4" xfId="32969"/>
    <cellStyle name="差 2 2 21 3" xfId="32970"/>
    <cellStyle name="差 2 2 16 3" xfId="32971"/>
    <cellStyle name="差 2 2 16 4" xfId="32972"/>
    <cellStyle name="差 2 2 22 2" xfId="32973"/>
    <cellStyle name="差 2 2 17 2" xfId="32974"/>
    <cellStyle name="差 2 2 22 2 2" xfId="32975"/>
    <cellStyle name="差 2 2 17 2 2" xfId="32976"/>
    <cellStyle name="差 2 2 17 4" xfId="32977"/>
    <cellStyle name="差 2 2 23 2" xfId="32978"/>
    <cellStyle name="差 2 2 18 2" xfId="32979"/>
    <cellStyle name="差 2 2 23 3" xfId="32980"/>
    <cellStyle name="差 2 2 18 3" xfId="32981"/>
    <cellStyle name="差 2 2 18 4" xfId="32982"/>
    <cellStyle name="差 2 2 24" xfId="32983"/>
    <cellStyle name="差 2 2 19" xfId="32984"/>
    <cellStyle name="差 2 2 24 2" xfId="32985"/>
    <cellStyle name="差 2 2 19 2" xfId="32986"/>
    <cellStyle name="差 2 2 2 10 2" xfId="32987"/>
    <cellStyle name="差 2 2 2 2" xfId="32988"/>
    <cellStyle name="差 2 2 2 2 10 2" xfId="32989"/>
    <cellStyle name="差 2 2 2 2 10 3" xfId="32990"/>
    <cellStyle name="差 2 2 2 2 11 2" xfId="32991"/>
    <cellStyle name="差 2 2 2 2 11 3" xfId="32992"/>
    <cellStyle name="差 2 2 2 2 13" xfId="32993"/>
    <cellStyle name="差 2 2 2 2 14" xfId="32994"/>
    <cellStyle name="差 2 2 2 2 14 2" xfId="32995"/>
    <cellStyle name="差 2 2 2 2 14 3" xfId="32996"/>
    <cellStyle name="差 2 2 2 2 20" xfId="32997"/>
    <cellStyle name="差 2 2 2 2 15" xfId="32998"/>
    <cellStyle name="差 2 2 2 2 20 2" xfId="32999"/>
    <cellStyle name="差 2 2 2 2 15 2" xfId="33000"/>
    <cellStyle name="差 2 2 2 2 20 3" xfId="33001"/>
    <cellStyle name="差 2 2 2 2 15 3" xfId="33002"/>
    <cellStyle name="差 2 2 2 2 21 2" xfId="33003"/>
    <cellStyle name="差 2 2 2 2 16 2" xfId="33004"/>
    <cellStyle name="差 2 2 2 2 16 3" xfId="33005"/>
    <cellStyle name="常规 2 2 2 3 2 5" xfId="33006"/>
    <cellStyle name="差 2 2 2 2 22 2" xfId="33007"/>
    <cellStyle name="差 2 2 2 2 17 2" xfId="33008"/>
    <cellStyle name="常规 2 2 2 3 2 6" xfId="33009"/>
    <cellStyle name="差 2 2 2 2 17 3" xfId="33010"/>
    <cellStyle name="常规 2 2 2 3 3 5" xfId="33011"/>
    <cellStyle name="差 2 2 2 2 23 2" xfId="33012"/>
    <cellStyle name="差 2 2 2 2 18 2" xfId="33013"/>
    <cellStyle name="常规 2 2 2 3 3 6" xfId="33014"/>
    <cellStyle name="差 2 2 2 2 18 3" xfId="33015"/>
    <cellStyle name="差 2 2 2 2 24" xfId="33016"/>
    <cellStyle name="差 2 2 2 2 19" xfId="33017"/>
    <cellStyle name="差 2 2 2 2 24 2" xfId="33018"/>
    <cellStyle name="差 2 2 2 2 19 2" xfId="33019"/>
    <cellStyle name="差 2 2 2 2 19 3" xfId="33020"/>
    <cellStyle name="差 2 2 2 2 2" xfId="33021"/>
    <cellStyle name="差 2 2 2 2 2 10" xfId="33022"/>
    <cellStyle name="差 2 2 2 2 2 10 2" xfId="33023"/>
    <cellStyle name="差 2 2 2 2 2 11" xfId="33024"/>
    <cellStyle name="差 2 2 2 2 2 12" xfId="33025"/>
    <cellStyle name="差 2 2 2 2 2 12 2" xfId="33026"/>
    <cellStyle name="差 2 2 2 2 2 14 2" xfId="33027"/>
    <cellStyle name="差 2 2 2 2 2 20" xfId="33028"/>
    <cellStyle name="差 2 2 2 2 2 15" xfId="33029"/>
    <cellStyle name="差 2 2 2 2 2 21" xfId="33030"/>
    <cellStyle name="差 2 2 2 2 2 16" xfId="33031"/>
    <cellStyle name="差 2 2 2 2 2 22" xfId="33032"/>
    <cellStyle name="差 2 2 2 2 2 17" xfId="33033"/>
    <cellStyle name="差 2 2 2 2 2 2 10 3" xfId="33034"/>
    <cellStyle name="差 2 2 2 2 2 2 11 2" xfId="33035"/>
    <cellStyle name="差 2 2 2 2 2 2 11 3" xfId="33036"/>
    <cellStyle name="差 2 2 2 2 2 2 12 2" xfId="33037"/>
    <cellStyle name="差 2 2 2 2 2 2 12 3" xfId="33038"/>
    <cellStyle name="差 2 2 2 2 2 2 13" xfId="33039"/>
    <cellStyle name="差 2 2 2 2 2 2 14 2" xfId="33040"/>
    <cellStyle name="差 2 2 2 2 2 2 14 3" xfId="33041"/>
    <cellStyle name="差 2 2 2 2 2 2 20" xfId="33042"/>
    <cellStyle name="差 2 2 2 2 2 2 15" xfId="33043"/>
    <cellStyle name="差 2 2 2 2 2 2 20 2" xfId="33044"/>
    <cellStyle name="差 2 2 2 2 2 2 15 2" xfId="33045"/>
    <cellStyle name="常规 11 3 5" xfId="33046"/>
    <cellStyle name="差 2 2 2 2 2 2 19 2" xfId="33047"/>
    <cellStyle name="差 2 2 2 2 2 2 3 3" xfId="33048"/>
    <cellStyle name="差 2 2 2 2 2 2 4 3" xfId="33049"/>
    <cellStyle name="差 2 2 2 2 2 2 5 3" xfId="33050"/>
    <cellStyle name="差 2 2 2 2 2 2 6 3" xfId="33051"/>
    <cellStyle name="差 2 2 2 2 2 2 7 3" xfId="33052"/>
    <cellStyle name="差 2 2 2 2 2 2 8 3" xfId="33053"/>
    <cellStyle name="差 2 2 2 2 2 9" xfId="33054"/>
    <cellStyle name="差 2 2 2 2 2 9 2" xfId="33055"/>
    <cellStyle name="差 2 2 2 2 30" xfId="33056"/>
    <cellStyle name="差 2 2 2 2 25" xfId="33057"/>
    <cellStyle name="差 2 2 2 2 25 2" xfId="33058"/>
    <cellStyle name="差 2 2 2 2 26 2" xfId="33059"/>
    <cellStyle name="差 2 2 2 2 3" xfId="33060"/>
    <cellStyle name="差 2 2 2 2 4" xfId="33061"/>
    <cellStyle name="差 2 2 2 2 5 4" xfId="33062"/>
    <cellStyle name="常规 3 2 9 2 2" xfId="33063"/>
    <cellStyle name="差 2 2 2 2 6 2" xfId="33064"/>
    <cellStyle name="差 2 2 2 2 6 2 2" xfId="33065"/>
    <cellStyle name="差 2 2 2 2 6 3" xfId="33066"/>
    <cellStyle name="差 2 2 2 2 6 4" xfId="33067"/>
    <cellStyle name="常规 3 2 9 3" xfId="33068"/>
    <cellStyle name="常规 2 23 2" xfId="33069"/>
    <cellStyle name="常规 2 18 2" xfId="33070"/>
    <cellStyle name="差 2 2 2 2 7" xfId="33071"/>
    <cellStyle name="差 2 2 2 2 7 2" xfId="33072"/>
    <cellStyle name="差 2 2 2 2 7 2 2" xfId="33073"/>
    <cellStyle name="差 2 2 2 2 7 3" xfId="33074"/>
    <cellStyle name="差 2 2 2 2 7 4" xfId="33075"/>
    <cellStyle name="常规 3 2 9 4" xfId="33076"/>
    <cellStyle name="常规 2 23 3" xfId="33077"/>
    <cellStyle name="常规 2 18 3" xfId="33078"/>
    <cellStyle name="差 2 2 2 2 8" xfId="33079"/>
    <cellStyle name="常规 3 2 9 5" xfId="33080"/>
    <cellStyle name="常规 2 23 4" xfId="33081"/>
    <cellStyle name="常规 2 18 4" xfId="33082"/>
    <cellStyle name="差 2 2 2 2 9" xfId="33083"/>
    <cellStyle name="差 2 2 31" xfId="33084"/>
    <cellStyle name="差 2 2 26" xfId="33085"/>
    <cellStyle name="差 2 2 31 2" xfId="33086"/>
    <cellStyle name="差 2 2 26 2" xfId="33087"/>
    <cellStyle name="差 2 2 31 3" xfId="33088"/>
    <cellStyle name="差 2 2 26 3" xfId="33089"/>
    <cellStyle name="差 2 2 32" xfId="33090"/>
    <cellStyle name="差 2 2 27" xfId="33091"/>
    <cellStyle name="差 2 2 32 2" xfId="33092"/>
    <cellStyle name="差 2 2 27 2" xfId="33093"/>
    <cellStyle name="差 2 2 32 3" xfId="33094"/>
    <cellStyle name="差 2 2 27 3" xfId="33095"/>
    <cellStyle name="差 2 2 33" xfId="33096"/>
    <cellStyle name="差 2 2 28" xfId="33097"/>
    <cellStyle name="差 2 2 33 2" xfId="33098"/>
    <cellStyle name="差 2 2 28 2" xfId="33099"/>
    <cellStyle name="差 2 2 28 3" xfId="33100"/>
    <cellStyle name="差 2 2 34" xfId="33101"/>
    <cellStyle name="差 2 2 29" xfId="33102"/>
    <cellStyle name="常规 3 2 6" xfId="33103"/>
    <cellStyle name="差 2 2 34 2" xfId="33104"/>
    <cellStyle name="差 2 2 29 2" xfId="33105"/>
    <cellStyle name="常规 3 2 7" xfId="33106"/>
    <cellStyle name="差 2 2 29 3" xfId="33107"/>
    <cellStyle name="差 2 2 3" xfId="33108"/>
    <cellStyle name="差 2 2 3 2" xfId="33109"/>
    <cellStyle name="差 2 2 3 2 2" xfId="33110"/>
    <cellStyle name="差 2 2 40" xfId="33111"/>
    <cellStyle name="差 2 2 35" xfId="33112"/>
    <cellStyle name="差 2 2 41" xfId="33113"/>
    <cellStyle name="差 2 2 36" xfId="33114"/>
    <cellStyle name="差 2 2 36 2" xfId="33115"/>
    <cellStyle name="差 2 2 42" xfId="33116"/>
    <cellStyle name="差 2 2 37" xfId="33117"/>
    <cellStyle name="差 2 2 37 2" xfId="33118"/>
    <cellStyle name="差 2 2 43" xfId="33119"/>
    <cellStyle name="差 2 2 38" xfId="33120"/>
    <cellStyle name="差 2 2 38 2" xfId="33121"/>
    <cellStyle name="差 2 2 44" xfId="33122"/>
    <cellStyle name="差 2 2 39" xfId="33123"/>
    <cellStyle name="差 2 2 4" xfId="33124"/>
    <cellStyle name="差 2 2 4 2" xfId="33125"/>
    <cellStyle name="差 2 2 5" xfId="33126"/>
    <cellStyle name="差 2 2 5 2" xfId="33127"/>
    <cellStyle name="差 2 2 6" xfId="33128"/>
    <cellStyle name="差 2 2 6 2" xfId="33129"/>
    <cellStyle name="差 2 2 6 4" xfId="33130"/>
    <cellStyle name="差 2 2 6 5" xfId="33131"/>
    <cellStyle name="差 2 2 7 2 2" xfId="33132"/>
    <cellStyle name="差 2 2 7 5" xfId="33133"/>
    <cellStyle name="差 2 2 8" xfId="33134"/>
    <cellStyle name="差 2 2 8 2" xfId="33135"/>
    <cellStyle name="差 2 2 8 2 2" xfId="33136"/>
    <cellStyle name="差 2 2 8 4" xfId="33137"/>
    <cellStyle name="差 2 2 8 5" xfId="33138"/>
    <cellStyle name="差 2 2 9" xfId="33139"/>
    <cellStyle name="差 2 2 9 2" xfId="33140"/>
    <cellStyle name="差 2 2 9 4" xfId="33141"/>
    <cellStyle name="差 2 2 9 5" xfId="33142"/>
    <cellStyle name="差 2 30" xfId="33143"/>
    <cellStyle name="差 2 25" xfId="33144"/>
    <cellStyle name="差 2 30 2" xfId="33145"/>
    <cellStyle name="差 2 25 2" xfId="33146"/>
    <cellStyle name="差 2 25 3" xfId="33147"/>
    <cellStyle name="差 2 25 4" xfId="33148"/>
    <cellStyle name="差 2 31" xfId="33149"/>
    <cellStyle name="差 2 26" xfId="33150"/>
    <cellStyle name="差 2 31 2" xfId="33151"/>
    <cellStyle name="差 2 26 2" xfId="33152"/>
    <cellStyle name="差 2 32" xfId="33153"/>
    <cellStyle name="差 2 27" xfId="33154"/>
    <cellStyle name="输入 10 6 2" xfId="33155"/>
    <cellStyle name="差 2 32 2" xfId="33156"/>
    <cellStyle name="差 2 27 2" xfId="33157"/>
    <cellStyle name="差 2 33 2" xfId="33158"/>
    <cellStyle name="差 2 28 2" xfId="33159"/>
    <cellStyle name="差 2 34" xfId="33160"/>
    <cellStyle name="差 2 29" xfId="33161"/>
    <cellStyle name="输入 10 6 4" xfId="33162"/>
    <cellStyle name="差 2 29 2" xfId="33163"/>
    <cellStyle name="差 2 3 2" xfId="33164"/>
    <cellStyle name="差 2 3 2 2" xfId="33165"/>
    <cellStyle name="差 2 3 2 2 2" xfId="33166"/>
    <cellStyle name="差 2 3 3" xfId="33167"/>
    <cellStyle name="差 2 3 5" xfId="33168"/>
    <cellStyle name="差 2 3 6" xfId="33169"/>
    <cellStyle name="差 2 3 6 2" xfId="33170"/>
    <cellStyle name="差 2 3 7" xfId="33171"/>
    <cellStyle name="差 2 3 8" xfId="33172"/>
    <cellStyle name="差 2 3 9" xfId="33173"/>
    <cellStyle name="差 2 40" xfId="33174"/>
    <cellStyle name="差 2 35" xfId="33175"/>
    <cellStyle name="汇总 3 3 6 2" xfId="33176"/>
    <cellStyle name="输入 10 6 5" xfId="33177"/>
    <cellStyle name="差 2 42" xfId="33178"/>
    <cellStyle name="差 2 37" xfId="33179"/>
    <cellStyle name="汇总 3 3 6 4" xfId="33180"/>
    <cellStyle name="差 2 43" xfId="33181"/>
    <cellStyle name="差 2 38" xfId="33182"/>
    <cellStyle name="汇总 3 3 6 5" xfId="33183"/>
    <cellStyle name="差 2 44" xfId="33184"/>
    <cellStyle name="差 2 39" xfId="33185"/>
    <cellStyle name="差 2 45" xfId="33186"/>
    <cellStyle name="差 2 46" xfId="33187"/>
    <cellStyle name="差 2 5 2" xfId="33188"/>
    <cellStyle name="差 2 6 2" xfId="33189"/>
    <cellStyle name="差 2 8" xfId="33190"/>
    <cellStyle name="差 30" xfId="33191"/>
    <cellStyle name="差 25" xfId="33192"/>
    <cellStyle name="差 30 2" xfId="33193"/>
    <cellStyle name="差 25 2" xfId="33194"/>
    <cellStyle name="差 31" xfId="33195"/>
    <cellStyle name="差 26" xfId="33196"/>
    <cellStyle name="差 31 2" xfId="33197"/>
    <cellStyle name="差 26 2" xfId="33198"/>
    <cellStyle name="差 32" xfId="33199"/>
    <cellStyle name="差 27" xfId="33200"/>
    <cellStyle name="差 32 2" xfId="33201"/>
    <cellStyle name="差 27 2" xfId="33202"/>
    <cellStyle name="差 33" xfId="33203"/>
    <cellStyle name="差 28" xfId="33204"/>
    <cellStyle name="差 33 2" xfId="33205"/>
    <cellStyle name="差 28 2" xfId="33206"/>
    <cellStyle name="差 34" xfId="33207"/>
    <cellStyle name="差 29" xfId="33208"/>
    <cellStyle name="差 34 2" xfId="33209"/>
    <cellStyle name="差 29 2" xfId="33210"/>
    <cellStyle name="差 3" xfId="33211"/>
    <cellStyle name="常规 12 2 3 6 4" xfId="33212"/>
    <cellStyle name="差 3 10" xfId="33213"/>
    <cellStyle name="差 3 10 2" xfId="33214"/>
    <cellStyle name="常规 4 2 25 3" xfId="33215"/>
    <cellStyle name="常规 4 2 30 3" xfId="33216"/>
    <cellStyle name="差 3 10 2 2" xfId="33217"/>
    <cellStyle name="好 3 3 2 9" xfId="33218"/>
    <cellStyle name="差 3 10 3" xfId="33219"/>
    <cellStyle name="差 3 11 2" xfId="33220"/>
    <cellStyle name="常规 4 2 26 3" xfId="33221"/>
    <cellStyle name="常规 4 2 31 3" xfId="33222"/>
    <cellStyle name="差 3 11 2 2" xfId="33223"/>
    <cellStyle name="差 3 11 3" xfId="33224"/>
    <cellStyle name="差 3 13 2" xfId="33225"/>
    <cellStyle name="常规 4 2 28 3" xfId="33226"/>
    <cellStyle name="差 3 13 2 2" xfId="33227"/>
    <cellStyle name="差 3 13 3" xfId="33228"/>
    <cellStyle name="差 3 14 2" xfId="33229"/>
    <cellStyle name="常规 4 2 29 3" xfId="33230"/>
    <cellStyle name="差 3 14 2 2" xfId="33231"/>
    <cellStyle name="差 3 14 2 2 2" xfId="33232"/>
    <cellStyle name="差 3 14 2 3" xfId="33233"/>
    <cellStyle name="差 3 14 3" xfId="33234"/>
    <cellStyle name="差 3 14 6" xfId="33235"/>
    <cellStyle name="检查单元格 3 18 3" xfId="33236"/>
    <cellStyle name="差 3 20" xfId="33237"/>
    <cellStyle name="差 3 15" xfId="33238"/>
    <cellStyle name="差 3 20 2" xfId="33239"/>
    <cellStyle name="差 3 15 2" xfId="33240"/>
    <cellStyle name="差 3 20 2 2" xfId="33241"/>
    <cellStyle name="差 3 15 2 2" xfId="33242"/>
    <cellStyle name="差 3 20 3" xfId="33243"/>
    <cellStyle name="差 3 15 3" xfId="33244"/>
    <cellStyle name="差 3 21" xfId="33245"/>
    <cellStyle name="差 3 16" xfId="33246"/>
    <cellStyle name="差 3 21 2" xfId="33247"/>
    <cellStyle name="差 3 16 2" xfId="33248"/>
    <cellStyle name="差 3 16 2 2" xfId="33249"/>
    <cellStyle name="差 3 21 3" xfId="33250"/>
    <cellStyle name="差 3 16 3" xfId="33251"/>
    <cellStyle name="差 3 22" xfId="33252"/>
    <cellStyle name="差 3 17" xfId="33253"/>
    <cellStyle name="差 3 23" xfId="33254"/>
    <cellStyle name="差 3 18" xfId="33255"/>
    <cellStyle name="差 3 23 2" xfId="33256"/>
    <cellStyle name="差 3 18 2" xfId="33257"/>
    <cellStyle name="差 3 18 3" xfId="33258"/>
    <cellStyle name="差 3 24" xfId="33259"/>
    <cellStyle name="差 3 19" xfId="33260"/>
    <cellStyle name="差 3 24 2" xfId="33261"/>
    <cellStyle name="差 3 19 2" xfId="33262"/>
    <cellStyle name="差 3 19 2 2" xfId="33263"/>
    <cellStyle name="差 3 19 3" xfId="33264"/>
    <cellStyle name="常规 3 3 3 2 4 2 2" xfId="33265"/>
    <cellStyle name="差 3 19 4" xfId="33266"/>
    <cellStyle name="差 3 19 5" xfId="33267"/>
    <cellStyle name="差 3 2 10" xfId="33268"/>
    <cellStyle name="差 3 2 11" xfId="33269"/>
    <cellStyle name="差 3 2 12" xfId="33270"/>
    <cellStyle name="差 3 2 2 2 2" xfId="33271"/>
    <cellStyle name="差 3 2 7" xfId="33272"/>
    <cellStyle name="差 3 2 8" xfId="33273"/>
    <cellStyle name="差 3 2 9" xfId="33274"/>
    <cellStyle name="差 3 25" xfId="33275"/>
    <cellStyle name="差 3 25 2" xfId="33276"/>
    <cellStyle name="差 3 26" xfId="33277"/>
    <cellStyle name="差 3 27" xfId="33278"/>
    <cellStyle name="差 3 28" xfId="33279"/>
    <cellStyle name="差 3 3 17" xfId="33280"/>
    <cellStyle name="差 3 3 18" xfId="33281"/>
    <cellStyle name="差 3 3 2 10" xfId="33282"/>
    <cellStyle name="差 3 3 2 11" xfId="33283"/>
    <cellStyle name="差 3 3 2 13" xfId="33284"/>
    <cellStyle name="差 3 3 2 2 2" xfId="33285"/>
    <cellStyle name="差 3 3 2 2 2 2" xfId="33286"/>
    <cellStyle name="差 3 3 2 2 2 2 2" xfId="33287"/>
    <cellStyle name="差 3 3 2 2 2 3" xfId="33288"/>
    <cellStyle name="差 3 3 2 2 3" xfId="33289"/>
    <cellStyle name="差 3 3 2 2 4" xfId="33290"/>
    <cellStyle name="差 3 3 2 2 5" xfId="33291"/>
    <cellStyle name="差 3 3 2 3 2 2" xfId="33292"/>
    <cellStyle name="差 3 3 2 3 3" xfId="33293"/>
    <cellStyle name="差 3 3 2 3 4" xfId="33294"/>
    <cellStyle name="差 3 3 2 3 5" xfId="33295"/>
    <cellStyle name="差 3 3 2 4 2" xfId="33296"/>
    <cellStyle name="差 3 3 2 4 3" xfId="33297"/>
    <cellStyle name="差 3 3 2 4 4" xfId="33298"/>
    <cellStyle name="差 3 3 2 4 5" xfId="33299"/>
    <cellStyle name="差 3 3 2 5" xfId="33300"/>
    <cellStyle name="差 3 3 2 5 2" xfId="33301"/>
    <cellStyle name="差 3 3 2 5 3" xfId="33302"/>
    <cellStyle name="差 3 3 2 5 4" xfId="33303"/>
    <cellStyle name="差 3 3 2 5 5" xfId="33304"/>
    <cellStyle name="差 3 3 2 6" xfId="33305"/>
    <cellStyle name="差 3 3 2 6 2 2" xfId="33306"/>
    <cellStyle name="差 3 3 2 6 3" xfId="33307"/>
    <cellStyle name="差 3 3 2 6 4" xfId="33308"/>
    <cellStyle name="差 3 3 2 6 5" xfId="33309"/>
    <cellStyle name="差 3 3 2 7" xfId="33310"/>
    <cellStyle name="差 3 3 2 7 2 2" xfId="33311"/>
    <cellStyle name="差 3 3 2 7 3" xfId="33312"/>
    <cellStyle name="差 3 3 2 7 4" xfId="33313"/>
    <cellStyle name="差 3 3 2 7 5" xfId="33314"/>
    <cellStyle name="差 3 3 2 8" xfId="33315"/>
    <cellStyle name="差 3 3 2 8 3" xfId="33316"/>
    <cellStyle name="差 3 3 2 8 4" xfId="33317"/>
    <cellStyle name="差 3 3 2 8 5" xfId="33318"/>
    <cellStyle name="差 3 3 2 9" xfId="33319"/>
    <cellStyle name="差 3 3 3 2 2" xfId="33320"/>
    <cellStyle name="差 3 3 3 2 3" xfId="33321"/>
    <cellStyle name="差 3 3 3 5" xfId="33322"/>
    <cellStyle name="差 3 3 4 5" xfId="33323"/>
    <cellStyle name="差 3 3 5 5" xfId="33324"/>
    <cellStyle name="差 3 3 6 5" xfId="33325"/>
    <cellStyle name="差 3 3 7" xfId="33326"/>
    <cellStyle name="差 3 3 7 4" xfId="33327"/>
    <cellStyle name="差 3 3 8" xfId="33328"/>
    <cellStyle name="差 3 3 8 2" xfId="33329"/>
    <cellStyle name="差 3 3 8 3" xfId="33330"/>
    <cellStyle name="差 3 3 8 4" xfId="33331"/>
    <cellStyle name="差 3 3 9" xfId="33332"/>
    <cellStyle name="差 3 5 2" xfId="33333"/>
    <cellStyle name="差 3 6" xfId="33334"/>
    <cellStyle name="差 3 6 2" xfId="33335"/>
    <cellStyle name="差 3 7" xfId="33336"/>
    <cellStyle name="差 3 7 2" xfId="33337"/>
    <cellStyle name="差 3 7 3" xfId="33338"/>
    <cellStyle name="差 3 8" xfId="33339"/>
    <cellStyle name="差 3 9 2" xfId="33340"/>
    <cellStyle name="常规 21 7" xfId="33341"/>
    <cellStyle name="常规 16 7" xfId="33342"/>
    <cellStyle name="差 3 9 2 2" xfId="33343"/>
    <cellStyle name="差 3 9 5" xfId="33344"/>
    <cellStyle name="差 40" xfId="33345"/>
    <cellStyle name="差 35" xfId="33346"/>
    <cellStyle name="差 35 2" xfId="33347"/>
    <cellStyle name="差 37 2" xfId="33348"/>
    <cellStyle name="差 43" xfId="33349"/>
    <cellStyle name="差 38" xfId="33350"/>
    <cellStyle name="差 4" xfId="33351"/>
    <cellStyle name="差 4 7" xfId="33352"/>
    <cellStyle name="差 4 8" xfId="33353"/>
    <cellStyle name="差 43 2" xfId="33354"/>
    <cellStyle name="差 45" xfId="33355"/>
    <cellStyle name="差 45 2" xfId="33356"/>
    <cellStyle name="差 5" xfId="33357"/>
    <cellStyle name="差 5 6" xfId="33358"/>
    <cellStyle name="差 5 7" xfId="33359"/>
    <cellStyle name="差 6" xfId="33360"/>
    <cellStyle name="差 6 2" xfId="33361"/>
    <cellStyle name="差 6 2 2" xfId="33362"/>
    <cellStyle name="差 6 2 2 2" xfId="33363"/>
    <cellStyle name="差 6 2 3" xfId="33364"/>
    <cellStyle name="差 6 3" xfId="33365"/>
    <cellStyle name="差 6 5" xfId="33366"/>
    <cellStyle name="差 6 6" xfId="33367"/>
    <cellStyle name="差 6 7" xfId="33368"/>
    <cellStyle name="差 6 8" xfId="33369"/>
    <cellStyle name="差 7 19" xfId="33370"/>
    <cellStyle name="差 7 2" xfId="33371"/>
    <cellStyle name="差 7 2 3" xfId="33372"/>
    <cellStyle name="差 7 2 4" xfId="33373"/>
    <cellStyle name="差 7 2 5" xfId="33374"/>
    <cellStyle name="差 7 3" xfId="33375"/>
    <cellStyle name="差 7 4" xfId="33376"/>
    <cellStyle name="差 7 4 2" xfId="33377"/>
    <cellStyle name="差 7 4 3" xfId="33378"/>
    <cellStyle name="差 7 6" xfId="33379"/>
    <cellStyle name="差 7 7" xfId="33380"/>
    <cellStyle name="差 7 7 2" xfId="33381"/>
    <cellStyle name="差 7 7 3" xfId="33382"/>
    <cellStyle name="差 7 8" xfId="33383"/>
    <cellStyle name="差 7 9" xfId="33384"/>
    <cellStyle name="差 7 9 2" xfId="33385"/>
    <cellStyle name="差 8 10" xfId="33386"/>
    <cellStyle name="常规 2 3 3 8 4" xfId="33387"/>
    <cellStyle name="差 8 15" xfId="33388"/>
    <cellStyle name="常规 2 2 2 2 4 2" xfId="33389"/>
    <cellStyle name="差 8 17" xfId="33390"/>
    <cellStyle name="常规 2 2 2 2 4 3" xfId="33391"/>
    <cellStyle name="差 8 18" xfId="33392"/>
    <cellStyle name="常规 2 2 2 2 4 4" xfId="33393"/>
    <cellStyle name="差 8 19" xfId="33394"/>
    <cellStyle name="差 8 2" xfId="33395"/>
    <cellStyle name="常规 2 2 2 31" xfId="33396"/>
    <cellStyle name="常规 2 2 2 26" xfId="33397"/>
    <cellStyle name="差 8 2 2" xfId="33398"/>
    <cellStyle name="常规 2 2 2 32" xfId="33399"/>
    <cellStyle name="常规 2 2 2 27" xfId="33400"/>
    <cellStyle name="差 8 2 3" xfId="33401"/>
    <cellStyle name="常规 2 2 2 33" xfId="33402"/>
    <cellStyle name="常规 2 2 2 28" xfId="33403"/>
    <cellStyle name="差 8 2 4" xfId="33404"/>
    <cellStyle name="常规 2 2 2 34" xfId="33405"/>
    <cellStyle name="常规 2 2 2 29" xfId="33406"/>
    <cellStyle name="差 8 2 5" xfId="33407"/>
    <cellStyle name="常规 2 2 2 2 10" xfId="33408"/>
    <cellStyle name="差 8 3" xfId="33409"/>
    <cellStyle name="常规 2 2 2 2 10 2" xfId="33410"/>
    <cellStyle name="差 8 3 2" xfId="33411"/>
    <cellStyle name="常规 2 2 2 2 10 4" xfId="33412"/>
    <cellStyle name="差 8 3 4" xfId="33413"/>
    <cellStyle name="差 8 3 5" xfId="33414"/>
    <cellStyle name="常规 2 2 2 2 11 2" xfId="33415"/>
    <cellStyle name="差 8 4 2" xfId="33416"/>
    <cellStyle name="常规 2 2 2 2 11 3" xfId="33417"/>
    <cellStyle name="差 8 4 3" xfId="33418"/>
    <cellStyle name="常规 2 2 2 2 12" xfId="33419"/>
    <cellStyle name="差 8 5" xfId="33420"/>
    <cellStyle name="常规 2 2 2 2 12 2" xfId="33421"/>
    <cellStyle name="差 8 5 2" xfId="33422"/>
    <cellStyle name="常规 2 2 2 2 13" xfId="33423"/>
    <cellStyle name="差 8 6" xfId="33424"/>
    <cellStyle name="常规 2 2 2 2 13 2" xfId="33425"/>
    <cellStyle name="差 8 6 2" xfId="33426"/>
    <cellStyle name="常规 2 2 2 2 13 3" xfId="33427"/>
    <cellStyle name="差 8 6 3" xfId="33428"/>
    <cellStyle name="常规 2 2 2 2 14" xfId="33429"/>
    <cellStyle name="检查单元格 2 2 4 2 2" xfId="33430"/>
    <cellStyle name="差 8 7" xfId="33431"/>
    <cellStyle name="常规 2 2 2 2 14 2" xfId="33432"/>
    <cellStyle name="差 8 7 2" xfId="33433"/>
    <cellStyle name="常规 2 2 2 2 14 3" xfId="33434"/>
    <cellStyle name="差 8 7 3" xfId="33435"/>
    <cellStyle name="常规 2 2 2 2 20 2" xfId="33436"/>
    <cellStyle name="常规 2 2 2 2 15 2" xfId="33437"/>
    <cellStyle name="差 8 8 2" xfId="33438"/>
    <cellStyle name="常规 2 2 2 2 20 3" xfId="33439"/>
    <cellStyle name="常规 2 2 2 2 15 3" xfId="33440"/>
    <cellStyle name="差 8 8 3" xfId="33441"/>
    <cellStyle name="常规 2 2 2 2 21" xfId="33442"/>
    <cellStyle name="常规 2 2 2 2 16" xfId="33443"/>
    <cellStyle name="差 8 9" xfId="33444"/>
    <cellStyle name="常规 2 2 2 2 21 2" xfId="33445"/>
    <cellStyle name="常规 2 2 2 2 16 2" xfId="33446"/>
    <cellStyle name="差 8 9 2" xfId="33447"/>
    <cellStyle name="差 9 12" xfId="33448"/>
    <cellStyle name="差 9 13" xfId="33449"/>
    <cellStyle name="差 9 14" xfId="33450"/>
    <cellStyle name="差 9 15" xfId="33451"/>
    <cellStyle name="常规 2 2 2 2 9 2" xfId="33452"/>
    <cellStyle name="差 9 17" xfId="33453"/>
    <cellStyle name="常规 2 2 2 2 9 3" xfId="33454"/>
    <cellStyle name="差 9 18" xfId="33455"/>
    <cellStyle name="常规 2 2 2 2 9 4" xfId="33456"/>
    <cellStyle name="差 9 19" xfId="33457"/>
    <cellStyle name="差 9 2" xfId="33458"/>
    <cellStyle name="差 9 3" xfId="33459"/>
    <cellStyle name="差 9 3 2" xfId="33460"/>
    <cellStyle name="差 9 3 4" xfId="33461"/>
    <cellStyle name="差 9 3 5" xfId="33462"/>
    <cellStyle name="差 9 4" xfId="33463"/>
    <cellStyle name="差 9 4 2" xfId="33464"/>
    <cellStyle name="差 9 4 3" xfId="33465"/>
    <cellStyle name="差 9 4 4" xfId="33466"/>
    <cellStyle name="差 9 4 5" xfId="33467"/>
    <cellStyle name="差 9 5" xfId="33468"/>
    <cellStyle name="差 9 5 2" xfId="33469"/>
    <cellStyle name="差 9 5 4" xfId="33470"/>
    <cellStyle name="差 9 5 5" xfId="33471"/>
    <cellStyle name="差 9 6 2" xfId="33472"/>
    <cellStyle name="差 9 6 3" xfId="33473"/>
    <cellStyle name="差 9 6 4" xfId="33474"/>
    <cellStyle name="差 9 6 5" xfId="33475"/>
    <cellStyle name="差 9 7" xfId="33476"/>
    <cellStyle name="差 9 7 5" xfId="33477"/>
    <cellStyle name="差 9 8" xfId="33478"/>
    <cellStyle name="差 9 8 2" xfId="33479"/>
    <cellStyle name="差 9 8 3" xfId="33480"/>
    <cellStyle name="差 9 8 5" xfId="33481"/>
    <cellStyle name="差 9 9" xfId="33482"/>
    <cellStyle name="差 9 9 2" xfId="33483"/>
    <cellStyle name="常规 10" xfId="33484"/>
    <cellStyle name="常规 10 10 2" xfId="33485"/>
    <cellStyle name="常规 10 2" xfId="33486"/>
    <cellStyle name="常规 10 2 10 2" xfId="33487"/>
    <cellStyle name="常规 10 2 11" xfId="33488"/>
    <cellStyle name="常规 10 2 2" xfId="33489"/>
    <cellStyle name="常规 10 2 2 2" xfId="33490"/>
    <cellStyle name="常规 10 2 2 2 2" xfId="33491"/>
    <cellStyle name="常规 10 2 2 3" xfId="33492"/>
    <cellStyle name="常规 10 2 2 4" xfId="33493"/>
    <cellStyle name="常规 10 2 2 5" xfId="33494"/>
    <cellStyle name="常规 10 2 3" xfId="33495"/>
    <cellStyle name="常规 10 2 3 2" xfId="33496"/>
    <cellStyle name="常规 10 2 4" xfId="33497"/>
    <cellStyle name="常规 10 2 4 2" xfId="33498"/>
    <cellStyle name="常规 10 2 5 2" xfId="33499"/>
    <cellStyle name="常规 10 2 6" xfId="33500"/>
    <cellStyle name="常规 10 2 6 2" xfId="33501"/>
    <cellStyle name="常规 10 2 6 3" xfId="33502"/>
    <cellStyle name="常规 10 2 7" xfId="33503"/>
    <cellStyle name="常规 10 2 7 2" xfId="33504"/>
    <cellStyle name="常规 10 2 8" xfId="33505"/>
    <cellStyle name="常规 10 2 8 2" xfId="33506"/>
    <cellStyle name="常规 10 2 9" xfId="33507"/>
    <cellStyle name="常规 10 3" xfId="33508"/>
    <cellStyle name="常规 10 3 2" xfId="33509"/>
    <cellStyle name="常规 10 3 3" xfId="33510"/>
    <cellStyle name="常规 10 3 4" xfId="33511"/>
    <cellStyle name="常规 10 3 5" xfId="33512"/>
    <cellStyle name="常规 10 3 6" xfId="33513"/>
    <cellStyle name="常规 10 3 7" xfId="33514"/>
    <cellStyle name="常规 10 3 8" xfId="33515"/>
    <cellStyle name="常规 10 3 9" xfId="33516"/>
    <cellStyle name="常规 10 4" xfId="33517"/>
    <cellStyle name="常规 10 4 2" xfId="33518"/>
    <cellStyle name="常规 10 5" xfId="33519"/>
    <cellStyle name="常规 10 5 2" xfId="33520"/>
    <cellStyle name="常规 10 7 2" xfId="33521"/>
    <cellStyle name="常规 10 7 3" xfId="33522"/>
    <cellStyle name="常规 10 8" xfId="33523"/>
    <cellStyle name="常规 10 8 2" xfId="33524"/>
    <cellStyle name="常规 10 9" xfId="33525"/>
    <cellStyle name="常规 11" xfId="33526"/>
    <cellStyle name="常规 11 2" xfId="33527"/>
    <cellStyle name="常规 11 2 2" xfId="33528"/>
    <cellStyle name="常规 11 2 2 2" xfId="33529"/>
    <cellStyle name="常规 22 12 3" xfId="33530"/>
    <cellStyle name="常规 11 2 2 2 2" xfId="33531"/>
    <cellStyle name="解释性文本 16 4 4" xfId="33532"/>
    <cellStyle name="链接单元格 13 2 5" xfId="33533"/>
    <cellStyle name="常规 11 2 3" xfId="33534"/>
    <cellStyle name="常规 11 2 6" xfId="33535"/>
    <cellStyle name="常规 11 2 6 2" xfId="33536"/>
    <cellStyle name="常规 11 2 7" xfId="33537"/>
    <cellStyle name="常规 11 2 8" xfId="33538"/>
    <cellStyle name="常规 11 2 9" xfId="33539"/>
    <cellStyle name="常规 11 3" xfId="33540"/>
    <cellStyle name="常规 11 3 2" xfId="33541"/>
    <cellStyle name="常规 23" xfId="33542"/>
    <cellStyle name="常规 18" xfId="33543"/>
    <cellStyle name="常规 11 3 2 2" xfId="33544"/>
    <cellStyle name="常规 11 3 3" xfId="33545"/>
    <cellStyle name="常规 11 3 6" xfId="33546"/>
    <cellStyle name="常规 11 3 7" xfId="33547"/>
    <cellStyle name="常规 11 3 8" xfId="33548"/>
    <cellStyle name="常规 11 3 9" xfId="33549"/>
    <cellStyle name="常规 11 4" xfId="33550"/>
    <cellStyle name="常规 11 4 2" xfId="33551"/>
    <cellStyle name="常规 11 5" xfId="33552"/>
    <cellStyle name="常规 11 7 2" xfId="33553"/>
    <cellStyle name="常规 11 8" xfId="33554"/>
    <cellStyle name="常规 11 9" xfId="33555"/>
    <cellStyle name="常规 12" xfId="33556"/>
    <cellStyle name="常规 2 2 2 2 11 2 2" xfId="33557"/>
    <cellStyle name="常规 12 12" xfId="33558"/>
    <cellStyle name="常规 12 2" xfId="33559"/>
    <cellStyle name="常规 12 2 2 2" xfId="33560"/>
    <cellStyle name="常规 12 2 2 2 2" xfId="33561"/>
    <cellStyle name="常规 12 2 3 10" xfId="33562"/>
    <cellStyle name="常规 12 2 3 12" xfId="33563"/>
    <cellStyle name="常规 12 2 3 2" xfId="33564"/>
    <cellStyle name="常规 4 2 2 37" xfId="33565"/>
    <cellStyle name="常规 12 2 3 2 10" xfId="33566"/>
    <cellStyle name="常规 12 2 3 2 11" xfId="33567"/>
    <cellStyle name="常规 12 2 3 2 12" xfId="33568"/>
    <cellStyle name="常规 12 2 3 2 2" xfId="33569"/>
    <cellStyle name="常规 4 2 2 37 2" xfId="33570"/>
    <cellStyle name="常规 12 2 3 2 2 2" xfId="33571"/>
    <cellStyle name="常规 12 2 3 2 2 3" xfId="33572"/>
    <cellStyle name="常规 12 2 3 2 2 5" xfId="33573"/>
    <cellStyle name="常规 12 2 3 2 3" xfId="33574"/>
    <cellStyle name="常规 12 2 3 2 3 2" xfId="33575"/>
    <cellStyle name="常规 12 2 3 2 3 5" xfId="33576"/>
    <cellStyle name="常规 12 2 3 2 4" xfId="33577"/>
    <cellStyle name="常规 12 2 3 2 4 2" xfId="33578"/>
    <cellStyle name="常规 12 2 3 2 4 3" xfId="33579"/>
    <cellStyle name="常规 12 2 3 2 4 5" xfId="33580"/>
    <cellStyle name="常规 12 2 3 2 5" xfId="33581"/>
    <cellStyle name="常规 12 2 3 2 5 2" xfId="33582"/>
    <cellStyle name="常规 12 2 3 2 5 3" xfId="33583"/>
    <cellStyle name="常规 12 2 3 2 5 5" xfId="33584"/>
    <cellStyle name="常规 12 2 3 2 7 2" xfId="33585"/>
    <cellStyle name="常规 12 2 3 2 7 3" xfId="33586"/>
    <cellStyle name="常规 12 2 3 2 7 5" xfId="33587"/>
    <cellStyle name="常规 12 2 3 2 8 3" xfId="33588"/>
    <cellStyle name="常规 12 2 3 2 8 5" xfId="33589"/>
    <cellStyle name="常规 12 2 3 3 2" xfId="33590"/>
    <cellStyle name="常规 4 2 2 38 2" xfId="33591"/>
    <cellStyle name="常规 12 2 3 3 3" xfId="33592"/>
    <cellStyle name="常规 12 2 3 3 4" xfId="33593"/>
    <cellStyle name="常规 12 2 3 3 5" xfId="33594"/>
    <cellStyle name="常规 12 2 3 4" xfId="33595"/>
    <cellStyle name="常规 4 2 2 39" xfId="33596"/>
    <cellStyle name="常规 12 2 3 4 2" xfId="33597"/>
    <cellStyle name="常规 12 2 3 4 3" xfId="33598"/>
    <cellStyle name="常规 12 2 3 4 4" xfId="33599"/>
    <cellStyle name="常规 12 2 3 4 5" xfId="33600"/>
    <cellStyle name="常规 12 2 3 5" xfId="33601"/>
    <cellStyle name="常规 12 2 3 5 2" xfId="33602"/>
    <cellStyle name="常规 12 2 3 5 3" xfId="33603"/>
    <cellStyle name="常规 12 2 3 5 4" xfId="33604"/>
    <cellStyle name="常规 12 2 3 6 2" xfId="33605"/>
    <cellStyle name="常规 12 2 3 6 3" xfId="33606"/>
    <cellStyle name="常规 12 2 3 7" xfId="33607"/>
    <cellStyle name="常规 12 2 3 7 2" xfId="33608"/>
    <cellStyle name="常规 12 2 3 7 3" xfId="33609"/>
    <cellStyle name="常规 12 2 3 8" xfId="33610"/>
    <cellStyle name="常规 12 2 3 8 2" xfId="33611"/>
    <cellStyle name="常规 12 2 3 9" xfId="33612"/>
    <cellStyle name="常规 12 2 9" xfId="33613"/>
    <cellStyle name="常规 12 3" xfId="33614"/>
    <cellStyle name="常规 2 2 22 4" xfId="33615"/>
    <cellStyle name="常规 2 2 17 4" xfId="33616"/>
    <cellStyle name="常规 12 3 2" xfId="33617"/>
    <cellStyle name="常规 4 2 37" xfId="33618"/>
    <cellStyle name="常规 4 2 42" xfId="33619"/>
    <cellStyle name="常规 2 2 22 5" xfId="33620"/>
    <cellStyle name="常规 12 3 3" xfId="33621"/>
    <cellStyle name="常规 4 2 38" xfId="33622"/>
    <cellStyle name="常规 4 2 43" xfId="33623"/>
    <cellStyle name="常规 12 4" xfId="33624"/>
    <cellStyle name="常规 2 2 18 4" xfId="33625"/>
    <cellStyle name="常规 12 4 2" xfId="33626"/>
    <cellStyle name="常规 12 4 2 2" xfId="33627"/>
    <cellStyle name="常规 12 5" xfId="33628"/>
    <cellStyle name="常规 2 2 19 4" xfId="33629"/>
    <cellStyle name="常规 12 5 2" xfId="33630"/>
    <cellStyle name="常规 12 8" xfId="33631"/>
    <cellStyle name="常规 12 9" xfId="33632"/>
    <cellStyle name="常规 13" xfId="33633"/>
    <cellStyle name="适中 8 3 2" xfId="33634"/>
    <cellStyle name="常规 13 2" xfId="33635"/>
    <cellStyle name="常规 4 37" xfId="33636"/>
    <cellStyle name="常规 4 42" xfId="33637"/>
    <cellStyle name="常规 13 2 2 2 2" xfId="33638"/>
    <cellStyle name="常规 13 2 9" xfId="33639"/>
    <cellStyle name="常规 13 3" xfId="33640"/>
    <cellStyle name="常规 4 38" xfId="33641"/>
    <cellStyle name="常规 4 43" xfId="33642"/>
    <cellStyle name="常规 2 3 3 8 2 2" xfId="33643"/>
    <cellStyle name="常规 13 4" xfId="33644"/>
    <cellStyle name="常规 4 39" xfId="33645"/>
    <cellStyle name="常规 13 4 2 2" xfId="33646"/>
    <cellStyle name="常规 13 5" xfId="33647"/>
    <cellStyle name="常规 13 6" xfId="33648"/>
    <cellStyle name="常规 13 7" xfId="33649"/>
    <cellStyle name="常规 13 8" xfId="33650"/>
    <cellStyle name="常规 13 9" xfId="33651"/>
    <cellStyle name="常规 14" xfId="33652"/>
    <cellStyle name="适中 8 3 3" xfId="33653"/>
    <cellStyle name="常规 14 3 2" xfId="33654"/>
    <cellStyle name="常规 20 2 2" xfId="33655"/>
    <cellStyle name="常规 15 2 2" xfId="33656"/>
    <cellStyle name="常规 20 2 2 2" xfId="33657"/>
    <cellStyle name="常规 15 2 2 2" xfId="33658"/>
    <cellStyle name="常规 20 3" xfId="33659"/>
    <cellStyle name="常规 15 3" xfId="33660"/>
    <cellStyle name="计算 10 17" xfId="33661"/>
    <cellStyle name="常规 20 3 2" xfId="33662"/>
    <cellStyle name="常规 15 3 2" xfId="33663"/>
    <cellStyle name="常规 20 4" xfId="33664"/>
    <cellStyle name="常规 15 4" xfId="33665"/>
    <cellStyle name="计算 10 18" xfId="33666"/>
    <cellStyle name="常规 20 4 2" xfId="33667"/>
    <cellStyle name="常规 2 10 2 2 10 4" xfId="33668"/>
    <cellStyle name="常规 15 4 2" xfId="33669"/>
    <cellStyle name="常规 2 10 2 2 12 4" xfId="33670"/>
    <cellStyle name="常规 15 6 2" xfId="33671"/>
    <cellStyle name="常规 20 7" xfId="33672"/>
    <cellStyle name="常规 15 7" xfId="33673"/>
    <cellStyle name="常规 20 8" xfId="33674"/>
    <cellStyle name="常规 15 8" xfId="33675"/>
    <cellStyle name="常规 20 9" xfId="33676"/>
    <cellStyle name="常规 15 9" xfId="33677"/>
    <cellStyle name="常规 21 2" xfId="33678"/>
    <cellStyle name="常规 16 2" xfId="33679"/>
    <cellStyle name="常规 21 3 2" xfId="33680"/>
    <cellStyle name="常规 16 3 2" xfId="33681"/>
    <cellStyle name="常规 21 4 2" xfId="33682"/>
    <cellStyle name="常规 16 4 2" xfId="33683"/>
    <cellStyle name="常规 21 8" xfId="33684"/>
    <cellStyle name="常规 16 8" xfId="33685"/>
    <cellStyle name="常规 22 9" xfId="33686"/>
    <cellStyle name="常规 17 9" xfId="33687"/>
    <cellStyle name="常规 23 7" xfId="33688"/>
    <cellStyle name="常规 18 7" xfId="33689"/>
    <cellStyle name="常规 23 7 2" xfId="33690"/>
    <cellStyle name="常规 18 7 2" xfId="33691"/>
    <cellStyle name="常规 23 8" xfId="33692"/>
    <cellStyle name="常规 18 8" xfId="33693"/>
    <cellStyle name="常规 23 9" xfId="33694"/>
    <cellStyle name="常规 18 9" xfId="33695"/>
    <cellStyle name="常规 24" xfId="33696"/>
    <cellStyle name="常规 19" xfId="33697"/>
    <cellStyle name="常规 24 10" xfId="33698"/>
    <cellStyle name="常规 19 10" xfId="33699"/>
    <cellStyle name="常规 24 10 2" xfId="33700"/>
    <cellStyle name="常规 19 10 2" xfId="33701"/>
    <cellStyle name="常规 24 13" xfId="33702"/>
    <cellStyle name="常规 19 13" xfId="33703"/>
    <cellStyle name="常规 24 3 2" xfId="33704"/>
    <cellStyle name="常规 19 3 2" xfId="33705"/>
    <cellStyle name="常规 24 3 3" xfId="33706"/>
    <cellStyle name="常规 19 3 3" xfId="33707"/>
    <cellStyle name="常规 24 4 2" xfId="33708"/>
    <cellStyle name="常规 19 4 2" xfId="33709"/>
    <cellStyle name="常规 24 4 3" xfId="33710"/>
    <cellStyle name="常规 19 4 3" xfId="33711"/>
    <cellStyle name="常规 24 6 2" xfId="33712"/>
    <cellStyle name="常规 19 6 2" xfId="33713"/>
    <cellStyle name="常规 24 6 3" xfId="33714"/>
    <cellStyle name="常规 19 6 3" xfId="33715"/>
    <cellStyle name="常规 24 7" xfId="33716"/>
    <cellStyle name="常规 19 7" xfId="33717"/>
    <cellStyle name="常规 24 7 2" xfId="33718"/>
    <cellStyle name="常规 19 7 2" xfId="33719"/>
    <cellStyle name="常规 24 8" xfId="33720"/>
    <cellStyle name="常规 19 8" xfId="33721"/>
    <cellStyle name="常规 24 8 2" xfId="33722"/>
    <cellStyle name="常规 19 8 2" xfId="33723"/>
    <cellStyle name="常规 24 9" xfId="33724"/>
    <cellStyle name="常规 19 9" xfId="33725"/>
    <cellStyle name="常规 24 9 2" xfId="33726"/>
    <cellStyle name="常规 19 9 2" xfId="33727"/>
    <cellStyle name="常规 2" xfId="33728"/>
    <cellStyle name="常规 2 2 2 6 3" xfId="33729"/>
    <cellStyle name="常规 2 10" xfId="33730"/>
    <cellStyle name="常规 2 10 2 11" xfId="33731"/>
    <cellStyle name="常规 2 10 2 11 2" xfId="33732"/>
    <cellStyle name="常规 2 10 2 11 3" xfId="33733"/>
    <cellStyle name="常规 2 10 2 12" xfId="33734"/>
    <cellStyle name="常规 2 10 2 12 2" xfId="33735"/>
    <cellStyle name="常规 2 10 2 12 2 2" xfId="33736"/>
    <cellStyle name="常规 2 10 2 12 3" xfId="33737"/>
    <cellStyle name="常规 2 10 2 13 2" xfId="33738"/>
    <cellStyle name="常规 2 10 2 13 2 2" xfId="33739"/>
    <cellStyle name="常规 2 5 10" xfId="33740"/>
    <cellStyle name="常规 2 10 2 14 2" xfId="33741"/>
    <cellStyle name="常规 3 2 2 2 2 13 3" xfId="33742"/>
    <cellStyle name="常规 2 10 2 14 2 2" xfId="33743"/>
    <cellStyle name="常规 2 10 2 22 2" xfId="33744"/>
    <cellStyle name="常规 2 10 2 17 2" xfId="33745"/>
    <cellStyle name="常规 2 10 2 23 2" xfId="33746"/>
    <cellStyle name="常规 2 10 2 18 2" xfId="33747"/>
    <cellStyle name="常规 2 10 2 24 2" xfId="33748"/>
    <cellStyle name="常规 2 10 2 19 2" xfId="33749"/>
    <cellStyle name="常规 2 10 2 24 2 2" xfId="33750"/>
    <cellStyle name="常规 2 10 2 19 2 2" xfId="33751"/>
    <cellStyle name="常规 4 2 2 2 2 2 9" xfId="33752"/>
    <cellStyle name="常规 2 10 2 2" xfId="33753"/>
    <cellStyle name="常规 2 10 2 2 10 2" xfId="33754"/>
    <cellStyle name="常规 2 10 2 2 10 2 2" xfId="33755"/>
    <cellStyle name="常规 2 10 2 2 10 3" xfId="33756"/>
    <cellStyle name="常规 2 10 2 2 11" xfId="33757"/>
    <cellStyle name="常规 2 10 2 2 11 2" xfId="33758"/>
    <cellStyle name="常规 2 2 2 8 3" xfId="33759"/>
    <cellStyle name="常规 2 10 2 2 11 2 2" xfId="33760"/>
    <cellStyle name="常规 2 10 2 2 11 3" xfId="33761"/>
    <cellStyle name="常规 2 10 2 2 12" xfId="33762"/>
    <cellStyle name="常规 6 17 2 2" xfId="33763"/>
    <cellStyle name="常规 6 22 2 2" xfId="33764"/>
    <cellStyle name="常规 2 10 2 2 12 2" xfId="33765"/>
    <cellStyle name="常规 2 10 2 2 12 2 2" xfId="33766"/>
    <cellStyle name="常规 2 10 2 2 12 3" xfId="33767"/>
    <cellStyle name="常规 2 10 2 2 13 2" xfId="33768"/>
    <cellStyle name="常规 2 10 2 2 13 2 2" xfId="33769"/>
    <cellStyle name="常规 2 10 2 2 13 3" xfId="33770"/>
    <cellStyle name="常规 2 10 2 2 13 4" xfId="33771"/>
    <cellStyle name="常规 2 10 2 2 14 2" xfId="33772"/>
    <cellStyle name="常规 2 10 2 2 14 4" xfId="33773"/>
    <cellStyle name="常规 2 10 2 2 20 3" xfId="33774"/>
    <cellStyle name="常规 2 10 2 2 15 3" xfId="33775"/>
    <cellStyle name="常规 2 10 2 2 20 4" xfId="33776"/>
    <cellStyle name="常规 2 10 2 2 15 4" xfId="33777"/>
    <cellStyle name="常规 2 10 2 2 16 3" xfId="33778"/>
    <cellStyle name="常规 2 10 2 2 16 4" xfId="33779"/>
    <cellStyle name="常规 2 10 2 2 17 2 2" xfId="33780"/>
    <cellStyle name="常规 2 10 2 2 17 3" xfId="33781"/>
    <cellStyle name="常规 2 10 2 2 17 4" xfId="33782"/>
    <cellStyle name="常规 2 10 2 2 18 2" xfId="33783"/>
    <cellStyle name="常规 2 10 2 2 18 3" xfId="33784"/>
    <cellStyle name="常规 2 10 2 2 18 4" xfId="33785"/>
    <cellStyle name="常规 2 10 2 2 2 2 2" xfId="33786"/>
    <cellStyle name="常规 2 10 2 2 2 3" xfId="33787"/>
    <cellStyle name="常规 2 10 2 2 2 4" xfId="33788"/>
    <cellStyle name="常规 2 10 2 2 3 4" xfId="33789"/>
    <cellStyle name="常规 2 10 2 2 4 2" xfId="33790"/>
    <cellStyle name="常规 2 10 2 2 4 3" xfId="33791"/>
    <cellStyle name="常规 2 10 2 2 4 4" xfId="33792"/>
    <cellStyle name="常规 2 10 2 2 5 2" xfId="33793"/>
    <cellStyle name="常规 2 10 2 2 5 3" xfId="33794"/>
    <cellStyle name="常规 2 10 2 2 5 4" xfId="33795"/>
    <cellStyle name="常规 2 10 2 2 6" xfId="33796"/>
    <cellStyle name="常规 2 10 2 2 7" xfId="33797"/>
    <cellStyle name="常规 3 2 2 2 2 2 2 11 3" xfId="33798"/>
    <cellStyle name="常规 2 10 2 2 7 2" xfId="33799"/>
    <cellStyle name="常规 2 10 2 2 7 2 2" xfId="33800"/>
    <cellStyle name="常规 2 10 2 2 7 4" xfId="33801"/>
    <cellStyle name="常规 2 10 2 2 8" xfId="33802"/>
    <cellStyle name="常规 3 2 2 2 2 2 2 12 3" xfId="33803"/>
    <cellStyle name="常规 2 10 2 2 8 2" xfId="33804"/>
    <cellStyle name="常规 2 10 2 2 8 3" xfId="33805"/>
    <cellStyle name="常规 2 10 2 2 8 4" xfId="33806"/>
    <cellStyle name="常规 3 2 2 2 2 2 2 13 3" xfId="33807"/>
    <cellStyle name="常规 2 10 2 2 9 2" xfId="33808"/>
    <cellStyle name="常规 2 10 2 2 9 4" xfId="33809"/>
    <cellStyle name="常规 2 10 2 30 2" xfId="33810"/>
    <cellStyle name="常规 2 10 2 25 2" xfId="33811"/>
    <cellStyle name="常规 2 10 2 25 2 2" xfId="33812"/>
    <cellStyle name="常规 2 10 2 32 2" xfId="33813"/>
    <cellStyle name="常规 2 10 2 27 2" xfId="33814"/>
    <cellStyle name="常规 2 2 2 2 36 2" xfId="33815"/>
    <cellStyle name="常规 2 10 2 33" xfId="33816"/>
    <cellStyle name="常规 2 10 2 28" xfId="33817"/>
    <cellStyle name="常规 2 10 2 33 2" xfId="33818"/>
    <cellStyle name="常规 2 10 2 28 2" xfId="33819"/>
    <cellStyle name="常规 2 10 2 34" xfId="33820"/>
    <cellStyle name="常规 2 10 2 29" xfId="33821"/>
    <cellStyle name="常规 33 2 2 2" xfId="33822"/>
    <cellStyle name="常规 2 10 2 34 2" xfId="33823"/>
    <cellStyle name="常规 2 10 2 29 2" xfId="33824"/>
    <cellStyle name="常规 2 10 2 3" xfId="33825"/>
    <cellStyle name="常规 2 10 2 3 2" xfId="33826"/>
    <cellStyle name="常规 2 10 2 3 2 2" xfId="33827"/>
    <cellStyle name="常规 2 10 2 3 3" xfId="33828"/>
    <cellStyle name="常规 2 10 2 40" xfId="33829"/>
    <cellStyle name="常规 2 10 2 35" xfId="33830"/>
    <cellStyle name="常规 33 2 2 3" xfId="33831"/>
    <cellStyle name="常规 2 10 2 41" xfId="33832"/>
    <cellStyle name="常规 2 10 2 36" xfId="33833"/>
    <cellStyle name="常规 2 10 2 36 2" xfId="33834"/>
    <cellStyle name="常规 2 10 2 37" xfId="33835"/>
    <cellStyle name="常规 2 2 30 2" xfId="33836"/>
    <cellStyle name="常规 2 2 25 2" xfId="33837"/>
    <cellStyle name="常规 2 10 2 39" xfId="33838"/>
    <cellStyle name="常规 2 2 25 2 2" xfId="33839"/>
    <cellStyle name="输入 2 10" xfId="33840"/>
    <cellStyle name="常规 2 10 2 39 2" xfId="33841"/>
    <cellStyle name="常规 2 10 2 4" xfId="33842"/>
    <cellStyle name="常规 2 10 2 4 2" xfId="33843"/>
    <cellStyle name="常规 2 10 2 4 2 2" xfId="33844"/>
    <cellStyle name="常规 2 10 2 4 3" xfId="33845"/>
    <cellStyle name="常规 2 10 2 6 2" xfId="33846"/>
    <cellStyle name="常规 2 10 2 6 3" xfId="33847"/>
    <cellStyle name="常规 2 10 2 6 4" xfId="33848"/>
    <cellStyle name="常规 2 10 2 7" xfId="33849"/>
    <cellStyle name="常规 2 10 2 7 2" xfId="33850"/>
    <cellStyle name="常规 2 10 2 7 3" xfId="33851"/>
    <cellStyle name="常规 2 10 2 7 4" xfId="33852"/>
    <cellStyle name="常规 2 10 2 8 2" xfId="33853"/>
    <cellStyle name="常规 2 10 2 8 3" xfId="33854"/>
    <cellStyle name="常规 2 10 2 9" xfId="33855"/>
    <cellStyle name="常规 2 10 2 9 3" xfId="33856"/>
    <cellStyle name="常规 2 10 2 9 4" xfId="33857"/>
    <cellStyle name="常规 2 2 2 6 4" xfId="33858"/>
    <cellStyle name="常规 2 11" xfId="33859"/>
    <cellStyle name="常规 3 2 2 3" xfId="33860"/>
    <cellStyle name="常规 2 11 2" xfId="33861"/>
    <cellStyle name="常规 3 2 2 3 2" xfId="33862"/>
    <cellStyle name="常规 2 11 2 2" xfId="33863"/>
    <cellStyle name="常规 3 2 2 4 2" xfId="33864"/>
    <cellStyle name="常规 2 11 3 2" xfId="33865"/>
    <cellStyle name="常规 2 2 2 6 5" xfId="33866"/>
    <cellStyle name="常规 2 12" xfId="33867"/>
    <cellStyle name="常规 3 2 3 3" xfId="33868"/>
    <cellStyle name="常规 2 12 2" xfId="33869"/>
    <cellStyle name="常规 2 13" xfId="33870"/>
    <cellStyle name="计算 3 5 2" xfId="33871"/>
    <cellStyle name="常规 3 2 4 3" xfId="33872"/>
    <cellStyle name="常规 2 13 2" xfId="33873"/>
    <cellStyle name="计算 3 5 2 2" xfId="33874"/>
    <cellStyle name="常规 2 13 2 5" xfId="33875"/>
    <cellStyle name="常规 2 13 2 6" xfId="33876"/>
    <cellStyle name="常规 2 13 2 7" xfId="33877"/>
    <cellStyle name="常规 3 2 4 4" xfId="33878"/>
    <cellStyle name="常规 2 13 3" xfId="33879"/>
    <cellStyle name="常规 2 13 3 2" xfId="33880"/>
    <cellStyle name="常规 2 13 3 2 2" xfId="33881"/>
    <cellStyle name="常规 2 13 3 3" xfId="33882"/>
    <cellStyle name="常规 2 13 3 4" xfId="33883"/>
    <cellStyle name="常规 3 2 4 5" xfId="33884"/>
    <cellStyle name="常规 2 13 4" xfId="33885"/>
    <cellStyle name="常规 2 13 4 2" xfId="33886"/>
    <cellStyle name="常规 2 13 4 3" xfId="33887"/>
    <cellStyle name="常规 2 13 4 4" xfId="33888"/>
    <cellStyle name="常规 2 13 5 2 2" xfId="33889"/>
    <cellStyle name="注释 11 2 5" xfId="33890"/>
    <cellStyle name="常规 2 13 5 3" xfId="33891"/>
    <cellStyle name="常规 2 13 5 4" xfId="33892"/>
    <cellStyle name="常规 2 13 6 2" xfId="33893"/>
    <cellStyle name="常规 2 13 6 2 2" xfId="33894"/>
    <cellStyle name="注释 12 2 5" xfId="33895"/>
    <cellStyle name="常规 2 13 6 3" xfId="33896"/>
    <cellStyle name="常规 2 13 6 4" xfId="33897"/>
    <cellStyle name="常规 2 13 7 3" xfId="33898"/>
    <cellStyle name="常规 2 16 4 2 2" xfId="33899"/>
    <cellStyle name="常规 2 13 7 4" xfId="33900"/>
    <cellStyle name="常规 2 13 8 2" xfId="33901"/>
    <cellStyle name="适中 3 2 4" xfId="33902"/>
    <cellStyle name="常规 2 13 8 2 2" xfId="33903"/>
    <cellStyle name="注释 14 2 5" xfId="33904"/>
    <cellStyle name="常规 2 13 8 3" xfId="33905"/>
    <cellStyle name="适中 3 2 5" xfId="33906"/>
    <cellStyle name="常规 2 14" xfId="33907"/>
    <cellStyle name="计算 3 5 3" xfId="33908"/>
    <cellStyle name="常规 2 14 2 2" xfId="33909"/>
    <cellStyle name="常规 2 14 2 3" xfId="33910"/>
    <cellStyle name="常规 2 14 3 2" xfId="33911"/>
    <cellStyle name="常规 3 2 5 5" xfId="33912"/>
    <cellStyle name="常规 2 14 4" xfId="33913"/>
    <cellStyle name="常规 2 16 12" xfId="33914"/>
    <cellStyle name="常规 3 2 7 3" xfId="33915"/>
    <cellStyle name="常规 2 21 2" xfId="33916"/>
    <cellStyle name="常规 2 16 2" xfId="33917"/>
    <cellStyle name="常规 2 16 2 10" xfId="33918"/>
    <cellStyle name="常规 2 16 2 11" xfId="33919"/>
    <cellStyle name="常规 2 16 2 12" xfId="33920"/>
    <cellStyle name="常规 2 16 2 2 2 2" xfId="33921"/>
    <cellStyle name="强调文字颜色 3 17 5" xfId="33922"/>
    <cellStyle name="强调文字颜色 3 22 5" xfId="33923"/>
    <cellStyle name="常规 2 16 2 2 4" xfId="33924"/>
    <cellStyle name="常规 2 16 2 2 5" xfId="33925"/>
    <cellStyle name="常规 2 16 2 3 5" xfId="33926"/>
    <cellStyle name="常规 2 16 2 4 5" xfId="33927"/>
    <cellStyle name="常规 2 16 2 5 4" xfId="33928"/>
    <cellStyle name="常规 2 16 2 5 5" xfId="33929"/>
    <cellStyle name="常规 2 16 2 7 4" xfId="33930"/>
    <cellStyle name="常规 2 16 2 7 5" xfId="33931"/>
    <cellStyle name="常规 3 2 7 4" xfId="33932"/>
    <cellStyle name="常规 2 21 3" xfId="33933"/>
    <cellStyle name="常规 2 16 3" xfId="33934"/>
    <cellStyle name="常规 2 16 3 2" xfId="33935"/>
    <cellStyle name="常规 3 2 7 5" xfId="33936"/>
    <cellStyle name="常规 2 21 4" xfId="33937"/>
    <cellStyle name="常规 2 16 4" xfId="33938"/>
    <cellStyle name="常规 2 16 4 2" xfId="33939"/>
    <cellStyle name="常规 2 16 5 2 2" xfId="33940"/>
    <cellStyle name="常规 2 16 6 2" xfId="33941"/>
    <cellStyle name="常规 2 16 6 2 2" xfId="33942"/>
    <cellStyle name="常规 2 16 8 2" xfId="33943"/>
    <cellStyle name="常规 2 16 8 2 2" xfId="33944"/>
    <cellStyle name="常规 2 16 9" xfId="33945"/>
    <cellStyle name="常规 2 16 9 2" xfId="33946"/>
    <cellStyle name="常规 2 16 9 3" xfId="33947"/>
    <cellStyle name="常规 2 16 9 4" xfId="33948"/>
    <cellStyle name="常规 2 22" xfId="33949"/>
    <cellStyle name="常规 2 17" xfId="33950"/>
    <cellStyle name="计算 3 5 6" xfId="33951"/>
    <cellStyle name="常规 3 2 8 3" xfId="33952"/>
    <cellStyle name="常规 2 22 2" xfId="33953"/>
    <cellStyle name="常规 2 17 2" xfId="33954"/>
    <cellStyle name="常规 3 2 8 4" xfId="33955"/>
    <cellStyle name="常规 2 22 3" xfId="33956"/>
    <cellStyle name="常规 2 17 3" xfId="33957"/>
    <cellStyle name="常规 3 2 8 5" xfId="33958"/>
    <cellStyle name="常规 2 17 4" xfId="33959"/>
    <cellStyle name="常规 2 17 5" xfId="33960"/>
    <cellStyle name="常规 2 23" xfId="33961"/>
    <cellStyle name="常规 2 18" xfId="33962"/>
    <cellStyle name="常规 2 18 5" xfId="33963"/>
    <cellStyle name="常规 2 24" xfId="33964"/>
    <cellStyle name="常规 2 19" xfId="33965"/>
    <cellStyle name="常规 2 2" xfId="33966"/>
    <cellStyle name="常规 2 2 12 4" xfId="33967"/>
    <cellStyle name="常规 2 2 13 4" xfId="33968"/>
    <cellStyle name="常规 2 2 14 4" xfId="33969"/>
    <cellStyle name="常规 2 2 20 4" xfId="33970"/>
    <cellStyle name="常规 2 2 15 4" xfId="33971"/>
    <cellStyle name="常规 2 2 21" xfId="33972"/>
    <cellStyle name="常规 2 2 16" xfId="33973"/>
    <cellStyle name="常规 2 2 21 2" xfId="33974"/>
    <cellStyle name="常规 2 2 16 2" xfId="33975"/>
    <cellStyle name="常规 2 2 21 2 2" xfId="33976"/>
    <cellStyle name="常规 2 2 16 2 2" xfId="33977"/>
    <cellStyle name="常规 2 2 22 2" xfId="33978"/>
    <cellStyle name="常规 2 2 17 2" xfId="33979"/>
    <cellStyle name="常规 2 2 22 2 2" xfId="33980"/>
    <cellStyle name="常规 2 2 17 2 2" xfId="33981"/>
    <cellStyle name="常规 2 2 22 3" xfId="33982"/>
    <cellStyle name="常规 2 2 17 3" xfId="33983"/>
    <cellStyle name="常规 2 2 23 2" xfId="33984"/>
    <cellStyle name="常规 2 2 18 2" xfId="33985"/>
    <cellStyle name="常规 2 2 23 2 2" xfId="33986"/>
    <cellStyle name="常规 2 2 18 2 2" xfId="33987"/>
    <cellStyle name="常规 2 2 23 3" xfId="33988"/>
    <cellStyle name="常规 2 2 18 3" xfId="33989"/>
    <cellStyle name="常规 2 2 24" xfId="33990"/>
    <cellStyle name="常规 2 2 19" xfId="33991"/>
    <cellStyle name="常规 2 2 24 2" xfId="33992"/>
    <cellStyle name="常规 2 2 19 2" xfId="33993"/>
    <cellStyle name="常规 2 3 10" xfId="33994"/>
    <cellStyle name="常规 2 2 24 2 2" xfId="33995"/>
    <cellStyle name="常规 2 2 19 2 2" xfId="33996"/>
    <cellStyle name="常规 2 2 24 3" xfId="33997"/>
    <cellStyle name="常规 2 2 19 3" xfId="33998"/>
    <cellStyle name="常规 2 2 2 10" xfId="33999"/>
    <cellStyle name="常规 2 2 2 10 3" xfId="34000"/>
    <cellStyle name="常规 2 2 2 10 4" xfId="34001"/>
    <cellStyle name="常规 2 2 2 10 5" xfId="34002"/>
    <cellStyle name="常规 2 2 2 11" xfId="34003"/>
    <cellStyle name="常规 2 2 2 11 3" xfId="34004"/>
    <cellStyle name="常规 2 2 2 11 5" xfId="34005"/>
    <cellStyle name="常规 2 2 2 12" xfId="34006"/>
    <cellStyle name="常规 2 2 2 12 3" xfId="34007"/>
    <cellStyle name="常规 2 2 2 12 4" xfId="34008"/>
    <cellStyle name="常规 2 2 2 12 5" xfId="34009"/>
    <cellStyle name="常规 2 2 2 13 3" xfId="34010"/>
    <cellStyle name="常规 2 2 2 13 5" xfId="34011"/>
    <cellStyle name="常规 2 2 2 15 2 2" xfId="34012"/>
    <cellStyle name="常规 2 2 2 15 2 3" xfId="34013"/>
    <cellStyle name="常规 2 2 2 21 3" xfId="34014"/>
    <cellStyle name="常规 2 2 2 16 3" xfId="34015"/>
    <cellStyle name="常规 2 2 2 22 2" xfId="34016"/>
    <cellStyle name="常规 2 2 2 17 2" xfId="34017"/>
    <cellStyle name="常规 2 2 2 22 3" xfId="34018"/>
    <cellStyle name="常规 2 2 2 17 3" xfId="34019"/>
    <cellStyle name="常规 2 2 2 23 2" xfId="34020"/>
    <cellStyle name="常规 2 2 2 18 2" xfId="34021"/>
    <cellStyle name="常规 2 2 2 18 3" xfId="34022"/>
    <cellStyle name="常规 2 2 2 24" xfId="34023"/>
    <cellStyle name="常规 2 2 2 19" xfId="34024"/>
    <cellStyle name="常规 2 2 2 24 2" xfId="34025"/>
    <cellStyle name="常规 2 2 2 19 2" xfId="34026"/>
    <cellStyle name="常规 2 2 2 2 20 2 2" xfId="34027"/>
    <cellStyle name="常规 2 2 2 2 15 2 2" xfId="34028"/>
    <cellStyle name="常规 2 2 2 2 21 2 2" xfId="34029"/>
    <cellStyle name="常规 2 2 2 2 16 2 2" xfId="34030"/>
    <cellStyle name="常规 2 2 2 2 21 3" xfId="34031"/>
    <cellStyle name="常规 2 2 2 2 16 3" xfId="34032"/>
    <cellStyle name="常规 2 2 2 2 22" xfId="34033"/>
    <cellStyle name="常规 2 2 2 2 17" xfId="34034"/>
    <cellStyle name="常规 2 2 2 2 22 2" xfId="34035"/>
    <cellStyle name="常规 2 2 2 2 17 2" xfId="34036"/>
    <cellStyle name="常规 3 3 3 2 5" xfId="34037"/>
    <cellStyle name="常规 2 2 2 2 17 2 2" xfId="34038"/>
    <cellStyle name="常规 2 2 2 2 22 3" xfId="34039"/>
    <cellStyle name="常规 2 2 2 2 17 3" xfId="34040"/>
    <cellStyle name="常规 2 2 2 2 23" xfId="34041"/>
    <cellStyle name="常规 2 2 2 2 18" xfId="34042"/>
    <cellStyle name="常规 2 2 2 2 23 2" xfId="34043"/>
    <cellStyle name="常规 2 2 2 2 18 2" xfId="34044"/>
    <cellStyle name="常规 2 2 2 2 18 2 2" xfId="34045"/>
    <cellStyle name="常规 2 2 2 2 23 3" xfId="34046"/>
    <cellStyle name="常规 2 2 2 2 18 3" xfId="34047"/>
    <cellStyle name="常规 2 2 2 2 24" xfId="34048"/>
    <cellStyle name="常规 2 2 2 2 19" xfId="34049"/>
    <cellStyle name="常规 2 2 2 2 24 2" xfId="34050"/>
    <cellStyle name="常规 2 2 2 2 19 2" xfId="34051"/>
    <cellStyle name="常规 2 2 2 2 19 2 2" xfId="34052"/>
    <cellStyle name="常规 2 2 2 2 24 3" xfId="34053"/>
    <cellStyle name="常规 2 2 2 2 19 3" xfId="34054"/>
    <cellStyle name="常规 2 2 2 2 19 4" xfId="34055"/>
    <cellStyle name="常规 2 2 2 2 2 3" xfId="34056"/>
    <cellStyle name="常规 2 2 2 2 2 4" xfId="34057"/>
    <cellStyle name="常规 2 2 2 2 30" xfId="34058"/>
    <cellStyle name="常规 2 2 2 2 25" xfId="34059"/>
    <cellStyle name="常规 2 2 2 2 30 2" xfId="34060"/>
    <cellStyle name="常规 2 2 2 2 25 2" xfId="34061"/>
    <cellStyle name="常规 2 2 2 2 30 3" xfId="34062"/>
    <cellStyle name="常规 2 2 2 2 25 3" xfId="34063"/>
    <cellStyle name="常规 2 2 2 2 31" xfId="34064"/>
    <cellStyle name="常规 2 2 2 2 26" xfId="34065"/>
    <cellStyle name="常规 2 2 2 2 31 2" xfId="34066"/>
    <cellStyle name="常规 2 2 2 2 26 2" xfId="34067"/>
    <cellStyle name="常规 2 2 2 2 31 3" xfId="34068"/>
    <cellStyle name="常规 2 2 2 2 26 3" xfId="34069"/>
    <cellStyle name="常规 2 2 2 2 32" xfId="34070"/>
    <cellStyle name="常规 2 2 2 2 27" xfId="34071"/>
    <cellStyle name="常规 2 2 2 2 32 2" xfId="34072"/>
    <cellStyle name="常规 2 2 2 2 27 2" xfId="34073"/>
    <cellStyle name="常规 2 2 2 2 32 3" xfId="34074"/>
    <cellStyle name="常规 2 2 2 2 27 3" xfId="34075"/>
    <cellStyle name="常规 2 2 2 2 33" xfId="34076"/>
    <cellStyle name="常规 2 2 2 2 28" xfId="34077"/>
    <cellStyle name="常规 2 2 2 2 33 2" xfId="34078"/>
    <cellStyle name="常规 2 2 2 2 28 2" xfId="34079"/>
    <cellStyle name="常规 2 2 2 2 28 3" xfId="34080"/>
    <cellStyle name="常规 2 2 2 2 34" xfId="34081"/>
    <cellStyle name="常规 2 2 2 2 29" xfId="34082"/>
    <cellStyle name="常规 2 2 2 2 34 2" xfId="34083"/>
    <cellStyle name="常规 2 2 2 2 29 2" xfId="34084"/>
    <cellStyle name="常规 2 2 2 2 29 3" xfId="34085"/>
    <cellStyle name="常规 2 2 2 2 3" xfId="34086"/>
    <cellStyle name="常规 2 2 2 2 3 2" xfId="34087"/>
    <cellStyle name="常规 2 2 2 2 3 3" xfId="34088"/>
    <cellStyle name="常规 2 2 2 2 3 4" xfId="34089"/>
    <cellStyle name="常规 2 2 2 2 40" xfId="34090"/>
    <cellStyle name="常规 2 2 2 2 35" xfId="34091"/>
    <cellStyle name="常规 2 2 2 2 35 2" xfId="34092"/>
    <cellStyle name="常规 2 2 2 2 41" xfId="34093"/>
    <cellStyle name="常规 2 2 2 2 36" xfId="34094"/>
    <cellStyle name="常规 2 2 2 2 37" xfId="34095"/>
    <cellStyle name="常规 2 2 2 2 37 2" xfId="34096"/>
    <cellStyle name="常规 2 2 2 2 38" xfId="34097"/>
    <cellStyle name="常规 2 2 2 2 38 2" xfId="34098"/>
    <cellStyle name="常规 2 2 2 2 39" xfId="34099"/>
    <cellStyle name="常规 2 2 2 2 4" xfId="34100"/>
    <cellStyle name="常规 2 2 2 2 5" xfId="34101"/>
    <cellStyle name="常规 2 2 2 2 5 2" xfId="34102"/>
    <cellStyle name="常规 2 2 2 2 5 2 2" xfId="34103"/>
    <cellStyle name="常规 2 2 2 2 5 3" xfId="34104"/>
    <cellStyle name="常规 2 2 2 2 5 4" xfId="34105"/>
    <cellStyle name="常规 2 2 2 2 6" xfId="34106"/>
    <cellStyle name="常规 2 2 2 2 6 2" xfId="34107"/>
    <cellStyle name="常规 2 2 2 2 6 2 2" xfId="34108"/>
    <cellStyle name="常规 2 2 2 2 6 3" xfId="34109"/>
    <cellStyle name="常规 2 2 2 2 6 4" xfId="34110"/>
    <cellStyle name="常规 2 2 2 2 7 2" xfId="34111"/>
    <cellStyle name="常规 2 2 2 2 7 3" xfId="34112"/>
    <cellStyle name="常规 2 2 2 2 7 4" xfId="34113"/>
    <cellStyle name="常规 2 2 2 2 8 2" xfId="34114"/>
    <cellStyle name="常规 2 2 2 2 8 3" xfId="34115"/>
    <cellStyle name="常规 2 2 2 2 9" xfId="34116"/>
    <cellStyle name="常规 2 2 2 2 9 2 2" xfId="34117"/>
    <cellStyle name="常规 2 2 2 3 11" xfId="34118"/>
    <cellStyle name="常规 3 2 3 2 4 5" xfId="34119"/>
    <cellStyle name="常规 2 2 2 3 2" xfId="34120"/>
    <cellStyle name="常规 21 7 2" xfId="34121"/>
    <cellStyle name="常规 2 2 2 3 2 10" xfId="34122"/>
    <cellStyle name="常规 2 2 2 3 2 2 2" xfId="34123"/>
    <cellStyle name="常规 2 2 2 3 2 2 2 2" xfId="34124"/>
    <cellStyle name="常规 2 2 2 3 2 2 2 2 2" xfId="34125"/>
    <cellStyle name="常规 2 2 2 3 2 2 2 2 2 2" xfId="34126"/>
    <cellStyle name="常规 2 2 2 3 2 2 2 3" xfId="34127"/>
    <cellStyle name="常规 2 2 2 3 2 2 2 4" xfId="34128"/>
    <cellStyle name="常规 2 2 2 3 2 2 3" xfId="34129"/>
    <cellStyle name="常规 2 2 2 3 2 2 3 2" xfId="34130"/>
    <cellStyle name="常规 2 2 2 3 2 2 4" xfId="34131"/>
    <cellStyle name="常规 2 2 2 3 2 3" xfId="34132"/>
    <cellStyle name="常规 2 2 2 3 2 4" xfId="34133"/>
    <cellStyle name="常规 2 2 2 3 2 4 2" xfId="34134"/>
    <cellStyle name="常规 2 2 2 3 2 4 3" xfId="34135"/>
    <cellStyle name="常规 2 2 2 3 2 4 4" xfId="34136"/>
    <cellStyle name="常规 2 2 2 3 2 4 5" xfId="34137"/>
    <cellStyle name="检查单元格 3 2 2" xfId="34138"/>
    <cellStyle name="常规 2 2 2 3 2 5 2" xfId="34139"/>
    <cellStyle name="常规 2 2 2 3 2 5 3" xfId="34140"/>
    <cellStyle name="常规 2 2 2 3 2 5 4" xfId="34141"/>
    <cellStyle name="常规 2 2 2 3 2 6 2" xfId="34142"/>
    <cellStyle name="常规 2 2 2 3 2 6 3" xfId="34143"/>
    <cellStyle name="常规 2 2 2 3 2 6 4" xfId="34144"/>
    <cellStyle name="常规 2 2 2 3 2 7" xfId="34145"/>
    <cellStyle name="常规 2 2 2 3 2 7 2" xfId="34146"/>
    <cellStyle name="常规 2 2 2 3 2 7 3" xfId="34147"/>
    <cellStyle name="常规 2 2 2 3 2 7 4" xfId="34148"/>
    <cellStyle name="常规 2 2 2 3 2 8" xfId="34149"/>
    <cellStyle name="常规 2 2 2 3 2 8 2" xfId="34150"/>
    <cellStyle name="常规 2 2 2 3 2 8 3" xfId="34151"/>
    <cellStyle name="常规 2 2 2 3 2 8 4" xfId="34152"/>
    <cellStyle name="常规 2 2 2 3 2 9" xfId="34153"/>
    <cellStyle name="常规 2 2 2 3 3" xfId="34154"/>
    <cellStyle name="常规 2 2 2 3 3 2" xfId="34155"/>
    <cellStyle name="常规 2 2 2 3 3 3" xfId="34156"/>
    <cellStyle name="常规 2 2 2 3 3 4" xfId="34157"/>
    <cellStyle name="常规 2 2 2 3 4" xfId="34158"/>
    <cellStyle name="常规 2 2 2 3 4 2" xfId="34159"/>
    <cellStyle name="常规 2 2 2 3 4 2 2" xfId="34160"/>
    <cellStyle name="常规 2 2 2 3 4 3" xfId="34161"/>
    <cellStyle name="常规 2 2 2 3 4 4" xfId="34162"/>
    <cellStyle name="常规 2 2 2 3 5" xfId="34163"/>
    <cellStyle name="常规 2 2 2 3 5 2" xfId="34164"/>
    <cellStyle name="常规 2 2 2 3 5 2 2" xfId="34165"/>
    <cellStyle name="常规 2 2 2 3 5 3" xfId="34166"/>
    <cellStyle name="常规 2 2 2 3 5 4" xfId="34167"/>
    <cellStyle name="常规 2 2 2 3 6" xfId="34168"/>
    <cellStyle name="常规 2 2 2 3 6 2" xfId="34169"/>
    <cellStyle name="常规 2 2 2 3 6 2 2" xfId="34170"/>
    <cellStyle name="常规 2 2 2 3 6 3" xfId="34171"/>
    <cellStyle name="常规 2 2 2 3 6 4" xfId="34172"/>
    <cellStyle name="常规 2 2 2 3 7 2" xfId="34173"/>
    <cellStyle name="常规 2 2 2 3 7 3" xfId="34174"/>
    <cellStyle name="常规 2 2 2 3 7 4" xfId="34175"/>
    <cellStyle name="常规 2 2 2 3 8 3" xfId="34176"/>
    <cellStyle name="常规 2 2 2 3 9" xfId="34177"/>
    <cellStyle name="常规 2 2 2 3 9 2" xfId="34178"/>
    <cellStyle name="常规 2 2 2 39" xfId="34179"/>
    <cellStyle name="常规 3 2 3 2 5 5" xfId="34180"/>
    <cellStyle name="常规 2 2 2 4 2" xfId="34181"/>
    <cellStyle name="常规 2 2 2 4 3" xfId="34182"/>
    <cellStyle name="常规 2 2 2 4 4" xfId="34183"/>
    <cellStyle name="常规 2 2 2 4 5" xfId="34184"/>
    <cellStyle name="常规 3 2 3 2 6 5" xfId="34185"/>
    <cellStyle name="常规 2 2 2 5 2" xfId="34186"/>
    <cellStyle name="常规 2 2 2 5 3" xfId="34187"/>
    <cellStyle name="常规 3 2 3 2 7 5" xfId="34188"/>
    <cellStyle name="常规 2 2 2 6 2" xfId="34189"/>
    <cellStyle name="常规 2 2 2 7" xfId="34190"/>
    <cellStyle name="常规 3 2 3 2 8 5" xfId="34191"/>
    <cellStyle name="常规 2 2 2 7 2" xfId="34192"/>
    <cellStyle name="常规 2 2 2 7 3" xfId="34193"/>
    <cellStyle name="常规 2 2 2 7 4" xfId="34194"/>
    <cellStyle name="常规 2 2 2 7 5" xfId="34195"/>
    <cellStyle name="常规 2 2 2 8" xfId="34196"/>
    <cellStyle name="常规 2 2 2 8 2" xfId="34197"/>
    <cellStyle name="常规 2 2 2 8 4" xfId="34198"/>
    <cellStyle name="常规 2 2 2 8 5" xfId="34199"/>
    <cellStyle name="常规 2 2 2 9 3" xfId="34200"/>
    <cellStyle name="常规 2 2 2 9 4" xfId="34201"/>
    <cellStyle name="常规 2 2 2 9 5" xfId="34202"/>
    <cellStyle name="常规 2 2 22 6" xfId="34203"/>
    <cellStyle name="常规 2 2 30" xfId="34204"/>
    <cellStyle name="常规 2 2 25" xfId="34205"/>
    <cellStyle name="常规 2 2 30 3" xfId="34206"/>
    <cellStyle name="常规 2 2 25 3" xfId="34207"/>
    <cellStyle name="常规 2 2 31" xfId="34208"/>
    <cellStyle name="常规 2 2 26" xfId="34209"/>
    <cellStyle name="常规 2 2 31 2" xfId="34210"/>
    <cellStyle name="常规 2 2 26 2" xfId="34211"/>
    <cellStyle name="常规 2 2 26 2 2" xfId="34212"/>
    <cellStyle name="输入 7 10" xfId="34213"/>
    <cellStyle name="注释 15" xfId="34214"/>
    <cellStyle name="注释 20" xfId="34215"/>
    <cellStyle name="常规 2 2 31 3" xfId="34216"/>
    <cellStyle name="常规 2 2 26 3" xfId="34217"/>
    <cellStyle name="常规 2 2 33" xfId="34218"/>
    <cellStyle name="常规 2 2 28" xfId="34219"/>
    <cellStyle name="常规 2 2 33 3" xfId="34220"/>
    <cellStyle name="常规 2 2 28 3" xfId="34221"/>
    <cellStyle name="常规 2 2 34" xfId="34222"/>
    <cellStyle name="常规 2 2 29" xfId="34223"/>
    <cellStyle name="常规 2 2 34 2" xfId="34224"/>
    <cellStyle name="常规 2 2 29 2" xfId="34225"/>
    <cellStyle name="常规 2 2 34 3" xfId="34226"/>
    <cellStyle name="常规 2 2 29 3" xfId="34227"/>
    <cellStyle name="常规 2 2 3 10" xfId="34228"/>
    <cellStyle name="常规 2 2 3 11" xfId="34229"/>
    <cellStyle name="常规 2 2 3 12" xfId="34230"/>
    <cellStyle name="常规 2 2 3 6 2" xfId="34231"/>
    <cellStyle name="常规 2 2 3 7" xfId="34232"/>
    <cellStyle name="常规 2 2 36 2" xfId="34233"/>
    <cellStyle name="常规 2 2 37 2" xfId="34234"/>
    <cellStyle name="常规 2 2 43" xfId="34235"/>
    <cellStyle name="常规 2 2 38" xfId="34236"/>
    <cellStyle name="常规 2 2 44" xfId="34237"/>
    <cellStyle name="常规 2 2 39" xfId="34238"/>
    <cellStyle name="常规 2 2 39 2" xfId="34239"/>
    <cellStyle name="常规 2 2 4 2 3" xfId="34240"/>
    <cellStyle name="常规 2 2 4 4" xfId="34241"/>
    <cellStyle name="常规 2 2 45" xfId="34242"/>
    <cellStyle name="常规 2 2 46" xfId="34243"/>
    <cellStyle name="常规 2 2 5 4" xfId="34244"/>
    <cellStyle name="常规 2 2 5 5" xfId="34245"/>
    <cellStyle name="常规 2 2 7 2 2" xfId="34246"/>
    <cellStyle name="常规 2 2 7 4" xfId="34247"/>
    <cellStyle name="常规 2 2 8 2" xfId="34248"/>
    <cellStyle name="常规 2 2 8 2 2" xfId="34249"/>
    <cellStyle name="常规 2 2 8 4" xfId="34250"/>
    <cellStyle name="常规 2 2 9 2" xfId="34251"/>
    <cellStyle name="常规 2 32" xfId="34252"/>
    <cellStyle name="常规 2 27" xfId="34253"/>
    <cellStyle name="常规 2 33" xfId="34254"/>
    <cellStyle name="常规 2 28" xfId="34255"/>
    <cellStyle name="常规 2 34" xfId="34256"/>
    <cellStyle name="常规 2 29" xfId="34257"/>
    <cellStyle name="常规 2 3 10 2" xfId="34258"/>
    <cellStyle name="常规 2 3 10 2 2" xfId="34259"/>
    <cellStyle name="常规 2 3 10 3" xfId="34260"/>
    <cellStyle name="常规 2 3 11" xfId="34261"/>
    <cellStyle name="常规 2 3 11 2" xfId="34262"/>
    <cellStyle name="常规 2 3 11 2 2" xfId="34263"/>
    <cellStyle name="常规 2 3 12" xfId="34264"/>
    <cellStyle name="常规 2 3 12 2" xfId="34265"/>
    <cellStyle name="常规 2 3 12 2 2" xfId="34266"/>
    <cellStyle name="常规 2 3 12 3" xfId="34267"/>
    <cellStyle name="常规 2 3 12 4" xfId="34268"/>
    <cellStyle name="常规 2 3 13" xfId="34269"/>
    <cellStyle name="常规 2 3 14" xfId="34270"/>
    <cellStyle name="常规 2 3 14 2" xfId="34271"/>
    <cellStyle name="常规 3 2 2 13 3" xfId="34272"/>
    <cellStyle name="常规 2 3 14 2 2" xfId="34273"/>
    <cellStyle name="常规 2 3 14 3" xfId="34274"/>
    <cellStyle name="常规 3 2 2 14 3" xfId="34275"/>
    <cellStyle name="常规 2 3 14 3 2" xfId="34276"/>
    <cellStyle name="常规 2 3 14 4" xfId="34277"/>
    <cellStyle name="常规 2 3 20" xfId="34278"/>
    <cellStyle name="常规 2 3 15" xfId="34279"/>
    <cellStyle name="常规 2 3 20 2" xfId="34280"/>
    <cellStyle name="常规 2 3 15 2" xfId="34281"/>
    <cellStyle name="常规 2 3 20 3" xfId="34282"/>
    <cellStyle name="常规 2 3 15 3" xfId="34283"/>
    <cellStyle name="常规 2 3 21" xfId="34284"/>
    <cellStyle name="常规 2 3 16" xfId="34285"/>
    <cellStyle name="常规 2 3 21 2" xfId="34286"/>
    <cellStyle name="常规 2 3 16 2" xfId="34287"/>
    <cellStyle name="常规 2 3 16 2 2" xfId="34288"/>
    <cellStyle name="常规 2 3 22 2" xfId="34289"/>
    <cellStyle name="常规 2 3 17 2" xfId="34290"/>
    <cellStyle name="注释 12 6 2 2" xfId="34291"/>
    <cellStyle name="常规 3 3 3 2 2 4" xfId="34292"/>
    <cellStyle name="好 3 3 2 2 2 2 2" xfId="34293"/>
    <cellStyle name="常规 2 3 17 2 2" xfId="34294"/>
    <cellStyle name="常规 2 3 18 2 2" xfId="34295"/>
    <cellStyle name="常规 2 3 18 3" xfId="34296"/>
    <cellStyle name="常规 2 3 24 2" xfId="34297"/>
    <cellStyle name="常规 2 3 19 2" xfId="34298"/>
    <cellStyle name="常规 2 3 19 2 2" xfId="34299"/>
    <cellStyle name="常规 2 3 19 3" xfId="34300"/>
    <cellStyle name="常规 2 3 2" xfId="34301"/>
    <cellStyle name="常规 2 3 2 2" xfId="34302"/>
    <cellStyle name="常规 2 3 2 2 2 2" xfId="34303"/>
    <cellStyle name="强调文字颜色 1 2 2 2 2 14 2" xfId="34304"/>
    <cellStyle name="常规 2 3 2 3" xfId="34305"/>
    <cellStyle name="常规 2 3 25" xfId="34306"/>
    <cellStyle name="注释 12 6 5" xfId="34307"/>
    <cellStyle name="常规 2 3 25 2" xfId="34308"/>
    <cellStyle name="常规 2 3 3" xfId="34309"/>
    <cellStyle name="常规 2 3 3 10" xfId="34310"/>
    <cellStyle name="常规 2 3 3 11" xfId="34311"/>
    <cellStyle name="常规 2 3 3 12" xfId="34312"/>
    <cellStyle name="常规 2 3 3 13" xfId="34313"/>
    <cellStyle name="常规 2 3 3 14" xfId="34314"/>
    <cellStyle name="常规 2 3 3 15" xfId="34315"/>
    <cellStyle name="常规 2 3 3 16" xfId="34316"/>
    <cellStyle name="常规 2 3 3 17" xfId="34317"/>
    <cellStyle name="强调文字颜色 4 2 2 2 2 2 3 2" xfId="34318"/>
    <cellStyle name="常规 2 3 3 18" xfId="34319"/>
    <cellStyle name="强调文字颜色 4 2 2 2 2 2 3 3" xfId="34320"/>
    <cellStyle name="常规 2 3 3 2" xfId="34321"/>
    <cellStyle name="常规 2 3 3 2 10" xfId="34322"/>
    <cellStyle name="常规 24 13 2" xfId="34323"/>
    <cellStyle name="常规 2 3 3 2 11" xfId="34324"/>
    <cellStyle name="常规 24 13 3" xfId="34325"/>
    <cellStyle name="常规 2 3 3 2 12" xfId="34326"/>
    <cellStyle name="常规 2 3 3 2 2 2 2 2 2" xfId="34327"/>
    <cellStyle name="常规 2 3 3 2 5 2 2" xfId="34328"/>
    <cellStyle name="常规 2 3 3 2 6 2 2" xfId="34329"/>
    <cellStyle name="常规 2 3 3 2 8" xfId="34330"/>
    <cellStyle name="常规 2 3 3 2 9" xfId="34331"/>
    <cellStyle name="常规 2 3 3 3" xfId="34332"/>
    <cellStyle name="常规 2 3 4" xfId="34333"/>
    <cellStyle name="常规 2 3 4 2" xfId="34334"/>
    <cellStyle name="常规 2 3 4 3" xfId="34335"/>
    <cellStyle name="常规 2 3 4 4" xfId="34336"/>
    <cellStyle name="常规 2 3 6" xfId="34337"/>
    <cellStyle name="常规 2 40" xfId="34338"/>
    <cellStyle name="常规 2 35" xfId="34339"/>
    <cellStyle name="常规 2 41" xfId="34340"/>
    <cellStyle name="常规 2 36" xfId="34341"/>
    <cellStyle name="常规 2 42" xfId="34342"/>
    <cellStyle name="常规 2 37" xfId="34343"/>
    <cellStyle name="常规 2 43" xfId="34344"/>
    <cellStyle name="常规 2 38" xfId="34345"/>
    <cellStyle name="常规 2 44" xfId="34346"/>
    <cellStyle name="常规 2 39" xfId="34347"/>
    <cellStyle name="常规 2 4 20" xfId="34348"/>
    <cellStyle name="常规 2 4 15" xfId="34349"/>
    <cellStyle name="常规 2 4 20 2" xfId="34350"/>
    <cellStyle name="常规 2 4 15 2" xfId="34351"/>
    <cellStyle name="适中 2 9 4" xfId="34352"/>
    <cellStyle name="常规 2 4 21" xfId="34353"/>
    <cellStyle name="常规 2 4 16" xfId="34354"/>
    <cellStyle name="常规 2 4 21 2" xfId="34355"/>
    <cellStyle name="常规 2 4 16 2" xfId="34356"/>
    <cellStyle name="常规 2 4 22 2" xfId="34357"/>
    <cellStyle name="常规 2 4 17 2" xfId="34358"/>
    <cellStyle name="常规 2 4 23" xfId="34359"/>
    <cellStyle name="常规 2 4 18" xfId="34360"/>
    <cellStyle name="常规 2 4 18 2" xfId="34361"/>
    <cellStyle name="常规 2 4 2" xfId="34362"/>
    <cellStyle name="常规 2 4 2 2 2" xfId="34363"/>
    <cellStyle name="常规 2 4 2 2 3" xfId="34364"/>
    <cellStyle name="常规 2 4 2 3" xfId="34365"/>
    <cellStyle name="常规 2 4 2 4" xfId="34366"/>
    <cellStyle name="常规 3 2 3 10" xfId="34367"/>
    <cellStyle name="常规 2 4 2 5" xfId="34368"/>
    <cellStyle name="强调文字颜色 5 3 3 2 5 2" xfId="34369"/>
    <cellStyle name="常规 2 4 26" xfId="34370"/>
    <cellStyle name="常规 2 4 3" xfId="34371"/>
    <cellStyle name="常规 2 4 3 3" xfId="34372"/>
    <cellStyle name="常规 2 4 4" xfId="34373"/>
    <cellStyle name="常规 2 4 5" xfId="34374"/>
    <cellStyle name="常规 2 4 6" xfId="34375"/>
    <cellStyle name="常规 2 4 6 2" xfId="34376"/>
    <cellStyle name="常规 2 4 9 2" xfId="34377"/>
    <cellStyle name="常规 2 45" xfId="34378"/>
    <cellStyle name="常规 3 2 3 2 8 3" xfId="34379"/>
    <cellStyle name="常规 2 47" xfId="34380"/>
    <cellStyle name="常规 2 5 13" xfId="34381"/>
    <cellStyle name="常规 2 5 2 2 2" xfId="34382"/>
    <cellStyle name="常规 2 5 3 10" xfId="34383"/>
    <cellStyle name="常规 2 5 3 11" xfId="34384"/>
    <cellStyle name="常规 2 5 3 12" xfId="34385"/>
    <cellStyle name="常规 2 5 3 3" xfId="34386"/>
    <cellStyle name="常规 2 5 3 3 2" xfId="34387"/>
    <cellStyle name="常规 2 5 3 3 2 2" xfId="34388"/>
    <cellStyle name="常规 2 5 3 3 3" xfId="34389"/>
    <cellStyle name="常规 2 5 3 3 4" xfId="34390"/>
    <cellStyle name="常规 2 5 3 3 5" xfId="34391"/>
    <cellStyle name="常规 2 5 3 4" xfId="34392"/>
    <cellStyle name="常规 2 5 3 4 2" xfId="34393"/>
    <cellStyle name="常规 2 5 3 4 3" xfId="34394"/>
    <cellStyle name="常规 2 5 3 4 4" xfId="34395"/>
    <cellStyle name="常规 2 5 3 4 5" xfId="34396"/>
    <cellStyle name="常规 2 5 3 5" xfId="34397"/>
    <cellStyle name="常规 2 5 3 5 2" xfId="34398"/>
    <cellStyle name="常规 2 5 3 5 2 2" xfId="34399"/>
    <cellStyle name="常规 2 5 3 5 3" xfId="34400"/>
    <cellStyle name="常规 2 5 3 5 4" xfId="34401"/>
    <cellStyle name="常规 2 5 3 5 5" xfId="34402"/>
    <cellStyle name="常规 2 5 3 6" xfId="34403"/>
    <cellStyle name="常规 2 5 3 6 2" xfId="34404"/>
    <cellStyle name="常规 2 5 3 6 3" xfId="34405"/>
    <cellStyle name="常规 2 5 3 6 4" xfId="34406"/>
    <cellStyle name="常规 2 5 3 6 5" xfId="34407"/>
    <cellStyle name="常规 2 5 3 7 2" xfId="34408"/>
    <cellStyle name="常规 2 5 3 7 2 2" xfId="34409"/>
    <cellStyle name="常规 2 5 3 7 3" xfId="34410"/>
    <cellStyle name="常规 2 5 3 7 4" xfId="34411"/>
    <cellStyle name="常规 2 5 3 7 5" xfId="34412"/>
    <cellStyle name="常规 2 5 3 8" xfId="34413"/>
    <cellStyle name="常规 2 5 3 8 2" xfId="34414"/>
    <cellStyle name="常规 2 5 3 8 4" xfId="34415"/>
    <cellStyle name="常规 2 5 3 8 5" xfId="34416"/>
    <cellStyle name="常规 2 5 3 9" xfId="34417"/>
    <cellStyle name="常规 2 5 3 9 2" xfId="34418"/>
    <cellStyle name="常规 2 5 6" xfId="34419"/>
    <cellStyle name="常规 2 5 7" xfId="34420"/>
    <cellStyle name="计算 3 18 2" xfId="34421"/>
    <cellStyle name="计算 3 23 2" xfId="34422"/>
    <cellStyle name="常规 2 6" xfId="34423"/>
    <cellStyle name="常规 2 6 2 2 2" xfId="34424"/>
    <cellStyle name="常规 2 7 2" xfId="34425"/>
    <cellStyle name="常规 2 7 2 2" xfId="34426"/>
    <cellStyle name="常规 2 7 3" xfId="34427"/>
    <cellStyle name="常规 2 7 5" xfId="34428"/>
    <cellStyle name="常规 2 8" xfId="34429"/>
    <cellStyle name="常规 2 8 2" xfId="34430"/>
    <cellStyle name="常规 2 8 2 2" xfId="34431"/>
    <cellStyle name="常规 2 8 3" xfId="34432"/>
    <cellStyle name="常规 2 8 4" xfId="34433"/>
    <cellStyle name="常规 2 8 5" xfId="34434"/>
    <cellStyle name="常规 2 9" xfId="34435"/>
    <cellStyle name="常规 2 9 2" xfId="34436"/>
    <cellStyle name="常规 2 9 2 2" xfId="34437"/>
    <cellStyle name="常规 2 9 3" xfId="34438"/>
    <cellStyle name="常规 2 9 4" xfId="34439"/>
    <cellStyle name="常规 2 9 5" xfId="34440"/>
    <cellStyle name="常规 21 10 2" xfId="34441"/>
    <cellStyle name="解释性文本 11 2 3" xfId="34442"/>
    <cellStyle name="常规 21 11 2" xfId="34443"/>
    <cellStyle name="解释性文本 11 3 3" xfId="34444"/>
    <cellStyle name="常规 21 11 3" xfId="34445"/>
    <cellStyle name="解释性文本 11 3 4" xfId="34446"/>
    <cellStyle name="常规 21 13" xfId="34447"/>
    <cellStyle name="常规 21 13 2" xfId="34448"/>
    <cellStyle name="解释性文本 11 5 3" xfId="34449"/>
    <cellStyle name="常规 21 13 3" xfId="34450"/>
    <cellStyle name="解释性文本 11 5 4" xfId="34451"/>
    <cellStyle name="常规 21 14" xfId="34452"/>
    <cellStyle name="常规 21 14 2" xfId="34453"/>
    <cellStyle name="解释性文本 11 6 3" xfId="34454"/>
    <cellStyle name="常规 21 20" xfId="34455"/>
    <cellStyle name="常规 21 15" xfId="34456"/>
    <cellStyle name="常规 21 15 2" xfId="34457"/>
    <cellStyle name="解释性文本 11 7 3" xfId="34458"/>
    <cellStyle name="常规 21 21" xfId="34459"/>
    <cellStyle name="常规 21 16" xfId="34460"/>
    <cellStyle name="常规 21 16 2" xfId="34461"/>
    <cellStyle name="解释性文本 11 8 3" xfId="34462"/>
    <cellStyle name="常规 21 22" xfId="34463"/>
    <cellStyle name="常规 21 17" xfId="34464"/>
    <cellStyle name="常规 21 17 2" xfId="34465"/>
    <cellStyle name="常规 21 18" xfId="34466"/>
    <cellStyle name="常规 21 19" xfId="34467"/>
    <cellStyle name="常规 21 19 2" xfId="34468"/>
    <cellStyle name="常规 21 2 4" xfId="34469"/>
    <cellStyle name="常规 21 2 5" xfId="34470"/>
    <cellStyle name="常规 21 2 6" xfId="34471"/>
    <cellStyle name="常规 21 3 3" xfId="34472"/>
    <cellStyle name="常规 21 3 4" xfId="34473"/>
    <cellStyle name="常规 21 3 5" xfId="34474"/>
    <cellStyle name="常规 21 4 3" xfId="34475"/>
    <cellStyle name="常规 21 4 4" xfId="34476"/>
    <cellStyle name="常规 21 4 5" xfId="34477"/>
    <cellStyle name="常规 21 6 2" xfId="34478"/>
    <cellStyle name="常规 21 8 2" xfId="34479"/>
    <cellStyle name="常规 21 9 2" xfId="34480"/>
    <cellStyle name="常规 22 14 3" xfId="34481"/>
    <cellStyle name="解释性文本 16 6 4" xfId="34482"/>
    <cellStyle name="链接单元格 13 4 5" xfId="34483"/>
    <cellStyle name="常规 22 19" xfId="34484"/>
    <cellStyle name="常规 22 4 5" xfId="34485"/>
    <cellStyle name="常规 22 5 5" xfId="34486"/>
    <cellStyle name="常规 22 6 4" xfId="34487"/>
    <cellStyle name="常规 22 6 5" xfId="34488"/>
    <cellStyle name="常规 22 7 4" xfId="34489"/>
    <cellStyle name="常规 22 7 5" xfId="34490"/>
    <cellStyle name="常规 22 9 2" xfId="34491"/>
    <cellStyle name="常规 23 10 2" xfId="34492"/>
    <cellStyle name="注释 7 7 2 2" xfId="34493"/>
    <cellStyle name="常规 23 11 2" xfId="34494"/>
    <cellStyle name="常规 23 12 2" xfId="34495"/>
    <cellStyle name="常规 23 13 2" xfId="34496"/>
    <cellStyle name="常规 23 14 2" xfId="34497"/>
    <cellStyle name="常规 23 16 2" xfId="34498"/>
    <cellStyle name="常规 23 17 2" xfId="34499"/>
    <cellStyle name="常规 23 18 2" xfId="34500"/>
    <cellStyle name="常规 23 19" xfId="34501"/>
    <cellStyle name="常规 23 4 5" xfId="34502"/>
    <cellStyle name="常规 23 5 5" xfId="34503"/>
    <cellStyle name="常规 23 6 4" xfId="34504"/>
    <cellStyle name="常规 23 6 5" xfId="34505"/>
    <cellStyle name="常规 23 7 4" xfId="34506"/>
    <cellStyle name="常规 23 7 5" xfId="34507"/>
    <cellStyle name="常规 23 8 2" xfId="34508"/>
    <cellStyle name="常规 23 8 4" xfId="34509"/>
    <cellStyle name="常规 23 8 5" xfId="34510"/>
    <cellStyle name="常规 24 12 2" xfId="34511"/>
    <cellStyle name="常规 24 12 3" xfId="34512"/>
    <cellStyle name="常规 24 14" xfId="34513"/>
    <cellStyle name="常规 24 14 2" xfId="34514"/>
    <cellStyle name="常规 24 14 3" xfId="34515"/>
    <cellStyle name="常规 24 15 2" xfId="34516"/>
    <cellStyle name="常规 24 16 2" xfId="34517"/>
    <cellStyle name="常规 24 22" xfId="34518"/>
    <cellStyle name="常规 24 17" xfId="34519"/>
    <cellStyle name="强调文字颜色 6 2 14 4" xfId="34520"/>
    <cellStyle name="常规 24 18" xfId="34521"/>
    <cellStyle name="强调文字颜色 6 2 14 5" xfId="34522"/>
    <cellStyle name="常规 24 19" xfId="34523"/>
    <cellStyle name="常规 24 2 10" xfId="34524"/>
    <cellStyle name="常规 24 2 11" xfId="34525"/>
    <cellStyle name="常规 24 2 12" xfId="34526"/>
    <cellStyle name="常规 24 2 2 2 2" xfId="34527"/>
    <cellStyle name="常规 24 2 4" xfId="34528"/>
    <cellStyle name="常规 24 2 7" xfId="34529"/>
    <cellStyle name="常规 24 2 8" xfId="34530"/>
    <cellStyle name="常规 24 2 9" xfId="34531"/>
    <cellStyle name="常规 24 3 4" xfId="34532"/>
    <cellStyle name="常规 24 3 7" xfId="34533"/>
    <cellStyle name="常规 24 3 8" xfId="34534"/>
    <cellStyle name="常规 24 3 9" xfId="34535"/>
    <cellStyle name="常规 24 4 4" xfId="34536"/>
    <cellStyle name="常规 24 5 4" xfId="34537"/>
    <cellStyle name="常规 24 6 4" xfId="34538"/>
    <cellStyle name="常规 25" xfId="34539"/>
    <cellStyle name="常规 30" xfId="34540"/>
    <cellStyle name="常规 25 10 2" xfId="34541"/>
    <cellStyle name="常规 30 10 2" xfId="34542"/>
    <cellStyle name="常规 25 11 2" xfId="34543"/>
    <cellStyle name="常规 30 11 2" xfId="34544"/>
    <cellStyle name="常规 25 12 2" xfId="34545"/>
    <cellStyle name="常规 30 12 2" xfId="34546"/>
    <cellStyle name="常规 25 13" xfId="34547"/>
    <cellStyle name="常规 30 13" xfId="34548"/>
    <cellStyle name="常规 25 13 2" xfId="34549"/>
    <cellStyle name="常规 25 14" xfId="34550"/>
    <cellStyle name="常规 30 14" xfId="34551"/>
    <cellStyle name="常规 25 14 2" xfId="34552"/>
    <cellStyle name="常规 25 15 2" xfId="34553"/>
    <cellStyle name="常规 25 21" xfId="34554"/>
    <cellStyle name="常规 25 16" xfId="34555"/>
    <cellStyle name="常规 30 16" xfId="34556"/>
    <cellStyle name="强调文字颜色 6 2 19 3" xfId="34557"/>
    <cellStyle name="强调文字颜色 6 2 24 3" xfId="34558"/>
    <cellStyle name="常规 25 16 2" xfId="34559"/>
    <cellStyle name="常规 25 22" xfId="34560"/>
    <cellStyle name="常规 25 17" xfId="34561"/>
    <cellStyle name="常规 30 17" xfId="34562"/>
    <cellStyle name="强调文字颜色 6 2 19 4" xfId="34563"/>
    <cellStyle name="强调文字颜色 6 2 24 4" xfId="34564"/>
    <cellStyle name="常规 25 17 2" xfId="34565"/>
    <cellStyle name="常规 25 18" xfId="34566"/>
    <cellStyle name="强调文字颜色 6 2 19 5" xfId="34567"/>
    <cellStyle name="常规 25 18 2" xfId="34568"/>
    <cellStyle name="常规 25 19" xfId="34569"/>
    <cellStyle name="常规 25 2 4" xfId="34570"/>
    <cellStyle name="常规 30 2 4" xfId="34571"/>
    <cellStyle name="常规 25 2 5" xfId="34572"/>
    <cellStyle name="常规 30 2 5" xfId="34573"/>
    <cellStyle name="好 2 2 2 2 3 2" xfId="34574"/>
    <cellStyle name="常规 25 3 2" xfId="34575"/>
    <cellStyle name="常规 30 3 2" xfId="34576"/>
    <cellStyle name="常规 25 3 3" xfId="34577"/>
    <cellStyle name="常规 30 3 3" xfId="34578"/>
    <cellStyle name="常规 25 3 4" xfId="34579"/>
    <cellStyle name="常规 30 3 4" xfId="34580"/>
    <cellStyle name="常规 25 3 5" xfId="34581"/>
    <cellStyle name="常规 30 3 5" xfId="34582"/>
    <cellStyle name="好 2 2 2 2 4 2" xfId="34583"/>
    <cellStyle name="常规 25 4 2" xfId="34584"/>
    <cellStyle name="常规 30 4 2" xfId="34585"/>
    <cellStyle name="常规 25 4 3" xfId="34586"/>
    <cellStyle name="常规 30 4 3" xfId="34587"/>
    <cellStyle name="常规 25 4 4" xfId="34588"/>
    <cellStyle name="常规 30 4 4" xfId="34589"/>
    <cellStyle name="常规 25 4 5" xfId="34590"/>
    <cellStyle name="常规 30 4 5" xfId="34591"/>
    <cellStyle name="好 2 2 2 2 5 2" xfId="34592"/>
    <cellStyle name="常规 25 6 3" xfId="34593"/>
    <cellStyle name="常规 30 6 3" xfId="34594"/>
    <cellStyle name="常规 25 6 4" xfId="34595"/>
    <cellStyle name="常规 30 6 4" xfId="34596"/>
    <cellStyle name="常规 25 6 5" xfId="34597"/>
    <cellStyle name="常规 30 6 5" xfId="34598"/>
    <cellStyle name="好 2 2 2 2 7 2" xfId="34599"/>
    <cellStyle name="常规 25 7 2" xfId="34600"/>
    <cellStyle name="常规 30 7 2" xfId="34601"/>
    <cellStyle name="常规 25 7 4" xfId="34602"/>
    <cellStyle name="常规 30 7 4" xfId="34603"/>
    <cellStyle name="常规 25 7 5" xfId="34604"/>
    <cellStyle name="常规 30 7 5" xfId="34605"/>
    <cellStyle name="好 2 2 2 2 8 2" xfId="34606"/>
    <cellStyle name="常规 25 8" xfId="34607"/>
    <cellStyle name="常规 30 8" xfId="34608"/>
    <cellStyle name="常规 25 8 2" xfId="34609"/>
    <cellStyle name="常规 30 8 2" xfId="34610"/>
    <cellStyle name="常规 25 8 3" xfId="34611"/>
    <cellStyle name="常规 30 8 3" xfId="34612"/>
    <cellStyle name="常规 25 8 4" xfId="34613"/>
    <cellStyle name="常规 30 8 4" xfId="34614"/>
    <cellStyle name="常规 25 8 5" xfId="34615"/>
    <cellStyle name="常规 30 8 5" xfId="34616"/>
    <cellStyle name="好 2 2 2 2 9 2" xfId="34617"/>
    <cellStyle name="常规 25 9" xfId="34618"/>
    <cellStyle name="常规 30 9" xfId="34619"/>
    <cellStyle name="常规 26 10 2" xfId="34620"/>
    <cellStyle name="常规 31 10 2" xfId="34621"/>
    <cellStyle name="常规 26 13" xfId="34622"/>
    <cellStyle name="常规 31 13" xfId="34623"/>
    <cellStyle name="常规 26 13 2" xfId="34624"/>
    <cellStyle name="常规 26 14" xfId="34625"/>
    <cellStyle name="常规 31 14" xfId="34626"/>
    <cellStyle name="常规 26 14 2" xfId="34627"/>
    <cellStyle name="常规 26 20" xfId="34628"/>
    <cellStyle name="常规 26 15" xfId="34629"/>
    <cellStyle name="常规 31 15" xfId="34630"/>
    <cellStyle name="强调文字颜色 6 2 29 2" xfId="34631"/>
    <cellStyle name="常规 26 15 2" xfId="34632"/>
    <cellStyle name="常规 26 21" xfId="34633"/>
    <cellStyle name="常规 26 16" xfId="34634"/>
    <cellStyle name="常规 31 16" xfId="34635"/>
    <cellStyle name="常规 26 16 2" xfId="34636"/>
    <cellStyle name="常规 26 22" xfId="34637"/>
    <cellStyle name="常规 26 17" xfId="34638"/>
    <cellStyle name="常规 31 17" xfId="34639"/>
    <cellStyle name="常规 26 17 2" xfId="34640"/>
    <cellStyle name="常规 26 18" xfId="34641"/>
    <cellStyle name="常规 26 18 2" xfId="34642"/>
    <cellStyle name="常规 26 19" xfId="34643"/>
    <cellStyle name="常规 26 2 3" xfId="34644"/>
    <cellStyle name="常规 31 2 3" xfId="34645"/>
    <cellStyle name="常规 26 2 4" xfId="34646"/>
    <cellStyle name="常规 31 2 4" xfId="34647"/>
    <cellStyle name="常规 26 2 5" xfId="34648"/>
    <cellStyle name="常规 31 2 5" xfId="34649"/>
    <cellStyle name="好 2 2 2 3 3 2" xfId="34650"/>
    <cellStyle name="常规 26 3 3" xfId="34651"/>
    <cellStyle name="常规 31 3 3" xfId="34652"/>
    <cellStyle name="常规 26 3 4" xfId="34653"/>
    <cellStyle name="常规 31 3 4" xfId="34654"/>
    <cellStyle name="常规 26 3 5" xfId="34655"/>
    <cellStyle name="常规 31 3 5" xfId="34656"/>
    <cellStyle name="常规 26 4 3" xfId="34657"/>
    <cellStyle name="常规 31 4 3" xfId="34658"/>
    <cellStyle name="常规 26 4 4" xfId="34659"/>
    <cellStyle name="常规 31 4 4" xfId="34660"/>
    <cellStyle name="常规 26 4 5" xfId="34661"/>
    <cellStyle name="常规 31 4 5" xfId="34662"/>
    <cellStyle name="常规 26 5 4" xfId="34663"/>
    <cellStyle name="常规 31 5 4" xfId="34664"/>
    <cellStyle name="常规 26 5 5" xfId="34665"/>
    <cellStyle name="常规 31 5 5" xfId="34666"/>
    <cellStyle name="常规 26 6 2" xfId="34667"/>
    <cellStyle name="常规 31 6 2" xfId="34668"/>
    <cellStyle name="常规 26 6 3" xfId="34669"/>
    <cellStyle name="常规 31 6 3" xfId="34670"/>
    <cellStyle name="常规 26 6 4" xfId="34671"/>
    <cellStyle name="常规 31 6 4" xfId="34672"/>
    <cellStyle name="常规 26 6 5" xfId="34673"/>
    <cellStyle name="常规 31 6 5" xfId="34674"/>
    <cellStyle name="常规 26 7" xfId="34675"/>
    <cellStyle name="常规 31 7" xfId="34676"/>
    <cellStyle name="常规 26 7 2" xfId="34677"/>
    <cellStyle name="常规 31 7 2" xfId="34678"/>
    <cellStyle name="常规 26 7 4" xfId="34679"/>
    <cellStyle name="常规 31 7 4" xfId="34680"/>
    <cellStyle name="常规 26 7 5" xfId="34681"/>
    <cellStyle name="常规 31 7 5" xfId="34682"/>
    <cellStyle name="常规 26 8 2" xfId="34683"/>
    <cellStyle name="常规 31 8 2" xfId="34684"/>
    <cellStyle name="常规 26 8 3" xfId="34685"/>
    <cellStyle name="常规 31 8 3" xfId="34686"/>
    <cellStyle name="常规 26 8 4" xfId="34687"/>
    <cellStyle name="常规 31 8 4" xfId="34688"/>
    <cellStyle name="常规 26 8 5" xfId="34689"/>
    <cellStyle name="常规 31 8 5" xfId="34690"/>
    <cellStyle name="常规 26 9" xfId="34691"/>
    <cellStyle name="常规 31 9" xfId="34692"/>
    <cellStyle name="常规 26 9 2" xfId="34693"/>
    <cellStyle name="常规 31 9 2" xfId="34694"/>
    <cellStyle name="常规 27 10 2" xfId="34695"/>
    <cellStyle name="注释 8 2 2 2" xfId="34696"/>
    <cellStyle name="常规 27 2 10" xfId="34697"/>
    <cellStyle name="常规 27 2 11" xfId="34698"/>
    <cellStyle name="常规 27 2 12" xfId="34699"/>
    <cellStyle name="常规 27 2 2 2" xfId="34700"/>
    <cellStyle name="常规 27 2 5 2" xfId="34701"/>
    <cellStyle name="常规 27 2 9" xfId="34702"/>
    <cellStyle name="常规 27 3 2" xfId="34703"/>
    <cellStyle name="常规 27 3 5" xfId="34704"/>
    <cellStyle name="常规 27 4 2" xfId="34705"/>
    <cellStyle name="常规 27 4 4" xfId="34706"/>
    <cellStyle name="常规 27 5 2" xfId="34707"/>
    <cellStyle name="常规 27 5 4" xfId="34708"/>
    <cellStyle name="常规 27 5 5" xfId="34709"/>
    <cellStyle name="常规 3 2 3 3 2 2 2" xfId="34710"/>
    <cellStyle name="常规 27 6 2" xfId="34711"/>
    <cellStyle name="常规 27 6 3" xfId="34712"/>
    <cellStyle name="常规 27 6 4" xfId="34713"/>
    <cellStyle name="常规 27 6 5" xfId="34714"/>
    <cellStyle name="常规 27 7" xfId="34715"/>
    <cellStyle name="常规 32 7" xfId="34716"/>
    <cellStyle name="输出 2 2 25 2 2" xfId="34717"/>
    <cellStyle name="常规 27 7 2" xfId="34718"/>
    <cellStyle name="常规 27 7 4" xfId="34719"/>
    <cellStyle name="常规 27 7 5" xfId="34720"/>
    <cellStyle name="常规 27 8" xfId="34721"/>
    <cellStyle name="常规 32 8" xfId="34722"/>
    <cellStyle name="常规 27 8 2" xfId="34723"/>
    <cellStyle name="常规 27 8 3" xfId="34724"/>
    <cellStyle name="常规 27 8 4" xfId="34725"/>
    <cellStyle name="常规 27 8 5" xfId="34726"/>
    <cellStyle name="常规 27 9" xfId="34727"/>
    <cellStyle name="常规 32 9" xfId="34728"/>
    <cellStyle name="常规 27 9 2" xfId="34729"/>
    <cellStyle name="常规 28 10 2" xfId="34730"/>
    <cellStyle name="注释 8 7 2 2" xfId="34731"/>
    <cellStyle name="常规 28 12 2" xfId="34732"/>
    <cellStyle name="常规 28 15" xfId="34733"/>
    <cellStyle name="常规 28 16" xfId="34734"/>
    <cellStyle name="常规 28 17" xfId="34735"/>
    <cellStyle name="常规 28 2 4" xfId="34736"/>
    <cellStyle name="常规 28 2 5" xfId="34737"/>
    <cellStyle name="常规 28 3" xfId="34738"/>
    <cellStyle name="常规 33 3" xfId="34739"/>
    <cellStyle name="常规 6 38" xfId="34740"/>
    <cellStyle name="常规 6 43" xfId="34741"/>
    <cellStyle name="常规 28 3 4" xfId="34742"/>
    <cellStyle name="常规 28 3 5" xfId="34743"/>
    <cellStyle name="常规 28 4" xfId="34744"/>
    <cellStyle name="常规 33 4" xfId="34745"/>
    <cellStyle name="常规 6 39" xfId="34746"/>
    <cellStyle name="常规 6 44" xfId="34747"/>
    <cellStyle name="常规 28 4 4" xfId="34748"/>
    <cellStyle name="常规 28 4 5" xfId="34749"/>
    <cellStyle name="常规 28 5" xfId="34750"/>
    <cellStyle name="常规 33 5" xfId="34751"/>
    <cellStyle name="常规 6 45" xfId="34752"/>
    <cellStyle name="常规 28 5 4" xfId="34753"/>
    <cellStyle name="常规 28 5 5" xfId="34754"/>
    <cellStyle name="常规 3 2 3 3 3 2" xfId="34755"/>
    <cellStyle name="常规 28 6" xfId="34756"/>
    <cellStyle name="常规 33 6" xfId="34757"/>
    <cellStyle name="常规 28 6 2" xfId="34758"/>
    <cellStyle name="常规 28 6 4" xfId="34759"/>
    <cellStyle name="常规 28 6 5" xfId="34760"/>
    <cellStyle name="常规 28 7" xfId="34761"/>
    <cellStyle name="常规 33 7" xfId="34762"/>
    <cellStyle name="常规 28 7 2" xfId="34763"/>
    <cellStyle name="常规 28 7 4" xfId="34764"/>
    <cellStyle name="常规 28 7 5" xfId="34765"/>
    <cellStyle name="常规 28 8" xfId="34766"/>
    <cellStyle name="常规 33 8" xfId="34767"/>
    <cellStyle name="常规 28 8 2" xfId="34768"/>
    <cellStyle name="常规 28 8 4" xfId="34769"/>
    <cellStyle name="常规 28 8 5" xfId="34770"/>
    <cellStyle name="常规 29" xfId="34771"/>
    <cellStyle name="常规 34" xfId="34772"/>
    <cellStyle name="常规 29 10" xfId="34773"/>
    <cellStyle name="常规 34 10" xfId="34774"/>
    <cellStyle name="常规 29 12" xfId="34775"/>
    <cellStyle name="常规 34 12" xfId="34776"/>
    <cellStyle name="常规 29 13" xfId="34777"/>
    <cellStyle name="常规 29 2 2" xfId="34778"/>
    <cellStyle name="常规 34 2 2" xfId="34779"/>
    <cellStyle name="常规 29 2 3" xfId="34780"/>
    <cellStyle name="常规 34 2 3" xfId="34781"/>
    <cellStyle name="常规 29 2 4" xfId="34782"/>
    <cellStyle name="常规 29 3" xfId="34783"/>
    <cellStyle name="常规 34 3" xfId="34784"/>
    <cellStyle name="常规 29 3 2" xfId="34785"/>
    <cellStyle name="常规 34 3 2" xfId="34786"/>
    <cellStyle name="常规 29 3 3" xfId="34787"/>
    <cellStyle name="常规 29 3 4" xfId="34788"/>
    <cellStyle name="常规 29 4" xfId="34789"/>
    <cellStyle name="常规 34 4" xfId="34790"/>
    <cellStyle name="常规 29 4 5" xfId="34791"/>
    <cellStyle name="常规 29 5" xfId="34792"/>
    <cellStyle name="常规 34 5" xfId="34793"/>
    <cellStyle name="常规 29 5 2" xfId="34794"/>
    <cellStyle name="常规 34 5 2" xfId="34795"/>
    <cellStyle name="常规 29 5 4" xfId="34796"/>
    <cellStyle name="常规 29 5 5" xfId="34797"/>
    <cellStyle name="常规 29 6" xfId="34798"/>
    <cellStyle name="常规 34 6" xfId="34799"/>
    <cellStyle name="常规 29 6 2" xfId="34800"/>
    <cellStyle name="常规 34 6 2" xfId="34801"/>
    <cellStyle name="常规 29 6 3" xfId="34802"/>
    <cellStyle name="常规 29 6 4" xfId="34803"/>
    <cellStyle name="常规 29 6 5" xfId="34804"/>
    <cellStyle name="常规 29 7" xfId="34805"/>
    <cellStyle name="常规 34 7" xfId="34806"/>
    <cellStyle name="常规 29 7 2" xfId="34807"/>
    <cellStyle name="常规 29 7 4" xfId="34808"/>
    <cellStyle name="常规 29 7 5" xfId="34809"/>
    <cellStyle name="常规 29 8" xfId="34810"/>
    <cellStyle name="常规 34 8" xfId="34811"/>
    <cellStyle name="常规 29 8 2" xfId="34812"/>
    <cellStyle name="常规 29 8 3" xfId="34813"/>
    <cellStyle name="常规 29 8 4" xfId="34814"/>
    <cellStyle name="常规 29 8 5" xfId="34815"/>
    <cellStyle name="常规 29 9" xfId="34816"/>
    <cellStyle name="常规 34 9" xfId="34817"/>
    <cellStyle name="常规 3" xfId="34818"/>
    <cellStyle name="常规 3 10" xfId="34819"/>
    <cellStyle name="常规 3 10 2" xfId="34820"/>
    <cellStyle name="常规 3 10 2 2" xfId="34821"/>
    <cellStyle name="常规 3 11" xfId="34822"/>
    <cellStyle name="计算 3 3 2 3 2" xfId="34823"/>
    <cellStyle name="常规 3 11 2" xfId="34824"/>
    <cellStyle name="计算 3 3 2 3 2 2" xfId="34825"/>
    <cellStyle name="常规 3 12" xfId="34826"/>
    <cellStyle name="计算 3 3 2 3 3" xfId="34827"/>
    <cellStyle name="常规 3 12 2" xfId="34828"/>
    <cellStyle name="常规 3 12 2 2" xfId="34829"/>
    <cellStyle name="常规 3 12 3" xfId="34830"/>
    <cellStyle name="常规 3 12 4" xfId="34831"/>
    <cellStyle name="常规 3 13" xfId="34832"/>
    <cellStyle name="计算 3 3 2 3 4" xfId="34833"/>
    <cellStyle name="常规 3 13 2" xfId="34834"/>
    <cellStyle name="常规 3 13 3" xfId="34835"/>
    <cellStyle name="常规 3 14" xfId="34836"/>
    <cellStyle name="计算 3 3 2 3 5" xfId="34837"/>
    <cellStyle name="常规 3 14 2 2" xfId="34838"/>
    <cellStyle name="常规 3 20 2" xfId="34839"/>
    <cellStyle name="常规 3 15 2" xfId="34840"/>
    <cellStyle name="常规 3 20 2 2" xfId="34841"/>
    <cellStyle name="常规 3 15 2 2" xfId="34842"/>
    <cellStyle name="常规 3 20 3" xfId="34843"/>
    <cellStyle name="常规 3 15 3" xfId="34844"/>
    <cellStyle name="常规 3 21" xfId="34845"/>
    <cellStyle name="常规 3 16" xfId="34846"/>
    <cellStyle name="常规 3 2 10 2 2" xfId="34847"/>
    <cellStyle name="常规 3 21 2" xfId="34848"/>
    <cellStyle name="常规 3 16 2" xfId="34849"/>
    <cellStyle name="常规 3 21 3" xfId="34850"/>
    <cellStyle name="常规 3 16 3" xfId="34851"/>
    <cellStyle name="常规 3 22" xfId="34852"/>
    <cellStyle name="常规 3 17" xfId="34853"/>
    <cellStyle name="常规 3 22 2" xfId="34854"/>
    <cellStyle name="常规 3 17 2" xfId="34855"/>
    <cellStyle name="常规 3 22 3" xfId="34856"/>
    <cellStyle name="常规 3 17 3" xfId="34857"/>
    <cellStyle name="常规 3 23" xfId="34858"/>
    <cellStyle name="常规 3 18" xfId="34859"/>
    <cellStyle name="常规 3 23 2" xfId="34860"/>
    <cellStyle name="常规 3 18 2" xfId="34861"/>
    <cellStyle name="常规 3 23 2 2" xfId="34862"/>
    <cellStyle name="常规 3 18 2 2" xfId="34863"/>
    <cellStyle name="常规 3 23 3" xfId="34864"/>
    <cellStyle name="常规 3 18 3" xfId="34865"/>
    <cellStyle name="常规 3 24" xfId="34866"/>
    <cellStyle name="常规 3 19" xfId="34867"/>
    <cellStyle name="常规 3 2" xfId="34868"/>
    <cellStyle name="常规 3 2 10" xfId="34869"/>
    <cellStyle name="常规 3 2 10 2" xfId="34870"/>
    <cellStyle name="常规 3 2 10 3" xfId="34871"/>
    <cellStyle name="常规 3 2 11 2" xfId="34872"/>
    <cellStyle name="常规 3 2 11 3" xfId="34873"/>
    <cellStyle name="常规 3 2 11 4" xfId="34874"/>
    <cellStyle name="常规 3 2 11 5" xfId="34875"/>
    <cellStyle name="常规 3 2 14 5" xfId="34876"/>
    <cellStyle name="常规 3 2 20 2 2" xfId="34877"/>
    <cellStyle name="常规 3 2 15 2 2" xfId="34878"/>
    <cellStyle name="常规 3 2 20 5" xfId="34879"/>
    <cellStyle name="常规 3 2 15 5" xfId="34880"/>
    <cellStyle name="常规 3 2 16 5" xfId="34881"/>
    <cellStyle name="常规 3 2 22 2 2" xfId="34882"/>
    <cellStyle name="常规 3 2 17 2 2" xfId="34883"/>
    <cellStyle name="常规 3 2 17 5" xfId="34884"/>
    <cellStyle name="常规 3 2 23 2 2" xfId="34885"/>
    <cellStyle name="常规 3 2 18 2 2" xfId="34886"/>
    <cellStyle name="常规 3 2 18 5" xfId="34887"/>
    <cellStyle name="常规 3 2 24 2 2" xfId="34888"/>
    <cellStyle name="常规 3 2 19 2 2" xfId="34889"/>
    <cellStyle name="常规 3 2 19 5" xfId="34890"/>
    <cellStyle name="常规 3 2 2 10" xfId="34891"/>
    <cellStyle name="常规 3 2 2 10 2" xfId="34892"/>
    <cellStyle name="强调文字颜色 4 2 2 9" xfId="34893"/>
    <cellStyle name="常规 3 2 2 10 3" xfId="34894"/>
    <cellStyle name="常规 3 2 2 10 4" xfId="34895"/>
    <cellStyle name="常规 3 2 2 11" xfId="34896"/>
    <cellStyle name="常规 3 2 2 11 2" xfId="34897"/>
    <cellStyle name="强调文字颜色 4 2 3 9" xfId="34898"/>
    <cellStyle name="常规 3 2 2 11 3" xfId="34899"/>
    <cellStyle name="常规 3 2 2 12" xfId="34900"/>
    <cellStyle name="常规 3 2 2 12 2" xfId="34901"/>
    <cellStyle name="常规 3 2 2 12 3" xfId="34902"/>
    <cellStyle name="常规 3 2 2 12 4" xfId="34903"/>
    <cellStyle name="常规 3 2 2 13 2" xfId="34904"/>
    <cellStyle name="常规 3 2 2 14 2" xfId="34905"/>
    <cellStyle name="常规 3 2 2 14 4" xfId="34906"/>
    <cellStyle name="常规 3 2 2 14 5" xfId="34907"/>
    <cellStyle name="常规 3 2 2 17 2 2" xfId="34908"/>
    <cellStyle name="常规 3 2 2 22 3" xfId="34909"/>
    <cellStyle name="常规 3 2 2 17 3" xfId="34910"/>
    <cellStyle name="常规 3 2 2 17 4" xfId="34911"/>
    <cellStyle name="常规 3 2 2 23 2" xfId="34912"/>
    <cellStyle name="常规 3 2 2 18 2" xfId="34913"/>
    <cellStyle name="常规 3 2 2 18 2 2" xfId="34914"/>
    <cellStyle name="计算 2 12 3" xfId="34915"/>
    <cellStyle name="常规 3 2 2 23 3" xfId="34916"/>
    <cellStyle name="常规 3 2 2 18 3" xfId="34917"/>
    <cellStyle name="常规 3 2 2 18 4" xfId="34918"/>
    <cellStyle name="常规 3 2 2 24 2" xfId="34919"/>
    <cellStyle name="常规 3 2 2 19 2" xfId="34920"/>
    <cellStyle name="常规 3 2 2 19 2 2" xfId="34921"/>
    <cellStyle name="常规 3 2 2 24 3" xfId="34922"/>
    <cellStyle name="常规 3 2 2 19 3" xfId="34923"/>
    <cellStyle name="常规 3 2 2 2 10 2" xfId="34924"/>
    <cellStyle name="常规 3 2 2 2 10 3" xfId="34925"/>
    <cellStyle name="常规 3 2 2 19 4" xfId="34926"/>
    <cellStyle name="常规 3 2 2 2 10" xfId="34927"/>
    <cellStyle name="常规 3 2 2 2 11" xfId="34928"/>
    <cellStyle name="常规 3 2 2 30 3" xfId="34929"/>
    <cellStyle name="常规 3 2 2 25 3" xfId="34930"/>
    <cellStyle name="常规 3 2 2 2 11 2" xfId="34931"/>
    <cellStyle name="常规 3 2 2 2 11 3" xfId="34932"/>
    <cellStyle name="常规 3 2 2 2 12" xfId="34933"/>
    <cellStyle name="常规 3 2 2 31 3" xfId="34934"/>
    <cellStyle name="常规 3 2 2 26 3" xfId="34935"/>
    <cellStyle name="常规 3 2 2 2 12 2" xfId="34936"/>
    <cellStyle name="常规 3 2 2 2 13" xfId="34937"/>
    <cellStyle name="常规 3 2 2 32 3" xfId="34938"/>
    <cellStyle name="常规 3 2 2 27 3" xfId="34939"/>
    <cellStyle name="常规 3 2 2 2 13 2" xfId="34940"/>
    <cellStyle name="常规 3 2 2 2 13 3" xfId="34941"/>
    <cellStyle name="常规 3 2 2 2 14" xfId="34942"/>
    <cellStyle name="常规 3 2 2 28 3" xfId="34943"/>
    <cellStyle name="常规 3 2 2 2 14 2" xfId="34944"/>
    <cellStyle name="常规 3 2 2 2 14 3" xfId="34945"/>
    <cellStyle name="常规 3 2 2 29 3" xfId="34946"/>
    <cellStyle name="常规 3 2 2 2 20 2" xfId="34947"/>
    <cellStyle name="常规 3 2 2 2 15 2" xfId="34948"/>
    <cellStyle name="常规 3 2 2 2 20 3" xfId="34949"/>
    <cellStyle name="常规 3 2 2 2 15 3" xfId="34950"/>
    <cellStyle name="常规 3 2 2 2 21 2" xfId="34951"/>
    <cellStyle name="常规 3 2 2 2 16 2" xfId="34952"/>
    <cellStyle name="常规 3 2 2 2 16 3" xfId="34953"/>
    <cellStyle name="常规 3 2 2 2 22 2" xfId="34954"/>
    <cellStyle name="常规 3 2 2 2 17 2" xfId="34955"/>
    <cellStyle name="常规 3 2 2 2 17 3" xfId="34956"/>
    <cellStyle name="常规 3 2 2 2 23 2" xfId="34957"/>
    <cellStyle name="常规 3 2 2 2 18 2" xfId="34958"/>
    <cellStyle name="常规 3 2 2 2 18 3" xfId="34959"/>
    <cellStyle name="常规 3 2 2 2 24" xfId="34960"/>
    <cellStyle name="常规 3 2 2 2 19" xfId="34961"/>
    <cellStyle name="汇总 3 3 2 5 2 2" xfId="34962"/>
    <cellStyle name="常规 3 2 2 2 24 2" xfId="34963"/>
    <cellStyle name="常规 3 2 2 2 19 2" xfId="34964"/>
    <cellStyle name="常规 3 2 2 2 19 3" xfId="34965"/>
    <cellStyle name="常规 3 2 2 2 2 10" xfId="34966"/>
    <cellStyle name="常规 3 2 2 2 2 10 2" xfId="34967"/>
    <cellStyle name="常规 3 2 2 2 2 11" xfId="34968"/>
    <cellStyle name="常规 3 2 2 2 2 11 2" xfId="34969"/>
    <cellStyle name="常规 3 2 2 2 2 11 3" xfId="34970"/>
    <cellStyle name="常规 3 2 2 2 2 12" xfId="34971"/>
    <cellStyle name="常规 3 2 2 2 2 12 2" xfId="34972"/>
    <cellStyle name="常规 3 2 2 2 2 12 3" xfId="34973"/>
    <cellStyle name="常规 3 2 2 2 2 13" xfId="34974"/>
    <cellStyle name="常规 3 2 2 2 2 13 2" xfId="34975"/>
    <cellStyle name="常规 3 2 2 2 2 14 2" xfId="34976"/>
    <cellStyle name="常规 3 2 2 2 2 14 3" xfId="34977"/>
    <cellStyle name="常规 3 2 2 2 2 20 2" xfId="34978"/>
    <cellStyle name="常规 3 2 2 2 2 15 2" xfId="34979"/>
    <cellStyle name="常规 3 2 2 2 2 20 3" xfId="34980"/>
    <cellStyle name="常规 3 2 2 2 2 15 3" xfId="34981"/>
    <cellStyle name="常规 3 2 2 2 2 16 3" xfId="34982"/>
    <cellStyle name="常规 3 2 2 2 2 2" xfId="34983"/>
    <cellStyle name="常规 3 2 2 2 2 2 10 2" xfId="34984"/>
    <cellStyle name="常规 3 2 2 2 2 2 10 3" xfId="34985"/>
    <cellStyle name="常规 3 2 2 2 2 2 11" xfId="34986"/>
    <cellStyle name="常规 3 2 2 2 2 2 12" xfId="34987"/>
    <cellStyle name="常规 68 2" xfId="34988"/>
    <cellStyle name="常规 73 2" xfId="34989"/>
    <cellStyle name="常规 3 2 2 2 2 2 13" xfId="34990"/>
    <cellStyle name="常规 3 2 2 2 2 2 14" xfId="34991"/>
    <cellStyle name="常规 3 2 2 2 2 2 2" xfId="34992"/>
    <cellStyle name="常规 3 2 2 2 2 2 2 11" xfId="34993"/>
    <cellStyle name="常规 3 2 2 2 2 2 2 11 2" xfId="34994"/>
    <cellStyle name="常规 3 2 2 2 2 2 2 12" xfId="34995"/>
    <cellStyle name="常规 3 2 2 2 2 2 2 12 2" xfId="34996"/>
    <cellStyle name="常规 3 2 2 2 2 2 2 13" xfId="34997"/>
    <cellStyle name="常规 3 2 2 2 2 2 2 13 2" xfId="34998"/>
    <cellStyle name="常规 3 2 2 2 2 2 2 14" xfId="34999"/>
    <cellStyle name="常规 3 2 2 2 2 2 2 14 2" xfId="35000"/>
    <cellStyle name="常规 3 2 2 2 2 2 2 14 3" xfId="35001"/>
    <cellStyle name="常规 3 2 2 2 2 2 2 16 2" xfId="35002"/>
    <cellStyle name="常规 3 2 2 2 2 2 2 17" xfId="35003"/>
    <cellStyle name="常规 3 2 2 2 2 2 2 17 2" xfId="35004"/>
    <cellStyle name="常规 3 2 2 2 2 2 2 18" xfId="35005"/>
    <cellStyle name="常规 6 8 2" xfId="35006"/>
    <cellStyle name="常规 3 2 2 2 2 2 2 18 2" xfId="35007"/>
    <cellStyle name="常规 6 8 2 2" xfId="35008"/>
    <cellStyle name="常规 3 2 2 2 2 2 2 19" xfId="35009"/>
    <cellStyle name="常规 6 8 3" xfId="35010"/>
    <cellStyle name="常规 3 2 2 2 2 2 2 19 2" xfId="35011"/>
    <cellStyle name="常规 3 2 2 2 2 2 2 2 2 2" xfId="35012"/>
    <cellStyle name="常规 3 2 2 2 2 2 2 2 2 2 2" xfId="35013"/>
    <cellStyle name="常规 3 2 2 2 2 2 2 2 3" xfId="35014"/>
    <cellStyle name="常规 3 2 2 2 2 2 2 4 3" xfId="35015"/>
    <cellStyle name="常规 3 2 2 2 2 2 2 5 2" xfId="35016"/>
    <cellStyle name="常规 3 2 2 2 2 2 2 5 3" xfId="35017"/>
    <cellStyle name="常规 3 2 2 2 2 2 2 6 2" xfId="35018"/>
    <cellStyle name="常规 3 2 2 2 2 2 2 6 3" xfId="35019"/>
    <cellStyle name="常规 3 2 2 2 2 2 2 7 2" xfId="35020"/>
    <cellStyle name="常规 3 2 2 2 2 2 2 7 3" xfId="35021"/>
    <cellStyle name="常规 3 2 2 2 2 2 2 8 2" xfId="35022"/>
    <cellStyle name="常规 3 2 2 2 2 2 2 8 3" xfId="35023"/>
    <cellStyle name="常规 3 3 3 5 2" xfId="35024"/>
    <cellStyle name="常规 3 2 2 2 2 2 2 9" xfId="35025"/>
    <cellStyle name="常规 3 3 3 5 2 2" xfId="35026"/>
    <cellStyle name="常规 3 2 2 2 2 2 2 9 2" xfId="35027"/>
    <cellStyle name="常规 3 2 2 2 2 2 2 9 3" xfId="35028"/>
    <cellStyle name="常规 3 2 2 2 2 25" xfId="35029"/>
    <cellStyle name="常规 3 2 2 2 2 27" xfId="35030"/>
    <cellStyle name="常规 3 2 2 2 2 28" xfId="35031"/>
    <cellStyle name="常规 3 2 2 2 2 29" xfId="35032"/>
    <cellStyle name="好 10" xfId="35033"/>
    <cellStyle name="常规 3 2 2 2 2 3" xfId="35034"/>
    <cellStyle name="常规 3 2 2 2 2 4" xfId="35035"/>
    <cellStyle name="常规 3 2 2 2 2 4 2" xfId="35036"/>
    <cellStyle name="常规 3 2 2 2 2 5 2" xfId="35037"/>
    <cellStyle name="好 2 7" xfId="35038"/>
    <cellStyle name="常规 3 2 2 2 2 6" xfId="35039"/>
    <cellStyle name="常规 3 2 2 2 2 6 2" xfId="35040"/>
    <cellStyle name="好 3 7" xfId="35041"/>
    <cellStyle name="常规 3 2 2 2 2 7" xfId="35042"/>
    <cellStyle name="常规 3 2 2 2 2 7 2" xfId="35043"/>
    <cellStyle name="好 4 7" xfId="35044"/>
    <cellStyle name="常规 3 2 2 2 2 8 2 2" xfId="35045"/>
    <cellStyle name="常规 3 2 2 2 2 9 2" xfId="35046"/>
    <cellStyle name="好 6 7" xfId="35047"/>
    <cellStyle name="常规 3 2 2 2 2 9 2 2" xfId="35048"/>
    <cellStyle name="常规 3 2 2 2 25" xfId="35049"/>
    <cellStyle name="常规 3 2 2 2 25 2" xfId="35050"/>
    <cellStyle name="常规 3 2 2 2 26" xfId="35051"/>
    <cellStyle name="常规 3 2 2 2 26 2" xfId="35052"/>
    <cellStyle name="常规 3 2 2 2 27" xfId="35053"/>
    <cellStyle name="常规 3 2 2 2 28" xfId="35054"/>
    <cellStyle name="常规 3 2 2 2 29" xfId="35055"/>
    <cellStyle name="常规 3 2 2 2 3 3 2" xfId="35056"/>
    <cellStyle name="常规 3 2 2 2 4 2" xfId="35057"/>
    <cellStyle name="常规 3 2 2 2 4 3" xfId="35058"/>
    <cellStyle name="常规 3 2 2 2 4 4" xfId="35059"/>
    <cellStyle name="常规 3 2 2 2 5 2" xfId="35060"/>
    <cellStyle name="常规 3 2 2 2 5 2 2" xfId="35061"/>
    <cellStyle name="常规 3 2 2 2 5 3" xfId="35062"/>
    <cellStyle name="常规 3 2 2 2 5 4" xfId="35063"/>
    <cellStyle name="常规 3 2 2 2 6" xfId="35064"/>
    <cellStyle name="常规 3 2 2 2 6 2" xfId="35065"/>
    <cellStyle name="常规 3 2 2 2 6 3" xfId="35066"/>
    <cellStyle name="常规 3 2 2 2 6 4" xfId="35067"/>
    <cellStyle name="常规 3 2 2 2 7 2" xfId="35068"/>
    <cellStyle name="常规 3 2 2 2 7 3" xfId="35069"/>
    <cellStyle name="常规 3 2 2 2 7 4" xfId="35070"/>
    <cellStyle name="常规 3 2 2 2 8 3" xfId="35071"/>
    <cellStyle name="常规 3 2 2 2 8 4" xfId="35072"/>
    <cellStyle name="常规 3 2 2 2 9 2" xfId="35073"/>
    <cellStyle name="常规 3 2 2 2 9 3" xfId="35074"/>
    <cellStyle name="常规 3 2 2 2 9 4" xfId="35075"/>
    <cellStyle name="常规 3 2 2 30 2" xfId="35076"/>
    <cellStyle name="常规 3 2 2 25 2" xfId="35077"/>
    <cellStyle name="常规 3 2 2 31 2" xfId="35078"/>
    <cellStyle name="常规 3 2 2 26 2" xfId="35079"/>
    <cellStyle name="常规 3 2 2 33 2" xfId="35080"/>
    <cellStyle name="常规 3 2 2 28 2" xfId="35081"/>
    <cellStyle name="常规 3 2 2 34 2" xfId="35082"/>
    <cellStyle name="常规 3 2 2 29 2" xfId="35083"/>
    <cellStyle name="常规 3 2 2 35 2" xfId="35084"/>
    <cellStyle name="常规 3 2 2 36 2" xfId="35085"/>
    <cellStyle name="常规 3 2 2 37" xfId="35086"/>
    <cellStyle name="常规 3 2 2 37 2" xfId="35087"/>
    <cellStyle name="常规 3 2 2 38 2" xfId="35088"/>
    <cellStyle name="常规 3 2 2 39" xfId="35089"/>
    <cellStyle name="常规 3 2 2 5 2" xfId="35090"/>
    <cellStyle name="常规 3 2 2 5 2 2" xfId="35091"/>
    <cellStyle name="常规 3 2 2 7 2" xfId="35092"/>
    <cellStyle name="常规 3 2 2 7 2 2" xfId="35093"/>
    <cellStyle name="常规 3 2 2 8 2" xfId="35094"/>
    <cellStyle name="常规 3 2 2 8 2 2" xfId="35095"/>
    <cellStyle name="常规 3 2 2 9 2" xfId="35096"/>
    <cellStyle name="常规 3 2 2 9 2 2" xfId="35097"/>
    <cellStyle name="常规 3 2 30 2" xfId="35098"/>
    <cellStyle name="常规 3 2 25 2" xfId="35099"/>
    <cellStyle name="适中 11 2 3" xfId="35100"/>
    <cellStyle name="常规 3 2 25 2 2" xfId="35101"/>
    <cellStyle name="常规 3 2 30 3" xfId="35102"/>
    <cellStyle name="常规 3 2 25 3" xfId="35103"/>
    <cellStyle name="适中 11 2 4" xfId="35104"/>
    <cellStyle name="常规 3 2 25 4" xfId="35105"/>
    <cellStyle name="适中 11 2 5" xfId="35106"/>
    <cellStyle name="常规 3 2 31 2" xfId="35107"/>
    <cellStyle name="常规 3 2 26 2" xfId="35108"/>
    <cellStyle name="适中 11 3 3" xfId="35109"/>
    <cellStyle name="常规 3 2 31 3" xfId="35110"/>
    <cellStyle name="常规 3 2 26 3" xfId="35111"/>
    <cellStyle name="适中 11 3 4" xfId="35112"/>
    <cellStyle name="常规 3 2 32" xfId="35113"/>
    <cellStyle name="常规 3 2 27" xfId="35114"/>
    <cellStyle name="常规 3 2 32 2" xfId="35115"/>
    <cellStyle name="常规 3 2 27 2" xfId="35116"/>
    <cellStyle name="适中 11 4 3" xfId="35117"/>
    <cellStyle name="常规 3 2 33" xfId="35118"/>
    <cellStyle name="常规 3 2 28" xfId="35119"/>
    <cellStyle name="常规 3 2 33 2" xfId="35120"/>
    <cellStyle name="常规 3 2 28 2" xfId="35121"/>
    <cellStyle name="适中 11 5 3" xfId="35122"/>
    <cellStyle name="常规 3 2 28 3" xfId="35123"/>
    <cellStyle name="适中 11 5 4" xfId="35124"/>
    <cellStyle name="常规 3 2 34" xfId="35125"/>
    <cellStyle name="常规 3 2 29" xfId="35126"/>
    <cellStyle name="常规 3 2 34 2" xfId="35127"/>
    <cellStyle name="常规 3 2 29 2" xfId="35128"/>
    <cellStyle name="适中 11 6 3" xfId="35129"/>
    <cellStyle name="常规 3 2 29 3" xfId="35130"/>
    <cellStyle name="适中 11 6 4" xfId="35131"/>
    <cellStyle name="常规 3 2 3 11" xfId="35132"/>
    <cellStyle name="常规 3 2 3 2 10" xfId="35133"/>
    <cellStyle name="常规 3 2 3 2 11" xfId="35134"/>
    <cellStyle name="常规 3 2 3 2 12" xfId="35135"/>
    <cellStyle name="常规 3 2 3 2 2" xfId="35136"/>
    <cellStyle name="常规 3 2 3 2 2 2 2 2 2" xfId="35137"/>
    <cellStyle name="常规 3 2 3 2 2 3" xfId="35138"/>
    <cellStyle name="常规 3 2 3 2 2 4" xfId="35139"/>
    <cellStyle name="常规 3 2 3 2 3 2" xfId="35140"/>
    <cellStyle name="常规 3 2 3 2 3 3" xfId="35141"/>
    <cellStyle name="常规 3 2 3 2 3 4" xfId="35142"/>
    <cellStyle name="常规 3 2 3 2 4" xfId="35143"/>
    <cellStyle name="常规 3 2 3 2 4 2" xfId="35144"/>
    <cellStyle name="常规 3 2 3 2 4 3" xfId="35145"/>
    <cellStyle name="常规 3 2 3 2 4 4" xfId="35146"/>
    <cellStyle name="常规 3 2 3 2 5" xfId="35147"/>
    <cellStyle name="常规 3 2 3 2 5 2" xfId="35148"/>
    <cellStyle name="常规 3 2 3 2 5 3" xfId="35149"/>
    <cellStyle name="常规 3 2 3 2 5 4" xfId="35150"/>
    <cellStyle name="常规 3 2 3 2 6" xfId="35151"/>
    <cellStyle name="常规 3 2 3 2 6 2" xfId="35152"/>
    <cellStyle name="常规 3 2 3 2 6 3" xfId="35153"/>
    <cellStyle name="常规 3 2 3 2 6 4" xfId="35154"/>
    <cellStyle name="常规 3 2 3 2 7 2" xfId="35155"/>
    <cellStyle name="常规 3 2 3 2 7 3" xfId="35156"/>
    <cellStyle name="常规 3 2 3 2 7 4" xfId="35157"/>
    <cellStyle name="常规 3 2 3 2 9 2" xfId="35158"/>
    <cellStyle name="常规 3 2 3 3 2" xfId="35159"/>
    <cellStyle name="常规 3 2 3 3 3" xfId="35160"/>
    <cellStyle name="常规 3 2 3 3 4" xfId="35161"/>
    <cellStyle name="常规 3 2 3 3 5" xfId="35162"/>
    <cellStyle name="常规 3 2 3 4 2" xfId="35163"/>
    <cellStyle name="常规 3 2 3 4 2 2" xfId="35164"/>
    <cellStyle name="常规 3 2 3 4 4" xfId="35165"/>
    <cellStyle name="常规 3 2 3 5 2" xfId="35166"/>
    <cellStyle name="常规 3 2 3 5 2 2" xfId="35167"/>
    <cellStyle name="常规 3 2 3 5 3" xfId="35168"/>
    <cellStyle name="常规 3 2 3 5 4" xfId="35169"/>
    <cellStyle name="常规 3 2 3 6 2 2" xfId="35170"/>
    <cellStyle name="常规 3 2 3 6 3" xfId="35171"/>
    <cellStyle name="常规 3 2 3 6 4" xfId="35172"/>
    <cellStyle name="常规 3 2 36 2" xfId="35173"/>
    <cellStyle name="适中 11 8 3" xfId="35174"/>
    <cellStyle name="常规 3 2 42" xfId="35175"/>
    <cellStyle name="常规 3 2 37" xfId="35176"/>
    <cellStyle name="常规 3 2 37 2" xfId="35177"/>
    <cellStyle name="常规 3 2 43" xfId="35178"/>
    <cellStyle name="常规 3 2 38" xfId="35179"/>
    <cellStyle name="常规 3 2 38 2" xfId="35180"/>
    <cellStyle name="常规 3 2 39" xfId="35181"/>
    <cellStyle name="常规 3 2 4 2 2" xfId="35182"/>
    <cellStyle name="常规 3 2 5" xfId="35183"/>
    <cellStyle name="常规 3 2 5 2 2" xfId="35184"/>
    <cellStyle name="常规 3 2 7 2 2" xfId="35185"/>
    <cellStyle name="常规 3 2 8 2 2" xfId="35186"/>
    <cellStyle name="常规 3 30 3" xfId="35187"/>
    <cellStyle name="常规 3 25 3" xfId="35188"/>
    <cellStyle name="常规 3 27" xfId="35189"/>
    <cellStyle name="常规 3 32" xfId="35190"/>
    <cellStyle name="常规 3 28" xfId="35191"/>
    <cellStyle name="常规 3 33" xfId="35192"/>
    <cellStyle name="常规 3 29" xfId="35193"/>
    <cellStyle name="常规 3 34" xfId="35194"/>
    <cellStyle name="常规 3 3 10 4" xfId="35195"/>
    <cellStyle name="常规 3 3 11 4" xfId="35196"/>
    <cellStyle name="常规 3 3 12 2 2" xfId="35197"/>
    <cellStyle name="常规 3 3 13 2 2" xfId="35198"/>
    <cellStyle name="常规 3 3 16 2 2" xfId="35199"/>
    <cellStyle name="常规 3 3 17 2 2" xfId="35200"/>
    <cellStyle name="常规 3 3 18 2 2" xfId="35201"/>
    <cellStyle name="常规 3 3 19 2" xfId="35202"/>
    <cellStyle name="常规 3 3 19 3" xfId="35203"/>
    <cellStyle name="常规 3 3 19 4" xfId="35204"/>
    <cellStyle name="常规 3 3 2 3" xfId="35205"/>
    <cellStyle name="常规 3 3 30" xfId="35206"/>
    <cellStyle name="常规 3 3 25" xfId="35207"/>
    <cellStyle name="注释 17 6 5" xfId="35208"/>
    <cellStyle name="常规 3 3 26" xfId="35209"/>
    <cellStyle name="常规 3 3 27" xfId="35210"/>
    <cellStyle name="常规 3 3 3 2 10" xfId="35211"/>
    <cellStyle name="常规 3 3 3 2 11" xfId="35212"/>
    <cellStyle name="常规 3 3 3 2 2" xfId="35213"/>
    <cellStyle name="常规 3 3 3 2 2 2" xfId="35214"/>
    <cellStyle name="常规 3 3 3 2 2 2 2" xfId="35215"/>
    <cellStyle name="常规 3 3 3 2 2 2 2 2" xfId="35216"/>
    <cellStyle name="强调文字颜色 2 8 4 4" xfId="35217"/>
    <cellStyle name="常规 3 3 3 2 2 3" xfId="35218"/>
    <cellStyle name="常规 3 3 3 2 2 3 2" xfId="35219"/>
    <cellStyle name="常规 3 3 3 2 3" xfId="35220"/>
    <cellStyle name="常规 3 3 3 2 3 2" xfId="35221"/>
    <cellStyle name="常规 3 3 3 2 3 2 2" xfId="35222"/>
    <cellStyle name="常规 3 3 3 2 3 3" xfId="35223"/>
    <cellStyle name="常规 3 3 3 2 4 2" xfId="35224"/>
    <cellStyle name="常规 3 3 3 2 4 3" xfId="35225"/>
    <cellStyle name="常规 3 3 3 2 5 2" xfId="35226"/>
    <cellStyle name="常规 3 3 3 2 5 2 2" xfId="35227"/>
    <cellStyle name="常规 3 3 3 2 5 3" xfId="35228"/>
    <cellStyle name="常规 3 3 3 2 6" xfId="35229"/>
    <cellStyle name="常规 3 3 3 2 6 2" xfId="35230"/>
    <cellStyle name="常规 3 3 3 2 6 2 2" xfId="35231"/>
    <cellStyle name="常规 3 3 3 2 7 2" xfId="35232"/>
    <cellStyle name="常规 3 3 3 2 7 2 2" xfId="35233"/>
    <cellStyle name="常规 3 3 3 2 7 3" xfId="35234"/>
    <cellStyle name="常规 3 3 3 2 8 2 2" xfId="35235"/>
    <cellStyle name="常规 3 3 3 2 8 3" xfId="35236"/>
    <cellStyle name="常规 3 3 3 2 9 2" xfId="35237"/>
    <cellStyle name="常规 3 3 3 3 2 2" xfId="35238"/>
    <cellStyle name="常规 3 3 3 3 2 3" xfId="35239"/>
    <cellStyle name="常规 3 3 3 3 3" xfId="35240"/>
    <cellStyle name="常规 3 3 3 3 3 2" xfId="35241"/>
    <cellStyle name="常规 3 3 3 3 4" xfId="35242"/>
    <cellStyle name="常规 3 3 3 3 5" xfId="35243"/>
    <cellStyle name="常规 3 3 3 4 2 2" xfId="35244"/>
    <cellStyle name="常规 3 3 3 5 3" xfId="35245"/>
    <cellStyle name="常规 3 3 3 5 5" xfId="35246"/>
    <cellStyle name="常规 3 3 3 6 3" xfId="35247"/>
    <cellStyle name="常规 3 3 3 6 4" xfId="35248"/>
    <cellStyle name="常规 3 3 3 6 5" xfId="35249"/>
    <cellStyle name="常规 3 3 3 7 2" xfId="35250"/>
    <cellStyle name="常规 3 3 3 7 2 2" xfId="35251"/>
    <cellStyle name="常规 3 3 3 7 4" xfId="35252"/>
    <cellStyle name="常规 3 3 3 7 5" xfId="35253"/>
    <cellStyle name="常规 3 3 3 8 3" xfId="35254"/>
    <cellStyle name="常规 3 3 3 8 4" xfId="35255"/>
    <cellStyle name="常规 3 3 3 9" xfId="35256"/>
    <cellStyle name="常规 3 3 3 9 2" xfId="35257"/>
    <cellStyle name="常规 3 3 4 2 2" xfId="35258"/>
    <cellStyle name="常规 3 3 4 3" xfId="35259"/>
    <cellStyle name="常规 3 3 4 4" xfId="35260"/>
    <cellStyle name="常规 3 3 5 2 2" xfId="35261"/>
    <cellStyle name="常规 3 3 5 3" xfId="35262"/>
    <cellStyle name="常规 3 3 5 4" xfId="35263"/>
    <cellStyle name="常规 3 3 6 2 2" xfId="35264"/>
    <cellStyle name="常规 3 3 6 4" xfId="35265"/>
    <cellStyle name="常规 3 3 7 3" xfId="35266"/>
    <cellStyle name="常规 3 3 7 4" xfId="35267"/>
    <cellStyle name="常规 3 3 8 2" xfId="35268"/>
    <cellStyle name="常规 3 3 8 2 2" xfId="35269"/>
    <cellStyle name="常规 3 3 8 3" xfId="35270"/>
    <cellStyle name="常规 3 3 8 4" xfId="35271"/>
    <cellStyle name="常规 3 3 9 2" xfId="35272"/>
    <cellStyle name="常规 3 3 9 2 2" xfId="35273"/>
    <cellStyle name="常规 3 3 9 3" xfId="35274"/>
    <cellStyle name="常规 3 3 9 4" xfId="35275"/>
    <cellStyle name="常规 3 35 3" xfId="35276"/>
    <cellStyle name="常规 3 36 2" xfId="35277"/>
    <cellStyle name="常规 3 41 2" xfId="35278"/>
    <cellStyle name="常规 3 36 3" xfId="35279"/>
    <cellStyle name="常规 3 37" xfId="35280"/>
    <cellStyle name="常规 3 42" xfId="35281"/>
    <cellStyle name="常规 3 37 2" xfId="35282"/>
    <cellStyle name="常规 3 37 3" xfId="35283"/>
    <cellStyle name="常规 3 38" xfId="35284"/>
    <cellStyle name="常规 3 43" xfId="35285"/>
    <cellStyle name="常规 3 38 2" xfId="35286"/>
    <cellStyle name="常规 3 38 3" xfId="35287"/>
    <cellStyle name="常规 3 39" xfId="35288"/>
    <cellStyle name="常规 3 44" xfId="35289"/>
    <cellStyle name="常规 3 39 2" xfId="35290"/>
    <cellStyle name="常规 3 4" xfId="35291"/>
    <cellStyle name="常规 3 4 10" xfId="35292"/>
    <cellStyle name="常规 3 4 10 2" xfId="35293"/>
    <cellStyle name="常规 3 4 10 2 2" xfId="35294"/>
    <cellStyle name="链接单元格 18" xfId="35295"/>
    <cellStyle name="链接单元格 23" xfId="35296"/>
    <cellStyle name="常规 3 4 10 3" xfId="35297"/>
    <cellStyle name="常规 3 4 10 4" xfId="35298"/>
    <cellStyle name="常规 3 4 10 5" xfId="35299"/>
    <cellStyle name="常规 3 4 11" xfId="35300"/>
    <cellStyle name="常规 3 4 11 2" xfId="35301"/>
    <cellStyle name="常规 3 4 11 2 2" xfId="35302"/>
    <cellStyle name="常规 3 4 11 3" xfId="35303"/>
    <cellStyle name="常规 3 4 11 4" xfId="35304"/>
    <cellStyle name="常规 3 4 11 5" xfId="35305"/>
    <cellStyle name="常规 3 4 12" xfId="35306"/>
    <cellStyle name="常规 3 4 12 2" xfId="35307"/>
    <cellStyle name="常规 3 4 12 2 2" xfId="35308"/>
    <cellStyle name="常规 3 4 12 3" xfId="35309"/>
    <cellStyle name="常规 3 4 12 4" xfId="35310"/>
    <cellStyle name="常规 3 4 12 5" xfId="35311"/>
    <cellStyle name="常规 3 4 13" xfId="35312"/>
    <cellStyle name="常规 3 4 13 2" xfId="35313"/>
    <cellStyle name="常规 3 4 13 2 2" xfId="35314"/>
    <cellStyle name="常规 3 4 13 3" xfId="35315"/>
    <cellStyle name="常规 3 4 13 4" xfId="35316"/>
    <cellStyle name="常规 3 4 13 5" xfId="35317"/>
    <cellStyle name="常规 3 4 14" xfId="35318"/>
    <cellStyle name="常规 3 4 14 2" xfId="35319"/>
    <cellStyle name="常规 3 4 14 2 2" xfId="35320"/>
    <cellStyle name="常规 3 4 14 2 2 2" xfId="35321"/>
    <cellStyle name="常规 3 4 14 2 3" xfId="35322"/>
    <cellStyle name="常规 3 4 14 3" xfId="35323"/>
    <cellStyle name="常规 3 4 14 3 2" xfId="35324"/>
    <cellStyle name="常规 3 4 14 4" xfId="35325"/>
    <cellStyle name="常规 3 4 14 5" xfId="35326"/>
    <cellStyle name="常规 3 4 15" xfId="35327"/>
    <cellStyle name="常规 3 4 20" xfId="35328"/>
    <cellStyle name="常规 3 4 15 2" xfId="35329"/>
    <cellStyle name="常规 3 4 20 2" xfId="35330"/>
    <cellStyle name="常规 3 4 15 2 2" xfId="35331"/>
    <cellStyle name="常规 3 4 20 2 2" xfId="35332"/>
    <cellStyle name="常规 3 4 15 3" xfId="35333"/>
    <cellStyle name="常规 3 4 20 3" xfId="35334"/>
    <cellStyle name="常规 3 4 15 4" xfId="35335"/>
    <cellStyle name="常规 3 4 20 4" xfId="35336"/>
    <cellStyle name="常规 3 4 15 5" xfId="35337"/>
    <cellStyle name="常规 3 4 20 5" xfId="35338"/>
    <cellStyle name="常规 3 4 16" xfId="35339"/>
    <cellStyle name="常规 3 4 21" xfId="35340"/>
    <cellStyle name="常规 3 4 16 2" xfId="35341"/>
    <cellStyle name="常规 3 4 16 2 2" xfId="35342"/>
    <cellStyle name="常规 3 4 16 3" xfId="35343"/>
    <cellStyle name="常规 3 4 16 5" xfId="35344"/>
    <cellStyle name="常规 3 4 17" xfId="35345"/>
    <cellStyle name="常规 3 4 22" xfId="35346"/>
    <cellStyle name="常规 3 4 17 2" xfId="35347"/>
    <cellStyle name="常规 3 4 17 2 2" xfId="35348"/>
    <cellStyle name="常规 3 4 17 3" xfId="35349"/>
    <cellStyle name="常规 3 4 17 4" xfId="35350"/>
    <cellStyle name="常规 3 4 18" xfId="35351"/>
    <cellStyle name="常规 3 4 23" xfId="35352"/>
    <cellStyle name="常规 3 4 18 2" xfId="35353"/>
    <cellStyle name="常规 3 4 18 2 2" xfId="35354"/>
    <cellStyle name="常规 3 4 18 3" xfId="35355"/>
    <cellStyle name="常规 3 4 18 4" xfId="35356"/>
    <cellStyle name="常规 3 4 18 5" xfId="35357"/>
    <cellStyle name="常规 3 4 19" xfId="35358"/>
    <cellStyle name="常规 3 4 24" xfId="35359"/>
    <cellStyle name="常规 3 4 19 2" xfId="35360"/>
    <cellStyle name="常规 3 4 19 2 2" xfId="35361"/>
    <cellStyle name="常规 3 4 19 3" xfId="35362"/>
    <cellStyle name="常规 3 4 19 4" xfId="35363"/>
    <cellStyle name="常规 3 4 19 5" xfId="35364"/>
    <cellStyle name="常规 3 4 2" xfId="35365"/>
    <cellStyle name="常规 3 4 2 10" xfId="35366"/>
    <cellStyle name="常规 3 4 2 11" xfId="35367"/>
    <cellStyle name="常规 3 4 2 12" xfId="35368"/>
    <cellStyle name="常规 3 4 2 2" xfId="35369"/>
    <cellStyle name="常规 3 4 2 2 10" xfId="35370"/>
    <cellStyle name="常规 3 4 2 2 11" xfId="35371"/>
    <cellStyle name="常规 3 4 2 2 12" xfId="35372"/>
    <cellStyle name="常规 3 4 2 2 2" xfId="35373"/>
    <cellStyle name="常规 3 4 2 2 2 2" xfId="35374"/>
    <cellStyle name="常规 3 4 2 2 2 2 2 2 2" xfId="35375"/>
    <cellStyle name="常规 3 4 2 2 2 3" xfId="35376"/>
    <cellStyle name="常规 3 4 2 2 2 3 2" xfId="35377"/>
    <cellStyle name="常规 3 4 2 2 2 4" xfId="35378"/>
    <cellStyle name="常规 3 4 2 2 2 6" xfId="35379"/>
    <cellStyle name="常规 3 4 2 2 3" xfId="35380"/>
    <cellStyle name="常规 3 4 2 2 3 2" xfId="35381"/>
    <cellStyle name="常规 3 4 2 2 3 2 2" xfId="35382"/>
    <cellStyle name="常规 3 4 2 2 3 3" xfId="35383"/>
    <cellStyle name="常规 3 4 2 2 3 4" xfId="35384"/>
    <cellStyle name="常规 3 4 2 2 4" xfId="35385"/>
    <cellStyle name="常规 3 4 2 2 4 2" xfId="35386"/>
    <cellStyle name="常规 3 4 2 2 4 2 2" xfId="35387"/>
    <cellStyle name="常规 3 4 2 2 4 3" xfId="35388"/>
    <cellStyle name="常规 3 4 2 2 4 4" xfId="35389"/>
    <cellStyle name="常规 3 4 2 2 5" xfId="35390"/>
    <cellStyle name="常规 3 4 2 2 5 2" xfId="35391"/>
    <cellStyle name="常规 3 4 2 2 5 2 2" xfId="35392"/>
    <cellStyle name="常规 3 4 2 2 5 3" xfId="35393"/>
    <cellStyle name="常规 3 4 2 2 5 4" xfId="35394"/>
    <cellStyle name="常规 3 4 2 2 6 2" xfId="35395"/>
    <cellStyle name="常规 3 4 2 2 6 2 2" xfId="35396"/>
    <cellStyle name="常规 3 4 2 2 6 3" xfId="35397"/>
    <cellStyle name="常规 3 4 2 2 6 4" xfId="35398"/>
    <cellStyle name="常规 3 4 2 2 7 2" xfId="35399"/>
    <cellStyle name="常规 3 4 2 2 7 2 2" xfId="35400"/>
    <cellStyle name="常规 3 4 2 2 7 3" xfId="35401"/>
    <cellStyle name="常规 3 4 2 2 7 4" xfId="35402"/>
    <cellStyle name="常规 3 4 2 2 8 2" xfId="35403"/>
    <cellStyle name="常规 3 4 2 2 8 2 2" xfId="35404"/>
    <cellStyle name="常规 3 4 2 2 8 3" xfId="35405"/>
    <cellStyle name="常规 3 4 2 2 8 4" xfId="35406"/>
    <cellStyle name="常规 3 4 2 2 9 2" xfId="35407"/>
    <cellStyle name="常规 3 4 2 3" xfId="35408"/>
    <cellStyle name="常规 3 4 2 3 2" xfId="35409"/>
    <cellStyle name="常规 3 4 2 3 2 2" xfId="35410"/>
    <cellStyle name="常规 3 4 2 3 2 2 2" xfId="35411"/>
    <cellStyle name="常规 3 4 2 3 3" xfId="35412"/>
    <cellStyle name="常规 3 4 2 3 3 2" xfId="35413"/>
    <cellStyle name="常规 3 4 2 3 4" xfId="35414"/>
    <cellStyle name="常规 3 4 2 3 5" xfId="35415"/>
    <cellStyle name="常规 3 4 2 4" xfId="35416"/>
    <cellStyle name="常规 3 4 2 4 2" xfId="35417"/>
    <cellStyle name="常规 3 4 2 4 2 2" xfId="35418"/>
    <cellStyle name="常规 3 4 2 4 3" xfId="35419"/>
    <cellStyle name="常规 3 4 2 4 4" xfId="35420"/>
    <cellStyle name="常规 3 4 2 5" xfId="35421"/>
    <cellStyle name="常规 3 4 2 5 2" xfId="35422"/>
    <cellStyle name="常规 3 4 2 5 2 2" xfId="35423"/>
    <cellStyle name="常规 3 4 2 5 3" xfId="35424"/>
    <cellStyle name="常规 3 4 2 5 4" xfId="35425"/>
    <cellStyle name="常规 3 4 2 6" xfId="35426"/>
    <cellStyle name="常规 3 4 2 6 2" xfId="35427"/>
    <cellStyle name="常规 3 4 2 6 2 2" xfId="35428"/>
    <cellStyle name="常规 3 4 2 6 3" xfId="35429"/>
    <cellStyle name="常规 3 4 2 6 4" xfId="35430"/>
    <cellStyle name="常规 3 4 2 7" xfId="35431"/>
    <cellStyle name="常规 3 4 2 7 2" xfId="35432"/>
    <cellStyle name="常规 3 4 2 7 2 2" xfId="35433"/>
    <cellStyle name="常规 3 4 2 7 3" xfId="35434"/>
    <cellStyle name="常规 3 4 2 7 4" xfId="35435"/>
    <cellStyle name="好 16 2 2" xfId="35436"/>
    <cellStyle name="常规 3 4 2 8" xfId="35437"/>
    <cellStyle name="常规 3 4 2 8 2" xfId="35438"/>
    <cellStyle name="常规 3 4 2 8 2 2" xfId="35439"/>
    <cellStyle name="常规 3 4 2 8 3" xfId="35440"/>
    <cellStyle name="常规 3 4 2 8 4" xfId="35441"/>
    <cellStyle name="好 16 3 2" xfId="35442"/>
    <cellStyle name="常规 3 4 2 9" xfId="35443"/>
    <cellStyle name="常规 3 4 2 9 2" xfId="35444"/>
    <cellStyle name="常规 3 4 25" xfId="35445"/>
    <cellStyle name="常规 3 4 30" xfId="35446"/>
    <cellStyle name="常规 3 4 25 2" xfId="35447"/>
    <cellStyle name="常规 3 4 26" xfId="35448"/>
    <cellStyle name="常规 3 4 27" xfId="35449"/>
    <cellStyle name="常规 3 4 28" xfId="35450"/>
    <cellStyle name="常规 3 4 29" xfId="35451"/>
    <cellStyle name="常规 3 4 3 2" xfId="35452"/>
    <cellStyle name="链接单元格 2 2 5" xfId="35453"/>
    <cellStyle name="常规 3 4 3 2 2" xfId="35454"/>
    <cellStyle name="链接单元格 2 2 5 2" xfId="35455"/>
    <cellStyle name="常规 3 4 3 3" xfId="35456"/>
    <cellStyle name="链接单元格 2 2 6" xfId="35457"/>
    <cellStyle name="常规 3 4 3 4" xfId="35458"/>
    <cellStyle name="链接单元格 2 2 7" xfId="35459"/>
    <cellStyle name="常规 3 4 3 5" xfId="35460"/>
    <cellStyle name="链接单元格 2 2 8" xfId="35461"/>
    <cellStyle name="常规 3 4 4" xfId="35462"/>
    <cellStyle name="常规 3 4 4 2" xfId="35463"/>
    <cellStyle name="链接单元格 2 3 5" xfId="35464"/>
    <cellStyle name="常规 3 4 4 2 2" xfId="35465"/>
    <cellStyle name="常规 3 4 4 3" xfId="35466"/>
    <cellStyle name="链接单元格 2 3 6" xfId="35467"/>
    <cellStyle name="常规 3 4 4 4" xfId="35468"/>
    <cellStyle name="链接单元格 2 3 7" xfId="35469"/>
    <cellStyle name="常规 3 4 4 5" xfId="35470"/>
    <cellStyle name="链接单元格 2 3 8" xfId="35471"/>
    <cellStyle name="常规 3 4 5" xfId="35472"/>
    <cellStyle name="常规 3 4 5 2" xfId="35473"/>
    <cellStyle name="常规 3 4 5 2 2" xfId="35474"/>
    <cellStyle name="常规 3 4 5 3" xfId="35475"/>
    <cellStyle name="常规 3 4 5 4" xfId="35476"/>
    <cellStyle name="常规 3 4 5 5" xfId="35477"/>
    <cellStyle name="常规 3 4 6" xfId="35478"/>
    <cellStyle name="常规 3 4 6 2" xfId="35479"/>
    <cellStyle name="常规 3 4 6 2 2" xfId="35480"/>
    <cellStyle name="常规 3 4 6 3" xfId="35481"/>
    <cellStyle name="常规 3 4 6 4" xfId="35482"/>
    <cellStyle name="常规 3 4 6 5" xfId="35483"/>
    <cellStyle name="常规 3 4 7" xfId="35484"/>
    <cellStyle name="常规 3 4 7 2" xfId="35485"/>
    <cellStyle name="常规 3 4 7 2 2" xfId="35486"/>
    <cellStyle name="常规 3 4 7 3" xfId="35487"/>
    <cellStyle name="常规 3 4 7 4" xfId="35488"/>
    <cellStyle name="常规 3 4 7 5" xfId="35489"/>
    <cellStyle name="常规 3 4 8" xfId="35490"/>
    <cellStyle name="常规 3 4 8 2" xfId="35491"/>
    <cellStyle name="常规 3 4 8 2 2" xfId="35492"/>
    <cellStyle name="常规 3 4 8 3" xfId="35493"/>
    <cellStyle name="常规 3 4 8 4" xfId="35494"/>
    <cellStyle name="常规 3 4 8 5" xfId="35495"/>
    <cellStyle name="常规 3 4 9" xfId="35496"/>
    <cellStyle name="常规 3 4 9 2" xfId="35497"/>
    <cellStyle name="常规 3 4 9 2 2" xfId="35498"/>
    <cellStyle name="常规 3 4 9 3" xfId="35499"/>
    <cellStyle name="常规 3 4 9 4" xfId="35500"/>
    <cellStyle name="常规 3 4 9 5" xfId="35501"/>
    <cellStyle name="常规 3 45" xfId="35502"/>
    <cellStyle name="常规 3 45 2" xfId="35503"/>
    <cellStyle name="常规 3 46" xfId="35504"/>
    <cellStyle name="常规 3 47" xfId="35505"/>
    <cellStyle name="常规 3 48" xfId="35506"/>
    <cellStyle name="常规 3 5" xfId="35507"/>
    <cellStyle name="常规 3 5 2" xfId="35508"/>
    <cellStyle name="常规 3 5 2 2" xfId="35509"/>
    <cellStyle name="常规 3 5 2 2 2" xfId="35510"/>
    <cellStyle name="常规 3 5 4" xfId="35511"/>
    <cellStyle name="常规 3 5 5" xfId="35512"/>
    <cellStyle name="常规 3 6" xfId="35513"/>
    <cellStyle name="常规 3 6 2" xfId="35514"/>
    <cellStyle name="常规 3 6 2 2" xfId="35515"/>
    <cellStyle name="输出 2 2 10 3" xfId="35516"/>
    <cellStyle name="常规 3 6 2 3" xfId="35517"/>
    <cellStyle name="输出 2 2 10 4" xfId="35518"/>
    <cellStyle name="常规 3 6 4" xfId="35519"/>
    <cellStyle name="常规 3 7" xfId="35520"/>
    <cellStyle name="常规 3 7 2" xfId="35521"/>
    <cellStyle name="常规 3 7 2 2" xfId="35522"/>
    <cellStyle name="常规 3 7 3" xfId="35523"/>
    <cellStyle name="常规 3 7 4" xfId="35524"/>
    <cellStyle name="常规 3 8" xfId="35525"/>
    <cellStyle name="常规 3 8 2" xfId="35526"/>
    <cellStyle name="常规 3 8 2 2" xfId="35527"/>
    <cellStyle name="常规 3 8 3" xfId="35528"/>
    <cellStyle name="常规 3 8 4" xfId="35529"/>
    <cellStyle name="常规 3 9" xfId="35530"/>
    <cellStyle name="常规 3 9 2" xfId="35531"/>
    <cellStyle name="常规 3 9 2 2" xfId="35532"/>
    <cellStyle name="常规 3 9 3" xfId="35533"/>
    <cellStyle name="常规 3 9 4" xfId="35534"/>
    <cellStyle name="常规 30 2 10" xfId="35535"/>
    <cellStyle name="常规 30 2 11" xfId="35536"/>
    <cellStyle name="常规 30 2 12" xfId="35537"/>
    <cellStyle name="常规 30 2 2 2" xfId="35538"/>
    <cellStyle name="常规 30 2 2 2 2" xfId="35539"/>
    <cellStyle name="常规 30 2 3 2" xfId="35540"/>
    <cellStyle name="常规 30 2 4 2" xfId="35541"/>
    <cellStyle name="常规 30 2 5 2" xfId="35542"/>
    <cellStyle name="好 2 2 2 2 3 2 2" xfId="35543"/>
    <cellStyle name="常规 30 2 6" xfId="35544"/>
    <cellStyle name="好 2 2 2 2 3 3" xfId="35545"/>
    <cellStyle name="常规 30 2 7" xfId="35546"/>
    <cellStyle name="好 2 2 2 2 3 4" xfId="35547"/>
    <cellStyle name="常规 30 2 8" xfId="35548"/>
    <cellStyle name="好 2 2 2 2 3 5" xfId="35549"/>
    <cellStyle name="常规 30 2 9" xfId="35550"/>
    <cellStyle name="常规 31 2 10" xfId="35551"/>
    <cellStyle name="常规 31 2 11" xfId="35552"/>
    <cellStyle name="常规 31 2 12" xfId="35553"/>
    <cellStyle name="常规 31 2 2 2" xfId="35554"/>
    <cellStyle name="常规 31 2 2 2 2" xfId="35555"/>
    <cellStyle name="常规 31 2 3 2" xfId="35556"/>
    <cellStyle name="常规 31 2 4 2" xfId="35557"/>
    <cellStyle name="常规 31 2 5 2" xfId="35558"/>
    <cellStyle name="常规 31 2 6" xfId="35559"/>
    <cellStyle name="常规 31 2 7" xfId="35560"/>
    <cellStyle name="常规 31 2 8" xfId="35561"/>
    <cellStyle name="常规 31 2 9" xfId="35562"/>
    <cellStyle name="常规 34 2 2 2" xfId="35563"/>
    <cellStyle name="常规 34 2 2 3" xfId="35564"/>
    <cellStyle name="常规 35" xfId="35565"/>
    <cellStyle name="常规 40" xfId="35566"/>
    <cellStyle name="常规 35 10" xfId="35567"/>
    <cellStyle name="计算 12 5 5" xfId="35568"/>
    <cellStyle name="常规 35 2" xfId="35569"/>
    <cellStyle name="常规 40 2" xfId="35570"/>
    <cellStyle name="常规 35 2 2" xfId="35571"/>
    <cellStyle name="强调文字颜色 4 2 2 2 5" xfId="35572"/>
    <cellStyle name="常规 35 2 2 2" xfId="35573"/>
    <cellStyle name="强调文字颜色 4 2 2 2 5 2" xfId="35574"/>
    <cellStyle name="常规 35 3" xfId="35575"/>
    <cellStyle name="常规 35 3 2" xfId="35576"/>
    <cellStyle name="强调文字颜色 4 2 2 3 5" xfId="35577"/>
    <cellStyle name="常规 35 4" xfId="35578"/>
    <cellStyle name="常规 35 4 2" xfId="35579"/>
    <cellStyle name="强调文字颜色 4 2 2 4 5" xfId="35580"/>
    <cellStyle name="常规 35 5" xfId="35581"/>
    <cellStyle name="常规 35 5 2" xfId="35582"/>
    <cellStyle name="强调文字颜色 4 2 2 5 5" xfId="35583"/>
    <cellStyle name="常规 35 6" xfId="35584"/>
    <cellStyle name="常规 35 7" xfId="35585"/>
    <cellStyle name="常规 35 8" xfId="35586"/>
    <cellStyle name="常规 35 9" xfId="35587"/>
    <cellStyle name="常规 36" xfId="35588"/>
    <cellStyle name="常规 41" xfId="35589"/>
    <cellStyle name="常规 36 10" xfId="35590"/>
    <cellStyle name="常规 41 10" xfId="35591"/>
    <cellStyle name="常规 36 10 2" xfId="35592"/>
    <cellStyle name="常规 36 11 2" xfId="35593"/>
    <cellStyle name="常规 36 12" xfId="35594"/>
    <cellStyle name="常规 41 12" xfId="35595"/>
    <cellStyle name="常规 36 12 2" xfId="35596"/>
    <cellStyle name="常规 36 13" xfId="35597"/>
    <cellStyle name="常规 41 13" xfId="35598"/>
    <cellStyle name="常规 36 14" xfId="35599"/>
    <cellStyle name="常规 41 14" xfId="35600"/>
    <cellStyle name="常规 36 15" xfId="35601"/>
    <cellStyle name="常规 36 16" xfId="35602"/>
    <cellStyle name="常规 36 2" xfId="35603"/>
    <cellStyle name="常规 41 2" xfId="35604"/>
    <cellStyle name="常规 36 2 10" xfId="35605"/>
    <cellStyle name="输入 2 2 2 2 2 4 2" xfId="35606"/>
    <cellStyle name="常规 36 2 10 2" xfId="35607"/>
    <cellStyle name="适中 15 5 4" xfId="35608"/>
    <cellStyle name="常规 36 2 11" xfId="35609"/>
    <cellStyle name="常规 36 2 11 2" xfId="35610"/>
    <cellStyle name="适中 15 6 4" xfId="35611"/>
    <cellStyle name="常规 36 2 12" xfId="35612"/>
    <cellStyle name="常规 36 2 12 2" xfId="35613"/>
    <cellStyle name="适中 15 7 4" xfId="35614"/>
    <cellStyle name="常规 36 2 13" xfId="35615"/>
    <cellStyle name="常规 36 2 13 2" xfId="35616"/>
    <cellStyle name="适中 15 8 4" xfId="35617"/>
    <cellStyle name="常规 36 2 14" xfId="35618"/>
    <cellStyle name="常规 36 2 14 2" xfId="35619"/>
    <cellStyle name="常规 36 2 15" xfId="35620"/>
    <cellStyle name="常规 36 2 20" xfId="35621"/>
    <cellStyle name="常规 36 2 16" xfId="35622"/>
    <cellStyle name="常规 36 2 21" xfId="35623"/>
    <cellStyle name="常规 36 2 17" xfId="35624"/>
    <cellStyle name="常规 36 2 22" xfId="35625"/>
    <cellStyle name="常规 36 2 18" xfId="35626"/>
    <cellStyle name="常规 36 2 23" xfId="35627"/>
    <cellStyle name="常规 36 2 2" xfId="35628"/>
    <cellStyle name="输入 2 2 2 6 5" xfId="35629"/>
    <cellStyle name="常规 36 2 2 2" xfId="35630"/>
    <cellStyle name="常规 36 2 2 3" xfId="35631"/>
    <cellStyle name="常规 36 2 2 4" xfId="35632"/>
    <cellStyle name="常规 36 2 2 5" xfId="35633"/>
    <cellStyle name="常规 36 2 2 6" xfId="35634"/>
    <cellStyle name="常规 36 2 2 7" xfId="35635"/>
    <cellStyle name="常规 36 2 2 8" xfId="35636"/>
    <cellStyle name="常规 36 2 2 9" xfId="35637"/>
    <cellStyle name="常规 36 2 21 2" xfId="35638"/>
    <cellStyle name="常规 36 2 3" xfId="35639"/>
    <cellStyle name="常规 36 2 3 2" xfId="35640"/>
    <cellStyle name="常规 36 2 3 2 2" xfId="35641"/>
    <cellStyle name="常规 36 2 3 2 2 2" xfId="35642"/>
    <cellStyle name="常规 36 2 3 3" xfId="35643"/>
    <cellStyle name="常规 36 2 4" xfId="35644"/>
    <cellStyle name="常规 36 2 4 2" xfId="35645"/>
    <cellStyle name="常规 36 2 4 2 2" xfId="35646"/>
    <cellStyle name="常规 36 2 4 2 2 2" xfId="35647"/>
    <cellStyle name="常规 36 2 4 3" xfId="35648"/>
    <cellStyle name="常规 36 2 4 4" xfId="35649"/>
    <cellStyle name="常规 36 2 5" xfId="35650"/>
    <cellStyle name="常规 36 2 5 2" xfId="35651"/>
    <cellStyle name="常规 36 2 5 3" xfId="35652"/>
    <cellStyle name="常规 36 2 5 4" xfId="35653"/>
    <cellStyle name="常规 36 2 6" xfId="35654"/>
    <cellStyle name="常规 36 2 6 2" xfId="35655"/>
    <cellStyle name="常规 36 2 6 3" xfId="35656"/>
    <cellStyle name="常规 36 2 6 4" xfId="35657"/>
    <cellStyle name="常规 36 2 7" xfId="35658"/>
    <cellStyle name="常规 36 2 7 2" xfId="35659"/>
    <cellStyle name="常规 36 2 8" xfId="35660"/>
    <cellStyle name="常规 36 2 8 2" xfId="35661"/>
    <cellStyle name="常规 36 2 9" xfId="35662"/>
    <cellStyle name="常规 36 2 9 2" xfId="35663"/>
    <cellStyle name="常规 36 3" xfId="35664"/>
    <cellStyle name="常规 41 3" xfId="35665"/>
    <cellStyle name="常规 36 3 10" xfId="35666"/>
    <cellStyle name="输入 2 2 2 2 2 9 2" xfId="35667"/>
    <cellStyle name="常规 36 3 11" xfId="35668"/>
    <cellStyle name="常规 36 3 12" xfId="35669"/>
    <cellStyle name="常规 36 3 13" xfId="35670"/>
    <cellStyle name="常规 36 3 14" xfId="35671"/>
    <cellStyle name="常规 36 3 15" xfId="35672"/>
    <cellStyle name="常规 36 3 16" xfId="35673"/>
    <cellStyle name="常规 36 3 2" xfId="35674"/>
    <cellStyle name="输入 2 2 2 7 5" xfId="35675"/>
    <cellStyle name="常规 36 3 2 2" xfId="35676"/>
    <cellStyle name="常规 36 3 3" xfId="35677"/>
    <cellStyle name="常规 36 3 4" xfId="35678"/>
    <cellStyle name="常规 36 3 5" xfId="35679"/>
    <cellStyle name="常规 36 3 6" xfId="35680"/>
    <cellStyle name="常规 36 3 7" xfId="35681"/>
    <cellStyle name="常规 36 3 8" xfId="35682"/>
    <cellStyle name="常规 36 3 9" xfId="35683"/>
    <cellStyle name="常规 36 4" xfId="35684"/>
    <cellStyle name="常规 41 4" xfId="35685"/>
    <cellStyle name="常规 36 4 2" xfId="35686"/>
    <cellStyle name="输入 2 2 2 8 5" xfId="35687"/>
    <cellStyle name="常规 36 5" xfId="35688"/>
    <cellStyle name="常规 41 5" xfId="35689"/>
    <cellStyle name="常规 36 5 2" xfId="35690"/>
    <cellStyle name="常规 36 5 3" xfId="35691"/>
    <cellStyle name="常规 36 6" xfId="35692"/>
    <cellStyle name="常规 41 6" xfId="35693"/>
    <cellStyle name="常规 36 6 2" xfId="35694"/>
    <cellStyle name="常规 36 6 3" xfId="35695"/>
    <cellStyle name="常规 36 7" xfId="35696"/>
    <cellStyle name="常规 41 7" xfId="35697"/>
    <cellStyle name="常规 36 7 2" xfId="35698"/>
    <cellStyle name="常规 36 7 3" xfId="35699"/>
    <cellStyle name="常规 36 8" xfId="35700"/>
    <cellStyle name="常规 41 8" xfId="35701"/>
    <cellStyle name="常规 36 8 2" xfId="35702"/>
    <cellStyle name="常规 36 8 3" xfId="35703"/>
    <cellStyle name="常规 36 9" xfId="35704"/>
    <cellStyle name="常规 41 9" xfId="35705"/>
    <cellStyle name="常规 36 9 2" xfId="35706"/>
    <cellStyle name="常规 37" xfId="35707"/>
    <cellStyle name="常规 42" xfId="35708"/>
    <cellStyle name="常规 37 10" xfId="35709"/>
    <cellStyle name="常规 42 10" xfId="35710"/>
    <cellStyle name="注释 9 2 2" xfId="35711"/>
    <cellStyle name="常规 37 11" xfId="35712"/>
    <cellStyle name="常规 42 11" xfId="35713"/>
    <cellStyle name="注释 9 2 3" xfId="35714"/>
    <cellStyle name="常规 37 12" xfId="35715"/>
    <cellStyle name="常规 42 12" xfId="35716"/>
    <cellStyle name="注释 9 2 4" xfId="35717"/>
    <cellStyle name="常规 37 13" xfId="35718"/>
    <cellStyle name="常规 42 13" xfId="35719"/>
    <cellStyle name="注释 9 2 5" xfId="35720"/>
    <cellStyle name="常规 37 14" xfId="35721"/>
    <cellStyle name="常规 42 14" xfId="35722"/>
    <cellStyle name="常规 37 15" xfId="35723"/>
    <cellStyle name="常规 37 20" xfId="35724"/>
    <cellStyle name="常规 37 16" xfId="35725"/>
    <cellStyle name="常规 37 21" xfId="35726"/>
    <cellStyle name="常规 37 17" xfId="35727"/>
    <cellStyle name="常规 37 22" xfId="35728"/>
    <cellStyle name="常规 37 18" xfId="35729"/>
    <cellStyle name="常规 37 23" xfId="35730"/>
    <cellStyle name="常规 37 19" xfId="35731"/>
    <cellStyle name="常规 37 24" xfId="35732"/>
    <cellStyle name="常规 37 2" xfId="35733"/>
    <cellStyle name="常规 42 2" xfId="35734"/>
    <cellStyle name="常规 37 2 2 2" xfId="35735"/>
    <cellStyle name="常规 37 2 2 2 2" xfId="35736"/>
    <cellStyle name="常规 37 21 2" xfId="35737"/>
    <cellStyle name="常规 37 3" xfId="35738"/>
    <cellStyle name="常规 42 3" xfId="35739"/>
    <cellStyle name="常规 37 3 2" xfId="35740"/>
    <cellStyle name="常规 37 4" xfId="35741"/>
    <cellStyle name="常规 42 4" xfId="35742"/>
    <cellStyle name="常规 37 4 2" xfId="35743"/>
    <cellStyle name="常规 37 5" xfId="35744"/>
    <cellStyle name="常规 42 5" xfId="35745"/>
    <cellStyle name="常规 37 5 2" xfId="35746"/>
    <cellStyle name="常规 37 6" xfId="35747"/>
    <cellStyle name="常规 42 6" xfId="35748"/>
    <cellStyle name="常规 37 6 2" xfId="35749"/>
    <cellStyle name="常规 37 6 3" xfId="35750"/>
    <cellStyle name="常规 37 7" xfId="35751"/>
    <cellStyle name="常规 42 7" xfId="35752"/>
    <cellStyle name="常规 37 8" xfId="35753"/>
    <cellStyle name="常规 42 8" xfId="35754"/>
    <cellStyle name="常规 37 9" xfId="35755"/>
    <cellStyle name="常规 42 9" xfId="35756"/>
    <cellStyle name="常规 38" xfId="35757"/>
    <cellStyle name="常规 43" xfId="35758"/>
    <cellStyle name="常规 38 2" xfId="35759"/>
    <cellStyle name="常规 43 2" xfId="35760"/>
    <cellStyle name="常规 38 2 2" xfId="35761"/>
    <cellStyle name="常规 38 2 2 2" xfId="35762"/>
    <cellStyle name="常规 38 3" xfId="35763"/>
    <cellStyle name="常规 39" xfId="35764"/>
    <cellStyle name="常规 44" xfId="35765"/>
    <cellStyle name="常规 39 2" xfId="35766"/>
    <cellStyle name="常规 44 2" xfId="35767"/>
    <cellStyle name="常规 39 3" xfId="35768"/>
    <cellStyle name="常规 4" xfId="35769"/>
    <cellStyle name="常规 4 10" xfId="35770"/>
    <cellStyle name="常规 4 10 2" xfId="35771"/>
    <cellStyle name="常规 4 10 3" xfId="35772"/>
    <cellStyle name="常规 4 10 4" xfId="35773"/>
    <cellStyle name="常规 4 10 5" xfId="35774"/>
    <cellStyle name="常规 4 11" xfId="35775"/>
    <cellStyle name="计算 3 3 2 8 2" xfId="35776"/>
    <cellStyle name="常规 4 11 2" xfId="35777"/>
    <cellStyle name="计算 3 3 2 8 2 2" xfId="35778"/>
    <cellStyle name="常规 4 11 3" xfId="35779"/>
    <cellStyle name="常规 4 11 4" xfId="35780"/>
    <cellStyle name="常规 4 11 5" xfId="35781"/>
    <cellStyle name="常规 4 12" xfId="35782"/>
    <cellStyle name="计算 3 3 2 8 3" xfId="35783"/>
    <cellStyle name="常规 4 12 2" xfId="35784"/>
    <cellStyle name="常规 4 12 3" xfId="35785"/>
    <cellStyle name="常规 4 12 4" xfId="35786"/>
    <cellStyle name="常规 4 12 5" xfId="35787"/>
    <cellStyle name="常规 4 13" xfId="35788"/>
    <cellStyle name="计算 3 3 2 8 4" xfId="35789"/>
    <cellStyle name="常规 4 13 2" xfId="35790"/>
    <cellStyle name="常规 4 13 3" xfId="35791"/>
    <cellStyle name="常规 4 13 4" xfId="35792"/>
    <cellStyle name="常规 4 13 5" xfId="35793"/>
    <cellStyle name="常规 4 14" xfId="35794"/>
    <cellStyle name="计算 3 3 2 8 5" xfId="35795"/>
    <cellStyle name="常规 4 14 2" xfId="35796"/>
    <cellStyle name="常规 4 14 3" xfId="35797"/>
    <cellStyle name="常规 4 14 4" xfId="35798"/>
    <cellStyle name="常规 4 14 5" xfId="35799"/>
    <cellStyle name="常规 4 15" xfId="35800"/>
    <cellStyle name="常规 4 20" xfId="35801"/>
    <cellStyle name="计算 3 3 2 8 6" xfId="35802"/>
    <cellStyle name="常规 4 15 2" xfId="35803"/>
    <cellStyle name="常规 4 20 2" xfId="35804"/>
    <cellStyle name="常规 4 15 2 2" xfId="35805"/>
    <cellStyle name="常规 4 15 2 3" xfId="35806"/>
    <cellStyle name="常规 4 15 3" xfId="35807"/>
    <cellStyle name="常规 4 20 3" xfId="35808"/>
    <cellStyle name="常规 4 15 4" xfId="35809"/>
    <cellStyle name="常规 4 20 4" xfId="35810"/>
    <cellStyle name="常规 4 15 5" xfId="35811"/>
    <cellStyle name="常规 4 20 5" xfId="35812"/>
    <cellStyle name="常规 4 15 6" xfId="35813"/>
    <cellStyle name="常规 4 16" xfId="35814"/>
    <cellStyle name="常规 4 21" xfId="35815"/>
    <cellStyle name="常规 4 16 2" xfId="35816"/>
    <cellStyle name="常规 4 21 2" xfId="35817"/>
    <cellStyle name="常规 4 16 3" xfId="35818"/>
    <cellStyle name="常规 4 21 3" xfId="35819"/>
    <cellStyle name="常规 4 16 4" xfId="35820"/>
    <cellStyle name="常规 4 21 4" xfId="35821"/>
    <cellStyle name="常规 4 16 5" xfId="35822"/>
    <cellStyle name="常规 4 21 5" xfId="35823"/>
    <cellStyle name="常规 4 17" xfId="35824"/>
    <cellStyle name="常规 4 22" xfId="35825"/>
    <cellStyle name="常规 4 17 2" xfId="35826"/>
    <cellStyle name="常规 4 22 2" xfId="35827"/>
    <cellStyle name="常规 4 17 3" xfId="35828"/>
    <cellStyle name="常规 4 22 3" xfId="35829"/>
    <cellStyle name="常规 4 17 4" xfId="35830"/>
    <cellStyle name="常规 4 22 4" xfId="35831"/>
    <cellStyle name="常规 4 17 5" xfId="35832"/>
    <cellStyle name="常规 4 18" xfId="35833"/>
    <cellStyle name="常规 4 23" xfId="35834"/>
    <cellStyle name="常规 4 18 2" xfId="35835"/>
    <cellStyle name="常规 4 23 2" xfId="35836"/>
    <cellStyle name="常规 4 18 3" xfId="35837"/>
    <cellStyle name="常规 4 23 3" xfId="35838"/>
    <cellStyle name="常规 4 18 4" xfId="35839"/>
    <cellStyle name="常规 4 23 4" xfId="35840"/>
    <cellStyle name="常规 4 18 5" xfId="35841"/>
    <cellStyle name="常规 4 19" xfId="35842"/>
    <cellStyle name="常规 4 24" xfId="35843"/>
    <cellStyle name="常规 4 19 2" xfId="35844"/>
    <cellStyle name="常规 4 24 2" xfId="35845"/>
    <cellStyle name="常规 4 19 3" xfId="35846"/>
    <cellStyle name="常规 4 24 3" xfId="35847"/>
    <cellStyle name="常规 4 19 4" xfId="35848"/>
    <cellStyle name="常规 4 24 4" xfId="35849"/>
    <cellStyle name="常规 4 19 5" xfId="35850"/>
    <cellStyle name="常规 4 2" xfId="35851"/>
    <cellStyle name="常规 4 2 10" xfId="35852"/>
    <cellStyle name="常规 4 2 10 2" xfId="35853"/>
    <cellStyle name="常规 4 2 10 2 2" xfId="35854"/>
    <cellStyle name="常规 4 2 10 3" xfId="35855"/>
    <cellStyle name="常规 4 2 10 4" xfId="35856"/>
    <cellStyle name="常规 4 2 10 5" xfId="35857"/>
    <cellStyle name="常规 4 2 11" xfId="35858"/>
    <cellStyle name="常规 4 2 11 2" xfId="35859"/>
    <cellStyle name="常规 4 2 11 2 2" xfId="35860"/>
    <cellStyle name="常规 4 2 11 3" xfId="35861"/>
    <cellStyle name="常规 4 2 11 4" xfId="35862"/>
    <cellStyle name="常规 4 2 11 5" xfId="35863"/>
    <cellStyle name="常规 4 2 12" xfId="35864"/>
    <cellStyle name="常规 4 2 12 2" xfId="35865"/>
    <cellStyle name="常规 4 2 12 2 2" xfId="35866"/>
    <cellStyle name="常规 4 2 12 3" xfId="35867"/>
    <cellStyle name="常规 4 2 12 4" xfId="35868"/>
    <cellStyle name="常规 4 2 12 5" xfId="35869"/>
    <cellStyle name="常规 4 2 13" xfId="35870"/>
    <cellStyle name="常规 4 2 13 2" xfId="35871"/>
    <cellStyle name="常规 4 2 13 2 2" xfId="35872"/>
    <cellStyle name="输出 3 12 3" xfId="35873"/>
    <cellStyle name="常规 4 2 13 3" xfId="35874"/>
    <cellStyle name="常规 4 2 13 4" xfId="35875"/>
    <cellStyle name="常规 4 2 13 5" xfId="35876"/>
    <cellStyle name="常规 4 2 14 2" xfId="35877"/>
    <cellStyle name="常规 4 2 14 2 2 2" xfId="35878"/>
    <cellStyle name="常规 4 2 14 2 3" xfId="35879"/>
    <cellStyle name="常规 4 2 14 3" xfId="35880"/>
    <cellStyle name="常规 4 2 14 4" xfId="35881"/>
    <cellStyle name="常规 4 2 14 5" xfId="35882"/>
    <cellStyle name="常规 4 2 14 6" xfId="35883"/>
    <cellStyle name="常规 4 2 15 2" xfId="35884"/>
    <cellStyle name="常规 4 2 20 2" xfId="35885"/>
    <cellStyle name="常规 4 2 15 2 2" xfId="35886"/>
    <cellStyle name="常规 4 2 20 2 2" xfId="35887"/>
    <cellStyle name="常规 4 2 15 3" xfId="35888"/>
    <cellStyle name="常规 4 2 20 3" xfId="35889"/>
    <cellStyle name="常规 4 2 15 4" xfId="35890"/>
    <cellStyle name="常规 4 2 20 4" xfId="35891"/>
    <cellStyle name="常规 4 2 15 5" xfId="35892"/>
    <cellStyle name="常规 4 2 20 5" xfId="35893"/>
    <cellStyle name="常规 4 2 16 2" xfId="35894"/>
    <cellStyle name="常规 4 2 21 2" xfId="35895"/>
    <cellStyle name="常规 4 2 16 2 2" xfId="35896"/>
    <cellStyle name="常规 4 2 21 2 2" xfId="35897"/>
    <cellStyle name="常规 4 2 16 3" xfId="35898"/>
    <cellStyle name="常规 4 2 21 3" xfId="35899"/>
    <cellStyle name="常规 4 2 16 4" xfId="35900"/>
    <cellStyle name="常规 4 2 21 4" xfId="35901"/>
    <cellStyle name="常规 4 2 16 5" xfId="35902"/>
    <cellStyle name="常规 4 2 17" xfId="35903"/>
    <cellStyle name="常规 4 2 22" xfId="35904"/>
    <cellStyle name="常规 4 2 17 2" xfId="35905"/>
    <cellStyle name="常规 4 2 22 2" xfId="35906"/>
    <cellStyle name="常规 4 2 17 2 2" xfId="35907"/>
    <cellStyle name="常规 4 2 22 2 2" xfId="35908"/>
    <cellStyle name="常规 4 2 17 3" xfId="35909"/>
    <cellStyle name="常规 4 2 22 3" xfId="35910"/>
    <cellStyle name="常规 4 2 17 4" xfId="35911"/>
    <cellStyle name="常规 4 2 17 5" xfId="35912"/>
    <cellStyle name="常规 4 2 18" xfId="35913"/>
    <cellStyle name="常规 4 2 23" xfId="35914"/>
    <cellStyle name="常规 4 2 18 2" xfId="35915"/>
    <cellStyle name="常规 4 2 23 2" xfId="35916"/>
    <cellStyle name="常规 4 2 18 2 2" xfId="35917"/>
    <cellStyle name="常规 4 2 23 2 2" xfId="35918"/>
    <cellStyle name="常规 4 2 18 3" xfId="35919"/>
    <cellStyle name="常规 4 2 23 3" xfId="35920"/>
    <cellStyle name="常规 4 2 18 4" xfId="35921"/>
    <cellStyle name="常规 4 2 18 5" xfId="35922"/>
    <cellStyle name="常规 4 2 19" xfId="35923"/>
    <cellStyle name="常规 4 2 24" xfId="35924"/>
    <cellStyle name="常规 4 2 19 2" xfId="35925"/>
    <cellStyle name="常规 4 2 24 2" xfId="35926"/>
    <cellStyle name="常规 4 2 19 2 2" xfId="35927"/>
    <cellStyle name="常规 4 2 24 2 2" xfId="35928"/>
    <cellStyle name="常规 4 2 19 3" xfId="35929"/>
    <cellStyle name="常规 4 2 24 3" xfId="35930"/>
    <cellStyle name="常规 4 2 19 4" xfId="35931"/>
    <cellStyle name="常规 4 2 19 5" xfId="35932"/>
    <cellStyle name="常规 4 2 2" xfId="35933"/>
    <cellStyle name="常规 4 2 2 10" xfId="35934"/>
    <cellStyle name="常规 4 2 2 10 2" xfId="35935"/>
    <cellStyle name="常规 4 2 2 10 2 2" xfId="35936"/>
    <cellStyle name="常规 4 2 2 10 3" xfId="35937"/>
    <cellStyle name="常规 4 2 2 10 4" xfId="35938"/>
    <cellStyle name="常规 4 2 2 11" xfId="35939"/>
    <cellStyle name="常规 4 2 2 11 2" xfId="35940"/>
    <cellStyle name="常规 4 2 2 11 2 2" xfId="35941"/>
    <cellStyle name="常规 4 2 2 11 3" xfId="35942"/>
    <cellStyle name="常规 4 2 2 11 4" xfId="35943"/>
    <cellStyle name="常规 4 2 2 12" xfId="35944"/>
    <cellStyle name="常规 4 2 2 12 2" xfId="35945"/>
    <cellStyle name="常规 4 2 2 12 2 2" xfId="35946"/>
    <cellStyle name="常规 4 2 2 12 3" xfId="35947"/>
    <cellStyle name="常规 4 2 2 12 4" xfId="35948"/>
    <cellStyle name="常规 4 2 2 13" xfId="35949"/>
    <cellStyle name="常规 4 2 2 13 2" xfId="35950"/>
    <cellStyle name="常规 4 2 2 13 3" xfId="35951"/>
    <cellStyle name="常规 4 2 2 13 4" xfId="35952"/>
    <cellStyle name="常规 4 2 2 14" xfId="35953"/>
    <cellStyle name="常规 4 2 2 14 2" xfId="35954"/>
    <cellStyle name="常规 4 2 2 14 2 2" xfId="35955"/>
    <cellStyle name="常规 4 2 2 14 2 2 2" xfId="35956"/>
    <cellStyle name="常规 4 2 2 14 3" xfId="35957"/>
    <cellStyle name="常规 4 2 2 14 3 2" xfId="35958"/>
    <cellStyle name="常规 4 2 2 14 4" xfId="35959"/>
    <cellStyle name="常规 4 2 2 14 5" xfId="35960"/>
    <cellStyle name="常规 4 2 2 15" xfId="35961"/>
    <cellStyle name="常规 4 2 2 20" xfId="35962"/>
    <cellStyle name="常规 4 2 2 15 2" xfId="35963"/>
    <cellStyle name="常规 4 2 2 20 2" xfId="35964"/>
    <cellStyle name="常规 4 2 2 15 2 2" xfId="35965"/>
    <cellStyle name="常规 4 2 2 20 2 2" xfId="35966"/>
    <cellStyle name="常规 4 2 2 15 3" xfId="35967"/>
    <cellStyle name="常规 4 2 2 20 3" xfId="35968"/>
    <cellStyle name="常规 4 2 2 15 4" xfId="35969"/>
    <cellStyle name="常规 4 2 2 20 4" xfId="35970"/>
    <cellStyle name="常规 4 2 2 16" xfId="35971"/>
    <cellStyle name="常规 4 2 2 21" xfId="35972"/>
    <cellStyle name="常规 4 2 2 16 2" xfId="35973"/>
    <cellStyle name="常规 4 2 2 21 2" xfId="35974"/>
    <cellStyle name="常规 4 2 2 16 2 2" xfId="35975"/>
    <cellStyle name="常规 4 2 2 16 3" xfId="35976"/>
    <cellStyle name="常规 4 2 2 21 3" xfId="35977"/>
    <cellStyle name="常规 4 2 2 16 4" xfId="35978"/>
    <cellStyle name="常规 4 2 2 17" xfId="35979"/>
    <cellStyle name="常规 4 2 2 22" xfId="35980"/>
    <cellStyle name="常规 4 2 2 17 2" xfId="35981"/>
    <cellStyle name="常规 4 2 2 22 2" xfId="35982"/>
    <cellStyle name="常规 4 2 2 17 2 2" xfId="35983"/>
    <cellStyle name="常规 4 2 2 17 3" xfId="35984"/>
    <cellStyle name="常规 4 2 2 22 3" xfId="35985"/>
    <cellStyle name="常规 4 2 2 17 4" xfId="35986"/>
    <cellStyle name="常规 4 2 2 18" xfId="35987"/>
    <cellStyle name="常规 4 2 2 23" xfId="35988"/>
    <cellStyle name="常规 4 2 2 18 2" xfId="35989"/>
    <cellStyle name="常规 4 2 2 23 2" xfId="35990"/>
    <cellStyle name="常规 4 2 2 18 2 2" xfId="35991"/>
    <cellStyle name="常规 4 2 2 18 3" xfId="35992"/>
    <cellStyle name="常规 4 2 2 23 3" xfId="35993"/>
    <cellStyle name="常规 4 2 2 18 4" xfId="35994"/>
    <cellStyle name="常规 4 2 2 19" xfId="35995"/>
    <cellStyle name="常规 4 2 2 24" xfId="35996"/>
    <cellStyle name="常规 4 2 2 19 2" xfId="35997"/>
    <cellStyle name="常规 4 2 2 24 2" xfId="35998"/>
    <cellStyle name="计算 2 2 2 15" xfId="35999"/>
    <cellStyle name="计算 2 2 2 20" xfId="36000"/>
    <cellStyle name="常规 4 2 2 19 2 2" xfId="36001"/>
    <cellStyle name="计算 2 2 2 15 2" xfId="36002"/>
    <cellStyle name="计算 2 2 2 20 2" xfId="36003"/>
    <cellStyle name="常规 4 2 2 19 3" xfId="36004"/>
    <cellStyle name="常规 4 2 2 24 3" xfId="36005"/>
    <cellStyle name="计算 2 2 2 16" xfId="36006"/>
    <cellStyle name="计算 2 2 2 21" xfId="36007"/>
    <cellStyle name="常规 4 2 2 19 4" xfId="36008"/>
    <cellStyle name="计算 2 2 2 17" xfId="36009"/>
    <cellStyle name="计算 2 2 2 22" xfId="36010"/>
    <cellStyle name="常规 4 2 2 2 10" xfId="36011"/>
    <cellStyle name="常规 4 2 2 2 10 2" xfId="36012"/>
    <cellStyle name="常规 4 2 2 2 10 3" xfId="36013"/>
    <cellStyle name="常规 4 2 2 2 11" xfId="36014"/>
    <cellStyle name="常规 4 2 2 2 11 2" xfId="36015"/>
    <cellStyle name="常规 4 2 2 2 11 3" xfId="36016"/>
    <cellStyle name="常规 4 2 2 2 12" xfId="36017"/>
    <cellStyle name="链接单元格 2 2 2 2 2 11 2" xfId="36018"/>
    <cellStyle name="常规 4 2 2 2 12 2" xfId="36019"/>
    <cellStyle name="常规 4 2 2 2 12 3" xfId="36020"/>
    <cellStyle name="常规 4 2 2 2 13" xfId="36021"/>
    <cellStyle name="常规 4 2 2 2 13 2" xfId="36022"/>
    <cellStyle name="常规 4 2 2 2 13 3" xfId="36023"/>
    <cellStyle name="常规 4 2 2 2 14" xfId="36024"/>
    <cellStyle name="常规 4 2 2 2 14 2" xfId="36025"/>
    <cellStyle name="常规 4 2 2 2 14 3" xfId="36026"/>
    <cellStyle name="常规 4 2 2 2 15" xfId="36027"/>
    <cellStyle name="常规 4 2 2 2 20" xfId="36028"/>
    <cellStyle name="常规 4 2 2 2 15 2" xfId="36029"/>
    <cellStyle name="常规 4 2 2 2 20 2" xfId="36030"/>
    <cellStyle name="常规 4 2 2 2 15 3" xfId="36031"/>
    <cellStyle name="常规 4 2 2 2 20 3" xfId="36032"/>
    <cellStyle name="常规 4 2 2 2 16" xfId="36033"/>
    <cellStyle name="常规 4 2 2 2 21" xfId="36034"/>
    <cellStyle name="常规 4 2 2 2 16 2" xfId="36035"/>
    <cellStyle name="常规 4 2 2 2 21 2" xfId="36036"/>
    <cellStyle name="常规 4 2 2 2 16 3" xfId="36037"/>
    <cellStyle name="常规 4 2 2 2 17" xfId="36038"/>
    <cellStyle name="常规 4 2 2 2 22" xfId="36039"/>
    <cellStyle name="常规 4 2 2 2 17 2" xfId="36040"/>
    <cellStyle name="常规 4 2 2 2 22 2" xfId="36041"/>
    <cellStyle name="常规 4 2 2 2 17 3" xfId="36042"/>
    <cellStyle name="常规 4 2 2 2 18" xfId="36043"/>
    <cellStyle name="常规 4 2 2 2 23" xfId="36044"/>
    <cellStyle name="常规 4 2 2 2 18 2" xfId="36045"/>
    <cellStyle name="常规 4 2 2 2 23 2" xfId="36046"/>
    <cellStyle name="常规 4 2 2 2 18 3" xfId="36047"/>
    <cellStyle name="常规 4 2 2 2 19" xfId="36048"/>
    <cellStyle name="常规 4 2 2 2 24" xfId="36049"/>
    <cellStyle name="常规 4 2 2 2 19 2" xfId="36050"/>
    <cellStyle name="常规 4 2 2 2 24 2" xfId="36051"/>
    <cellStyle name="常规 4 2 2 2 19 3" xfId="36052"/>
    <cellStyle name="常规 4 2 2 2 2" xfId="36053"/>
    <cellStyle name="常规 4 2 2 2 2 14 2" xfId="36054"/>
    <cellStyle name="常规 4 2 2 2 2 14 3" xfId="36055"/>
    <cellStyle name="常规 4 2 2 2 2 15" xfId="36056"/>
    <cellStyle name="常规 4 2 2 2 2 20" xfId="36057"/>
    <cellStyle name="常规 4 2 2 2 2 15 2" xfId="36058"/>
    <cellStyle name="常规 4 2 2 2 2 20 2" xfId="36059"/>
    <cellStyle name="常规 4 2 2 2 2 15 3" xfId="36060"/>
    <cellStyle name="常规 4 2 2 2 2 20 3" xfId="36061"/>
    <cellStyle name="常规 4 2 2 2 2 16" xfId="36062"/>
    <cellStyle name="常规 4 2 2 2 2 21" xfId="36063"/>
    <cellStyle name="常规 4 2 2 2 2 16 2" xfId="36064"/>
    <cellStyle name="常规 4 2 2 2 2 21 2" xfId="36065"/>
    <cellStyle name="常规 4 2 2 2 2 16 3" xfId="36066"/>
    <cellStyle name="常规 4 2 2 2 2 17" xfId="36067"/>
    <cellStyle name="常规 4 2 2 2 2 22" xfId="36068"/>
    <cellStyle name="常规 4 2 2 2 2 17 2" xfId="36069"/>
    <cellStyle name="常规 4 2 2 2 2 22 2" xfId="36070"/>
    <cellStyle name="常规 4 2 2 2 2 17 3" xfId="36071"/>
    <cellStyle name="常规 4 2 2 2 2 18" xfId="36072"/>
    <cellStyle name="常规 4 2 2 2 2 23" xfId="36073"/>
    <cellStyle name="常规 4 2 2 2 2 18 2" xfId="36074"/>
    <cellStyle name="常规 4 2 2 2 2 23 2" xfId="36075"/>
    <cellStyle name="常规 4 2 2 2 2 18 3" xfId="36076"/>
    <cellStyle name="常规 4 2 2 2 2 19" xfId="36077"/>
    <cellStyle name="常规 4 2 2 2 2 24" xfId="36078"/>
    <cellStyle name="常规 4 2 2 2 2 19 2" xfId="36079"/>
    <cellStyle name="常规 4 2 2 2 2 24 2" xfId="36080"/>
    <cellStyle name="常规 4 2 2 2 2 19 3" xfId="36081"/>
    <cellStyle name="常规 4 2 2 2 2 2" xfId="36082"/>
    <cellStyle name="常规 4 2 2 2 2 2 10" xfId="36083"/>
    <cellStyle name="常规 4 2 2 2 2 2 10 2" xfId="36084"/>
    <cellStyle name="常规 4 2 2 2 2 2 10 3" xfId="36085"/>
    <cellStyle name="常规 4 2 2 2 2 2 11" xfId="36086"/>
    <cellStyle name="常规 4 2 2 2 2 2 11 2" xfId="36087"/>
    <cellStyle name="常规 4 2 2 2 2 2 11 3" xfId="36088"/>
    <cellStyle name="常规 4 2 2 2 2 2 12" xfId="36089"/>
    <cellStyle name="常规 4 2 2 2 2 2 12 2" xfId="36090"/>
    <cellStyle name="常规 4 2 2 2 2 2 12 3" xfId="36091"/>
    <cellStyle name="常规 4 2 2 2 2 2 13" xfId="36092"/>
    <cellStyle name="常规 4 2 2 2 2 2 13 2" xfId="36093"/>
    <cellStyle name="常规 4 2 2 2 2 2 13 3" xfId="36094"/>
    <cellStyle name="常规 4 2 2 2 2 2 14" xfId="36095"/>
    <cellStyle name="常规 4 2 2 2 2 2 14 2" xfId="36096"/>
    <cellStyle name="常规 4 2 2 2 2 2 14 3" xfId="36097"/>
    <cellStyle name="常规 4 2 2 2 2 2 15" xfId="36098"/>
    <cellStyle name="常规 4 2 2 2 2 2 20" xfId="36099"/>
    <cellStyle name="常规 4 2 2 2 2 2 15 2" xfId="36100"/>
    <cellStyle name="常规 4 2 2 2 2 2 20 2" xfId="36101"/>
    <cellStyle name="常规 4 2 2 2 2 2 16" xfId="36102"/>
    <cellStyle name="常规 4 2 2 2 2 2 21" xfId="36103"/>
    <cellStyle name="常规 4 2 2 2 2 2 16 2" xfId="36104"/>
    <cellStyle name="常规 4 2 2 2 2 2 17" xfId="36105"/>
    <cellStyle name="常规 4 2 2 2 2 2 22" xfId="36106"/>
    <cellStyle name="常规 4 2 2 2 2 2 17 2" xfId="36107"/>
    <cellStyle name="常规 4 2 2 2 2 2 18" xfId="36108"/>
    <cellStyle name="常规 4 2 2 2 2 2 23" xfId="36109"/>
    <cellStyle name="常规 4 2 2 2 2 2 18 2" xfId="36110"/>
    <cellStyle name="常规 4 2 2 2 2 2 19" xfId="36111"/>
    <cellStyle name="常规 4 2 2 2 2 2 19 2" xfId="36112"/>
    <cellStyle name="常规 4 2 2 2 2 2 2" xfId="36113"/>
    <cellStyle name="汇总 12 3 4" xfId="36114"/>
    <cellStyle name="常规 4 2 2 2 2 2 2 10" xfId="36115"/>
    <cellStyle name="常规 4 2 2 2 2 2 2 10 2" xfId="36116"/>
    <cellStyle name="常规 4 2 2 2 2 2 2 10 3" xfId="36117"/>
    <cellStyle name="常规 4 2 2 2 2 2 2 11" xfId="36118"/>
    <cellStyle name="常规 4 2 2 2 2 2 2 11 2" xfId="36119"/>
    <cellStyle name="常规 4 2 2 2 2 2 2 11 3" xfId="36120"/>
    <cellStyle name="常规 4 2 2 2 2 2 2 12" xfId="36121"/>
    <cellStyle name="常规 4 2 2 2 2 2 2 12 2" xfId="36122"/>
    <cellStyle name="常规 4 2 2 2 2 2 2 12 3" xfId="36123"/>
    <cellStyle name="常规 4 2 2 2 2 2 2 13" xfId="36124"/>
    <cellStyle name="常规 4 2 2 2 2 2 2 16" xfId="36125"/>
    <cellStyle name="常规 4 2 2 2 2 2 2 21" xfId="36126"/>
    <cellStyle name="常规 4 2 2 2 2 2 2 17" xfId="36127"/>
    <cellStyle name="常规 4 2 2 2 2 2 2 18" xfId="36128"/>
    <cellStyle name="常规 4 2 2 2 2 2 2 19" xfId="36129"/>
    <cellStyle name="常规 4 2 2 2 2 2 2 2" xfId="36130"/>
    <cellStyle name="常规 4 2 2 2 2 2 2 2 2 2" xfId="36131"/>
    <cellStyle name="常规 4 2 2 2 2 2 2 3" xfId="36132"/>
    <cellStyle name="常规 4 2 2 2 2 2 2 3 3" xfId="36133"/>
    <cellStyle name="常规 4 2 2 2 2 2 2 4" xfId="36134"/>
    <cellStyle name="常规 4 2 2 2 2 2 2 4 3" xfId="36135"/>
    <cellStyle name="常规 4 2 2 2 2 2 2 5" xfId="36136"/>
    <cellStyle name="常规 4 2 2 2 2 2 2 5 2" xfId="36137"/>
    <cellStyle name="常规 4 2 2 2 2 2 2 5 3" xfId="36138"/>
    <cellStyle name="常规 4 2 2 2 2 2 2 6" xfId="36139"/>
    <cellStyle name="常规 4 2 2 2 2 2 2 6 2" xfId="36140"/>
    <cellStyle name="常规 4 2 2 2 2 2 2 6 3" xfId="36141"/>
    <cellStyle name="常规 4 2 2 2 2 2 2 7" xfId="36142"/>
    <cellStyle name="常规 4 2 2 2 2 2 2 7 2" xfId="36143"/>
    <cellStyle name="常规 4 2 2 2 2 2 2 7 3" xfId="36144"/>
    <cellStyle name="常规 4 2 2 2 2 2 2 8" xfId="36145"/>
    <cellStyle name="常规 4 2 2 2 2 2 2 8 2" xfId="36146"/>
    <cellStyle name="常规 4 2 2 2 2 2 2 8 3" xfId="36147"/>
    <cellStyle name="常规 4 2 2 2 2 2 2 9" xfId="36148"/>
    <cellStyle name="常规 4 2 2 2 2 2 2 9 2" xfId="36149"/>
    <cellStyle name="常规 4 2 2 2 2 2 2 9 3" xfId="36150"/>
    <cellStyle name="常规 4 2 2 2 2 2 3" xfId="36151"/>
    <cellStyle name="汇总 12 3 5" xfId="36152"/>
    <cellStyle name="常规 4 2 2 2 2 2 3 2" xfId="36153"/>
    <cellStyle name="常规 4 2 2 2 2 2 3 3" xfId="36154"/>
    <cellStyle name="常规 4 2 2 2 2 2 4" xfId="36155"/>
    <cellStyle name="常规 4 2 2 2 2 2 4 2" xfId="36156"/>
    <cellStyle name="常规 4 2 2 2 2 2 4 3" xfId="36157"/>
    <cellStyle name="常规 4 2 2 2 2 2 5" xfId="36158"/>
    <cellStyle name="常规 4 2 2 2 2 2 5 2" xfId="36159"/>
    <cellStyle name="常规 4 2 2 2 2 2 5 3" xfId="36160"/>
    <cellStyle name="常规 4 2 2 2 2 2 6" xfId="36161"/>
    <cellStyle name="常规 4 2 2 2 2 2 6 2" xfId="36162"/>
    <cellStyle name="常规 4 2 2 2 2 2 6 3" xfId="36163"/>
    <cellStyle name="常规 4 2 2 2 2 2 7" xfId="36164"/>
    <cellStyle name="常规 4 2 2 2 2 2 7 2" xfId="36165"/>
    <cellStyle name="常规 4 2 2 2 2 2 7 3" xfId="36166"/>
    <cellStyle name="常规 4 2 2 2 2 2 8" xfId="36167"/>
    <cellStyle name="常规 4 2 2 2 2 2 8 2" xfId="36168"/>
    <cellStyle name="常规 4 2 2 2 2 2 8 3" xfId="36169"/>
    <cellStyle name="常规 4 2 2 2 2 2 9 2" xfId="36170"/>
    <cellStyle name="常规 4 2 2 2 2 2 9 3" xfId="36171"/>
    <cellStyle name="计算 2" xfId="36172"/>
    <cellStyle name="常规 4 2 2 2 2 25" xfId="36173"/>
    <cellStyle name="常规 4 2 2 2 2 25 2" xfId="36174"/>
    <cellStyle name="常规 4 2 2 2 2 26" xfId="36175"/>
    <cellStyle name="常规 4 2 2 2 2 26 2" xfId="36176"/>
    <cellStyle name="常规 4 2 2 2 2 27" xfId="36177"/>
    <cellStyle name="常规 4 2 2 2 2 28" xfId="36178"/>
    <cellStyle name="常规 4 2 2 2 2 29" xfId="36179"/>
    <cellStyle name="常规 4 2 2 2 2 3" xfId="36180"/>
    <cellStyle name="常规 4 2 2 2 2 3 2" xfId="36181"/>
    <cellStyle name="汇总 12 4 4" xfId="36182"/>
    <cellStyle name="常规 4 2 2 2 2 3 2 2" xfId="36183"/>
    <cellStyle name="常规 4 2 2 2 2 3 3" xfId="36184"/>
    <cellStyle name="汇总 12 4 5" xfId="36185"/>
    <cellStyle name="常规 4 2 2 2 2 3 4" xfId="36186"/>
    <cellStyle name="常规 4 2 2 2 2 4" xfId="36187"/>
    <cellStyle name="常规 4 2 2 2 2 4 2" xfId="36188"/>
    <cellStyle name="汇总 12 5 4" xfId="36189"/>
    <cellStyle name="常规 4 2 2 2 2 4 2 2" xfId="36190"/>
    <cellStyle name="常规 4 2 2 2 2 4 3" xfId="36191"/>
    <cellStyle name="汇总 12 5 5" xfId="36192"/>
    <cellStyle name="常规 4 2 2 2 2 4 4" xfId="36193"/>
    <cellStyle name="常规 4 2 2 2 2 5" xfId="36194"/>
    <cellStyle name="常规 4 2 2 2 2 5 2" xfId="36195"/>
    <cellStyle name="汇总 12 6 4" xfId="36196"/>
    <cellStyle name="常规 4 2 2 2 2 5 2 2" xfId="36197"/>
    <cellStyle name="常规 4 2 2 2 2 5 3" xfId="36198"/>
    <cellStyle name="汇总 12 6 5" xfId="36199"/>
    <cellStyle name="常规 4 2 2 2 2 5 4" xfId="36200"/>
    <cellStyle name="常规 4 2 2 2 2 6" xfId="36201"/>
    <cellStyle name="常规 4 2 2 2 2 6 2" xfId="36202"/>
    <cellStyle name="汇总 12 7 4" xfId="36203"/>
    <cellStyle name="常规 4 2 2 2 2 6 2 2" xfId="36204"/>
    <cellStyle name="常规 4 2 2 2 2 6 3" xfId="36205"/>
    <cellStyle name="汇总 12 7 5" xfId="36206"/>
    <cellStyle name="常规 4 2 2 2 2 6 4" xfId="36207"/>
    <cellStyle name="常规 4 2 2 2 2 7" xfId="36208"/>
    <cellStyle name="常规 4 2 2 2 2 7 2" xfId="36209"/>
    <cellStyle name="汇总 12 8 4" xfId="36210"/>
    <cellStyle name="常规 4 2 2 2 2 7 2 2" xfId="36211"/>
    <cellStyle name="常规 4 2 2 2 2 7 3" xfId="36212"/>
    <cellStyle name="汇总 12 8 5" xfId="36213"/>
    <cellStyle name="常规 4 2 2 2 2 7 4" xfId="36214"/>
    <cellStyle name="常规 4 2 2 2 2 8" xfId="36215"/>
    <cellStyle name="常规 4 2 2 2 2 9" xfId="36216"/>
    <cellStyle name="常规 4 2 2 2 25" xfId="36217"/>
    <cellStyle name="常规 4 2 2 2 25 2" xfId="36218"/>
    <cellStyle name="常规 4 2 2 2 26" xfId="36219"/>
    <cellStyle name="常规 4 2 2 2 26 2" xfId="36220"/>
    <cellStyle name="常规 4 2 2 2 27" xfId="36221"/>
    <cellStyle name="常规 4 2 2 2 28" xfId="36222"/>
    <cellStyle name="常规 4 2 2 2 29" xfId="36223"/>
    <cellStyle name="常规 4 2 2 2 3" xfId="36224"/>
    <cellStyle name="常规 4 2 2 2 3 2" xfId="36225"/>
    <cellStyle name="常规 4 2 2 2 3 2 2 2" xfId="36226"/>
    <cellStyle name="常规 4 2 2 2 3 2 3" xfId="36227"/>
    <cellStyle name="汇总 13 3 5" xfId="36228"/>
    <cellStyle name="常规 4 2 2 2 3 3" xfId="36229"/>
    <cellStyle name="常规 4 2 2 2 3 4" xfId="36230"/>
    <cellStyle name="常规 4 2 2 2 3 5" xfId="36231"/>
    <cellStyle name="常规 4 2 2 2 4" xfId="36232"/>
    <cellStyle name="常规 4 2 2 2 4 2" xfId="36233"/>
    <cellStyle name="常规 4 2 2 2 4 2 2" xfId="36234"/>
    <cellStyle name="汇总 14 3 4" xfId="36235"/>
    <cellStyle name="常规 4 2 2 2 4 3" xfId="36236"/>
    <cellStyle name="常规 4 2 2 2 4 4" xfId="36237"/>
    <cellStyle name="常规 4 2 2 2 4 5" xfId="36238"/>
    <cellStyle name="常规 4 2 2 2 5" xfId="36239"/>
    <cellStyle name="常规 4 2 2 2 5 2" xfId="36240"/>
    <cellStyle name="常规 4 2 2 2 5 2 2" xfId="36241"/>
    <cellStyle name="汇总 15 3 4" xfId="36242"/>
    <cellStyle name="常规 4 2 2 2 5 3" xfId="36243"/>
    <cellStyle name="常规 4 2 2 2 5 4" xfId="36244"/>
    <cellStyle name="常规 4 2 2 2 5 5" xfId="36245"/>
    <cellStyle name="常规 4 2 2 2 6 2 2" xfId="36246"/>
    <cellStyle name="汇总 16 3 4" xfId="36247"/>
    <cellStyle name="常规 4 2 2 2 6 3" xfId="36248"/>
    <cellStyle name="常规 4 2 2 2 6 4" xfId="36249"/>
    <cellStyle name="常规 4 2 2 2 6 5" xfId="36250"/>
    <cellStyle name="常规 4 2 2 2 7 2" xfId="36251"/>
    <cellStyle name="常规 4 2 2 2 7 2 2" xfId="36252"/>
    <cellStyle name="汇总 17 3 4" xfId="36253"/>
    <cellStyle name="常规 4 2 2 2 7 3" xfId="36254"/>
    <cellStyle name="常规 4 2 2 2 7 4" xfId="36255"/>
    <cellStyle name="常规 4 2 2 2 7 5" xfId="36256"/>
    <cellStyle name="常规 4 2 2 2 8" xfId="36257"/>
    <cellStyle name="常规 4 2 2 2 8 2" xfId="36258"/>
    <cellStyle name="常规 4 2 2 2 8 2 2" xfId="36259"/>
    <cellStyle name="常规 4 2 2 2 8 3" xfId="36260"/>
    <cellStyle name="常规 4 2 2 2 8 4" xfId="36261"/>
    <cellStyle name="常规 4 2 2 2 8 5" xfId="36262"/>
    <cellStyle name="常规 4 2 2 2 9" xfId="36263"/>
    <cellStyle name="链接单元格 2 2 2 2 2 4 2" xfId="36264"/>
    <cellStyle name="常规 4 2 2 2 9 2" xfId="36265"/>
    <cellStyle name="常规 4 2 2 2 9 3" xfId="36266"/>
    <cellStyle name="常规 4 2 2 25" xfId="36267"/>
    <cellStyle name="常规 4 2 2 30" xfId="36268"/>
    <cellStyle name="常规 4 2 2 25 2" xfId="36269"/>
    <cellStyle name="常规 4 2 2 30 2" xfId="36270"/>
    <cellStyle name="常规 4 2 2 25 3" xfId="36271"/>
    <cellStyle name="常规 4 2 2 30 3" xfId="36272"/>
    <cellStyle name="常规 4 2 2 26" xfId="36273"/>
    <cellStyle name="常规 4 2 2 31" xfId="36274"/>
    <cellStyle name="常规 4 2 2 26 2" xfId="36275"/>
    <cellStyle name="常规 4 2 2 31 2" xfId="36276"/>
    <cellStyle name="常规 4 2 2 26 3" xfId="36277"/>
    <cellStyle name="常规 4 2 2 31 3" xfId="36278"/>
    <cellStyle name="常规 4 2 2 27" xfId="36279"/>
    <cellStyle name="常规 4 2 2 32" xfId="36280"/>
    <cellStyle name="常规 4 2 2 27 2" xfId="36281"/>
    <cellStyle name="常规 4 2 2 32 2" xfId="36282"/>
    <cellStyle name="常规 4 2 2 27 3" xfId="36283"/>
    <cellStyle name="常规 4 2 2 32 3" xfId="36284"/>
    <cellStyle name="常规 4 2 2 28" xfId="36285"/>
    <cellStyle name="常规 4 2 2 33" xfId="36286"/>
    <cellStyle name="常规 4 2 2 28 2" xfId="36287"/>
    <cellStyle name="常规 4 2 2 33 2" xfId="36288"/>
    <cellStyle name="常规 4 2 2 28 3" xfId="36289"/>
    <cellStyle name="常规 4 2 2 29" xfId="36290"/>
    <cellStyle name="常规 4 2 2 34" xfId="36291"/>
    <cellStyle name="常规 4 2 2 29 2" xfId="36292"/>
    <cellStyle name="常规 4 2 2 34 2" xfId="36293"/>
    <cellStyle name="常规 4 2 2 29 3" xfId="36294"/>
    <cellStyle name="常规 4 2 2 3" xfId="36295"/>
    <cellStyle name="常规 4 2 2 3 2" xfId="36296"/>
    <cellStyle name="常规 4 2 2 3 2 2" xfId="36297"/>
    <cellStyle name="常规 4 2 2 3 3" xfId="36298"/>
    <cellStyle name="常规 4 2 2 3 4" xfId="36299"/>
    <cellStyle name="常规 4 2 2 35" xfId="36300"/>
    <cellStyle name="常规 4 2 2 40" xfId="36301"/>
    <cellStyle name="常规 4 2 2 35 2" xfId="36302"/>
    <cellStyle name="常规 4 2 2 36" xfId="36303"/>
    <cellStyle name="常规 4 2 2 41" xfId="36304"/>
    <cellStyle name="常规 4 2 2 36 2" xfId="36305"/>
    <cellStyle name="常规 4 2 2 4" xfId="36306"/>
    <cellStyle name="常规 4 2 2 4 2" xfId="36307"/>
    <cellStyle name="常规 4 2 2 4 2 2" xfId="36308"/>
    <cellStyle name="常规 4 2 2 4 3" xfId="36309"/>
    <cellStyle name="常规 4 2 2 4 4" xfId="36310"/>
    <cellStyle name="常规 4 2 2 5 2" xfId="36311"/>
    <cellStyle name="常规 4 2 2 5 2 2" xfId="36312"/>
    <cellStyle name="常规 4 2 2 5 3" xfId="36313"/>
    <cellStyle name="常规 4 2 2 5 4" xfId="36314"/>
    <cellStyle name="常规 4 2 2 6" xfId="36315"/>
    <cellStyle name="常规 4 2 2 6 2" xfId="36316"/>
    <cellStyle name="常规 4 2 2 6 2 2" xfId="36317"/>
    <cellStyle name="常规 4 2 2 6 3" xfId="36318"/>
    <cellStyle name="常规 4 2 2 6 4" xfId="36319"/>
    <cellStyle name="常规 4 2 2 7 2 2" xfId="36320"/>
    <cellStyle name="常规 4 2 2 7 3" xfId="36321"/>
    <cellStyle name="常规 4 2 2 7 4" xfId="36322"/>
    <cellStyle name="常规 4 2 2 8 2" xfId="36323"/>
    <cellStyle name="常规 4 2 2 8 2 2" xfId="36324"/>
    <cellStyle name="常规 4 2 2 8 3" xfId="36325"/>
    <cellStyle name="常规 4 2 2 8 4" xfId="36326"/>
    <cellStyle name="常规 4 2 2 9" xfId="36327"/>
    <cellStyle name="常规 4 2 2 9 2" xfId="36328"/>
    <cellStyle name="常规 4 2 2 9 2 2" xfId="36329"/>
    <cellStyle name="检查单元格 4 4" xfId="36330"/>
    <cellStyle name="常规 4 2 2 9 3" xfId="36331"/>
    <cellStyle name="常规 4 2 2 9 4" xfId="36332"/>
    <cellStyle name="常规 4 2 25" xfId="36333"/>
    <cellStyle name="常规 4 2 30" xfId="36334"/>
    <cellStyle name="常规 4 2 25 2" xfId="36335"/>
    <cellStyle name="常规 4 2 30 2" xfId="36336"/>
    <cellStyle name="常规 4 2 25 2 2" xfId="36337"/>
    <cellStyle name="常规 4 2 26" xfId="36338"/>
    <cellStyle name="常规 4 2 31" xfId="36339"/>
    <cellStyle name="常规 4 2 26 2" xfId="36340"/>
    <cellStyle name="常规 4 2 31 2" xfId="36341"/>
    <cellStyle name="常规 4 2 27" xfId="36342"/>
    <cellStyle name="常规 4 2 32" xfId="36343"/>
    <cellStyle name="常规 4 2 27 2" xfId="36344"/>
    <cellStyle name="常规 4 2 32 2" xfId="36345"/>
    <cellStyle name="常规 4 2 28" xfId="36346"/>
    <cellStyle name="常规 4 2 33" xfId="36347"/>
    <cellStyle name="常规 4 2 28 2" xfId="36348"/>
    <cellStyle name="常规 4 2 33 2" xfId="36349"/>
    <cellStyle name="常规 4 2 29" xfId="36350"/>
    <cellStyle name="常规 4 2 34" xfId="36351"/>
    <cellStyle name="常规 4 2 29 2" xfId="36352"/>
    <cellStyle name="常规 4 2 34 2" xfId="36353"/>
    <cellStyle name="常规 4 2 3" xfId="36354"/>
    <cellStyle name="常规 4 2 3 10" xfId="36355"/>
    <cellStyle name="常规 4 2 3 11" xfId="36356"/>
    <cellStyle name="常规 4 2 3 12" xfId="36357"/>
    <cellStyle name="常规 4 2 3 2" xfId="36358"/>
    <cellStyle name="常规 4 2 3 2 10" xfId="36359"/>
    <cellStyle name="常规 4 2 3 2 11" xfId="36360"/>
    <cellStyle name="常规 4 2 3 2 12" xfId="36361"/>
    <cellStyle name="常规 4 2 3 2 2" xfId="36362"/>
    <cellStyle name="常规 4 2 3 2 2 2" xfId="36363"/>
    <cellStyle name="常规 4 2 3 2 2 2 2" xfId="36364"/>
    <cellStyle name="常规 4 2 3 2 2 2 2 2" xfId="36365"/>
    <cellStyle name="常规 4 2 3 2 2 2 3" xfId="36366"/>
    <cellStyle name="常规 4 2 3 2 2 3" xfId="36367"/>
    <cellStyle name="常规 4 2 3 2 2 4" xfId="36368"/>
    <cellStyle name="常规 4 2 3 2 2 5" xfId="36369"/>
    <cellStyle name="常规 4 2 3 2 2 6" xfId="36370"/>
    <cellStyle name="常规 4 2 3 2 3" xfId="36371"/>
    <cellStyle name="常规 4 2 3 2 3 2" xfId="36372"/>
    <cellStyle name="常规 4 2 3 2 3 3" xfId="36373"/>
    <cellStyle name="常规 4 2 3 2 3 4" xfId="36374"/>
    <cellStyle name="常规 4 2 3 2 3 5" xfId="36375"/>
    <cellStyle name="常规 4 2 3 2 4" xfId="36376"/>
    <cellStyle name="常规 4 2 3 2 4 2" xfId="36377"/>
    <cellStyle name="常规 4 2 3 2 4 2 2" xfId="36378"/>
    <cellStyle name="常规 4 2 3 2 4 3" xfId="36379"/>
    <cellStyle name="常规 4 2 3 2 4 4" xfId="36380"/>
    <cellStyle name="常规 4 2 3 2 4 5" xfId="36381"/>
    <cellStyle name="常规 4 2 3 2 5" xfId="36382"/>
    <cellStyle name="常规 4 2 3 2 5 2" xfId="36383"/>
    <cellStyle name="常规 4 2 3 2 5 2 2" xfId="36384"/>
    <cellStyle name="常规 4 2 3 2 5 3" xfId="36385"/>
    <cellStyle name="常规 4 2 3 2 5 4" xfId="36386"/>
    <cellStyle name="常规 4 2 3 2 5 5" xfId="36387"/>
    <cellStyle name="常规 4 2 3 2 6 3" xfId="36388"/>
    <cellStyle name="常规 4 2 3 2 6 4" xfId="36389"/>
    <cellStyle name="常规 4 2 3 2 6 5" xfId="36390"/>
    <cellStyle name="常规 4 2 3 2 7 2" xfId="36391"/>
    <cellStyle name="常规 4 2 3 2 7 3" xfId="36392"/>
    <cellStyle name="常规 4 2 3 2 7 4" xfId="36393"/>
    <cellStyle name="常规 4 2 3 2 7 5" xfId="36394"/>
    <cellStyle name="常规 4 2 3 2 8" xfId="36395"/>
    <cellStyle name="常规 4 2 3 2 8 2" xfId="36396"/>
    <cellStyle name="常规 4 2 3 2 8 2 2" xfId="36397"/>
    <cellStyle name="常规 4 2 3 2 8 3" xfId="36398"/>
    <cellStyle name="常规 4 2 3 2 8 4" xfId="36399"/>
    <cellStyle name="常规 4 2 3 2 8 5" xfId="36400"/>
    <cellStyle name="常规 4 2 3 2 9" xfId="36401"/>
    <cellStyle name="常规 4 2 3 2 9 2" xfId="36402"/>
    <cellStyle name="常规 4 2 3 3" xfId="36403"/>
    <cellStyle name="常规 4 2 3 3 2" xfId="36404"/>
    <cellStyle name="常规 4 2 3 3 2 2" xfId="36405"/>
    <cellStyle name="常规 4 2 3 3 2 3" xfId="36406"/>
    <cellStyle name="常规 4 2 3 3 3" xfId="36407"/>
    <cellStyle name="常规 4 2 3 3 3 2" xfId="36408"/>
    <cellStyle name="常规 4 2 3 3 4" xfId="36409"/>
    <cellStyle name="常规 4 2 3 3 5" xfId="36410"/>
    <cellStyle name="常规 4 2 3 4" xfId="36411"/>
    <cellStyle name="常规 4 2 3 4 2" xfId="36412"/>
    <cellStyle name="常规 4 2 3 4 3" xfId="36413"/>
    <cellStyle name="常规 4 2 3 4 4" xfId="36414"/>
    <cellStyle name="常规 4 2 3 4 5" xfId="36415"/>
    <cellStyle name="常规 4 2 3 5 2" xfId="36416"/>
    <cellStyle name="常规 4 2 3 5 3" xfId="36417"/>
    <cellStyle name="常规 4 2 3 5 4" xfId="36418"/>
    <cellStyle name="常规 4 2 3 5 5" xfId="36419"/>
    <cellStyle name="常规 4 2 3 6" xfId="36420"/>
    <cellStyle name="常规 4 2 3 6 2" xfId="36421"/>
    <cellStyle name="常规 4 2 3 6 3" xfId="36422"/>
    <cellStyle name="常规 4 2 3 6 4" xfId="36423"/>
    <cellStyle name="常规 4 2 3 6 5" xfId="36424"/>
    <cellStyle name="常规 4 2 3 8 2" xfId="36425"/>
    <cellStyle name="常规 4 2 3 8 3" xfId="36426"/>
    <cellStyle name="常规 4 2 3 8 4" xfId="36427"/>
    <cellStyle name="常规 4 2 3 8 5" xfId="36428"/>
    <cellStyle name="常规 4 2 3 9" xfId="36429"/>
    <cellStyle name="常规 4 2 35" xfId="36430"/>
    <cellStyle name="常规 4 2 40" xfId="36431"/>
    <cellStyle name="常规 4 2 35 2" xfId="36432"/>
    <cellStyle name="常规 4 2 36" xfId="36433"/>
    <cellStyle name="常规 4 2 41" xfId="36434"/>
    <cellStyle name="常规 4 2 36 2" xfId="36435"/>
    <cellStyle name="常规 4 2 37 2" xfId="36436"/>
    <cellStyle name="常规 4 2 38 2" xfId="36437"/>
    <cellStyle name="常规 4 2 39" xfId="36438"/>
    <cellStyle name="常规 4 2 44" xfId="36439"/>
    <cellStyle name="汇总 2 2 2 2 2 2 19 2" xfId="36440"/>
    <cellStyle name="常规 4 2 4" xfId="36441"/>
    <cellStyle name="常规 4 2 4 2" xfId="36442"/>
    <cellStyle name="常规 4 2 4 3" xfId="36443"/>
    <cellStyle name="常规 4 2 4 4" xfId="36444"/>
    <cellStyle name="常规 4 2 4 5" xfId="36445"/>
    <cellStyle name="常规 4 2 5" xfId="36446"/>
    <cellStyle name="常规 4 2 5 2" xfId="36447"/>
    <cellStyle name="常规 4 2 5 2 2" xfId="36448"/>
    <cellStyle name="常规 4 2 5 3" xfId="36449"/>
    <cellStyle name="常规 4 2 5 4" xfId="36450"/>
    <cellStyle name="常规 4 2 5 5" xfId="36451"/>
    <cellStyle name="常规 4 2 6" xfId="36452"/>
    <cellStyle name="常规 4 2 6 2" xfId="36453"/>
    <cellStyle name="常规 4 2 6 2 2" xfId="36454"/>
    <cellStyle name="常规 4 2 6 3" xfId="36455"/>
    <cellStyle name="常规 4 2 6 4" xfId="36456"/>
    <cellStyle name="常规 4 2 6 5" xfId="36457"/>
    <cellStyle name="常规 4 2 7" xfId="36458"/>
    <cellStyle name="常规 4 2 7 2" xfId="36459"/>
    <cellStyle name="常规 4 2 7 2 2" xfId="36460"/>
    <cellStyle name="常规 4 2 7 3" xfId="36461"/>
    <cellStyle name="常规 4 2 7 4" xfId="36462"/>
    <cellStyle name="常规 4 2 7 5" xfId="36463"/>
    <cellStyle name="常规 4 2 8" xfId="36464"/>
    <cellStyle name="常规 4 2 8 2" xfId="36465"/>
    <cellStyle name="常规 4 2 8 2 2" xfId="36466"/>
    <cellStyle name="常规 4 2 8 3" xfId="36467"/>
    <cellStyle name="常规 4 2 8 4" xfId="36468"/>
    <cellStyle name="常规 4 2 8 5" xfId="36469"/>
    <cellStyle name="常规 4 2 9" xfId="36470"/>
    <cellStyle name="常规 4 2 9 2" xfId="36471"/>
    <cellStyle name="常规 4 2 9 2 2" xfId="36472"/>
    <cellStyle name="常规 4 2 9 3" xfId="36473"/>
    <cellStyle name="常规 4 2 9 4" xfId="36474"/>
    <cellStyle name="常规 4 2 9 5" xfId="36475"/>
    <cellStyle name="常规 4 25" xfId="36476"/>
    <cellStyle name="常规 4 30" xfId="36477"/>
    <cellStyle name="常规 4 25 2" xfId="36478"/>
    <cellStyle name="常规 4 30 2" xfId="36479"/>
    <cellStyle name="常规 4 25 3" xfId="36480"/>
    <cellStyle name="常规 4 25 4" xfId="36481"/>
    <cellStyle name="常规 4 26" xfId="36482"/>
    <cellStyle name="常规 4 31" xfId="36483"/>
    <cellStyle name="常规 4 26 2" xfId="36484"/>
    <cellStyle name="常规 4 31 2" xfId="36485"/>
    <cellStyle name="常规 4 26 3" xfId="36486"/>
    <cellStyle name="常规 4 26 4" xfId="36487"/>
    <cellStyle name="常规 4 27" xfId="36488"/>
    <cellStyle name="常规 4 32" xfId="36489"/>
    <cellStyle name="常规 4 27 2" xfId="36490"/>
    <cellStyle name="常规 4 32 2" xfId="36491"/>
    <cellStyle name="常规 4 28" xfId="36492"/>
    <cellStyle name="常规 4 33" xfId="36493"/>
    <cellStyle name="常规 4 28 2" xfId="36494"/>
    <cellStyle name="常规 4 33 2" xfId="36495"/>
    <cellStyle name="常规 4 29" xfId="36496"/>
    <cellStyle name="常规 4 34" xfId="36497"/>
    <cellStyle name="常规 4 3" xfId="36498"/>
    <cellStyle name="常规 4 3 2" xfId="36499"/>
    <cellStyle name="常规 4 3 2 2" xfId="36500"/>
    <cellStyle name="常规 4 3 2 2 2" xfId="36501"/>
    <cellStyle name="常规 4 3 3" xfId="36502"/>
    <cellStyle name="常规 4 3 4" xfId="36503"/>
    <cellStyle name="常规 4 3 5" xfId="36504"/>
    <cellStyle name="常规 4 3 6" xfId="36505"/>
    <cellStyle name="常规 4 35" xfId="36506"/>
    <cellStyle name="常规 4 40" xfId="36507"/>
    <cellStyle name="常规 4 36" xfId="36508"/>
    <cellStyle name="常规 4 41" xfId="36509"/>
    <cellStyle name="常规 4 4" xfId="36510"/>
    <cellStyle name="常规 4 4 10" xfId="36511"/>
    <cellStyle name="常规 4 4 10 2" xfId="36512"/>
    <cellStyle name="常规 4 4 11" xfId="36513"/>
    <cellStyle name="常规 4 4 11 2" xfId="36514"/>
    <cellStyle name="常规 4 4 12" xfId="36515"/>
    <cellStyle name="常规 4 4 12 2" xfId="36516"/>
    <cellStyle name="常规 4 4 13" xfId="36517"/>
    <cellStyle name="常规 4 4 14" xfId="36518"/>
    <cellStyle name="常规 4 4 15" xfId="36519"/>
    <cellStyle name="常规 4 4 16" xfId="36520"/>
    <cellStyle name="常规 4 4 17" xfId="36521"/>
    <cellStyle name="常规 4 4 18" xfId="36522"/>
    <cellStyle name="常规 4 4 19" xfId="36523"/>
    <cellStyle name="常规 4 4 2" xfId="36524"/>
    <cellStyle name="常规 4 4 2 10" xfId="36525"/>
    <cellStyle name="常规 4 4 2 11" xfId="36526"/>
    <cellStyle name="常规 4 4 2 12" xfId="36527"/>
    <cellStyle name="常规 4 4 2 13" xfId="36528"/>
    <cellStyle name="常规 4 4 2 2" xfId="36529"/>
    <cellStyle name="常规 4 4 2 2 2 2" xfId="36530"/>
    <cellStyle name="强调文字颜色 3 2 7 3" xfId="36531"/>
    <cellStyle name="常规 4 4 2 2 2 3" xfId="36532"/>
    <cellStyle name="强调文字颜色 3 2 7 4" xfId="36533"/>
    <cellStyle name="常规 4 4 2 2 2 4" xfId="36534"/>
    <cellStyle name="强调文字颜色 3 2 7 5" xfId="36535"/>
    <cellStyle name="常规 4 4 2 2 7" xfId="36536"/>
    <cellStyle name="常规 4 4 2 3" xfId="36537"/>
    <cellStyle name="常规 4 4 2 3 2" xfId="36538"/>
    <cellStyle name="常规 4 4 2 3 3" xfId="36539"/>
    <cellStyle name="常规 4 4 2 3 4" xfId="36540"/>
    <cellStyle name="常规 4 4 2 3 5" xfId="36541"/>
    <cellStyle name="常规 4 4 2 4" xfId="36542"/>
    <cellStyle name="常规 4 4 2 4 2" xfId="36543"/>
    <cellStyle name="常规 4 4 2 4 3" xfId="36544"/>
    <cellStyle name="常规 4 4 2 4 4" xfId="36545"/>
    <cellStyle name="常规 4 4 2 4 5" xfId="36546"/>
    <cellStyle name="常规 4 4 2 5" xfId="36547"/>
    <cellStyle name="常规 4 4 2 5 2" xfId="36548"/>
    <cellStyle name="常规 4 4 2 5 3" xfId="36549"/>
    <cellStyle name="常规 4 4 2 5 4" xfId="36550"/>
    <cellStyle name="常规 4 4 2 5 5" xfId="36551"/>
    <cellStyle name="常规 4 4 2 6" xfId="36552"/>
    <cellStyle name="常规 4 4 2 6 2" xfId="36553"/>
    <cellStyle name="常规 4 4 2 6 3" xfId="36554"/>
    <cellStyle name="常规 4 4 2 6 4" xfId="36555"/>
    <cellStyle name="常规 4 4 2 6 5" xfId="36556"/>
    <cellStyle name="常规 4 4 2 7" xfId="36557"/>
    <cellStyle name="常规 4 4 2 7 2" xfId="36558"/>
    <cellStyle name="常规 4 4 2 7 3" xfId="36559"/>
    <cellStyle name="常规 4 4 2 7 4" xfId="36560"/>
    <cellStyle name="常规 4 4 2 7 5" xfId="36561"/>
    <cellStyle name="常规 4 4 2 8" xfId="36562"/>
    <cellStyle name="常规 4 4 2 8 2" xfId="36563"/>
    <cellStyle name="常规 4 4 2 8 3" xfId="36564"/>
    <cellStyle name="常规 4 4 2 8 4" xfId="36565"/>
    <cellStyle name="常规 4 4 2 8 5" xfId="36566"/>
    <cellStyle name="常规 4 4 2 9" xfId="36567"/>
    <cellStyle name="常规 4 4 3" xfId="36568"/>
    <cellStyle name="常规 4 4 3 2" xfId="36569"/>
    <cellStyle name="常规 4 4 3 2 2" xfId="36570"/>
    <cellStyle name="常规 4 4 3 2 3" xfId="36571"/>
    <cellStyle name="常规 4 4 3 3" xfId="36572"/>
    <cellStyle name="常规 4 4 3 4" xfId="36573"/>
    <cellStyle name="常规 4 4 3 5" xfId="36574"/>
    <cellStyle name="常规 4 4 3 6" xfId="36575"/>
    <cellStyle name="常规 4 4 4" xfId="36576"/>
    <cellStyle name="常规 4 4 4 2" xfId="36577"/>
    <cellStyle name="常规 4 4 4 3" xfId="36578"/>
    <cellStyle name="常规 4 4 4 4" xfId="36579"/>
    <cellStyle name="常规 4 4 4 5" xfId="36580"/>
    <cellStyle name="常规 4 4 5" xfId="36581"/>
    <cellStyle name="常规 4 4 5 2" xfId="36582"/>
    <cellStyle name="常规 4 4 5 3" xfId="36583"/>
    <cellStyle name="常规 4 4 5 4" xfId="36584"/>
    <cellStyle name="常规 4 4 5 5" xfId="36585"/>
    <cellStyle name="常规 4 4 6" xfId="36586"/>
    <cellStyle name="常规 4 4 6 2" xfId="36587"/>
    <cellStyle name="常规 4 4 6 3" xfId="36588"/>
    <cellStyle name="常规 4 4 6 4" xfId="36589"/>
    <cellStyle name="常规 4 4 6 5" xfId="36590"/>
    <cellStyle name="常规 4 4 7" xfId="36591"/>
    <cellStyle name="常规 4 4 7 2" xfId="36592"/>
    <cellStyle name="常规 4 4 7 3" xfId="36593"/>
    <cellStyle name="常规 4 4 7 4" xfId="36594"/>
    <cellStyle name="常规 4 4 7 5" xfId="36595"/>
    <cellStyle name="常规 4 4 8" xfId="36596"/>
    <cellStyle name="常规 4 4 8 2" xfId="36597"/>
    <cellStyle name="常规 4 4 8 3" xfId="36598"/>
    <cellStyle name="常规 4 4 8 4" xfId="36599"/>
    <cellStyle name="常规 4 4 8 5" xfId="36600"/>
    <cellStyle name="常规 4 4 9" xfId="36601"/>
    <cellStyle name="常规 4 4 9 2" xfId="36602"/>
    <cellStyle name="常规 4 40 2" xfId="36603"/>
    <cellStyle name="适中 2 2 2 3 6" xfId="36604"/>
    <cellStyle name="常规 4 5" xfId="36605"/>
    <cellStyle name="常规 4 5 2" xfId="36606"/>
    <cellStyle name="常规 4 5 3" xfId="36607"/>
    <cellStyle name="常规 4 5 4" xfId="36608"/>
    <cellStyle name="常规 4 5 5" xfId="36609"/>
    <cellStyle name="常规 4 6" xfId="36610"/>
    <cellStyle name="常规 4 6 2" xfId="36611"/>
    <cellStyle name="常规 4 6 3" xfId="36612"/>
    <cellStyle name="常规 4 6 4" xfId="36613"/>
    <cellStyle name="常规 4 6 5" xfId="36614"/>
    <cellStyle name="常规 4 7" xfId="36615"/>
    <cellStyle name="常规 4 7 2" xfId="36616"/>
    <cellStyle name="常规 4 7 3" xfId="36617"/>
    <cellStyle name="常规 4 7 4" xfId="36618"/>
    <cellStyle name="常规 4 7 5" xfId="36619"/>
    <cellStyle name="常规 4 8" xfId="36620"/>
    <cellStyle name="常规 4 8 2" xfId="36621"/>
    <cellStyle name="常规 4 8 3" xfId="36622"/>
    <cellStyle name="常规 4 8 4" xfId="36623"/>
    <cellStyle name="常规 4 8 5" xfId="36624"/>
    <cellStyle name="常规 4 9" xfId="36625"/>
    <cellStyle name="常规 4 9 2" xfId="36626"/>
    <cellStyle name="常规 4 9 3" xfId="36627"/>
    <cellStyle name="常规 4 9 4" xfId="36628"/>
    <cellStyle name="常规 4 9 5" xfId="36629"/>
    <cellStyle name="常规 45" xfId="36630"/>
    <cellStyle name="常规 50" xfId="36631"/>
    <cellStyle name="常规 45 2" xfId="36632"/>
    <cellStyle name="常规 50 2" xfId="36633"/>
    <cellStyle name="常规 46" xfId="36634"/>
    <cellStyle name="常规 51" xfId="36635"/>
    <cellStyle name="常规 46 2" xfId="36636"/>
    <cellStyle name="常规 51 2" xfId="36637"/>
    <cellStyle name="常规 47" xfId="36638"/>
    <cellStyle name="常规 52" xfId="36639"/>
    <cellStyle name="常规 48" xfId="36640"/>
    <cellStyle name="常规 53" xfId="36641"/>
    <cellStyle name="常规 48 2" xfId="36642"/>
    <cellStyle name="常规 53 2" xfId="36643"/>
    <cellStyle name="常规 48 2 2" xfId="36644"/>
    <cellStyle name="常规 48 3" xfId="36645"/>
    <cellStyle name="常规 53 3" xfId="36646"/>
    <cellStyle name="常规 48 3 2" xfId="36647"/>
    <cellStyle name="常规 48 4" xfId="36648"/>
    <cellStyle name="常规 53 4" xfId="36649"/>
    <cellStyle name="常规 48 4 2" xfId="36650"/>
    <cellStyle name="常规 48 5" xfId="36651"/>
    <cellStyle name="常规 48 5 2" xfId="36652"/>
    <cellStyle name="常规 48 6" xfId="36653"/>
    <cellStyle name="常规 48 7" xfId="36654"/>
    <cellStyle name="常规 48 8" xfId="36655"/>
    <cellStyle name="常规 49" xfId="36656"/>
    <cellStyle name="常规 54" xfId="36657"/>
    <cellStyle name="常规 49 2" xfId="36658"/>
    <cellStyle name="常规 54 2" xfId="36659"/>
    <cellStyle name="常规 49 3" xfId="36660"/>
    <cellStyle name="常规 54 3" xfId="36661"/>
    <cellStyle name="常规 49 4" xfId="36662"/>
    <cellStyle name="常规 54 4" xfId="36663"/>
    <cellStyle name="常规 5" xfId="36664"/>
    <cellStyle name="常规 5 10" xfId="36665"/>
    <cellStyle name="常规 5 10 2" xfId="36666"/>
    <cellStyle name="好 16" xfId="36667"/>
    <cellStyle name="好 21" xfId="36668"/>
    <cellStyle name="常规 5 10 3" xfId="36669"/>
    <cellStyle name="好 17" xfId="36670"/>
    <cellStyle name="好 22" xfId="36671"/>
    <cellStyle name="常规 5 10 4" xfId="36672"/>
    <cellStyle name="好 18" xfId="36673"/>
    <cellStyle name="好 23" xfId="36674"/>
    <cellStyle name="常规 5 10 5" xfId="36675"/>
    <cellStyle name="好 19" xfId="36676"/>
    <cellStyle name="好 24" xfId="36677"/>
    <cellStyle name="常规 5 11" xfId="36678"/>
    <cellStyle name="常规 5 11 2" xfId="36679"/>
    <cellStyle name="常规 5 11 3" xfId="36680"/>
    <cellStyle name="常规 5 11 4" xfId="36681"/>
    <cellStyle name="常规 5 11 5" xfId="36682"/>
    <cellStyle name="常规 5 12" xfId="36683"/>
    <cellStyle name="常规 5 12 2" xfId="36684"/>
    <cellStyle name="常规 5 12 3" xfId="36685"/>
    <cellStyle name="常规 5 12 4" xfId="36686"/>
    <cellStyle name="常规 5 12 5" xfId="36687"/>
    <cellStyle name="常规 5 13" xfId="36688"/>
    <cellStyle name="常规 5 13 2" xfId="36689"/>
    <cellStyle name="常规 5 13 3" xfId="36690"/>
    <cellStyle name="常规 5 13 4" xfId="36691"/>
    <cellStyle name="常规 5 13 5" xfId="36692"/>
    <cellStyle name="常规 5 14" xfId="36693"/>
    <cellStyle name="常规 5 14 2" xfId="36694"/>
    <cellStyle name="常规 5 14 3" xfId="36695"/>
    <cellStyle name="常规 5 14 4" xfId="36696"/>
    <cellStyle name="常规 5 14 5" xfId="36697"/>
    <cellStyle name="常规 5 15" xfId="36698"/>
    <cellStyle name="常规 5 20" xfId="36699"/>
    <cellStyle name="常规 5 15 2" xfId="36700"/>
    <cellStyle name="常规 5 20 2" xfId="36701"/>
    <cellStyle name="常规 5 15 3" xfId="36702"/>
    <cellStyle name="常规 5 20 3" xfId="36703"/>
    <cellStyle name="常规 5 15 4" xfId="36704"/>
    <cellStyle name="常规 5 20 4" xfId="36705"/>
    <cellStyle name="常规 5 15 5" xfId="36706"/>
    <cellStyle name="常规 5 20 5" xfId="36707"/>
    <cellStyle name="常规 5 15 6" xfId="36708"/>
    <cellStyle name="常规 5 16" xfId="36709"/>
    <cellStyle name="常规 5 21" xfId="36710"/>
    <cellStyle name="常规 5 16 2" xfId="36711"/>
    <cellStyle name="常规 5 21 2" xfId="36712"/>
    <cellStyle name="常规 5 16 3" xfId="36713"/>
    <cellStyle name="常规 5 21 3" xfId="36714"/>
    <cellStyle name="常规 5 16 4" xfId="36715"/>
    <cellStyle name="常规 5 21 4" xfId="36716"/>
    <cellStyle name="常规 5 16 5" xfId="36717"/>
    <cellStyle name="常规 5 21 5" xfId="36718"/>
    <cellStyle name="常规 5 17" xfId="36719"/>
    <cellStyle name="常规 5 22" xfId="36720"/>
    <cellStyle name="常规 5 17 2" xfId="36721"/>
    <cellStyle name="常规 5 22 2" xfId="36722"/>
    <cellStyle name="常规 5 17 3" xfId="36723"/>
    <cellStyle name="常规 5 22 3" xfId="36724"/>
    <cellStyle name="常规 5 17 4" xfId="36725"/>
    <cellStyle name="常规 5 22 4" xfId="36726"/>
    <cellStyle name="常规 5 17 5" xfId="36727"/>
    <cellStyle name="常规 5 22 5" xfId="36728"/>
    <cellStyle name="常规 5 18" xfId="36729"/>
    <cellStyle name="常规 5 23" xfId="36730"/>
    <cellStyle name="常规 5 18 2" xfId="36731"/>
    <cellStyle name="常规 5 23 2" xfId="36732"/>
    <cellStyle name="常规 5 18 3" xfId="36733"/>
    <cellStyle name="常规 5 23 3" xfId="36734"/>
    <cellStyle name="常规 5 18 4" xfId="36735"/>
    <cellStyle name="常规 5 23 4" xfId="36736"/>
    <cellStyle name="常规 5 18 5" xfId="36737"/>
    <cellStyle name="常规 5 19" xfId="36738"/>
    <cellStyle name="常规 5 24" xfId="36739"/>
    <cellStyle name="常规 5 19 2" xfId="36740"/>
    <cellStyle name="常规 5 24 2" xfId="36741"/>
    <cellStyle name="常规 5 19 3" xfId="36742"/>
    <cellStyle name="常规 5 24 3" xfId="36743"/>
    <cellStyle name="常规 5 19 4" xfId="36744"/>
    <cellStyle name="常规 5 24 4" xfId="36745"/>
    <cellStyle name="常规 5 19 5" xfId="36746"/>
    <cellStyle name="常规 5 2" xfId="36747"/>
    <cellStyle name="常规 5 2 10" xfId="36748"/>
    <cellStyle name="常规 5 2 10 2" xfId="36749"/>
    <cellStyle name="常规 5 2 10 3" xfId="36750"/>
    <cellStyle name="常规 5 2 10 4" xfId="36751"/>
    <cellStyle name="常规 5 2 10 5" xfId="36752"/>
    <cellStyle name="常规 5 2 11" xfId="36753"/>
    <cellStyle name="常规 5 2 11 2" xfId="36754"/>
    <cellStyle name="常规 5 2 11 3" xfId="36755"/>
    <cellStyle name="常规 5 2 11 4" xfId="36756"/>
    <cellStyle name="常规 5 2 11 5" xfId="36757"/>
    <cellStyle name="常规 5 2 12" xfId="36758"/>
    <cellStyle name="常规 5 2 12 2" xfId="36759"/>
    <cellStyle name="常规 5 2 12 3" xfId="36760"/>
    <cellStyle name="常规 5 2 12 4" xfId="36761"/>
    <cellStyle name="常规 5 2 12 5" xfId="36762"/>
    <cellStyle name="常规 5 2 13" xfId="36763"/>
    <cellStyle name="常规 5 2 13 2" xfId="36764"/>
    <cellStyle name="常规 5 2 13 3" xfId="36765"/>
    <cellStyle name="常规 5 2 13 4" xfId="36766"/>
    <cellStyle name="常规 5 2 13 5" xfId="36767"/>
    <cellStyle name="常规 5 2 14" xfId="36768"/>
    <cellStyle name="常规 5 2 14 2" xfId="36769"/>
    <cellStyle name="常规 5 2 14 2 2" xfId="36770"/>
    <cellStyle name="常规 5 2 14 2 3" xfId="36771"/>
    <cellStyle name="常规 5 2 14 3" xfId="36772"/>
    <cellStyle name="常规 5 2 14 3 2" xfId="36773"/>
    <cellStyle name="常规 5 2 14 4" xfId="36774"/>
    <cellStyle name="常规 5 2 14 5" xfId="36775"/>
    <cellStyle name="常规 5 2 14 6" xfId="36776"/>
    <cellStyle name="常规 5 2 15" xfId="36777"/>
    <cellStyle name="常规 5 2 20" xfId="36778"/>
    <cellStyle name="常规 5 2 15 2" xfId="36779"/>
    <cellStyle name="常规 5 2 20 2" xfId="36780"/>
    <cellStyle name="常规 5 2 15 3" xfId="36781"/>
    <cellStyle name="常规 5 2 20 3" xfId="36782"/>
    <cellStyle name="常规 5 2 15 4" xfId="36783"/>
    <cellStyle name="常规 5 2 20 4" xfId="36784"/>
    <cellStyle name="常规 5 2 15 5" xfId="36785"/>
    <cellStyle name="常规 5 2 20 5" xfId="36786"/>
    <cellStyle name="常规 5 2 16" xfId="36787"/>
    <cellStyle name="常规 5 2 21" xfId="36788"/>
    <cellStyle name="常规 5 2 16 2" xfId="36789"/>
    <cellStyle name="常规 5 2 16 3" xfId="36790"/>
    <cellStyle name="常规 5 2 16 4" xfId="36791"/>
    <cellStyle name="常规 5 2 16 5" xfId="36792"/>
    <cellStyle name="常规 5 2 17" xfId="36793"/>
    <cellStyle name="常规 5 2 22" xfId="36794"/>
    <cellStyle name="常规 5 2 17 2" xfId="36795"/>
    <cellStyle name="常规 5 2 17 3" xfId="36796"/>
    <cellStyle name="常规 5 2 17 4" xfId="36797"/>
    <cellStyle name="常规 5 2 17 5" xfId="36798"/>
    <cellStyle name="常规 5 2 18" xfId="36799"/>
    <cellStyle name="常规 5 2 23" xfId="36800"/>
    <cellStyle name="常规 5 2 18 2" xfId="36801"/>
    <cellStyle name="适中 2 2 14 6" xfId="36802"/>
    <cellStyle name="常规 5 2 18 3" xfId="36803"/>
    <cellStyle name="常规 5 2 18 4" xfId="36804"/>
    <cellStyle name="常规 5 2 18 5" xfId="36805"/>
    <cellStyle name="常规 5 2 19" xfId="36806"/>
    <cellStyle name="常规 5 2 24" xfId="36807"/>
    <cellStyle name="常规 5 2 19 2" xfId="36808"/>
    <cellStyle name="常规 5 2 19 3" xfId="36809"/>
    <cellStyle name="常规 5 2 19 4" xfId="36810"/>
    <cellStyle name="常规 5 2 19 5" xfId="36811"/>
    <cellStyle name="常规 5 2 2" xfId="36812"/>
    <cellStyle name="常规 5 2 2 10" xfId="36813"/>
    <cellStyle name="常规 5 2 2 11" xfId="36814"/>
    <cellStyle name="常规 5 2 2 12" xfId="36815"/>
    <cellStyle name="常规 5 2 2 13" xfId="36816"/>
    <cellStyle name="常规 5 2 2 2" xfId="36817"/>
    <cellStyle name="常规 5 2 2 2 10" xfId="36818"/>
    <cellStyle name="常规 5 2 2 2 11" xfId="36819"/>
    <cellStyle name="常规 5 2 2 2 12" xfId="36820"/>
    <cellStyle name="常规 5 2 2 2 13" xfId="36821"/>
    <cellStyle name="常规 5 2 2 2 2" xfId="36822"/>
    <cellStyle name="常规 5 2 2 2 2 2" xfId="36823"/>
    <cellStyle name="常规 5 2 2 2 2 2 2" xfId="36824"/>
    <cellStyle name="常规 5 2 2 2 2 2 2 2" xfId="36825"/>
    <cellStyle name="常规 5 2 2 2 2 2 2 2 2" xfId="36826"/>
    <cellStyle name="常规 5 2 2 2 2 2 3" xfId="36827"/>
    <cellStyle name="常规 5 2 2 2 2 2 4" xfId="36828"/>
    <cellStyle name="常规 5 2 2 2 2 3" xfId="36829"/>
    <cellStyle name="常规 5 2 2 2 2 3 2" xfId="36830"/>
    <cellStyle name="常规 5 2 2 2 2 4" xfId="36831"/>
    <cellStyle name="常规 5 2 2 2 2 5" xfId="36832"/>
    <cellStyle name="常规 5 2 2 2 2 6" xfId="36833"/>
    <cellStyle name="常规 5 2 2 2 2 7" xfId="36834"/>
    <cellStyle name="常规 5 2 2 2 3" xfId="36835"/>
    <cellStyle name="常规 5 2 2 2 3 2" xfId="36836"/>
    <cellStyle name="常规 5 2 2 2 3 3" xfId="36837"/>
    <cellStyle name="常规 5 2 2 2 3 4" xfId="36838"/>
    <cellStyle name="常规 5 2 2 2 3 5" xfId="36839"/>
    <cellStyle name="常规 5 2 2 2 4" xfId="36840"/>
    <cellStyle name="常规 5 2 2 2 5" xfId="36841"/>
    <cellStyle name="常规 5 2 2 2 5 2" xfId="36842"/>
    <cellStyle name="常规 5 2 2 2 5 3" xfId="36843"/>
    <cellStyle name="常规 5 2 2 2 5 4" xfId="36844"/>
    <cellStyle name="常规 5 2 2 2 5 5" xfId="36845"/>
    <cellStyle name="常规 5 2 2 2 6" xfId="36846"/>
    <cellStyle name="常规 5 2 2 2 6 2" xfId="36847"/>
    <cellStyle name="常规 5 2 2 2 6 3" xfId="36848"/>
    <cellStyle name="常规 5 2 2 2 6 4" xfId="36849"/>
    <cellStyle name="常规 5 2 2 2 6 5" xfId="36850"/>
    <cellStyle name="常规 5 2 2 2 7" xfId="36851"/>
    <cellStyle name="常规 5 2 2 2 7 2" xfId="36852"/>
    <cellStyle name="常规 5 2 2 2 7 3" xfId="36853"/>
    <cellStyle name="常规 5 2 2 2 7 4" xfId="36854"/>
    <cellStyle name="常规 5 2 2 2 7 5" xfId="36855"/>
    <cellStyle name="常规 5 2 2 2 8" xfId="36856"/>
    <cellStyle name="常规 5 2 2 2 8 2" xfId="36857"/>
    <cellStyle name="常规 5 2 2 2 8 3" xfId="36858"/>
    <cellStyle name="常规 5 2 2 2 8 4" xfId="36859"/>
    <cellStyle name="常规 5 2 2 2 8 5" xfId="36860"/>
    <cellStyle name="常规 5 2 2 2 9" xfId="36861"/>
    <cellStyle name="常规 5 2 2 3" xfId="36862"/>
    <cellStyle name="常规 5 2 2 3 2" xfId="36863"/>
    <cellStyle name="常规 5 2 2 3 2 2" xfId="36864"/>
    <cellStyle name="常规 5 2 2 3 2 2 2" xfId="36865"/>
    <cellStyle name="常规 5 2 2 3 3" xfId="36866"/>
    <cellStyle name="常规 5 2 2 3 4" xfId="36867"/>
    <cellStyle name="常规 5 2 2 3 5" xfId="36868"/>
    <cellStyle name="常规 5 2 2 3 6" xfId="36869"/>
    <cellStyle name="常规 5 2 2 4" xfId="36870"/>
    <cellStyle name="常规 5 2 2 4 2" xfId="36871"/>
    <cellStyle name="常规 5 2 2 4 2 2" xfId="36872"/>
    <cellStyle name="常规 5 2 2 4 3" xfId="36873"/>
    <cellStyle name="常规 5 2 2 4 4" xfId="36874"/>
    <cellStyle name="常规 5 2 2 4 5" xfId="36875"/>
    <cellStyle name="常规 5 2 2 5" xfId="36876"/>
    <cellStyle name="常规 5 2 2 5 2" xfId="36877"/>
    <cellStyle name="常规 5 2 2 5 2 2" xfId="36878"/>
    <cellStyle name="常规 5 2 2 5 3" xfId="36879"/>
    <cellStyle name="常规 5 2 2 5 4" xfId="36880"/>
    <cellStyle name="常规 5 2 2 5 5" xfId="36881"/>
    <cellStyle name="常规 5 2 2 6" xfId="36882"/>
    <cellStyle name="常规 5 2 2 6 2" xfId="36883"/>
    <cellStyle name="常规 5 2 2 6 2 2" xfId="36884"/>
    <cellStyle name="常规 5 2 2 6 3" xfId="36885"/>
    <cellStyle name="常规 5 2 2 6 4" xfId="36886"/>
    <cellStyle name="常规 5 2 2 6 5" xfId="36887"/>
    <cellStyle name="常规 5 2 2 7 2 2" xfId="36888"/>
    <cellStyle name="常规 5 2 2 7 3" xfId="36889"/>
    <cellStyle name="常规 5 2 2 7 4" xfId="36890"/>
    <cellStyle name="常规 5 2 2 7 5" xfId="36891"/>
    <cellStyle name="常规 5 2 2 8 2" xfId="36892"/>
    <cellStyle name="常规 5 2 2 8 2 2" xfId="36893"/>
    <cellStyle name="常规 5 2 2 8 3" xfId="36894"/>
    <cellStyle name="常规 5 2 2 8 4" xfId="36895"/>
    <cellStyle name="常规 5 2 2 8 5" xfId="36896"/>
    <cellStyle name="常规 5 2 2 9" xfId="36897"/>
    <cellStyle name="常规 5 2 2 9 2" xfId="36898"/>
    <cellStyle name="常规 5 2 25" xfId="36899"/>
    <cellStyle name="常规 5 2 30" xfId="36900"/>
    <cellStyle name="汇总 2 2 2 2 6 2" xfId="36901"/>
    <cellStyle name="常规 5 2 27" xfId="36902"/>
    <cellStyle name="汇总 2 2 2 2 6 4" xfId="36903"/>
    <cellStyle name="常规 5 2 28" xfId="36904"/>
    <cellStyle name="汇总 2 2 2 2 6 5" xfId="36905"/>
    <cellStyle name="常规 5 2 29" xfId="36906"/>
    <cellStyle name="汇总 2 2 2 2 6 6" xfId="36907"/>
    <cellStyle name="常规 5 2 3" xfId="36908"/>
    <cellStyle name="常规 5 2 3 2" xfId="36909"/>
    <cellStyle name="常规 5 2 3 3" xfId="36910"/>
    <cellStyle name="常规 5 2 3 4" xfId="36911"/>
    <cellStyle name="常规 5 2 3 5" xfId="36912"/>
    <cellStyle name="常规 5 2 4" xfId="36913"/>
    <cellStyle name="常规 5 2 4 2" xfId="36914"/>
    <cellStyle name="常规 5 2 4 3" xfId="36915"/>
    <cellStyle name="常规 5 2 4 4" xfId="36916"/>
    <cellStyle name="常规 5 2 4 5" xfId="36917"/>
    <cellStyle name="常规 5 2 5" xfId="36918"/>
    <cellStyle name="常规 5 2 5 2" xfId="36919"/>
    <cellStyle name="常规 5 2 5 3" xfId="36920"/>
    <cellStyle name="常规 5 2 5 4" xfId="36921"/>
    <cellStyle name="常规 5 2 5 5" xfId="36922"/>
    <cellStyle name="常规 5 2 6" xfId="36923"/>
    <cellStyle name="常规 5 2 7" xfId="36924"/>
    <cellStyle name="常规 5 2 7 2" xfId="36925"/>
    <cellStyle name="常规 5 2 7 3" xfId="36926"/>
    <cellStyle name="常规 5 2 7 4" xfId="36927"/>
    <cellStyle name="常规 5 2 7 5" xfId="36928"/>
    <cellStyle name="常规 5 2 8" xfId="36929"/>
    <cellStyle name="常规 5 2 8 2" xfId="36930"/>
    <cellStyle name="常规 5 2 8 3" xfId="36931"/>
    <cellStyle name="常规 5 2 8 4" xfId="36932"/>
    <cellStyle name="常规 5 2 8 5" xfId="36933"/>
    <cellStyle name="常规 5 2 9" xfId="36934"/>
    <cellStyle name="常规 5 2 9 2" xfId="36935"/>
    <cellStyle name="常规 5 2 9 3" xfId="36936"/>
    <cellStyle name="常规 5 2 9 4" xfId="36937"/>
    <cellStyle name="常规 5 2 9 5" xfId="36938"/>
    <cellStyle name="常规 5 25" xfId="36939"/>
    <cellStyle name="常规 5 30" xfId="36940"/>
    <cellStyle name="常规 5 25 2" xfId="36941"/>
    <cellStyle name="常规 5 30 2" xfId="36942"/>
    <cellStyle name="常规 5 25 3" xfId="36943"/>
    <cellStyle name="常规 5 25 4" xfId="36944"/>
    <cellStyle name="常规 5 26" xfId="36945"/>
    <cellStyle name="常规 5 31" xfId="36946"/>
    <cellStyle name="常规 5 26 2" xfId="36947"/>
    <cellStyle name="常规 5 31 2" xfId="36948"/>
    <cellStyle name="常规 5 26 3" xfId="36949"/>
    <cellStyle name="常规 5 26 4" xfId="36950"/>
    <cellStyle name="常规 5 27" xfId="36951"/>
    <cellStyle name="常规 5 32" xfId="36952"/>
    <cellStyle name="常规 5 27 2" xfId="36953"/>
    <cellStyle name="常规 5 32 2" xfId="36954"/>
    <cellStyle name="常规 5 28" xfId="36955"/>
    <cellStyle name="常规 5 33" xfId="36956"/>
    <cellStyle name="常规 5 28 2" xfId="36957"/>
    <cellStyle name="常规 5 33 2" xfId="36958"/>
    <cellStyle name="常规 5 29" xfId="36959"/>
    <cellStyle name="常规 5 34" xfId="36960"/>
    <cellStyle name="常规 5 29 2" xfId="36961"/>
    <cellStyle name="常规 5 3" xfId="36962"/>
    <cellStyle name="常规 5 3 10" xfId="36963"/>
    <cellStyle name="常规 5 3 11" xfId="36964"/>
    <cellStyle name="常规 5 3 12" xfId="36965"/>
    <cellStyle name="常规 5 3 2" xfId="36966"/>
    <cellStyle name="常规 5 3 2 10" xfId="36967"/>
    <cellStyle name="常规 5 3 2 11" xfId="36968"/>
    <cellStyle name="常规 5 3 2 12" xfId="36969"/>
    <cellStyle name="常规 5 3 2 13" xfId="36970"/>
    <cellStyle name="常规 5 3 2 2" xfId="36971"/>
    <cellStyle name="常规 5 3 2 2 2" xfId="36972"/>
    <cellStyle name="常规 5 3 2 2 2 2" xfId="36973"/>
    <cellStyle name="常规 5 3 2 2 2 2 2" xfId="36974"/>
    <cellStyle name="常规 5 3 2 2 2 2 2 2" xfId="36975"/>
    <cellStyle name="常规 5 3 2 2 3" xfId="36976"/>
    <cellStyle name="常规 5 3 2 2 3 2" xfId="36977"/>
    <cellStyle name="常规 5 3 2 2 4" xfId="36978"/>
    <cellStyle name="常规 5 3 2 2 5" xfId="36979"/>
    <cellStyle name="常规 5 3 2 2 6" xfId="36980"/>
    <cellStyle name="常规 5 3 2 2 7" xfId="36981"/>
    <cellStyle name="常规 5 3 2 3" xfId="36982"/>
    <cellStyle name="常规 5 3 2 3 2" xfId="36983"/>
    <cellStyle name="常规 5 3 2 3 3" xfId="36984"/>
    <cellStyle name="常规 5 3 2 3 4" xfId="36985"/>
    <cellStyle name="常规 5 3 2 3 5" xfId="36986"/>
    <cellStyle name="常规 5 3 2 4" xfId="36987"/>
    <cellStyle name="常规 5 3 2 4 2" xfId="36988"/>
    <cellStyle name="常规 5 3 2 4 3" xfId="36989"/>
    <cellStyle name="常规 5 3 2 4 4" xfId="36990"/>
    <cellStyle name="常规 5 3 2 4 5" xfId="36991"/>
    <cellStyle name="常规 5 3 2 5" xfId="36992"/>
    <cellStyle name="常规 5 3 2 5 2" xfId="36993"/>
    <cellStyle name="常规 5 3 2 5 3" xfId="36994"/>
    <cellStyle name="常规 5 3 2 5 4" xfId="36995"/>
    <cellStyle name="常规 5 3 2 5 5" xfId="36996"/>
    <cellStyle name="常规 5 3 2 6" xfId="36997"/>
    <cellStyle name="常规 5 3 2 6 2" xfId="36998"/>
    <cellStyle name="常规 5 3 2 6 3" xfId="36999"/>
    <cellStyle name="常规 5 3 2 6 4" xfId="37000"/>
    <cellStyle name="常规 5 3 2 6 5" xfId="37001"/>
    <cellStyle name="常规 5 3 2 7" xfId="37002"/>
    <cellStyle name="常规 5 3 2 7 2" xfId="37003"/>
    <cellStyle name="常规 5 3 2 7 3" xfId="37004"/>
    <cellStyle name="常规 5 3 2 7 4" xfId="37005"/>
    <cellStyle name="常规 5 3 2 7 5" xfId="37006"/>
    <cellStyle name="常规 5 3 2 8" xfId="37007"/>
    <cellStyle name="常规 5 3 2 8 2" xfId="37008"/>
    <cellStyle name="常规 5 3 2 8 3" xfId="37009"/>
    <cellStyle name="常规 5 3 2 8 4" xfId="37010"/>
    <cellStyle name="常规 5 3 2 8 5" xfId="37011"/>
    <cellStyle name="计算 2 2 2 2 3 2 2" xfId="37012"/>
    <cellStyle name="常规 5 3 2 9" xfId="37013"/>
    <cellStyle name="常规 5 3 3" xfId="37014"/>
    <cellStyle name="常规 5 3 3 2" xfId="37015"/>
    <cellStyle name="常规 5 3 3 2 2" xfId="37016"/>
    <cellStyle name="常规 5 3 3 2 2 2" xfId="37017"/>
    <cellStyle name="常规 5 3 3 2 3" xfId="37018"/>
    <cellStyle name="常规 5 3 3 3" xfId="37019"/>
    <cellStyle name="常规 5 3 3 4" xfId="37020"/>
    <cellStyle name="常规 5 3 3 5" xfId="37021"/>
    <cellStyle name="常规 5 3 3 6" xfId="37022"/>
    <cellStyle name="常规 5 3 4" xfId="37023"/>
    <cellStyle name="常规 5 3 4 2" xfId="37024"/>
    <cellStyle name="常规 5 3 4 2 2" xfId="37025"/>
    <cellStyle name="常规 5 3 4 3" xfId="37026"/>
    <cellStyle name="常规 5 3 4 4" xfId="37027"/>
    <cellStyle name="常规 5 3 4 5" xfId="37028"/>
    <cellStyle name="常规 5 3 5" xfId="37029"/>
    <cellStyle name="常规 5 3 5 2" xfId="37030"/>
    <cellStyle name="常规 5 3 5 2 2" xfId="37031"/>
    <cellStyle name="常规 5 3 5 3" xfId="37032"/>
    <cellStyle name="常规 5 3 5 4" xfId="37033"/>
    <cellStyle name="常规 5 3 5 5" xfId="37034"/>
    <cellStyle name="常规 5 3 6" xfId="37035"/>
    <cellStyle name="常规 5 3 6 2" xfId="37036"/>
    <cellStyle name="常规 5 3 6 2 2" xfId="37037"/>
    <cellStyle name="常规 5 3 6 3" xfId="37038"/>
    <cellStyle name="常规 5 3 6 4" xfId="37039"/>
    <cellStyle name="常规 5 3 6 5" xfId="37040"/>
    <cellStyle name="常规 5 3 7" xfId="37041"/>
    <cellStyle name="常规 5 3 7 2" xfId="37042"/>
    <cellStyle name="常规 5 3 7 2 2" xfId="37043"/>
    <cellStyle name="常规 5 3 7 3" xfId="37044"/>
    <cellStyle name="常规 5 3 7 4" xfId="37045"/>
    <cellStyle name="常规 5 3 7 5" xfId="37046"/>
    <cellStyle name="常规 5 3 8" xfId="37047"/>
    <cellStyle name="常规 5 3 8 2" xfId="37048"/>
    <cellStyle name="常规 5 3 8 2 2" xfId="37049"/>
    <cellStyle name="常规 5 3 8 3" xfId="37050"/>
    <cellStyle name="常规 5 3 8 4" xfId="37051"/>
    <cellStyle name="常规 5 3 8 5" xfId="37052"/>
    <cellStyle name="常规 5 3 9" xfId="37053"/>
    <cellStyle name="常规 5 3 9 2" xfId="37054"/>
    <cellStyle name="常规 5 35" xfId="37055"/>
    <cellStyle name="常规 5 40" xfId="37056"/>
    <cellStyle name="常规 5 36" xfId="37057"/>
    <cellStyle name="常规 5 41" xfId="37058"/>
    <cellStyle name="常规 5 4" xfId="37059"/>
    <cellStyle name="常规 5 4 2" xfId="37060"/>
    <cellStyle name="常规 5 4 3" xfId="37061"/>
    <cellStyle name="常规 5 4 4" xfId="37062"/>
    <cellStyle name="常规 5 4 5" xfId="37063"/>
    <cellStyle name="常规 5 40 2" xfId="37064"/>
    <cellStyle name="常规 5 5" xfId="37065"/>
    <cellStyle name="常规 5 5 2" xfId="37066"/>
    <cellStyle name="常规 5 5 3" xfId="37067"/>
    <cellStyle name="常规 5 5 4" xfId="37068"/>
    <cellStyle name="常规 5 5 5" xfId="37069"/>
    <cellStyle name="常规 5 6" xfId="37070"/>
    <cellStyle name="常规 5 6 2" xfId="37071"/>
    <cellStyle name="常规 5 6 3" xfId="37072"/>
    <cellStyle name="常规 5 6 4" xfId="37073"/>
    <cellStyle name="常规 5 6 5" xfId="37074"/>
    <cellStyle name="常规 5 7" xfId="37075"/>
    <cellStyle name="常规 5 7 2" xfId="37076"/>
    <cellStyle name="常规 5 7 3" xfId="37077"/>
    <cellStyle name="常规 5 7 4" xfId="37078"/>
    <cellStyle name="常规 5 7 5" xfId="37079"/>
    <cellStyle name="常规 5 8" xfId="37080"/>
    <cellStyle name="常规 5 8 2" xfId="37081"/>
    <cellStyle name="常规 5 8 3" xfId="37082"/>
    <cellStyle name="常规 5 8 4" xfId="37083"/>
    <cellStyle name="常规 5 8 5" xfId="37084"/>
    <cellStyle name="常规 5 9" xfId="37085"/>
    <cellStyle name="常规 5 9 2" xfId="37086"/>
    <cellStyle name="常规 5 9 3" xfId="37087"/>
    <cellStyle name="常规 5 9 4" xfId="37088"/>
    <cellStyle name="常规 5 9 5" xfId="37089"/>
    <cellStyle name="常规 50 3" xfId="37090"/>
    <cellStyle name="常规 50 4" xfId="37091"/>
    <cellStyle name="常规 51 3" xfId="37092"/>
    <cellStyle name="常规 51 4" xfId="37093"/>
    <cellStyle name="常规 52 2" xfId="37094"/>
    <cellStyle name="常规 52 3" xfId="37095"/>
    <cellStyle name="常规 52 4" xfId="37096"/>
    <cellStyle name="常规 55" xfId="37097"/>
    <cellStyle name="常规 60" xfId="37098"/>
    <cellStyle name="常规 55 2" xfId="37099"/>
    <cellStyle name="常规 60 2" xfId="37100"/>
    <cellStyle name="常规 55 3" xfId="37101"/>
    <cellStyle name="常规 60 3" xfId="37102"/>
    <cellStyle name="常规 55 4" xfId="37103"/>
    <cellStyle name="常规 60 4" xfId="37104"/>
    <cellStyle name="常规 56" xfId="37105"/>
    <cellStyle name="常规 61" xfId="37106"/>
    <cellStyle name="常规 56 2" xfId="37107"/>
    <cellStyle name="常规 61 2" xfId="37108"/>
    <cellStyle name="常规 56 3" xfId="37109"/>
    <cellStyle name="常规 61 3" xfId="37110"/>
    <cellStyle name="常规 56 4" xfId="37111"/>
    <cellStyle name="常规 61 4" xfId="37112"/>
    <cellStyle name="常规 57" xfId="37113"/>
    <cellStyle name="常规 62" xfId="37114"/>
    <cellStyle name="常规 57 2" xfId="37115"/>
    <cellStyle name="常规 62 2" xfId="37116"/>
    <cellStyle name="常规 57 3" xfId="37117"/>
    <cellStyle name="常规 62 3" xfId="37118"/>
    <cellStyle name="常规 57 4" xfId="37119"/>
    <cellStyle name="常规 62 4" xfId="37120"/>
    <cellStyle name="常规 58" xfId="37121"/>
    <cellStyle name="常规 63" xfId="37122"/>
    <cellStyle name="适中 8 4 2" xfId="37123"/>
    <cellStyle name="常规 58 2" xfId="37124"/>
    <cellStyle name="常规 63 2" xfId="37125"/>
    <cellStyle name="常规 58 3" xfId="37126"/>
    <cellStyle name="常规 63 3" xfId="37127"/>
    <cellStyle name="常规 58 4" xfId="37128"/>
    <cellStyle name="常规 63 4" xfId="37129"/>
    <cellStyle name="常规 59" xfId="37130"/>
    <cellStyle name="常规 64" xfId="37131"/>
    <cellStyle name="适中 8 4 3" xfId="37132"/>
    <cellStyle name="常规 59 10" xfId="37133"/>
    <cellStyle name="常规 59 10 2" xfId="37134"/>
    <cellStyle name="常规 59 10 2 2" xfId="37135"/>
    <cellStyle name="常规 59 10 3" xfId="37136"/>
    <cellStyle name="常规 59 10 4" xfId="37137"/>
    <cellStyle name="常规 59 11" xfId="37138"/>
    <cellStyle name="常规 59 11 2" xfId="37139"/>
    <cellStyle name="常规 59 11 2 2" xfId="37140"/>
    <cellStyle name="常规 59 11 3" xfId="37141"/>
    <cellStyle name="常规 59 11 4" xfId="37142"/>
    <cellStyle name="常规 59 12" xfId="37143"/>
    <cellStyle name="常规 59 12 2" xfId="37144"/>
    <cellStyle name="常规 59 12 2 2" xfId="37145"/>
    <cellStyle name="常规 59 12 3" xfId="37146"/>
    <cellStyle name="常规 59 12 4" xfId="37147"/>
    <cellStyle name="常规 59 13" xfId="37148"/>
    <cellStyle name="常规 59 13 2" xfId="37149"/>
    <cellStyle name="常规 59 13 2 2" xfId="37150"/>
    <cellStyle name="常规 59 13 3" xfId="37151"/>
    <cellStyle name="常规 59 13 4" xfId="37152"/>
    <cellStyle name="常规 59 14" xfId="37153"/>
    <cellStyle name="常规 59 14 2" xfId="37154"/>
    <cellStyle name="常规 59 14 2 2" xfId="37155"/>
    <cellStyle name="强调文字颜色 1 12 6" xfId="37156"/>
    <cellStyle name="常规 59 14 3" xfId="37157"/>
    <cellStyle name="常规 59 14 4" xfId="37158"/>
    <cellStyle name="常规 59 15" xfId="37159"/>
    <cellStyle name="常规 59 20" xfId="37160"/>
    <cellStyle name="常规 59 15 2" xfId="37161"/>
    <cellStyle name="常规 59 20 2" xfId="37162"/>
    <cellStyle name="常规 59 15 2 2" xfId="37163"/>
    <cellStyle name="常规 59 20 2 2" xfId="37164"/>
    <cellStyle name="常规 59 15 3" xfId="37165"/>
    <cellStyle name="常规 59 20 3" xfId="37166"/>
    <cellStyle name="常规 59 15 4" xfId="37167"/>
    <cellStyle name="常规 59 20 4" xfId="37168"/>
    <cellStyle name="常规 59 16" xfId="37169"/>
    <cellStyle name="常规 59 21" xfId="37170"/>
    <cellStyle name="常规 59 16 2" xfId="37171"/>
    <cellStyle name="常规 59 21 2" xfId="37172"/>
    <cellStyle name="常规 59 16 2 2" xfId="37173"/>
    <cellStyle name="常规 59 16 3" xfId="37174"/>
    <cellStyle name="常规 59 16 4" xfId="37175"/>
    <cellStyle name="常规 59 17" xfId="37176"/>
    <cellStyle name="常规 59 22" xfId="37177"/>
    <cellStyle name="常规 59 17 2" xfId="37178"/>
    <cellStyle name="常规 59 22 2" xfId="37179"/>
    <cellStyle name="常规 59 17 2 2" xfId="37180"/>
    <cellStyle name="常规 59 17 3" xfId="37181"/>
    <cellStyle name="常规 59 17 4" xfId="37182"/>
    <cellStyle name="常规 59 18" xfId="37183"/>
    <cellStyle name="常规 59 23" xfId="37184"/>
    <cellStyle name="常规 59 18 2" xfId="37185"/>
    <cellStyle name="常规 59 23 2" xfId="37186"/>
    <cellStyle name="常规 59 18 2 2" xfId="37187"/>
    <cellStyle name="常规 59 18 3" xfId="37188"/>
    <cellStyle name="常规 59 18 4" xfId="37189"/>
    <cellStyle name="常规 59 19" xfId="37190"/>
    <cellStyle name="常规 59 24" xfId="37191"/>
    <cellStyle name="常规 59 19 2" xfId="37192"/>
    <cellStyle name="常规 59 24 2" xfId="37193"/>
    <cellStyle name="常规 59 19 2 2" xfId="37194"/>
    <cellStyle name="强调文字颜色 2 12 6" xfId="37195"/>
    <cellStyle name="常规 59 19 3" xfId="37196"/>
    <cellStyle name="常规 59 19 4" xfId="37197"/>
    <cellStyle name="常规 59 2" xfId="37198"/>
    <cellStyle name="常规 64 2" xfId="37199"/>
    <cellStyle name="常规 59 2 2" xfId="37200"/>
    <cellStyle name="常规 59 2 3" xfId="37201"/>
    <cellStyle name="常规 59 2 4" xfId="37202"/>
    <cellStyle name="常规 59 25" xfId="37203"/>
    <cellStyle name="常规 59 25 2" xfId="37204"/>
    <cellStyle name="常规 59 26" xfId="37205"/>
    <cellStyle name="常规 59 27" xfId="37206"/>
    <cellStyle name="常规 59 3" xfId="37207"/>
    <cellStyle name="常规 64 3" xfId="37208"/>
    <cellStyle name="常规 59 3 2" xfId="37209"/>
    <cellStyle name="常规 59 3 2 2" xfId="37210"/>
    <cellStyle name="常规 59 3 3" xfId="37211"/>
    <cellStyle name="常规 59 3 4" xfId="37212"/>
    <cellStyle name="常规 59 4" xfId="37213"/>
    <cellStyle name="常规 64 4" xfId="37214"/>
    <cellStyle name="常规 59 4 2" xfId="37215"/>
    <cellStyle name="常规 59 4 2 2" xfId="37216"/>
    <cellStyle name="常规 59 4 3" xfId="37217"/>
    <cellStyle name="常规 59 4 4" xfId="37218"/>
    <cellStyle name="常规 59 5" xfId="37219"/>
    <cellStyle name="常规 59 5 2" xfId="37220"/>
    <cellStyle name="常规 59 5 2 2" xfId="37221"/>
    <cellStyle name="常规 59 5 3" xfId="37222"/>
    <cellStyle name="常规 59 5 4" xfId="37223"/>
    <cellStyle name="常规 59 6" xfId="37224"/>
    <cellStyle name="常规 59 6 2" xfId="37225"/>
    <cellStyle name="常规 59 6 3" xfId="37226"/>
    <cellStyle name="常规 59 6 4" xfId="37227"/>
    <cellStyle name="常规 59 7" xfId="37228"/>
    <cellStyle name="常规 59 7 2" xfId="37229"/>
    <cellStyle name="常规 59 7 3" xfId="37230"/>
    <cellStyle name="常规 59 7 4" xfId="37231"/>
    <cellStyle name="常规 59 8" xfId="37232"/>
    <cellStyle name="常规 59 8 2" xfId="37233"/>
    <cellStyle name="常规 59 8 2 2" xfId="37234"/>
    <cellStyle name="常规 59 8 3" xfId="37235"/>
    <cellStyle name="常规 59 8 4" xfId="37236"/>
    <cellStyle name="常规 59 9" xfId="37237"/>
    <cellStyle name="常规 59 9 2" xfId="37238"/>
    <cellStyle name="常规 59 9 2 2" xfId="37239"/>
    <cellStyle name="常规 59 9 3" xfId="37240"/>
    <cellStyle name="常规 59 9 4" xfId="37241"/>
    <cellStyle name="常规 6 10" xfId="37242"/>
    <cellStyle name="常规 6 10 2" xfId="37243"/>
    <cellStyle name="常规 6 10 2 2" xfId="37244"/>
    <cellStyle name="常规 6 10 3" xfId="37245"/>
    <cellStyle name="常规 6 10 4" xfId="37246"/>
    <cellStyle name="常规 6 10 5" xfId="37247"/>
    <cellStyle name="常规 6 11" xfId="37248"/>
    <cellStyle name="常规 6 11 2" xfId="37249"/>
    <cellStyle name="常规 6 11 2 2" xfId="37250"/>
    <cellStyle name="常规 6 11 3" xfId="37251"/>
    <cellStyle name="常规 6 11 4" xfId="37252"/>
    <cellStyle name="常规 6 11 5" xfId="37253"/>
    <cellStyle name="常规 6 12" xfId="37254"/>
    <cellStyle name="常规 6 12 2" xfId="37255"/>
    <cellStyle name="常规 6 12 2 2" xfId="37256"/>
    <cellStyle name="常规 6 12 3" xfId="37257"/>
    <cellStyle name="常规 6 12 4" xfId="37258"/>
    <cellStyle name="常规 6 12 5" xfId="37259"/>
    <cellStyle name="常规 6 13" xfId="37260"/>
    <cellStyle name="常规 6 13 2" xfId="37261"/>
    <cellStyle name="常规 6 13 2 2" xfId="37262"/>
    <cellStyle name="常规 6 13 3" xfId="37263"/>
    <cellStyle name="常规 6 13 4" xfId="37264"/>
    <cellStyle name="常规 6 13 5" xfId="37265"/>
    <cellStyle name="常规 6 14" xfId="37266"/>
    <cellStyle name="常规 6 14 2" xfId="37267"/>
    <cellStyle name="常规 6 14 2 2" xfId="37268"/>
    <cellStyle name="常规 6 14 2 2 2" xfId="37269"/>
    <cellStyle name="常规 6 14 2 3" xfId="37270"/>
    <cellStyle name="常规 6 14 3" xfId="37271"/>
    <cellStyle name="常规 6 14 5" xfId="37272"/>
    <cellStyle name="常规 6 14 6" xfId="37273"/>
    <cellStyle name="常规 6 15" xfId="37274"/>
    <cellStyle name="常规 6 20" xfId="37275"/>
    <cellStyle name="常规 6 15 2" xfId="37276"/>
    <cellStyle name="常规 6 20 2" xfId="37277"/>
    <cellStyle name="常规 6 15 2 2" xfId="37278"/>
    <cellStyle name="常规 6 20 2 2" xfId="37279"/>
    <cellStyle name="常规 6 15 3" xfId="37280"/>
    <cellStyle name="常规 6 20 3" xfId="37281"/>
    <cellStyle name="常规 6 15 4" xfId="37282"/>
    <cellStyle name="常规 6 20 4" xfId="37283"/>
    <cellStyle name="常规 6 15 5" xfId="37284"/>
    <cellStyle name="常规 6 20 5" xfId="37285"/>
    <cellStyle name="常规 6 16" xfId="37286"/>
    <cellStyle name="常规 6 21" xfId="37287"/>
    <cellStyle name="常规 6 16 2" xfId="37288"/>
    <cellStyle name="常规 6 21 2" xfId="37289"/>
    <cellStyle name="常规 6 16 2 2" xfId="37290"/>
    <cellStyle name="常规 6 21 2 2" xfId="37291"/>
    <cellStyle name="常规 6 16 3" xfId="37292"/>
    <cellStyle name="常规 6 21 3" xfId="37293"/>
    <cellStyle name="常规 6 16 4" xfId="37294"/>
    <cellStyle name="常规 6 21 4" xfId="37295"/>
    <cellStyle name="常规 6 16 5" xfId="37296"/>
    <cellStyle name="常规 6 17" xfId="37297"/>
    <cellStyle name="常规 6 22" xfId="37298"/>
    <cellStyle name="常规 6 17 2" xfId="37299"/>
    <cellStyle name="常规 6 22 2" xfId="37300"/>
    <cellStyle name="常规 6 17 3" xfId="37301"/>
    <cellStyle name="常规 6 22 3" xfId="37302"/>
    <cellStyle name="常规 6 17 4" xfId="37303"/>
    <cellStyle name="常规 6 22 4" xfId="37304"/>
    <cellStyle name="常规 6 17 5" xfId="37305"/>
    <cellStyle name="常规 6 18" xfId="37306"/>
    <cellStyle name="常规 6 23" xfId="37307"/>
    <cellStyle name="常规 6 18 2" xfId="37308"/>
    <cellStyle name="常规 6 23 2" xfId="37309"/>
    <cellStyle name="常规 6 18 2 2" xfId="37310"/>
    <cellStyle name="常规 6 23 2 2" xfId="37311"/>
    <cellStyle name="常规 6 18 3" xfId="37312"/>
    <cellStyle name="常规 6 23 3" xfId="37313"/>
    <cellStyle name="常规 6 18 4" xfId="37314"/>
    <cellStyle name="常规 6 23 4" xfId="37315"/>
    <cellStyle name="常规 6 18 5" xfId="37316"/>
    <cellStyle name="常规 6 19" xfId="37317"/>
    <cellStyle name="常规 6 24" xfId="37318"/>
    <cellStyle name="常规 6 19 2" xfId="37319"/>
    <cellStyle name="常规 6 24 2" xfId="37320"/>
    <cellStyle name="常规 6 19 2 2" xfId="37321"/>
    <cellStyle name="常规 6 24 2 2" xfId="37322"/>
    <cellStyle name="常规 6 19 3" xfId="37323"/>
    <cellStyle name="常规 6 24 3" xfId="37324"/>
    <cellStyle name="常规 6 19 4" xfId="37325"/>
    <cellStyle name="常规 6 19 5" xfId="37326"/>
    <cellStyle name="常规 6 2" xfId="37327"/>
    <cellStyle name="常规 6 2 10" xfId="37328"/>
    <cellStyle name="常规 6 2 11" xfId="37329"/>
    <cellStyle name="常规 6 2 12" xfId="37330"/>
    <cellStyle name="常规 6 2 2" xfId="37331"/>
    <cellStyle name="常规 6 2 2 2" xfId="37332"/>
    <cellStyle name="常规 6 2 3" xfId="37333"/>
    <cellStyle name="常规 6 2 4" xfId="37334"/>
    <cellStyle name="常规 6 2 5" xfId="37335"/>
    <cellStyle name="常规 6 2 6" xfId="37336"/>
    <cellStyle name="常规 6 2 6 2" xfId="37337"/>
    <cellStyle name="常规 6 2 7" xfId="37338"/>
    <cellStyle name="常规 6 2 8" xfId="37339"/>
    <cellStyle name="常规 6 2 9" xfId="37340"/>
    <cellStyle name="常规 6 25" xfId="37341"/>
    <cellStyle name="常规 6 30" xfId="37342"/>
    <cellStyle name="常规 6 25 2" xfId="37343"/>
    <cellStyle name="常规 6 30 2" xfId="37344"/>
    <cellStyle name="常规 6 25 2 2" xfId="37345"/>
    <cellStyle name="常规 6 25 3" xfId="37346"/>
    <cellStyle name="常规 6 30 3" xfId="37347"/>
    <cellStyle name="常规 6 26" xfId="37348"/>
    <cellStyle name="常规 6 31" xfId="37349"/>
    <cellStyle name="常规 6 26 2" xfId="37350"/>
    <cellStyle name="常规 6 31 2" xfId="37351"/>
    <cellStyle name="常规 6 26 2 2" xfId="37352"/>
    <cellStyle name="常规 6 26 3" xfId="37353"/>
    <cellStyle name="常规 6 31 3" xfId="37354"/>
    <cellStyle name="常规 6 27" xfId="37355"/>
    <cellStyle name="常规 6 32" xfId="37356"/>
    <cellStyle name="常规 6 27 2" xfId="37357"/>
    <cellStyle name="常规 6 32 2" xfId="37358"/>
    <cellStyle name="常规 6 27 2 2" xfId="37359"/>
    <cellStyle name="常规 6 27 3" xfId="37360"/>
    <cellStyle name="常规 6 32 3" xfId="37361"/>
    <cellStyle name="常规 6 28" xfId="37362"/>
    <cellStyle name="常规 6 33" xfId="37363"/>
    <cellStyle name="常规 6 28 2" xfId="37364"/>
    <cellStyle name="常规 6 33 2" xfId="37365"/>
    <cellStyle name="常规 6 28 3" xfId="37366"/>
    <cellStyle name="常规 6 33 3" xfId="37367"/>
    <cellStyle name="常规 6 29" xfId="37368"/>
    <cellStyle name="常规 6 34" xfId="37369"/>
    <cellStyle name="常规 6 29 2" xfId="37370"/>
    <cellStyle name="常规 6 34 2" xfId="37371"/>
    <cellStyle name="常规 6 29 3" xfId="37372"/>
    <cellStyle name="常规 6 34 3" xfId="37373"/>
    <cellStyle name="常规 6 3" xfId="37374"/>
    <cellStyle name="常规 6 3 10" xfId="37375"/>
    <cellStyle name="常规 6 3 11" xfId="37376"/>
    <cellStyle name="常规 6 3 12" xfId="37377"/>
    <cellStyle name="常规 6 3 2" xfId="37378"/>
    <cellStyle name="常规 6 3 2 10" xfId="37379"/>
    <cellStyle name="常规 6 3 2 11" xfId="37380"/>
    <cellStyle name="常规 6 3 2 12" xfId="37381"/>
    <cellStyle name="常规 6 3 2 13" xfId="37382"/>
    <cellStyle name="常规 6 3 2 2" xfId="37383"/>
    <cellStyle name="常规 6 3 2 2 2 2" xfId="37384"/>
    <cellStyle name="常规 6 3 2 2 2 2 2" xfId="37385"/>
    <cellStyle name="常规 6 3 2 2 2 2 2 2" xfId="37386"/>
    <cellStyle name="常规 6 3 2 2 2 3" xfId="37387"/>
    <cellStyle name="常规 6 3 2 2 2 4" xfId="37388"/>
    <cellStyle name="常规 6 3 2 2 5" xfId="37389"/>
    <cellStyle name="常规 6 3 2 2 6" xfId="37390"/>
    <cellStyle name="常规 6 3 2 2 7" xfId="37391"/>
    <cellStyle name="常规 6 3 2 3" xfId="37392"/>
    <cellStyle name="常规 6 3 2 3 2 2" xfId="37393"/>
    <cellStyle name="常规 6 3 2 3 5" xfId="37394"/>
    <cellStyle name="常规 6 3 2 4" xfId="37395"/>
    <cellStyle name="常规 6 3 2 4 2 2" xfId="37396"/>
    <cellStyle name="常规 6 3 2 4 5" xfId="37397"/>
    <cellStyle name="常规 6 3 2 5" xfId="37398"/>
    <cellStyle name="常规 6 3 2 5 2 2" xfId="37399"/>
    <cellStyle name="常规 6 3 2 5 5" xfId="37400"/>
    <cellStyle name="常规 6 3 2 6" xfId="37401"/>
    <cellStyle name="常规 6 3 2 6 2 2" xfId="37402"/>
    <cellStyle name="常规 6 3 2 6 5" xfId="37403"/>
    <cellStyle name="常规 6 3 2 7" xfId="37404"/>
    <cellStyle name="常规 6 3 2 7 2 2" xfId="37405"/>
    <cellStyle name="常规 6 3 2 7 5" xfId="37406"/>
    <cellStyle name="常规 6 3 2 8" xfId="37407"/>
    <cellStyle name="常规 6 3 2 8 2 2" xfId="37408"/>
    <cellStyle name="常规 6 3 2 8 5" xfId="37409"/>
    <cellStyle name="常规 6 3 2 9" xfId="37410"/>
    <cellStyle name="注释 2 2 26 2" xfId="37411"/>
    <cellStyle name="注释 2 2 31 2" xfId="37412"/>
    <cellStyle name="常规 6 3 2 9 2" xfId="37413"/>
    <cellStyle name="常规 6 3 3" xfId="37414"/>
    <cellStyle name="常规 6 3 3 2" xfId="37415"/>
    <cellStyle name="常规 6 3 3 3" xfId="37416"/>
    <cellStyle name="常规 6 3 3 4" xfId="37417"/>
    <cellStyle name="常规 6 3 3 5" xfId="37418"/>
    <cellStyle name="常规 6 3 3 6" xfId="37419"/>
    <cellStyle name="常规 6 3 4" xfId="37420"/>
    <cellStyle name="常规 6 3 4 2" xfId="37421"/>
    <cellStyle name="常规 6 3 4 3" xfId="37422"/>
    <cellStyle name="常规 6 3 4 4" xfId="37423"/>
    <cellStyle name="常规 6 3 4 5" xfId="37424"/>
    <cellStyle name="常规 6 3 5" xfId="37425"/>
    <cellStyle name="常规 6 3 5 2" xfId="37426"/>
    <cellStyle name="常规 6 3 5 3" xfId="37427"/>
    <cellStyle name="常规 6 3 5 4" xfId="37428"/>
    <cellStyle name="常规 6 3 5 5" xfId="37429"/>
    <cellStyle name="常规 6 3 6" xfId="37430"/>
    <cellStyle name="常规 6 3 6 2" xfId="37431"/>
    <cellStyle name="常规 6 3 6 3" xfId="37432"/>
    <cellStyle name="常规 6 3 6 4" xfId="37433"/>
    <cellStyle name="常规 6 3 6 5" xfId="37434"/>
    <cellStyle name="常规 6 3 7" xfId="37435"/>
    <cellStyle name="常规 6 3 7 2" xfId="37436"/>
    <cellStyle name="常规 6 3 7 3" xfId="37437"/>
    <cellStyle name="常规 6 3 7 4" xfId="37438"/>
    <cellStyle name="常规 6 3 7 5" xfId="37439"/>
    <cellStyle name="常规 6 3 8" xfId="37440"/>
    <cellStyle name="常规 6 3 8 2" xfId="37441"/>
    <cellStyle name="常规 6 3 8 3" xfId="37442"/>
    <cellStyle name="常规 6 3 8 4" xfId="37443"/>
    <cellStyle name="常规 6 3 8 5" xfId="37444"/>
    <cellStyle name="常规 6 3 9" xfId="37445"/>
    <cellStyle name="常规 6 35" xfId="37446"/>
    <cellStyle name="常规 6 40" xfId="37447"/>
    <cellStyle name="常规 6 35 2" xfId="37448"/>
    <cellStyle name="常规 6 36" xfId="37449"/>
    <cellStyle name="常规 6 41" xfId="37450"/>
    <cellStyle name="常规 6 36 2" xfId="37451"/>
    <cellStyle name="常规 6 4" xfId="37452"/>
    <cellStyle name="常规 6 4 2" xfId="37453"/>
    <cellStyle name="常规 6 4 2 2" xfId="37454"/>
    <cellStyle name="常规 6 4 3" xfId="37455"/>
    <cellStyle name="常规 6 4 4" xfId="37456"/>
    <cellStyle name="常规 6 4 5" xfId="37457"/>
    <cellStyle name="常规 6 5" xfId="37458"/>
    <cellStyle name="常规 6 5 2" xfId="37459"/>
    <cellStyle name="常规 6 5 3" xfId="37460"/>
    <cellStyle name="常规 6 5 4" xfId="37461"/>
    <cellStyle name="常规 6 5 5" xfId="37462"/>
    <cellStyle name="常规 6 6" xfId="37463"/>
    <cellStyle name="常规 6 6 2" xfId="37464"/>
    <cellStyle name="常规 6 6 2 2" xfId="37465"/>
    <cellStyle name="常规 6 6 3" xfId="37466"/>
    <cellStyle name="常规 6 6 5" xfId="37467"/>
    <cellStyle name="常规 6 7" xfId="37468"/>
    <cellStyle name="常规 6 7 2" xfId="37469"/>
    <cellStyle name="常规 6 7 2 2" xfId="37470"/>
    <cellStyle name="常规 6 7 3" xfId="37471"/>
    <cellStyle name="常规 6 7 4" xfId="37472"/>
    <cellStyle name="常规 6 7 5" xfId="37473"/>
    <cellStyle name="常规 6 8 4" xfId="37474"/>
    <cellStyle name="常规 6 8 5" xfId="37475"/>
    <cellStyle name="常规 6 9" xfId="37476"/>
    <cellStyle name="常规 6 9 2" xfId="37477"/>
    <cellStyle name="常规 6 9 2 2" xfId="37478"/>
    <cellStyle name="常规 6 9 3" xfId="37479"/>
    <cellStyle name="常规 6 9 4" xfId="37480"/>
    <cellStyle name="常规 6 9 5" xfId="37481"/>
    <cellStyle name="常规 65" xfId="37482"/>
    <cellStyle name="常规 70" xfId="37483"/>
    <cellStyle name="适中 8 4 4" xfId="37484"/>
    <cellStyle name="常规 65 2" xfId="37485"/>
    <cellStyle name="常规 70 2" xfId="37486"/>
    <cellStyle name="常规 65 3" xfId="37487"/>
    <cellStyle name="常规 65 4" xfId="37488"/>
    <cellStyle name="常规 66" xfId="37489"/>
    <cellStyle name="常规 71" xfId="37490"/>
    <cellStyle name="适中 8 4 5" xfId="37491"/>
    <cellStyle name="常规 66 2" xfId="37492"/>
    <cellStyle name="常规 71 2" xfId="37493"/>
    <cellStyle name="常规 67" xfId="37494"/>
    <cellStyle name="常规 72" xfId="37495"/>
    <cellStyle name="常规 67 2" xfId="37496"/>
    <cellStyle name="常规 72 2" xfId="37497"/>
    <cellStyle name="常规 67 3" xfId="37498"/>
    <cellStyle name="常规 67 4" xfId="37499"/>
    <cellStyle name="常规 68" xfId="37500"/>
    <cellStyle name="常规 73" xfId="37501"/>
    <cellStyle name="常规 69" xfId="37502"/>
    <cellStyle name="常规 74" xfId="37503"/>
    <cellStyle name="常规 69 2" xfId="37504"/>
    <cellStyle name="常规 74 2" xfId="37505"/>
    <cellStyle name="常规 69 3" xfId="37506"/>
    <cellStyle name="常规 74 3" xfId="37507"/>
    <cellStyle name="常规 69 4" xfId="37508"/>
    <cellStyle name="常规 74 4" xfId="37509"/>
    <cellStyle name="常规 7" xfId="37510"/>
    <cellStyle name="常规 7 10" xfId="37511"/>
    <cellStyle name="常规 7 10 2" xfId="37512"/>
    <cellStyle name="常规 7 10 3" xfId="37513"/>
    <cellStyle name="常规 7 11" xfId="37514"/>
    <cellStyle name="常规 7 11 2" xfId="37515"/>
    <cellStyle name="常规 7 11 3" xfId="37516"/>
    <cellStyle name="常规 7 12" xfId="37517"/>
    <cellStyle name="常规 7 12 2" xfId="37518"/>
    <cellStyle name="常规 7 12 3" xfId="37519"/>
    <cellStyle name="常规 7 13" xfId="37520"/>
    <cellStyle name="常规 7 13 2" xfId="37521"/>
    <cellStyle name="常规 7 13 3" xfId="37522"/>
    <cellStyle name="常规 7 14" xfId="37523"/>
    <cellStyle name="常规 7 14 2" xfId="37524"/>
    <cellStyle name="常规 7 14 3" xfId="37525"/>
    <cellStyle name="常规 7 15" xfId="37526"/>
    <cellStyle name="常规 7 20" xfId="37527"/>
    <cellStyle name="常规 7 15 2" xfId="37528"/>
    <cellStyle name="常规 7 20 2" xfId="37529"/>
    <cellStyle name="常规 7 15 3" xfId="37530"/>
    <cellStyle name="常规 7 16" xfId="37531"/>
    <cellStyle name="常规 7 21" xfId="37532"/>
    <cellStyle name="常规 7 16 2" xfId="37533"/>
    <cellStyle name="常规 7 16 3" xfId="37534"/>
    <cellStyle name="常规 7 17" xfId="37535"/>
    <cellStyle name="常规 7 22" xfId="37536"/>
    <cellStyle name="常规 7 17 2" xfId="37537"/>
    <cellStyle name="常规 7 18" xfId="37538"/>
    <cellStyle name="常规 7 23" xfId="37539"/>
    <cellStyle name="常规 7 18 2" xfId="37540"/>
    <cellStyle name="常规 7 19" xfId="37541"/>
    <cellStyle name="常规 7 24" xfId="37542"/>
    <cellStyle name="常规 7 19 2" xfId="37543"/>
    <cellStyle name="常规 7 2" xfId="37544"/>
    <cellStyle name="常规 7 2 10" xfId="37545"/>
    <cellStyle name="常规 7 2 11" xfId="37546"/>
    <cellStyle name="常规 7 2 12" xfId="37547"/>
    <cellStyle name="常规 7 2 2" xfId="37548"/>
    <cellStyle name="常规 7 2 3" xfId="37549"/>
    <cellStyle name="常规 7 2 4" xfId="37550"/>
    <cellStyle name="常规 7 2 5" xfId="37551"/>
    <cellStyle name="常规 7 2 6" xfId="37552"/>
    <cellStyle name="常规 7 2 7" xfId="37553"/>
    <cellStyle name="常规 7 2 8" xfId="37554"/>
    <cellStyle name="常规 7 2 9" xfId="37555"/>
    <cellStyle name="常规 7 25" xfId="37556"/>
    <cellStyle name="常规 7 26" xfId="37557"/>
    <cellStyle name="常规 7 3" xfId="37558"/>
    <cellStyle name="常规 7 3 2" xfId="37559"/>
    <cellStyle name="常规 7 3 2 2" xfId="37560"/>
    <cellStyle name="常规 7 3 2 2 2" xfId="37561"/>
    <cellStyle name="常规 7 3 3" xfId="37562"/>
    <cellStyle name="常规 7 3 4" xfId="37563"/>
    <cellStyle name="常规 7 4" xfId="37564"/>
    <cellStyle name="常规 7 4 2" xfId="37565"/>
    <cellStyle name="常规 7 4 2 2" xfId="37566"/>
    <cellStyle name="常规 7 4 2 2 2" xfId="37567"/>
    <cellStyle name="常规 7 4 3" xfId="37568"/>
    <cellStyle name="常规 7 4 4" xfId="37569"/>
    <cellStyle name="常规 7 4 5" xfId="37570"/>
    <cellStyle name="常规 7 5" xfId="37571"/>
    <cellStyle name="常规 7 5 2" xfId="37572"/>
    <cellStyle name="常规 7 5 2 2" xfId="37573"/>
    <cellStyle name="常规 7 5 3" xfId="37574"/>
    <cellStyle name="常规 7 5 4" xfId="37575"/>
    <cellStyle name="常规 7 6" xfId="37576"/>
    <cellStyle name="常规 7 6 2" xfId="37577"/>
    <cellStyle name="常规 7 6 2 2" xfId="37578"/>
    <cellStyle name="常规 7 6 3" xfId="37579"/>
    <cellStyle name="常规 7 7" xfId="37580"/>
    <cellStyle name="常规 7 7 2" xfId="37581"/>
    <cellStyle name="常规 7 7 2 2" xfId="37582"/>
    <cellStyle name="常规 7 7 3" xfId="37583"/>
    <cellStyle name="常规 7 8" xfId="37584"/>
    <cellStyle name="常规 7 8 2" xfId="37585"/>
    <cellStyle name="常规 7 8 2 2" xfId="37586"/>
    <cellStyle name="强调文字颜色 6 2 2 2 2 2 2 14 3" xfId="37587"/>
    <cellStyle name="常规 7 8 3" xfId="37588"/>
    <cellStyle name="常规 7 9" xfId="37589"/>
    <cellStyle name="常规 7 9 2" xfId="37590"/>
    <cellStyle name="常规 7 9 3" xfId="37591"/>
    <cellStyle name="常规 71 3" xfId="37592"/>
    <cellStyle name="常规 71 4" xfId="37593"/>
    <cellStyle name="常规 75" xfId="37594"/>
    <cellStyle name="常规 80" xfId="37595"/>
    <cellStyle name="常规 76" xfId="37596"/>
    <cellStyle name="常规 81" xfId="37597"/>
    <cellStyle name="常规 77" xfId="37598"/>
    <cellStyle name="常规 82" xfId="37599"/>
    <cellStyle name="常规 77 2" xfId="37600"/>
    <cellStyle name="常规 78" xfId="37601"/>
    <cellStyle name="常规 83" xfId="37602"/>
    <cellStyle name="常规 79" xfId="37603"/>
    <cellStyle name="常规 84" xfId="37604"/>
    <cellStyle name="常规 8" xfId="37605"/>
    <cellStyle name="强调文字颜色 6 2 2 18 2 2" xfId="37606"/>
    <cellStyle name="强调文字颜色 6 2 2 23 2 2" xfId="37607"/>
    <cellStyle name="常规 8 10" xfId="37608"/>
    <cellStyle name="常规 8 10 2" xfId="37609"/>
    <cellStyle name="常规 8 11" xfId="37610"/>
    <cellStyle name="计算 3 3 3 3 2" xfId="37611"/>
    <cellStyle name="常规 8 11 2" xfId="37612"/>
    <cellStyle name="常规 8 12" xfId="37613"/>
    <cellStyle name="常规 8 13" xfId="37614"/>
    <cellStyle name="常规 8 14" xfId="37615"/>
    <cellStyle name="常规 8 15" xfId="37616"/>
    <cellStyle name="常规 8 16" xfId="37617"/>
    <cellStyle name="常规 8 2" xfId="37618"/>
    <cellStyle name="常规 8 2 10" xfId="37619"/>
    <cellStyle name="常规 8 2 2" xfId="37620"/>
    <cellStyle name="常规 8 2 2 2" xfId="37621"/>
    <cellStyle name="常规 8 2 2 2 2" xfId="37622"/>
    <cellStyle name="常规 8 2 3" xfId="37623"/>
    <cellStyle name="常规 8 2 4" xfId="37624"/>
    <cellStyle name="常规 8 2 5" xfId="37625"/>
    <cellStyle name="常规 8 2 6" xfId="37626"/>
    <cellStyle name="常规 8 2 7" xfId="37627"/>
    <cellStyle name="常规 8 2 8" xfId="37628"/>
    <cellStyle name="常规 8 2 9" xfId="37629"/>
    <cellStyle name="常规 8 3" xfId="37630"/>
    <cellStyle name="常规 8 3 2" xfId="37631"/>
    <cellStyle name="常规 8 3 3" xfId="37632"/>
    <cellStyle name="常规 8 3 4" xfId="37633"/>
    <cellStyle name="常规 8 4" xfId="37634"/>
    <cellStyle name="常规 8 4 2" xfId="37635"/>
    <cellStyle name="常规 8 4 2 2" xfId="37636"/>
    <cellStyle name="常规 8 4 3" xfId="37637"/>
    <cellStyle name="常规 8 5" xfId="37638"/>
    <cellStyle name="常规 8 5 2" xfId="37639"/>
    <cellStyle name="常规 8 5 3" xfId="37640"/>
    <cellStyle name="常规 8 6" xfId="37641"/>
    <cellStyle name="常规 8 6 3" xfId="37642"/>
    <cellStyle name="常规 8 7" xfId="37643"/>
    <cellStyle name="常规 8 7 2" xfId="37644"/>
    <cellStyle name="常规 8 8" xfId="37645"/>
    <cellStyle name="常规 8 8 2" xfId="37646"/>
    <cellStyle name="常规 8 9" xfId="37647"/>
    <cellStyle name="常规 8 9 2" xfId="37648"/>
    <cellStyle name="常规 83 2" xfId="37649"/>
    <cellStyle name="常规 85" xfId="37650"/>
    <cellStyle name="常规 9" xfId="37651"/>
    <cellStyle name="常规 9 10" xfId="37652"/>
    <cellStyle name="常规 9 10 2" xfId="37653"/>
    <cellStyle name="常规 9 11" xfId="37654"/>
    <cellStyle name="常规 9 12" xfId="37655"/>
    <cellStyle name="常规 9 13" xfId="37656"/>
    <cellStyle name="常规 9 14" xfId="37657"/>
    <cellStyle name="常规 9 15" xfId="37658"/>
    <cellStyle name="常规 9 16" xfId="37659"/>
    <cellStyle name="常规 9 17" xfId="37660"/>
    <cellStyle name="常规 9 2" xfId="37661"/>
    <cellStyle name="常规 9 2 10" xfId="37662"/>
    <cellStyle name="常规 9 2 10 2" xfId="37663"/>
    <cellStyle name="常规 9 2 11" xfId="37664"/>
    <cellStyle name="常规 9 2 12" xfId="37665"/>
    <cellStyle name="常规 9 2 13" xfId="37666"/>
    <cellStyle name="常规 9 2 2" xfId="37667"/>
    <cellStyle name="常规 9 2 2 2" xfId="37668"/>
    <cellStyle name="常规 9 2 2 2 2" xfId="37669"/>
    <cellStyle name="常规 9 2 2 3" xfId="37670"/>
    <cellStyle name="常规 9 2 2 4" xfId="37671"/>
    <cellStyle name="常规 9 2 3" xfId="37672"/>
    <cellStyle name="常规 9 2 3 2" xfId="37673"/>
    <cellStyle name="常规 9 2 4" xfId="37674"/>
    <cellStyle name="常规 9 2 4 2" xfId="37675"/>
    <cellStyle name="常规 9 2 5" xfId="37676"/>
    <cellStyle name="常规 9 2 5 2" xfId="37677"/>
    <cellStyle name="常规 9 2 6" xfId="37678"/>
    <cellStyle name="常规 9 2 6 2" xfId="37679"/>
    <cellStyle name="常规 9 2 6 3" xfId="37680"/>
    <cellStyle name="常规 9 2 7" xfId="37681"/>
    <cellStyle name="常规 9 2 7 2" xfId="37682"/>
    <cellStyle name="常规 9 2 8" xfId="37683"/>
    <cellStyle name="常规 9 2 8 2" xfId="37684"/>
    <cellStyle name="常规 9 2 9 2" xfId="37685"/>
    <cellStyle name="常规 9 3" xfId="37686"/>
    <cellStyle name="常规 9 3 2" xfId="37687"/>
    <cellStyle name="常规 9 3 3" xfId="37688"/>
    <cellStyle name="常规 9 3 4" xfId="37689"/>
    <cellStyle name="常规 9 4" xfId="37690"/>
    <cellStyle name="检查单元格 2 2 2 2 4 2 2" xfId="37691"/>
    <cellStyle name="常规 9 4 2" xfId="37692"/>
    <cellStyle name="常规 9 4 2 2" xfId="37693"/>
    <cellStyle name="常规 9 4 3" xfId="37694"/>
    <cellStyle name="常规 9 4 4" xfId="37695"/>
    <cellStyle name="常规 9 5" xfId="37696"/>
    <cellStyle name="常规 9 5 2" xfId="37697"/>
    <cellStyle name="常规 9 5 3" xfId="37698"/>
    <cellStyle name="常规 9 6" xfId="37699"/>
    <cellStyle name="常规 9 6 2" xfId="37700"/>
    <cellStyle name="常规 9 7" xfId="37701"/>
    <cellStyle name="常规 9 7 2" xfId="37702"/>
    <cellStyle name="常规 9 8" xfId="37703"/>
    <cellStyle name="常规 9 8 2" xfId="37704"/>
    <cellStyle name="常规 9 9" xfId="37705"/>
    <cellStyle name="常规 9 9 2" xfId="37706"/>
    <cellStyle name="常规 9 9 3" xfId="37707"/>
    <cellStyle name="常规_Sheet1" xfId="37708"/>
    <cellStyle name="常规_Sheet1 2" xfId="37709"/>
    <cellStyle name="常规_Sheet1 3" xfId="37710"/>
    <cellStyle name="常规_Sheet1 3 2" xfId="37711"/>
    <cellStyle name="好 10 10" xfId="37712"/>
    <cellStyle name="好 10 11" xfId="37713"/>
    <cellStyle name="好 10 12" xfId="37714"/>
    <cellStyle name="好 10 13" xfId="37715"/>
    <cellStyle name="好 10 14" xfId="37716"/>
    <cellStyle name="好 10 15" xfId="37717"/>
    <cellStyle name="好 10 16" xfId="37718"/>
    <cellStyle name="好 10 17" xfId="37719"/>
    <cellStyle name="好 10 18" xfId="37720"/>
    <cellStyle name="好 10 19" xfId="37721"/>
    <cellStyle name="好 10 2" xfId="37722"/>
    <cellStyle name="好 10 2 2" xfId="37723"/>
    <cellStyle name="好 10 2 3" xfId="37724"/>
    <cellStyle name="好 10 2 4" xfId="37725"/>
    <cellStyle name="好 10 2 5" xfId="37726"/>
    <cellStyle name="好 10 3" xfId="37727"/>
    <cellStyle name="好 10 3 2" xfId="37728"/>
    <cellStyle name="好 10 3 3" xfId="37729"/>
    <cellStyle name="好 10 3 4" xfId="37730"/>
    <cellStyle name="好 10 3 5" xfId="37731"/>
    <cellStyle name="好 10 4" xfId="37732"/>
    <cellStyle name="好 10 4 2" xfId="37733"/>
    <cellStyle name="好 10 4 3" xfId="37734"/>
    <cellStyle name="好 10 4 4" xfId="37735"/>
    <cellStyle name="好 10 4 5" xfId="37736"/>
    <cellStyle name="好 10 5" xfId="37737"/>
    <cellStyle name="好 10 5 2" xfId="37738"/>
    <cellStyle name="好 10 5 3" xfId="37739"/>
    <cellStyle name="好 10 5 4" xfId="37740"/>
    <cellStyle name="好 10 5 5" xfId="37741"/>
    <cellStyle name="好 10 6" xfId="37742"/>
    <cellStyle name="好 10 6 2" xfId="37743"/>
    <cellStyle name="好 10 6 3" xfId="37744"/>
    <cellStyle name="好 10 6 4" xfId="37745"/>
    <cellStyle name="好 10 6 5" xfId="37746"/>
    <cellStyle name="好 10 7" xfId="37747"/>
    <cellStyle name="好 10 7 2" xfId="37748"/>
    <cellStyle name="好 10 7 3" xfId="37749"/>
    <cellStyle name="好 10 7 4" xfId="37750"/>
    <cellStyle name="好 10 7 5" xfId="37751"/>
    <cellStyle name="好 10 8" xfId="37752"/>
    <cellStyle name="好 10 8 2" xfId="37753"/>
    <cellStyle name="好 10 8 3" xfId="37754"/>
    <cellStyle name="好 10 8 4" xfId="37755"/>
    <cellStyle name="好 10 8 5" xfId="37756"/>
    <cellStyle name="好 10 9" xfId="37757"/>
    <cellStyle name="好 10 9 2" xfId="37758"/>
    <cellStyle name="好 11" xfId="37759"/>
    <cellStyle name="好 11 10" xfId="37760"/>
    <cellStyle name="强调文字颜色 4 3 3 5 4" xfId="37761"/>
    <cellStyle name="好 11 11" xfId="37762"/>
    <cellStyle name="强调文字颜色 4 3 3 5 5" xfId="37763"/>
    <cellStyle name="好 11 12" xfId="37764"/>
    <cellStyle name="好 11 13" xfId="37765"/>
    <cellStyle name="好 11 14" xfId="37766"/>
    <cellStyle name="好 11 15" xfId="37767"/>
    <cellStyle name="好 11 2" xfId="37768"/>
    <cellStyle name="好 11 2 2" xfId="37769"/>
    <cellStyle name="好 11 2 3" xfId="37770"/>
    <cellStyle name="好 11 3" xfId="37771"/>
    <cellStyle name="好 11 3 2" xfId="37772"/>
    <cellStyle name="好 11 3 3" xfId="37773"/>
    <cellStyle name="好 11 4" xfId="37774"/>
    <cellStyle name="好 11 4 2" xfId="37775"/>
    <cellStyle name="好 11 4 3" xfId="37776"/>
    <cellStyle name="好 11 5" xfId="37777"/>
    <cellStyle name="好 11 5 2" xfId="37778"/>
    <cellStyle name="好 11 5 3" xfId="37779"/>
    <cellStyle name="好 11 6" xfId="37780"/>
    <cellStyle name="好 11 6 2" xfId="37781"/>
    <cellStyle name="好 11 6 3" xfId="37782"/>
    <cellStyle name="好 11 7" xfId="37783"/>
    <cellStyle name="好 11 7 2" xfId="37784"/>
    <cellStyle name="好 11 7 3" xfId="37785"/>
    <cellStyle name="好 11 8" xfId="37786"/>
    <cellStyle name="好 11 8 2" xfId="37787"/>
    <cellStyle name="好 11 8 3" xfId="37788"/>
    <cellStyle name="好 11 9" xfId="37789"/>
    <cellStyle name="好 12" xfId="37790"/>
    <cellStyle name="好 12 10" xfId="37791"/>
    <cellStyle name="好 12 11" xfId="37792"/>
    <cellStyle name="好 12 12" xfId="37793"/>
    <cellStyle name="好 12 2" xfId="37794"/>
    <cellStyle name="好 12 2 2" xfId="37795"/>
    <cellStyle name="好 12 2 3" xfId="37796"/>
    <cellStyle name="好 12 2 4" xfId="37797"/>
    <cellStyle name="好 12 2 5" xfId="37798"/>
    <cellStyle name="好 12 3" xfId="37799"/>
    <cellStyle name="好 12 3 2" xfId="37800"/>
    <cellStyle name="输出 2 11" xfId="37801"/>
    <cellStyle name="好 12 3 3" xfId="37802"/>
    <cellStyle name="输出 2 12" xfId="37803"/>
    <cellStyle name="好 12 3 4" xfId="37804"/>
    <cellStyle name="输出 2 13" xfId="37805"/>
    <cellStyle name="好 12 3 5" xfId="37806"/>
    <cellStyle name="输出 2 14" xfId="37807"/>
    <cellStyle name="好 12 4" xfId="37808"/>
    <cellStyle name="好 12 4 2" xfId="37809"/>
    <cellStyle name="好 12 4 3" xfId="37810"/>
    <cellStyle name="好 12 4 4" xfId="37811"/>
    <cellStyle name="好 12 4 5" xfId="37812"/>
    <cellStyle name="好 12 5" xfId="37813"/>
    <cellStyle name="好 12 5 2" xfId="37814"/>
    <cellStyle name="好 12 5 3" xfId="37815"/>
    <cellStyle name="好 12 5 4" xfId="37816"/>
    <cellStyle name="好 12 5 5" xfId="37817"/>
    <cellStyle name="好 12 6" xfId="37818"/>
    <cellStyle name="好 12 6 2" xfId="37819"/>
    <cellStyle name="好 12 6 3" xfId="37820"/>
    <cellStyle name="好 12 6 4" xfId="37821"/>
    <cellStyle name="好 12 6 5" xfId="37822"/>
    <cellStyle name="好 12 7" xfId="37823"/>
    <cellStyle name="好 12 7 2" xfId="37824"/>
    <cellStyle name="好 12 7 3" xfId="37825"/>
    <cellStyle name="好 12 7 4" xfId="37826"/>
    <cellStyle name="好 12 7 5" xfId="37827"/>
    <cellStyle name="好 12 8" xfId="37828"/>
    <cellStyle name="好 12 8 2" xfId="37829"/>
    <cellStyle name="输出 3 11" xfId="37830"/>
    <cellStyle name="好 12 8 3" xfId="37831"/>
    <cellStyle name="输出 3 12" xfId="37832"/>
    <cellStyle name="好 12 8 4" xfId="37833"/>
    <cellStyle name="输出 3 13" xfId="37834"/>
    <cellStyle name="好 12 8 5" xfId="37835"/>
    <cellStyle name="输出 3 14" xfId="37836"/>
    <cellStyle name="好 12 9" xfId="37837"/>
    <cellStyle name="好 13" xfId="37838"/>
    <cellStyle name="好 13 10" xfId="37839"/>
    <cellStyle name="好 13 11" xfId="37840"/>
    <cellStyle name="好 13 12" xfId="37841"/>
    <cellStyle name="好 13 2" xfId="37842"/>
    <cellStyle name="好 13 2 2" xfId="37843"/>
    <cellStyle name="好 13 2 3" xfId="37844"/>
    <cellStyle name="好 13 2 4" xfId="37845"/>
    <cellStyle name="好 13 2 5" xfId="37846"/>
    <cellStyle name="好 13 3" xfId="37847"/>
    <cellStyle name="好 13 3 2" xfId="37848"/>
    <cellStyle name="输出 7 11" xfId="37849"/>
    <cellStyle name="好 13 3 3" xfId="37850"/>
    <cellStyle name="输出 7 12" xfId="37851"/>
    <cellStyle name="好 13 3 4" xfId="37852"/>
    <cellStyle name="输出 7 13" xfId="37853"/>
    <cellStyle name="好 13 3 5" xfId="37854"/>
    <cellStyle name="输出 7 14" xfId="37855"/>
    <cellStyle name="好 13 4" xfId="37856"/>
    <cellStyle name="好 13 4 2" xfId="37857"/>
    <cellStyle name="好 13 4 3" xfId="37858"/>
    <cellStyle name="好 13 4 4" xfId="37859"/>
    <cellStyle name="好 13 4 5" xfId="37860"/>
    <cellStyle name="好 13 5" xfId="37861"/>
    <cellStyle name="好 13 5 2" xfId="37862"/>
    <cellStyle name="好 13 5 3" xfId="37863"/>
    <cellStyle name="好 13 5 4" xfId="37864"/>
    <cellStyle name="好 13 5 5" xfId="37865"/>
    <cellStyle name="好 13 6" xfId="37866"/>
    <cellStyle name="好 13 6 2" xfId="37867"/>
    <cellStyle name="好 13 6 3" xfId="37868"/>
    <cellStyle name="好 13 6 4" xfId="37869"/>
    <cellStyle name="好 13 6 5" xfId="37870"/>
    <cellStyle name="好 13 7" xfId="37871"/>
    <cellStyle name="好 13 7 2" xfId="37872"/>
    <cellStyle name="好 13 7 3" xfId="37873"/>
    <cellStyle name="好 13 7 4" xfId="37874"/>
    <cellStyle name="好 13 7 5" xfId="37875"/>
    <cellStyle name="好 13 8" xfId="37876"/>
    <cellStyle name="好 13 8 2" xfId="37877"/>
    <cellStyle name="输出 8 11" xfId="37878"/>
    <cellStyle name="好 13 8 3" xfId="37879"/>
    <cellStyle name="输出 8 12" xfId="37880"/>
    <cellStyle name="好 13 8 4" xfId="37881"/>
    <cellStyle name="输出 8 13" xfId="37882"/>
    <cellStyle name="好 13 8 5" xfId="37883"/>
    <cellStyle name="输出 8 14" xfId="37884"/>
    <cellStyle name="好 13 9" xfId="37885"/>
    <cellStyle name="好 14" xfId="37886"/>
    <cellStyle name="好 14 10" xfId="37887"/>
    <cellStyle name="好 14 11" xfId="37888"/>
    <cellStyle name="好 14 12" xfId="37889"/>
    <cellStyle name="好 14 2" xfId="37890"/>
    <cellStyle name="好 14 2 2" xfId="37891"/>
    <cellStyle name="好 14 2 3" xfId="37892"/>
    <cellStyle name="好 14 2 4" xfId="37893"/>
    <cellStyle name="好 14 2 5" xfId="37894"/>
    <cellStyle name="好 14 3" xfId="37895"/>
    <cellStyle name="好 14 3 2" xfId="37896"/>
    <cellStyle name="好 14 3 3" xfId="37897"/>
    <cellStyle name="好 14 3 4" xfId="37898"/>
    <cellStyle name="好 14 3 5" xfId="37899"/>
    <cellStyle name="好 14 4" xfId="37900"/>
    <cellStyle name="好 14 4 2" xfId="37901"/>
    <cellStyle name="好 14 4 3" xfId="37902"/>
    <cellStyle name="好 14 4 4" xfId="37903"/>
    <cellStyle name="好 14 4 5" xfId="37904"/>
    <cellStyle name="好 14 5" xfId="37905"/>
    <cellStyle name="好 14 5 2" xfId="37906"/>
    <cellStyle name="好 14 5 3" xfId="37907"/>
    <cellStyle name="好 14 5 4" xfId="37908"/>
    <cellStyle name="好 14 5 5" xfId="37909"/>
    <cellStyle name="好 14 6" xfId="37910"/>
    <cellStyle name="好 14 6 2" xfId="37911"/>
    <cellStyle name="好 14 6 3" xfId="37912"/>
    <cellStyle name="好 14 6 4" xfId="37913"/>
    <cellStyle name="好 14 6 5" xfId="37914"/>
    <cellStyle name="好 14 7" xfId="37915"/>
    <cellStyle name="好 14 7 2" xfId="37916"/>
    <cellStyle name="好 14 7 3" xfId="37917"/>
    <cellStyle name="好 14 7 4" xfId="37918"/>
    <cellStyle name="好 14 7 5" xfId="37919"/>
    <cellStyle name="好 14 8" xfId="37920"/>
    <cellStyle name="好 14 8 2" xfId="37921"/>
    <cellStyle name="好 14 8 3" xfId="37922"/>
    <cellStyle name="好 14 8 4" xfId="37923"/>
    <cellStyle name="好 14 8 5" xfId="37924"/>
    <cellStyle name="好 14 9" xfId="37925"/>
    <cellStyle name="好 15" xfId="37926"/>
    <cellStyle name="好 20" xfId="37927"/>
    <cellStyle name="好 15 10" xfId="37928"/>
    <cellStyle name="好 15 11" xfId="37929"/>
    <cellStyle name="好 15 12" xfId="37930"/>
    <cellStyle name="好 15 2" xfId="37931"/>
    <cellStyle name="好 20 2" xfId="37932"/>
    <cellStyle name="好 15 2 2" xfId="37933"/>
    <cellStyle name="好 15 2 3" xfId="37934"/>
    <cellStyle name="好 15 2 4" xfId="37935"/>
    <cellStyle name="好 15 2 5" xfId="37936"/>
    <cellStyle name="好 15 3" xfId="37937"/>
    <cellStyle name="好 20 3" xfId="37938"/>
    <cellStyle name="好 15 3 2" xfId="37939"/>
    <cellStyle name="好 15 3 3" xfId="37940"/>
    <cellStyle name="好 15 3 4" xfId="37941"/>
    <cellStyle name="好 15 3 5" xfId="37942"/>
    <cellStyle name="好 15 4" xfId="37943"/>
    <cellStyle name="好 20 4" xfId="37944"/>
    <cellStyle name="好 15 4 2" xfId="37945"/>
    <cellStyle name="好 15 4 3" xfId="37946"/>
    <cellStyle name="好 15 4 4" xfId="37947"/>
    <cellStyle name="好 15 4 5" xfId="37948"/>
    <cellStyle name="好 15 5" xfId="37949"/>
    <cellStyle name="好 20 5" xfId="37950"/>
    <cellStyle name="好 15 5 2" xfId="37951"/>
    <cellStyle name="好 15 5 3" xfId="37952"/>
    <cellStyle name="好 15 5 4" xfId="37953"/>
    <cellStyle name="好 15 5 5" xfId="37954"/>
    <cellStyle name="好 15 6" xfId="37955"/>
    <cellStyle name="好 15 6 2" xfId="37956"/>
    <cellStyle name="好 15 6 3" xfId="37957"/>
    <cellStyle name="好 15 6 4" xfId="37958"/>
    <cellStyle name="好 15 6 5" xfId="37959"/>
    <cellStyle name="好 15 7" xfId="37960"/>
    <cellStyle name="好 15 7 2" xfId="37961"/>
    <cellStyle name="好 15 7 3" xfId="37962"/>
    <cellStyle name="好 15 7 4" xfId="37963"/>
    <cellStyle name="好 15 7 5" xfId="37964"/>
    <cellStyle name="好 15 8" xfId="37965"/>
    <cellStyle name="好 15 8 2" xfId="37966"/>
    <cellStyle name="好 15 8 3" xfId="37967"/>
    <cellStyle name="好 15 8 4" xfId="37968"/>
    <cellStyle name="好 15 8 5" xfId="37969"/>
    <cellStyle name="好 15 9" xfId="37970"/>
    <cellStyle name="好 16 10" xfId="37971"/>
    <cellStyle name="好 16 11" xfId="37972"/>
    <cellStyle name="好 16 12" xfId="37973"/>
    <cellStyle name="好 16 2" xfId="37974"/>
    <cellStyle name="好 21 2" xfId="37975"/>
    <cellStyle name="好 16 2 3" xfId="37976"/>
    <cellStyle name="好 16 2 4" xfId="37977"/>
    <cellStyle name="好 16 2 5" xfId="37978"/>
    <cellStyle name="好 16 3" xfId="37979"/>
    <cellStyle name="好 21 3" xfId="37980"/>
    <cellStyle name="好 16 3 3" xfId="37981"/>
    <cellStyle name="好 16 3 4" xfId="37982"/>
    <cellStyle name="好 16 3 5" xfId="37983"/>
    <cellStyle name="好 16 4" xfId="37984"/>
    <cellStyle name="好 21 4" xfId="37985"/>
    <cellStyle name="好 16 4 2" xfId="37986"/>
    <cellStyle name="好 16 4 3" xfId="37987"/>
    <cellStyle name="好 16 4 4" xfId="37988"/>
    <cellStyle name="好 16 4 5" xfId="37989"/>
    <cellStyle name="好 16 5" xfId="37990"/>
    <cellStyle name="好 21 5" xfId="37991"/>
    <cellStyle name="好 16 5 2" xfId="37992"/>
    <cellStyle name="好 16 5 3" xfId="37993"/>
    <cellStyle name="好 16 5 4" xfId="37994"/>
    <cellStyle name="好 16 5 5" xfId="37995"/>
    <cellStyle name="好 16 6" xfId="37996"/>
    <cellStyle name="好 16 6 2" xfId="37997"/>
    <cellStyle name="好 16 6 3" xfId="37998"/>
    <cellStyle name="好 16 6 4" xfId="37999"/>
    <cellStyle name="好 16 6 5" xfId="38000"/>
    <cellStyle name="好 16 7" xfId="38001"/>
    <cellStyle name="好 16 7 2" xfId="38002"/>
    <cellStyle name="好 16 7 3" xfId="38003"/>
    <cellStyle name="好 16 7 4" xfId="38004"/>
    <cellStyle name="好 16 7 5" xfId="38005"/>
    <cellStyle name="好 16 8" xfId="38006"/>
    <cellStyle name="好 16 8 2" xfId="38007"/>
    <cellStyle name="好 16 8 3" xfId="38008"/>
    <cellStyle name="好 16 8 4" xfId="38009"/>
    <cellStyle name="好 16 8 5" xfId="38010"/>
    <cellStyle name="好 16 9" xfId="38011"/>
    <cellStyle name="好 17 10" xfId="38012"/>
    <cellStyle name="好 17 11" xfId="38013"/>
    <cellStyle name="好 17 12" xfId="38014"/>
    <cellStyle name="好 17 2" xfId="38015"/>
    <cellStyle name="好 22 2" xfId="38016"/>
    <cellStyle name="好 17 2 2" xfId="38017"/>
    <cellStyle name="好 17 2 3" xfId="38018"/>
    <cellStyle name="好 17 2 4" xfId="38019"/>
    <cellStyle name="好 17 2 5" xfId="38020"/>
    <cellStyle name="好 17 3" xfId="38021"/>
    <cellStyle name="好 22 3" xfId="38022"/>
    <cellStyle name="好 17 3 2" xfId="38023"/>
    <cellStyle name="好 17 3 3" xfId="38024"/>
    <cellStyle name="好 17 3 4" xfId="38025"/>
    <cellStyle name="好 17 3 5" xfId="38026"/>
    <cellStyle name="好 17 4" xfId="38027"/>
    <cellStyle name="好 22 4" xfId="38028"/>
    <cellStyle name="好 17 4 2" xfId="38029"/>
    <cellStyle name="好 17 4 3" xfId="38030"/>
    <cellStyle name="好 17 4 4" xfId="38031"/>
    <cellStyle name="好 17 4 5" xfId="38032"/>
    <cellStyle name="好 17 5" xfId="38033"/>
    <cellStyle name="好 22 5" xfId="38034"/>
    <cellStyle name="好 17 5 2" xfId="38035"/>
    <cellStyle name="好 17 5 3" xfId="38036"/>
    <cellStyle name="好 17 5 4" xfId="38037"/>
    <cellStyle name="好 17 5 5" xfId="38038"/>
    <cellStyle name="好 17 6" xfId="38039"/>
    <cellStyle name="好 17 6 2" xfId="38040"/>
    <cellStyle name="好 17 6 3" xfId="38041"/>
    <cellStyle name="好 17 6 4" xfId="38042"/>
    <cellStyle name="好 17 6 5" xfId="38043"/>
    <cellStyle name="好 17 7" xfId="38044"/>
    <cellStyle name="好 17 7 2" xfId="38045"/>
    <cellStyle name="好 17 7 3" xfId="38046"/>
    <cellStyle name="好 17 7 4" xfId="38047"/>
    <cellStyle name="好 17 7 5" xfId="38048"/>
    <cellStyle name="好 17 8" xfId="38049"/>
    <cellStyle name="好 17 8 2" xfId="38050"/>
    <cellStyle name="好 17 8 3" xfId="38051"/>
    <cellStyle name="好 17 8 4" xfId="38052"/>
    <cellStyle name="好 17 8 5" xfId="38053"/>
    <cellStyle name="好 17 9" xfId="38054"/>
    <cellStyle name="好 18 2" xfId="38055"/>
    <cellStyle name="好 23 2" xfId="38056"/>
    <cellStyle name="好 18 3" xfId="38057"/>
    <cellStyle name="好 23 3" xfId="38058"/>
    <cellStyle name="好 18 4" xfId="38059"/>
    <cellStyle name="好 23 4" xfId="38060"/>
    <cellStyle name="好 18 5" xfId="38061"/>
    <cellStyle name="好 23 5" xfId="38062"/>
    <cellStyle name="好 19 2" xfId="38063"/>
    <cellStyle name="好 24 2" xfId="38064"/>
    <cellStyle name="好 19 3" xfId="38065"/>
    <cellStyle name="好 24 3" xfId="38066"/>
    <cellStyle name="好 19 4" xfId="38067"/>
    <cellStyle name="好 24 4" xfId="38068"/>
    <cellStyle name="好 19 5" xfId="38069"/>
    <cellStyle name="好 24 5" xfId="38070"/>
    <cellStyle name="好 2" xfId="38071"/>
    <cellStyle name="好 2 10" xfId="38072"/>
    <cellStyle name="好 2 10 2" xfId="38073"/>
    <cellStyle name="好 2 10 3" xfId="38074"/>
    <cellStyle name="好 2 10 4" xfId="38075"/>
    <cellStyle name="好 2 10 5" xfId="38076"/>
    <cellStyle name="解释性文本 2 3 3 2" xfId="38077"/>
    <cellStyle name="好 2 11" xfId="38078"/>
    <cellStyle name="好 2 11 2" xfId="38079"/>
    <cellStyle name="好 2 11 3" xfId="38080"/>
    <cellStyle name="好 2 11 4" xfId="38081"/>
    <cellStyle name="好 2 11 5" xfId="38082"/>
    <cellStyle name="解释性文本 2 3 4 2" xfId="38083"/>
    <cellStyle name="好 2 12" xfId="38084"/>
    <cellStyle name="好 2 12 2" xfId="38085"/>
    <cellStyle name="好 2 12 3" xfId="38086"/>
    <cellStyle name="好 2 12 4" xfId="38087"/>
    <cellStyle name="好 2 12 5" xfId="38088"/>
    <cellStyle name="解释性文本 2 3 5 2" xfId="38089"/>
    <cellStyle name="好 2 13" xfId="38090"/>
    <cellStyle name="好 2 13 2" xfId="38091"/>
    <cellStyle name="好 2 13 3" xfId="38092"/>
    <cellStyle name="好 2 13 4" xfId="38093"/>
    <cellStyle name="好 2 13 5" xfId="38094"/>
    <cellStyle name="解释性文本 2 3 6 2" xfId="38095"/>
    <cellStyle name="好 2 14" xfId="38096"/>
    <cellStyle name="好 2 14 2" xfId="38097"/>
    <cellStyle name="好 2 14 3" xfId="38098"/>
    <cellStyle name="好 2 14 4" xfId="38099"/>
    <cellStyle name="好 2 14 5" xfId="38100"/>
    <cellStyle name="解释性文本 2 3 7 2" xfId="38101"/>
    <cellStyle name="好 2 15" xfId="38102"/>
    <cellStyle name="好 2 20" xfId="38103"/>
    <cellStyle name="好 2 15 2" xfId="38104"/>
    <cellStyle name="好 2 20 2" xfId="38105"/>
    <cellStyle name="好 2 15 3" xfId="38106"/>
    <cellStyle name="好 2 20 3" xfId="38107"/>
    <cellStyle name="好 2 15 4" xfId="38108"/>
    <cellStyle name="好 2 20 4" xfId="38109"/>
    <cellStyle name="好 2 15 5" xfId="38110"/>
    <cellStyle name="好 2 20 5" xfId="38111"/>
    <cellStyle name="解释性文本 2 3 8 2" xfId="38112"/>
    <cellStyle name="好 2 16" xfId="38113"/>
    <cellStyle name="好 2 21" xfId="38114"/>
    <cellStyle name="好 2 16 2" xfId="38115"/>
    <cellStyle name="好 2 21 2" xfId="38116"/>
    <cellStyle name="好 2 16 3" xfId="38117"/>
    <cellStyle name="好 2 21 3" xfId="38118"/>
    <cellStyle name="好 2 16 4" xfId="38119"/>
    <cellStyle name="好 2 21 4" xfId="38120"/>
    <cellStyle name="好 2 16 5" xfId="38121"/>
    <cellStyle name="好 2 21 5" xfId="38122"/>
    <cellStyle name="解释性文本 2 3 9 2" xfId="38123"/>
    <cellStyle name="好 2 17" xfId="38124"/>
    <cellStyle name="好 2 22" xfId="38125"/>
    <cellStyle name="好 2 17 2" xfId="38126"/>
    <cellStyle name="好 2 22 2" xfId="38127"/>
    <cellStyle name="好 2 17 3" xfId="38128"/>
    <cellStyle name="好 2 22 3" xfId="38129"/>
    <cellStyle name="好 2 17 4" xfId="38130"/>
    <cellStyle name="好 2 22 4" xfId="38131"/>
    <cellStyle name="好 2 17 5" xfId="38132"/>
    <cellStyle name="好 2 18" xfId="38133"/>
    <cellStyle name="好 2 23" xfId="38134"/>
    <cellStyle name="好 2 18 2" xfId="38135"/>
    <cellStyle name="好 2 23 2" xfId="38136"/>
    <cellStyle name="好 2 18 3" xfId="38137"/>
    <cellStyle name="好 2 23 3" xfId="38138"/>
    <cellStyle name="好 2 18 4" xfId="38139"/>
    <cellStyle name="好 2 23 4" xfId="38140"/>
    <cellStyle name="好 2 18 5" xfId="38141"/>
    <cellStyle name="好 2 19" xfId="38142"/>
    <cellStyle name="好 2 24" xfId="38143"/>
    <cellStyle name="好 2 19 2" xfId="38144"/>
    <cellStyle name="好 2 24 2" xfId="38145"/>
    <cellStyle name="好 2 19 3" xfId="38146"/>
    <cellStyle name="好 2 24 3" xfId="38147"/>
    <cellStyle name="好 2 19 4" xfId="38148"/>
    <cellStyle name="好 2 24 4" xfId="38149"/>
    <cellStyle name="好 2 19 5" xfId="38150"/>
    <cellStyle name="好 2 2" xfId="38151"/>
    <cellStyle name="好 2 2 10" xfId="38152"/>
    <cellStyle name="好 2 2 10 2" xfId="38153"/>
    <cellStyle name="好 2 2 10 3" xfId="38154"/>
    <cellStyle name="好 2 2 10 4" xfId="38155"/>
    <cellStyle name="好 2 2 10 5" xfId="38156"/>
    <cellStyle name="好 2 2 11" xfId="38157"/>
    <cellStyle name="好 2 2 11 2" xfId="38158"/>
    <cellStyle name="好 2 2 11 2 2" xfId="38159"/>
    <cellStyle name="好 2 2 11 3" xfId="38160"/>
    <cellStyle name="好 2 2 11 4" xfId="38161"/>
    <cellStyle name="好 2 2 11 5" xfId="38162"/>
    <cellStyle name="好 2 2 12" xfId="38163"/>
    <cellStyle name="好 2 2 12 2" xfId="38164"/>
    <cellStyle name="好 2 2 12 2 2" xfId="38165"/>
    <cellStyle name="好 2 2 12 3" xfId="38166"/>
    <cellStyle name="好 2 2 12 4" xfId="38167"/>
    <cellStyle name="好 2 2 12 5" xfId="38168"/>
    <cellStyle name="好 2 2 13" xfId="38169"/>
    <cellStyle name="好 2 2 13 2" xfId="38170"/>
    <cellStyle name="好 2 2 13 2 2" xfId="38171"/>
    <cellStyle name="好 2 2 13 3" xfId="38172"/>
    <cellStyle name="好 2 2 13 4" xfId="38173"/>
    <cellStyle name="好 2 2 13 5" xfId="38174"/>
    <cellStyle name="好 2 2 14" xfId="38175"/>
    <cellStyle name="好 2 2 14 2" xfId="38176"/>
    <cellStyle name="好 2 2 14 2 2" xfId="38177"/>
    <cellStyle name="好 2 2 14 2 2 2" xfId="38178"/>
    <cellStyle name="好 2 2 14 2 3" xfId="38179"/>
    <cellStyle name="好 2 2 14 3" xfId="38180"/>
    <cellStyle name="好 2 2 14 4" xfId="38181"/>
    <cellStyle name="好 2 2 14 5" xfId="38182"/>
    <cellStyle name="好 2 2 14 6" xfId="38183"/>
    <cellStyle name="好 2 2 15 2" xfId="38184"/>
    <cellStyle name="好 2 2 20 2" xfId="38185"/>
    <cellStyle name="好 2 2 15 2 2" xfId="38186"/>
    <cellStyle name="好 2 2 20 2 2" xfId="38187"/>
    <cellStyle name="好 2 2 15 3" xfId="38188"/>
    <cellStyle name="好 2 2 20 3" xfId="38189"/>
    <cellStyle name="好 2 2 15 4" xfId="38190"/>
    <cellStyle name="好 2 2 20 4" xfId="38191"/>
    <cellStyle name="好 2 2 15 5" xfId="38192"/>
    <cellStyle name="好 2 2 20 5" xfId="38193"/>
    <cellStyle name="好 2 2 16 2 2" xfId="38194"/>
    <cellStyle name="好 2 2 21 2 2" xfId="38195"/>
    <cellStyle name="好 2 2 16 3" xfId="38196"/>
    <cellStyle name="好 2 2 21 3" xfId="38197"/>
    <cellStyle name="好 2 2 16 4" xfId="38198"/>
    <cellStyle name="好 2 2 16 5" xfId="38199"/>
    <cellStyle name="好 2 2 17 2 2" xfId="38200"/>
    <cellStyle name="好 2 2 22 2 2" xfId="38201"/>
    <cellStyle name="好 2 2 17 3" xfId="38202"/>
    <cellStyle name="好 2 2 22 3" xfId="38203"/>
    <cellStyle name="好 2 2 17 4" xfId="38204"/>
    <cellStyle name="好 2 2 17 5" xfId="38205"/>
    <cellStyle name="好 2 2 18 2" xfId="38206"/>
    <cellStyle name="好 2 2 23 2" xfId="38207"/>
    <cellStyle name="好 2 2 18 2 2" xfId="38208"/>
    <cellStyle name="好 2 2 23 2 2" xfId="38209"/>
    <cellStyle name="好 2 2 18 3" xfId="38210"/>
    <cellStyle name="好 2 2 23 3" xfId="38211"/>
    <cellStyle name="好 2 2 18 4" xfId="38212"/>
    <cellStyle name="好 2 2 18 5" xfId="38213"/>
    <cellStyle name="好 2 2 19" xfId="38214"/>
    <cellStyle name="好 2 2 24" xfId="38215"/>
    <cellStyle name="好 2 2 19 2" xfId="38216"/>
    <cellStyle name="好 2 2 24 2" xfId="38217"/>
    <cellStyle name="好 2 2 19 2 2" xfId="38218"/>
    <cellStyle name="好 2 2 24 2 2" xfId="38219"/>
    <cellStyle name="好 2 2 19 3" xfId="38220"/>
    <cellStyle name="好 2 2 24 3" xfId="38221"/>
    <cellStyle name="好 2 2 19 4" xfId="38222"/>
    <cellStyle name="好 2 2 19 5" xfId="38223"/>
    <cellStyle name="好 2 2 2" xfId="38224"/>
    <cellStyle name="好 2 2 2 10 2" xfId="38225"/>
    <cellStyle name="好 2 2 2 11" xfId="38226"/>
    <cellStyle name="好 2 2 2 11 2" xfId="38227"/>
    <cellStyle name="好 2 2 2 12" xfId="38228"/>
    <cellStyle name="好 2 2 2 12 2" xfId="38229"/>
    <cellStyle name="好 2 2 2 13" xfId="38230"/>
    <cellStyle name="好 2 2 2 13 2" xfId="38231"/>
    <cellStyle name="好 2 2 2 14" xfId="38232"/>
    <cellStyle name="好 2 2 2 14 2" xfId="38233"/>
    <cellStyle name="好 2 2 2 15" xfId="38234"/>
    <cellStyle name="好 2 2 2 20" xfId="38235"/>
    <cellStyle name="好 2 2 2 15 2" xfId="38236"/>
    <cellStyle name="好 2 2 2 20 2" xfId="38237"/>
    <cellStyle name="好 2 2 2 16" xfId="38238"/>
    <cellStyle name="好 2 2 2 21" xfId="38239"/>
    <cellStyle name="好 2 2 2 16 2" xfId="38240"/>
    <cellStyle name="好 2 2 2 17" xfId="38241"/>
    <cellStyle name="好 2 2 2 22" xfId="38242"/>
    <cellStyle name="好 2 2 2 17 2" xfId="38243"/>
    <cellStyle name="好 2 2 2 18" xfId="38244"/>
    <cellStyle name="好 2 2 2 23" xfId="38245"/>
    <cellStyle name="好 2 2 2 18 2" xfId="38246"/>
    <cellStyle name="好 2 2 2 19" xfId="38247"/>
    <cellStyle name="好 2 2 2 24" xfId="38248"/>
    <cellStyle name="好 2 2 2 19 2" xfId="38249"/>
    <cellStyle name="好 2 2 2 2" xfId="38250"/>
    <cellStyle name="好 2 2 2 2 10" xfId="38251"/>
    <cellStyle name="好 2 2 2 2 10 2" xfId="38252"/>
    <cellStyle name="好 2 2 2 2 10 3" xfId="38253"/>
    <cellStyle name="好 2 2 2 2 11 3" xfId="38254"/>
    <cellStyle name="好 2 2 2 2 12 2" xfId="38255"/>
    <cellStyle name="好 2 2 2 2 12 3" xfId="38256"/>
    <cellStyle name="好 2 2 2 2 13" xfId="38257"/>
    <cellStyle name="好 2 2 2 2 13 2" xfId="38258"/>
    <cellStyle name="好 2 2 2 2 13 3" xfId="38259"/>
    <cellStyle name="好 2 2 2 2 14" xfId="38260"/>
    <cellStyle name="好 2 2 2 2 14 2" xfId="38261"/>
    <cellStyle name="好 2 2 2 2 14 3" xfId="38262"/>
    <cellStyle name="好 2 2 2 2 15" xfId="38263"/>
    <cellStyle name="好 2 2 2 2 20" xfId="38264"/>
    <cellStyle name="汇总 2 2 2 18 2" xfId="38265"/>
    <cellStyle name="好 2 2 2 2 15 2" xfId="38266"/>
    <cellStyle name="好 2 2 2 2 20 2" xfId="38267"/>
    <cellStyle name="好 2 2 2 2 15 3" xfId="38268"/>
    <cellStyle name="好 2 2 2 2 20 3" xfId="38269"/>
    <cellStyle name="好 2 2 2 2 16" xfId="38270"/>
    <cellStyle name="好 2 2 2 2 21" xfId="38271"/>
    <cellStyle name="好 2 2 2 2 16 2" xfId="38272"/>
    <cellStyle name="好 2 2 2 2 21 2" xfId="38273"/>
    <cellStyle name="好 2 2 2 2 16 3" xfId="38274"/>
    <cellStyle name="好 2 2 2 2 17" xfId="38275"/>
    <cellStyle name="好 2 2 2 2 22" xfId="38276"/>
    <cellStyle name="好 2 2 2 2 17 2" xfId="38277"/>
    <cellStyle name="好 2 2 2 2 22 2" xfId="38278"/>
    <cellStyle name="好 2 2 2 2 17 3" xfId="38279"/>
    <cellStyle name="好 2 2 2 2 18" xfId="38280"/>
    <cellStyle name="好 2 2 2 2 23" xfId="38281"/>
    <cellStyle name="好 2 2 2 2 18 2" xfId="38282"/>
    <cellStyle name="好 2 2 2 2 23 2" xfId="38283"/>
    <cellStyle name="好 2 2 2 2 18 3" xfId="38284"/>
    <cellStyle name="好 2 2 2 2 19" xfId="38285"/>
    <cellStyle name="好 2 2 2 2 24" xfId="38286"/>
    <cellStyle name="好 2 2 2 2 19 2" xfId="38287"/>
    <cellStyle name="好 2 2 2 2 24 2" xfId="38288"/>
    <cellStyle name="好 2 2 2 2 19 3" xfId="38289"/>
    <cellStyle name="好 2 2 2 2 2" xfId="38290"/>
    <cellStyle name="好 2 2 2 2 2 10" xfId="38291"/>
    <cellStyle name="好 2 2 2 2 2 10 2" xfId="38292"/>
    <cellStyle name="好 2 2 2 2 2 11" xfId="38293"/>
    <cellStyle name="好 2 2 2 2 2 11 2" xfId="38294"/>
    <cellStyle name="好 2 2 2 2 2 12" xfId="38295"/>
    <cellStyle name="好 2 2 2 2 2 12 2" xfId="38296"/>
    <cellStyle name="好 2 2 2 2 2 13" xfId="38297"/>
    <cellStyle name="好 2 2 2 2 2 13 2" xfId="38298"/>
    <cellStyle name="好 2 2 2 2 2 14" xfId="38299"/>
    <cellStyle name="好 2 2 2 2 2 14 2" xfId="38300"/>
    <cellStyle name="好 2 2 2 2 2 15" xfId="38301"/>
    <cellStyle name="好 2 2 2 2 2 20" xfId="38302"/>
    <cellStyle name="好 2 2 2 2 2 16" xfId="38303"/>
    <cellStyle name="好 2 2 2 2 2 21" xfId="38304"/>
    <cellStyle name="好 2 2 2 2 2 17" xfId="38305"/>
    <cellStyle name="好 2 2 2 2 2 22" xfId="38306"/>
    <cellStyle name="好 2 2 2 2 2 18" xfId="38307"/>
    <cellStyle name="好 2 2 2 2 2 23" xfId="38308"/>
    <cellStyle name="好 2 2 2 2 2 19" xfId="38309"/>
    <cellStyle name="好 2 2 2 2 2 24" xfId="38310"/>
    <cellStyle name="输出 2 2 2 2 2 13 2" xfId="38311"/>
    <cellStyle name="好 2 2 2 2 2 2" xfId="38312"/>
    <cellStyle name="好 2 2 2 2 2 2 10" xfId="38313"/>
    <cellStyle name="好 2 2 2 2 2 2 10 2" xfId="38314"/>
    <cellStyle name="好 2 2 2 2 2 2 10 3" xfId="38315"/>
    <cellStyle name="好 2 2 2 2 2 2 11" xfId="38316"/>
    <cellStyle name="好 2 2 2 2 2 2 11 2" xfId="38317"/>
    <cellStyle name="好 2 2 2 2 2 2 11 3" xfId="38318"/>
    <cellStyle name="好 2 2 2 2 2 2 12" xfId="38319"/>
    <cellStyle name="好 2 2 2 2 2 2 12 2" xfId="38320"/>
    <cellStyle name="好 2 2 2 2 2 2 12 3" xfId="38321"/>
    <cellStyle name="好 2 2 2 2 2 2 13" xfId="38322"/>
    <cellStyle name="好 2 2 2 2 2 2 13 2" xfId="38323"/>
    <cellStyle name="好 2 2 2 2 2 2 13 3" xfId="38324"/>
    <cellStyle name="好 2 2 2 2 2 2 14" xfId="38325"/>
    <cellStyle name="好 2 2 2 2 2 2 14 2" xfId="38326"/>
    <cellStyle name="好 2 2 2 2 2 2 14 3" xfId="38327"/>
    <cellStyle name="好 2 2 2 2 2 2 15" xfId="38328"/>
    <cellStyle name="好 2 2 2 2 2 2 20" xfId="38329"/>
    <cellStyle name="好 2 2 2 2 2 2 15 2" xfId="38330"/>
    <cellStyle name="好 2 2 2 2 2 2 20 2" xfId="38331"/>
    <cellStyle name="好 2 2 2 2 2 2 16" xfId="38332"/>
    <cellStyle name="好 2 2 2 2 2 2 21" xfId="38333"/>
    <cellStyle name="好 2 2 2 2 2 2 16 2" xfId="38334"/>
    <cellStyle name="好 2 2 2 2 2 2 17" xfId="38335"/>
    <cellStyle name="好 2 2 2 2 2 2 22" xfId="38336"/>
    <cellStyle name="好 2 2 2 2 2 2 17 2" xfId="38337"/>
    <cellStyle name="好 2 2 2 2 2 2 18" xfId="38338"/>
    <cellStyle name="好 2 2 2 2 2 2 18 2" xfId="38339"/>
    <cellStyle name="好 2 2 2 2 2 2 19" xfId="38340"/>
    <cellStyle name="好 2 2 2 2 2 2 19 2" xfId="38341"/>
    <cellStyle name="好 2 2 2 2 2 2 2" xfId="38342"/>
    <cellStyle name="好 2 2 2 2 2 2 2 2" xfId="38343"/>
    <cellStyle name="计算 15 2 5" xfId="38344"/>
    <cellStyle name="好 2 2 2 2 2 2 2 2 2" xfId="38345"/>
    <cellStyle name="好 2 2 2 2 2 2 2 2 2 2" xfId="38346"/>
    <cellStyle name="好 2 2 2 2 2 2 2 3" xfId="38347"/>
    <cellStyle name="好 2 2 2 2 2 2 2 4" xfId="38348"/>
    <cellStyle name="好 2 2 2 2 2 2 3" xfId="38349"/>
    <cellStyle name="好 2 2 2 2 2 2 3 2" xfId="38350"/>
    <cellStyle name="计算 15 3 5" xfId="38351"/>
    <cellStyle name="好 2 2 2 2 2 2 3 3" xfId="38352"/>
    <cellStyle name="好 2 2 2 2 2 2 4" xfId="38353"/>
    <cellStyle name="好 2 2 2 2 2 2 4 2" xfId="38354"/>
    <cellStyle name="计算 15 4 5" xfId="38355"/>
    <cellStyle name="好 2 2 2 2 2 2 4 3" xfId="38356"/>
    <cellStyle name="好 2 2 2 2 2 2 5" xfId="38357"/>
    <cellStyle name="好 2 2 2 2 2 2 5 2" xfId="38358"/>
    <cellStyle name="计算 15 5 5" xfId="38359"/>
    <cellStyle name="好 2 2 2 2 2 2 5 3" xfId="38360"/>
    <cellStyle name="好 2 2 2 2 2 2 6" xfId="38361"/>
    <cellStyle name="好 2 2 2 2 2 2 6 2" xfId="38362"/>
    <cellStyle name="计算 15 6 5" xfId="38363"/>
    <cellStyle name="好 2 2 2 2 2 2 6 3" xfId="38364"/>
    <cellStyle name="好 2 2 2 2 2 2 7" xfId="38365"/>
    <cellStyle name="好 2 2 2 2 2 2 7 2" xfId="38366"/>
    <cellStyle name="计算 15 7 5" xfId="38367"/>
    <cellStyle name="好 2 2 2 2 2 2 7 3" xfId="38368"/>
    <cellStyle name="好 2 2 2 2 2 2 8" xfId="38369"/>
    <cellStyle name="好 2 2 2 2 2 2 8 2" xfId="38370"/>
    <cellStyle name="计算 15 8 5" xfId="38371"/>
    <cellStyle name="好 2 2 2 2 2 2 8 3" xfId="38372"/>
    <cellStyle name="好 2 2 2 2 2 2 9" xfId="38373"/>
    <cellStyle name="好 2 2 2 2 2 2 9 2" xfId="38374"/>
    <cellStyle name="好 2 2 2 2 2 2 9 3" xfId="38375"/>
    <cellStyle name="好 2 2 2 2 2 3" xfId="38376"/>
    <cellStyle name="好 2 2 2 2 2 3 2" xfId="38377"/>
    <cellStyle name="好 2 2 2 2 2 3 3" xfId="38378"/>
    <cellStyle name="好 2 2 2 2 2 3 4" xfId="38379"/>
    <cellStyle name="好 2 2 2 2 2 4" xfId="38380"/>
    <cellStyle name="好 2 2 2 2 2 4 2" xfId="38381"/>
    <cellStyle name="好 2 2 2 2 2 5" xfId="38382"/>
    <cellStyle name="好 2 2 2 2 2 5 2" xfId="38383"/>
    <cellStyle name="好 2 2 2 2 2 6" xfId="38384"/>
    <cellStyle name="好 2 2 2 2 2 6 2" xfId="38385"/>
    <cellStyle name="好 2 2 2 2 2 7" xfId="38386"/>
    <cellStyle name="好 2 2 2 2 2 7 2" xfId="38387"/>
    <cellStyle name="好 2 2 2 2 2 8" xfId="38388"/>
    <cellStyle name="好 2 2 2 2 2 8 2" xfId="38389"/>
    <cellStyle name="好 2 2 2 2 2 9" xfId="38390"/>
    <cellStyle name="好 2 2 2 2 25" xfId="38391"/>
    <cellStyle name="好 2 2 2 2 30" xfId="38392"/>
    <cellStyle name="好 2 2 2 2 25 2" xfId="38393"/>
    <cellStyle name="好 2 2 2 2 26" xfId="38394"/>
    <cellStyle name="好 2 2 2 2 26 2" xfId="38395"/>
    <cellStyle name="好 2 2 2 2 27" xfId="38396"/>
    <cellStyle name="好 2 2 2 2 28" xfId="38397"/>
    <cellStyle name="好 2 2 2 2 29" xfId="38398"/>
    <cellStyle name="好 2 2 2 2 3" xfId="38399"/>
    <cellStyle name="好 2 2 2 2 4" xfId="38400"/>
    <cellStyle name="好 2 2 2 2 4 2 2" xfId="38401"/>
    <cellStyle name="好 2 2 2 2 4 3" xfId="38402"/>
    <cellStyle name="好 2 2 2 2 4 4" xfId="38403"/>
    <cellStyle name="好 2 2 2 2 4 5" xfId="38404"/>
    <cellStyle name="好 2 2 2 2 5" xfId="38405"/>
    <cellStyle name="好 2 2 2 2 5 2 2" xfId="38406"/>
    <cellStyle name="好 2 2 2 2 5 3" xfId="38407"/>
    <cellStyle name="好 2 2 2 2 5 4" xfId="38408"/>
    <cellStyle name="好 2 2 2 2 5 5" xfId="38409"/>
    <cellStyle name="好 2 2 2 2 6" xfId="38410"/>
    <cellStyle name="好 2 2 2 2 6 5" xfId="38411"/>
    <cellStyle name="好 2 2 2 2 7" xfId="38412"/>
    <cellStyle name="好 2 2 2 2 7 2 2" xfId="38413"/>
    <cellStyle name="好 2 2 2 2 7 3" xfId="38414"/>
    <cellStyle name="好 2 2 2 2 7 4" xfId="38415"/>
    <cellStyle name="好 2 2 2 2 7 5" xfId="38416"/>
    <cellStyle name="好 2 2 2 2 8" xfId="38417"/>
    <cellStyle name="好 2 2 2 2 8 2 2" xfId="38418"/>
    <cellStyle name="好 2 2 2 2 8 3" xfId="38419"/>
    <cellStyle name="好 2 2 2 2 8 4" xfId="38420"/>
    <cellStyle name="好 2 2 2 2 8 5" xfId="38421"/>
    <cellStyle name="好 2 2 2 2 9" xfId="38422"/>
    <cellStyle name="好 2 2 2 2 9 2 2" xfId="38423"/>
    <cellStyle name="好 2 2 2 2 9 3" xfId="38424"/>
    <cellStyle name="好 2 2 2 25" xfId="38425"/>
    <cellStyle name="好 2 2 2 30" xfId="38426"/>
    <cellStyle name="好 2 2 2 26" xfId="38427"/>
    <cellStyle name="好 2 2 2 27" xfId="38428"/>
    <cellStyle name="好 2 2 2 28" xfId="38429"/>
    <cellStyle name="好 2 2 2 29" xfId="38430"/>
    <cellStyle name="好 2 2 2 3" xfId="38431"/>
    <cellStyle name="好 2 2 2 3 2" xfId="38432"/>
    <cellStyle name="好 2 2 2 3 2 2" xfId="38433"/>
    <cellStyle name="好 2 2 2 3 2 3" xfId="38434"/>
    <cellStyle name="好 2 2 2 3 3" xfId="38435"/>
    <cellStyle name="好 2 2 2 3 4" xfId="38436"/>
    <cellStyle name="好 2 2 2 3 5" xfId="38437"/>
    <cellStyle name="好 2 2 2 3 6" xfId="38438"/>
    <cellStyle name="好 2 2 2 4" xfId="38439"/>
    <cellStyle name="好 2 2 2 4 2" xfId="38440"/>
    <cellStyle name="好 2 2 2 4 3" xfId="38441"/>
    <cellStyle name="好 2 2 2 4 4" xfId="38442"/>
    <cellStyle name="好 2 2 2 4 5" xfId="38443"/>
    <cellStyle name="好 2 2 2 5" xfId="38444"/>
    <cellStyle name="强调文字颜色 1 2 2 2 2 2 6 2" xfId="38445"/>
    <cellStyle name="好 2 2 2 5 2" xfId="38446"/>
    <cellStyle name="好 2 2 2 5 3" xfId="38447"/>
    <cellStyle name="好 2 2 2 5 4" xfId="38448"/>
    <cellStyle name="好 2 2 2 5 5" xfId="38449"/>
    <cellStyle name="好 2 2 2 6" xfId="38450"/>
    <cellStyle name="好 2 2 2 6 2" xfId="38451"/>
    <cellStyle name="好 2 2 2 6 3" xfId="38452"/>
    <cellStyle name="好 2 2 2 6 4" xfId="38453"/>
    <cellStyle name="好 2 2 2 6 5" xfId="38454"/>
    <cellStyle name="好 2 2 2 7" xfId="38455"/>
    <cellStyle name="好 2 2 2 7 2" xfId="38456"/>
    <cellStyle name="好 2 2 2 7 3" xfId="38457"/>
    <cellStyle name="好 2 2 2 7 4" xfId="38458"/>
    <cellStyle name="好 2 2 2 7 5" xfId="38459"/>
    <cellStyle name="好 2 2 2 8" xfId="38460"/>
    <cellStyle name="好 2 2 2 8 2" xfId="38461"/>
    <cellStyle name="好 2 2 2 8 3" xfId="38462"/>
    <cellStyle name="好 2 2 2 8 4" xfId="38463"/>
    <cellStyle name="好 2 2 2 8 5" xfId="38464"/>
    <cellStyle name="好 2 2 2 9" xfId="38465"/>
    <cellStyle name="好 2 2 2 9 2" xfId="38466"/>
    <cellStyle name="好 2 2 2 9 3" xfId="38467"/>
    <cellStyle name="好 2 2 2 9 4" xfId="38468"/>
    <cellStyle name="好 2 2 25" xfId="38469"/>
    <cellStyle name="好 2 2 30" xfId="38470"/>
    <cellStyle name="好 2 2 25 2" xfId="38471"/>
    <cellStyle name="好 2 2 30 2" xfId="38472"/>
    <cellStyle name="好 2 2 25 2 2" xfId="38473"/>
    <cellStyle name="好 2 2 25 3" xfId="38474"/>
    <cellStyle name="好 2 2 30 3" xfId="38475"/>
    <cellStyle name="好 2 2 26" xfId="38476"/>
    <cellStyle name="好 2 2 31" xfId="38477"/>
    <cellStyle name="好 2 2 26 2" xfId="38478"/>
    <cellStyle name="好 2 2 31 2" xfId="38479"/>
    <cellStyle name="好 2 2 26 3" xfId="38480"/>
    <cellStyle name="好 2 2 31 3" xfId="38481"/>
    <cellStyle name="好 2 2 27" xfId="38482"/>
    <cellStyle name="好 2 2 32" xfId="38483"/>
    <cellStyle name="好 2 2 27 2" xfId="38484"/>
    <cellStyle name="好 2 2 32 2" xfId="38485"/>
    <cellStyle name="好 2 2 27 3" xfId="38486"/>
    <cellStyle name="好 2 2 32 3" xfId="38487"/>
    <cellStyle name="好 2 2 28" xfId="38488"/>
    <cellStyle name="好 2 2 33" xfId="38489"/>
    <cellStyle name="好 2 2 28 2" xfId="38490"/>
    <cellStyle name="好 2 2 33 2" xfId="38491"/>
    <cellStyle name="好 2 2 28 3" xfId="38492"/>
    <cellStyle name="好 2 2 29" xfId="38493"/>
    <cellStyle name="好 2 2 34" xfId="38494"/>
    <cellStyle name="好 2 2 29 2" xfId="38495"/>
    <cellStyle name="好 2 2 34 2" xfId="38496"/>
    <cellStyle name="好 2 2 29 3" xfId="38497"/>
    <cellStyle name="好 2 2 3" xfId="38498"/>
    <cellStyle name="好 2 2 3 2" xfId="38499"/>
    <cellStyle name="好 2 2 3 2 2" xfId="38500"/>
    <cellStyle name="好 2 2 3 3" xfId="38501"/>
    <cellStyle name="好 2 2 3 4" xfId="38502"/>
    <cellStyle name="好 2 2 3 5" xfId="38503"/>
    <cellStyle name="强调文字颜色 1 2 2 2 2 2 7 2" xfId="38504"/>
    <cellStyle name="好 2 2 35" xfId="38505"/>
    <cellStyle name="好 2 2 40" xfId="38506"/>
    <cellStyle name="好 2 2 35 2" xfId="38507"/>
    <cellStyle name="好 2 2 36" xfId="38508"/>
    <cellStyle name="好 2 2 41" xfId="38509"/>
    <cellStyle name="好 2 2 36 2" xfId="38510"/>
    <cellStyle name="好 2 2 37" xfId="38511"/>
    <cellStyle name="好 2 2 42" xfId="38512"/>
    <cellStyle name="好 2 2 37 2" xfId="38513"/>
    <cellStyle name="好 2 2 38" xfId="38514"/>
    <cellStyle name="好 2 2 43" xfId="38515"/>
    <cellStyle name="好 2 2 38 2" xfId="38516"/>
    <cellStyle name="好 2 2 39" xfId="38517"/>
    <cellStyle name="好 2 2 44" xfId="38518"/>
    <cellStyle name="好 2 2 4" xfId="38519"/>
    <cellStyle name="好 2 2 4 2" xfId="38520"/>
    <cellStyle name="好 2 2 4 3" xfId="38521"/>
    <cellStyle name="好 2 2 4 4" xfId="38522"/>
    <cellStyle name="好 2 2 4 5" xfId="38523"/>
    <cellStyle name="强调文字颜色 1 2 2 2 2 2 8 2" xfId="38524"/>
    <cellStyle name="好 2 2 5" xfId="38525"/>
    <cellStyle name="好 2 2 5 2" xfId="38526"/>
    <cellStyle name="好 2 2 5 2 2" xfId="38527"/>
    <cellStyle name="好 2 2 5 3" xfId="38528"/>
    <cellStyle name="好 2 2 5 4" xfId="38529"/>
    <cellStyle name="好 2 2 5 5" xfId="38530"/>
    <cellStyle name="强调文字颜色 1 2 2 2 2 2 9 2" xfId="38531"/>
    <cellStyle name="好 2 2 6" xfId="38532"/>
    <cellStyle name="好 2 2 6 2" xfId="38533"/>
    <cellStyle name="好 2 2 6 2 2" xfId="38534"/>
    <cellStyle name="好 2 2 6 3" xfId="38535"/>
    <cellStyle name="好 2 2 6 4" xfId="38536"/>
    <cellStyle name="好 2 2 6 5" xfId="38537"/>
    <cellStyle name="好 2 2 7" xfId="38538"/>
    <cellStyle name="好 2 2 7 2" xfId="38539"/>
    <cellStyle name="好 2 2 7 2 2" xfId="38540"/>
    <cellStyle name="好 2 2 7 3" xfId="38541"/>
    <cellStyle name="好 2 2 7 4" xfId="38542"/>
    <cellStyle name="好 2 2 7 5" xfId="38543"/>
    <cellStyle name="好 2 2 8" xfId="38544"/>
    <cellStyle name="好 2 2 8 2" xfId="38545"/>
    <cellStyle name="好 2 2 8 2 2" xfId="38546"/>
    <cellStyle name="好 2 2 8 3" xfId="38547"/>
    <cellStyle name="好 2 2 8 4" xfId="38548"/>
    <cellStyle name="好 2 2 8 5" xfId="38549"/>
    <cellStyle name="好 2 2 9" xfId="38550"/>
    <cellStyle name="好 2 2 9 2" xfId="38551"/>
    <cellStyle name="好 2 2 9 2 2" xfId="38552"/>
    <cellStyle name="好 2 2 9 3" xfId="38553"/>
    <cellStyle name="好 2 2 9 4" xfId="38554"/>
    <cellStyle name="好 2 2 9 5" xfId="38555"/>
    <cellStyle name="好 2 25" xfId="38556"/>
    <cellStyle name="好 2 30" xfId="38557"/>
    <cellStyle name="好 2 25 2" xfId="38558"/>
    <cellStyle name="好 2 30 2" xfId="38559"/>
    <cellStyle name="好 2 25 3" xfId="38560"/>
    <cellStyle name="好 2 25 4" xfId="38561"/>
    <cellStyle name="注释 3 14 2 2" xfId="38562"/>
    <cellStyle name="好 2 26" xfId="38563"/>
    <cellStyle name="好 2 31" xfId="38564"/>
    <cellStyle name="好 2 26 2" xfId="38565"/>
    <cellStyle name="好 2 31 2" xfId="38566"/>
    <cellStyle name="好 2 27" xfId="38567"/>
    <cellStyle name="好 2 32" xfId="38568"/>
    <cellStyle name="好 2 27 2" xfId="38569"/>
    <cellStyle name="好 2 32 2" xfId="38570"/>
    <cellStyle name="好 2 28" xfId="38571"/>
    <cellStyle name="好 2 33" xfId="38572"/>
    <cellStyle name="好 2 28 2" xfId="38573"/>
    <cellStyle name="好 2 33 2" xfId="38574"/>
    <cellStyle name="好 2 29" xfId="38575"/>
    <cellStyle name="好 2 34" xfId="38576"/>
    <cellStyle name="好 2 29 2" xfId="38577"/>
    <cellStyle name="好 2 3" xfId="38578"/>
    <cellStyle name="好 2 3 10" xfId="38579"/>
    <cellStyle name="好 2 3 11" xfId="38580"/>
    <cellStyle name="好 2 3 12" xfId="38581"/>
    <cellStyle name="好 2 3 2" xfId="38582"/>
    <cellStyle name="好 2 3 2 2" xfId="38583"/>
    <cellStyle name="好 2 3 2 2 2" xfId="38584"/>
    <cellStyle name="好 2 3 3" xfId="38585"/>
    <cellStyle name="好 2 3 4" xfId="38586"/>
    <cellStyle name="好 2 3 5" xfId="38587"/>
    <cellStyle name="好 2 3 6" xfId="38588"/>
    <cellStyle name="好 2 3 6 2" xfId="38589"/>
    <cellStyle name="好 2 3 7" xfId="38590"/>
    <cellStyle name="好 2 3 8" xfId="38591"/>
    <cellStyle name="好 2 3 9" xfId="38592"/>
    <cellStyle name="好 2 35" xfId="38593"/>
    <cellStyle name="好 2 40" xfId="38594"/>
    <cellStyle name="好 2 36" xfId="38595"/>
    <cellStyle name="好 2 41" xfId="38596"/>
    <cellStyle name="好 2 39" xfId="38597"/>
    <cellStyle name="好 2 44" xfId="38598"/>
    <cellStyle name="好 2 4" xfId="38599"/>
    <cellStyle name="好 2 4 2" xfId="38600"/>
    <cellStyle name="好 2 4 3" xfId="38601"/>
    <cellStyle name="好 2 4 4" xfId="38602"/>
    <cellStyle name="好 2 4 5" xfId="38603"/>
    <cellStyle name="好 2 45" xfId="38604"/>
    <cellStyle name="好 2 46" xfId="38605"/>
    <cellStyle name="好 2 5" xfId="38606"/>
    <cellStyle name="好 2 5 2" xfId="38607"/>
    <cellStyle name="好 2 5 3" xfId="38608"/>
    <cellStyle name="好 2 5 4" xfId="38609"/>
    <cellStyle name="好 2 5 5" xfId="38610"/>
    <cellStyle name="好 2 6" xfId="38611"/>
    <cellStyle name="好 2 6 2" xfId="38612"/>
    <cellStyle name="好 2 6 5" xfId="38613"/>
    <cellStyle name="好 2 7 5" xfId="38614"/>
    <cellStyle name="好 2 8 2" xfId="38615"/>
    <cellStyle name="好 2 8 5" xfId="38616"/>
    <cellStyle name="好 2 9 2" xfId="38617"/>
    <cellStyle name="好 2 9 5" xfId="38618"/>
    <cellStyle name="好 25" xfId="38619"/>
    <cellStyle name="好 30" xfId="38620"/>
    <cellStyle name="好 25 2" xfId="38621"/>
    <cellStyle name="好 30 2" xfId="38622"/>
    <cellStyle name="好 25 3" xfId="38623"/>
    <cellStyle name="好 25 4" xfId="38624"/>
    <cellStyle name="好 26" xfId="38625"/>
    <cellStyle name="好 31" xfId="38626"/>
    <cellStyle name="好 26 2" xfId="38627"/>
    <cellStyle name="好 31 2" xfId="38628"/>
    <cellStyle name="好 27" xfId="38629"/>
    <cellStyle name="好 32" xfId="38630"/>
    <cellStyle name="好 27 2" xfId="38631"/>
    <cellStyle name="好 32 2" xfId="38632"/>
    <cellStyle name="好 28" xfId="38633"/>
    <cellStyle name="好 33" xfId="38634"/>
    <cellStyle name="好 28 2" xfId="38635"/>
    <cellStyle name="好 33 2" xfId="38636"/>
    <cellStyle name="好 29" xfId="38637"/>
    <cellStyle name="好 34" xfId="38638"/>
    <cellStyle name="好 29 2" xfId="38639"/>
    <cellStyle name="好 34 2" xfId="38640"/>
    <cellStyle name="好 3" xfId="38641"/>
    <cellStyle name="好 3 10" xfId="38642"/>
    <cellStyle name="好 3 10 2" xfId="38643"/>
    <cellStyle name="好 3 10 3" xfId="38644"/>
    <cellStyle name="好 3 10 4" xfId="38645"/>
    <cellStyle name="好 3 10 5" xfId="38646"/>
    <cellStyle name="好 3 11" xfId="38647"/>
    <cellStyle name="好 3 11 2" xfId="38648"/>
    <cellStyle name="好 3 11 2 2" xfId="38649"/>
    <cellStyle name="好 3 11 3" xfId="38650"/>
    <cellStyle name="好 3 11 4" xfId="38651"/>
    <cellStyle name="好 3 11 5" xfId="38652"/>
    <cellStyle name="好 3 12" xfId="38653"/>
    <cellStyle name="好 3 12 2" xfId="38654"/>
    <cellStyle name="好 3 12 2 2" xfId="38655"/>
    <cellStyle name="好 3 12 3" xfId="38656"/>
    <cellStyle name="好 3 12 4" xfId="38657"/>
    <cellStyle name="好 3 13" xfId="38658"/>
    <cellStyle name="好 3 13 2" xfId="38659"/>
    <cellStyle name="好 3 13 2 2" xfId="38660"/>
    <cellStyle name="好 3 13 3" xfId="38661"/>
    <cellStyle name="好 3 13 4" xfId="38662"/>
    <cellStyle name="好 3 13 5" xfId="38663"/>
    <cellStyle name="好 3 14" xfId="38664"/>
    <cellStyle name="好 3 14 2" xfId="38665"/>
    <cellStyle name="好 3 14 2 2 2" xfId="38666"/>
    <cellStyle name="好 3 14 2 3" xfId="38667"/>
    <cellStyle name="好 3 14 3" xfId="38668"/>
    <cellStyle name="好 3 14 4" xfId="38669"/>
    <cellStyle name="好 3 14 5" xfId="38670"/>
    <cellStyle name="好 3 14 6" xfId="38671"/>
    <cellStyle name="好 3 15" xfId="38672"/>
    <cellStyle name="好 3 20" xfId="38673"/>
    <cellStyle name="好 3 15 2" xfId="38674"/>
    <cellStyle name="好 3 20 2" xfId="38675"/>
    <cellStyle name="好 3 15 3" xfId="38676"/>
    <cellStyle name="好 3 20 3" xfId="38677"/>
    <cellStyle name="好 3 15 4" xfId="38678"/>
    <cellStyle name="好 3 20 4" xfId="38679"/>
    <cellStyle name="好 3 15 5" xfId="38680"/>
    <cellStyle name="好 3 20 5" xfId="38681"/>
    <cellStyle name="好 3 16" xfId="38682"/>
    <cellStyle name="好 3 21" xfId="38683"/>
    <cellStyle name="好 3 16 2" xfId="38684"/>
    <cellStyle name="好 3 21 2" xfId="38685"/>
    <cellStyle name="好 3 16 3" xfId="38686"/>
    <cellStyle name="好 3 21 3" xfId="38687"/>
    <cellStyle name="好 3 16 4" xfId="38688"/>
    <cellStyle name="好 3 16 5" xfId="38689"/>
    <cellStyle name="好 3 17" xfId="38690"/>
    <cellStyle name="好 3 22" xfId="38691"/>
    <cellStyle name="好 3 17 2" xfId="38692"/>
    <cellStyle name="好 3 22 2" xfId="38693"/>
    <cellStyle name="好 3 17 2 2" xfId="38694"/>
    <cellStyle name="好 3 17 3" xfId="38695"/>
    <cellStyle name="好 3 17 4" xfId="38696"/>
    <cellStyle name="好 3 17 5" xfId="38697"/>
    <cellStyle name="好 3 18" xfId="38698"/>
    <cellStyle name="好 3 23" xfId="38699"/>
    <cellStyle name="好 3 18 2" xfId="38700"/>
    <cellStyle name="好 3 23 2" xfId="38701"/>
    <cellStyle name="好 3 18 2 2" xfId="38702"/>
    <cellStyle name="好 3 18 3" xfId="38703"/>
    <cellStyle name="好 3 18 4" xfId="38704"/>
    <cellStyle name="好 3 18 5" xfId="38705"/>
    <cellStyle name="好 3 19" xfId="38706"/>
    <cellStyle name="好 3 24" xfId="38707"/>
    <cellStyle name="好 3 19 2" xfId="38708"/>
    <cellStyle name="好 3 24 2" xfId="38709"/>
    <cellStyle name="好 3 19 2 2" xfId="38710"/>
    <cellStyle name="好 3 19 3" xfId="38711"/>
    <cellStyle name="好 3 19 4" xfId="38712"/>
    <cellStyle name="好 3 19 5" xfId="38713"/>
    <cellStyle name="好 3 2" xfId="38714"/>
    <cellStyle name="好 3 2 10" xfId="38715"/>
    <cellStyle name="好 3 2 11" xfId="38716"/>
    <cellStyle name="好 3 2 12" xfId="38717"/>
    <cellStyle name="好 3 2 2" xfId="38718"/>
    <cellStyle name="好 3 2 2 2" xfId="38719"/>
    <cellStyle name="好 3 2 2 2 2" xfId="38720"/>
    <cellStyle name="好 3 2 3" xfId="38721"/>
    <cellStyle name="好 3 2 4" xfId="38722"/>
    <cellStyle name="好 3 2 5" xfId="38723"/>
    <cellStyle name="好 3 2 6" xfId="38724"/>
    <cellStyle name="好 3 2 6 2" xfId="38725"/>
    <cellStyle name="好 3 2 7" xfId="38726"/>
    <cellStyle name="好 3 2 8" xfId="38727"/>
    <cellStyle name="好 3 2 9" xfId="38728"/>
    <cellStyle name="好 3 25" xfId="38729"/>
    <cellStyle name="好 3 25 2" xfId="38730"/>
    <cellStyle name="好 3 26" xfId="38731"/>
    <cellStyle name="好 3 27" xfId="38732"/>
    <cellStyle name="好 3 28" xfId="38733"/>
    <cellStyle name="好 3 3" xfId="38734"/>
    <cellStyle name="好 3 3 10" xfId="38735"/>
    <cellStyle name="注释 3 3 2 5 5" xfId="38736"/>
    <cellStyle name="好 3 3 11" xfId="38737"/>
    <cellStyle name="注释 3 3 2 5 6" xfId="38738"/>
    <cellStyle name="好 3 3 12" xfId="38739"/>
    <cellStyle name="好 3 3 13" xfId="38740"/>
    <cellStyle name="好 3 3 14" xfId="38741"/>
    <cellStyle name="好 3 3 15" xfId="38742"/>
    <cellStyle name="好 3 3 16" xfId="38743"/>
    <cellStyle name="好 3 3 17" xfId="38744"/>
    <cellStyle name="好 3 3 18" xfId="38745"/>
    <cellStyle name="好 3 3 19" xfId="38746"/>
    <cellStyle name="好 3 3 2" xfId="38747"/>
    <cellStyle name="好 3 3 2 10" xfId="38748"/>
    <cellStyle name="好 3 3 2 11" xfId="38749"/>
    <cellStyle name="好 3 3 2 12" xfId="38750"/>
    <cellStyle name="好 3 3 2 13" xfId="38751"/>
    <cellStyle name="好 3 3 2 2" xfId="38752"/>
    <cellStyle name="好 3 3 2 2 2" xfId="38753"/>
    <cellStyle name="好 3 3 2 2 2 2" xfId="38754"/>
    <cellStyle name="好 3 3 2 2 2 3" xfId="38755"/>
    <cellStyle name="好 3 3 2 2 2 4" xfId="38756"/>
    <cellStyle name="好 3 3 2 2 3" xfId="38757"/>
    <cellStyle name="好 3 3 2 2 4" xfId="38758"/>
    <cellStyle name="好 3 3 2 2 5" xfId="38759"/>
    <cellStyle name="好 3 3 2 2 6" xfId="38760"/>
    <cellStyle name="好 3 3 2 2 7" xfId="38761"/>
    <cellStyle name="好 3 3 2 3" xfId="38762"/>
    <cellStyle name="好 3 3 2 3 2" xfId="38763"/>
    <cellStyle name="好 3 3 2 3 2 2" xfId="38764"/>
    <cellStyle name="好 3 3 2 3 3" xfId="38765"/>
    <cellStyle name="好 3 3 2 3 4" xfId="38766"/>
    <cellStyle name="好 3 3 2 3 5" xfId="38767"/>
    <cellStyle name="好 3 3 2 4" xfId="38768"/>
    <cellStyle name="好 3 3 2 4 2" xfId="38769"/>
    <cellStyle name="好 3 3 2 4 3" xfId="38770"/>
    <cellStyle name="好 3 3 2 4 4" xfId="38771"/>
    <cellStyle name="好 3 3 2 4 5" xfId="38772"/>
    <cellStyle name="好 3 3 2 5" xfId="38773"/>
    <cellStyle name="好 3 3 2 5 2" xfId="38774"/>
    <cellStyle name="好 3 3 2 5 2 2" xfId="38775"/>
    <cellStyle name="强调文字颜色 4 16 11" xfId="38776"/>
    <cellStyle name="好 3 3 2 5 3" xfId="38777"/>
    <cellStyle name="好 3 3 2 5 4" xfId="38778"/>
    <cellStyle name="好 3 3 2 5 5" xfId="38779"/>
    <cellStyle name="好 3 3 2 6" xfId="38780"/>
    <cellStyle name="好 3 3 2 6 2" xfId="38781"/>
    <cellStyle name="好 3 3 2 6 3" xfId="38782"/>
    <cellStyle name="好 3 3 2 6 4" xfId="38783"/>
    <cellStyle name="好 3 3 2 6 5" xfId="38784"/>
    <cellStyle name="好 3 3 2 7" xfId="38785"/>
    <cellStyle name="好 3 3 2 7 2" xfId="38786"/>
    <cellStyle name="好 3 3 2 7 2 2" xfId="38787"/>
    <cellStyle name="好 3 3 2 7 3" xfId="38788"/>
    <cellStyle name="好 3 3 2 7 4" xfId="38789"/>
    <cellStyle name="好 3 3 2 7 5" xfId="38790"/>
    <cellStyle name="好 3 3 2 8" xfId="38791"/>
    <cellStyle name="好 3 3 2 8 2" xfId="38792"/>
    <cellStyle name="好 3 3 2 8 2 2" xfId="38793"/>
    <cellStyle name="好 3 3 2 8 3" xfId="38794"/>
    <cellStyle name="好 3 3 2 8 4" xfId="38795"/>
    <cellStyle name="好 3 3 2 8 5" xfId="38796"/>
    <cellStyle name="好 3 3 2 9 2" xfId="38797"/>
    <cellStyle name="好 3 3 3" xfId="38798"/>
    <cellStyle name="好 3 3 3 2" xfId="38799"/>
    <cellStyle name="好 3 3 3 2 2" xfId="38800"/>
    <cellStyle name="输入 2 17" xfId="38801"/>
    <cellStyle name="输入 2 22" xfId="38802"/>
    <cellStyle name="好 3 3 3 2 3" xfId="38803"/>
    <cellStyle name="输入 2 18" xfId="38804"/>
    <cellStyle name="输入 2 23" xfId="38805"/>
    <cellStyle name="好 3 3 3 3" xfId="38806"/>
    <cellStyle name="好 3 3 3 3 2" xfId="38807"/>
    <cellStyle name="好 3 3 3 4" xfId="38808"/>
    <cellStyle name="好 3 3 3 6" xfId="38809"/>
    <cellStyle name="好 3 3 4" xfId="38810"/>
    <cellStyle name="好 3 3 4 2" xfId="38811"/>
    <cellStyle name="好 3 3 4 3" xfId="38812"/>
    <cellStyle name="好 3 3 4 4" xfId="38813"/>
    <cellStyle name="好 3 3 4 5" xfId="38814"/>
    <cellStyle name="好 3 3 5" xfId="38815"/>
    <cellStyle name="好 3 3 5 2" xfId="38816"/>
    <cellStyle name="好 3 3 5 3" xfId="38817"/>
    <cellStyle name="好 3 3 5 4" xfId="38818"/>
    <cellStyle name="好 3 3 5 5" xfId="38819"/>
    <cellStyle name="好 3 3 6" xfId="38820"/>
    <cellStyle name="好 3 3 6 2" xfId="38821"/>
    <cellStyle name="好 3 3 6 3" xfId="38822"/>
    <cellStyle name="好 3 3 6 4" xfId="38823"/>
    <cellStyle name="好 3 3 6 5" xfId="38824"/>
    <cellStyle name="好 3 3 7" xfId="38825"/>
    <cellStyle name="好 3 3 7 2" xfId="38826"/>
    <cellStyle name="好 3 3 7 3" xfId="38827"/>
    <cellStyle name="好 3 3 7 4" xfId="38828"/>
    <cellStyle name="好 3 3 7 5" xfId="38829"/>
    <cellStyle name="好 3 3 8" xfId="38830"/>
    <cellStyle name="好 3 3 8 2" xfId="38831"/>
    <cellStyle name="好 3 3 8 3" xfId="38832"/>
    <cellStyle name="好 3 3 8 4" xfId="38833"/>
    <cellStyle name="好 3 3 8 5" xfId="38834"/>
    <cellStyle name="好 3 3 9" xfId="38835"/>
    <cellStyle name="好 3 4" xfId="38836"/>
    <cellStyle name="好 3 4 2" xfId="38837"/>
    <cellStyle name="好 3 4 2 2" xfId="38838"/>
    <cellStyle name="好 3 4 3" xfId="38839"/>
    <cellStyle name="好 3 4 4" xfId="38840"/>
    <cellStyle name="好 3 4 5" xfId="38841"/>
    <cellStyle name="好 3 5" xfId="38842"/>
    <cellStyle name="好 3 5 2" xfId="38843"/>
    <cellStyle name="好 3 5 2 2" xfId="38844"/>
    <cellStyle name="好 3 5 3" xfId="38845"/>
    <cellStyle name="好 3 5 4" xfId="38846"/>
    <cellStyle name="好 3 5 5" xfId="38847"/>
    <cellStyle name="好 3 6" xfId="38848"/>
    <cellStyle name="好 3 6 2" xfId="38849"/>
    <cellStyle name="好 3 6 2 2" xfId="38850"/>
    <cellStyle name="好 3 6 5" xfId="38851"/>
    <cellStyle name="好 3 7 2 2" xfId="38852"/>
    <cellStyle name="好 3 7 5" xfId="38853"/>
    <cellStyle name="好 3 8 2" xfId="38854"/>
    <cellStyle name="好 3 8 5" xfId="38855"/>
    <cellStyle name="好 3 9 2" xfId="38856"/>
    <cellStyle name="好 3 9 5" xfId="38857"/>
    <cellStyle name="好 35" xfId="38858"/>
    <cellStyle name="好 40" xfId="38859"/>
    <cellStyle name="好 35 2" xfId="38860"/>
    <cellStyle name="好 36" xfId="38861"/>
    <cellStyle name="好 41" xfId="38862"/>
    <cellStyle name="好 36 2" xfId="38863"/>
    <cellStyle name="好 37" xfId="38864"/>
    <cellStyle name="好 42" xfId="38865"/>
    <cellStyle name="好 37 2" xfId="38866"/>
    <cellStyle name="好 38" xfId="38867"/>
    <cellStyle name="好 43" xfId="38868"/>
    <cellStyle name="好 39" xfId="38869"/>
    <cellStyle name="好 44" xfId="38870"/>
    <cellStyle name="好 4" xfId="38871"/>
    <cellStyle name="好 4 10" xfId="38872"/>
    <cellStyle name="好 4 2" xfId="38873"/>
    <cellStyle name="好 4 2 2" xfId="38874"/>
    <cellStyle name="好 4 2 3" xfId="38875"/>
    <cellStyle name="好 4 3" xfId="38876"/>
    <cellStyle name="好 4 3 2" xfId="38877"/>
    <cellStyle name="好 4 4" xfId="38878"/>
    <cellStyle name="好 4 4 2" xfId="38879"/>
    <cellStyle name="好 4 4 2 2" xfId="38880"/>
    <cellStyle name="好 4 5" xfId="38881"/>
    <cellStyle name="好 4 6" xfId="38882"/>
    <cellStyle name="好 43 2" xfId="38883"/>
    <cellStyle name="好 44 2" xfId="38884"/>
    <cellStyle name="好 45" xfId="38885"/>
    <cellStyle name="好 45 2" xfId="38886"/>
    <cellStyle name="好 5" xfId="38887"/>
    <cellStyle name="好 5 10" xfId="38888"/>
    <cellStyle name="好 5 11" xfId="38889"/>
    <cellStyle name="好 5 12" xfId="38890"/>
    <cellStyle name="好 5 2" xfId="38891"/>
    <cellStyle name="好 5 2 2" xfId="38892"/>
    <cellStyle name="好 5 2 2 2" xfId="38893"/>
    <cellStyle name="好 5 2 3" xfId="38894"/>
    <cellStyle name="好 5 3" xfId="38895"/>
    <cellStyle name="好 5 4" xfId="38896"/>
    <cellStyle name="好 5 5" xfId="38897"/>
    <cellStyle name="输出 2 2 6 2 2" xfId="38898"/>
    <cellStyle name="好 5 6" xfId="38899"/>
    <cellStyle name="好 6" xfId="38900"/>
    <cellStyle name="好 6 10" xfId="38901"/>
    <cellStyle name="好 6 11" xfId="38902"/>
    <cellStyle name="好 6 12" xfId="38903"/>
    <cellStyle name="好 6 2" xfId="38904"/>
    <cellStyle name="好 6 2 2" xfId="38905"/>
    <cellStyle name="好 6 2 2 2" xfId="38906"/>
    <cellStyle name="好 6 2 3" xfId="38907"/>
    <cellStyle name="好 6 3" xfId="38908"/>
    <cellStyle name="好 6 4" xfId="38909"/>
    <cellStyle name="好 6 5" xfId="38910"/>
    <cellStyle name="好 6 6" xfId="38911"/>
    <cellStyle name="好 7" xfId="38912"/>
    <cellStyle name="好 7 10" xfId="38913"/>
    <cellStyle name="好 7 11" xfId="38914"/>
    <cellStyle name="好 7 12" xfId="38915"/>
    <cellStyle name="好 7 13" xfId="38916"/>
    <cellStyle name="好 7 14" xfId="38917"/>
    <cellStyle name="好 7 15" xfId="38918"/>
    <cellStyle name="好 7 16" xfId="38919"/>
    <cellStyle name="好 7 17" xfId="38920"/>
    <cellStyle name="好 7 18" xfId="38921"/>
    <cellStyle name="好 7 19" xfId="38922"/>
    <cellStyle name="好 7 2" xfId="38923"/>
    <cellStyle name="好 7 2 2" xfId="38924"/>
    <cellStyle name="好 7 2 3" xfId="38925"/>
    <cellStyle name="好 7 2 4" xfId="38926"/>
    <cellStyle name="好 7 2 5" xfId="38927"/>
    <cellStyle name="好 7 3" xfId="38928"/>
    <cellStyle name="好 7 3 2" xfId="38929"/>
    <cellStyle name="好 7 3 3" xfId="38930"/>
    <cellStyle name="好 7 3 4" xfId="38931"/>
    <cellStyle name="好 7 3 5" xfId="38932"/>
    <cellStyle name="好 7 4" xfId="38933"/>
    <cellStyle name="好 7 4 2" xfId="38934"/>
    <cellStyle name="好 7 4 3" xfId="38935"/>
    <cellStyle name="好 7 4 4" xfId="38936"/>
    <cellStyle name="好 7 4 5" xfId="38937"/>
    <cellStyle name="好 7 5" xfId="38938"/>
    <cellStyle name="好 7 5 2" xfId="38939"/>
    <cellStyle name="好 7 5 3" xfId="38940"/>
    <cellStyle name="好 7 5 4" xfId="38941"/>
    <cellStyle name="好 7 5 5" xfId="38942"/>
    <cellStyle name="好 7 6" xfId="38943"/>
    <cellStyle name="好 7 6 2" xfId="38944"/>
    <cellStyle name="好 7 6 4" xfId="38945"/>
    <cellStyle name="好 7 6 5" xfId="38946"/>
    <cellStyle name="好 7 7" xfId="38947"/>
    <cellStyle name="好 7 7 2" xfId="38948"/>
    <cellStyle name="好 7 7 3" xfId="38949"/>
    <cellStyle name="好 7 7 4" xfId="38950"/>
    <cellStyle name="好 7 7 5" xfId="38951"/>
    <cellStyle name="好 7 8" xfId="38952"/>
    <cellStyle name="好 7 8 2" xfId="38953"/>
    <cellStyle name="好 7 8 3" xfId="38954"/>
    <cellStyle name="好 7 8 4" xfId="38955"/>
    <cellStyle name="好 7 8 5" xfId="38956"/>
    <cellStyle name="好 7 9" xfId="38957"/>
    <cellStyle name="好 7 9 2" xfId="38958"/>
    <cellStyle name="好 8" xfId="38959"/>
    <cellStyle name="好 8 10" xfId="38960"/>
    <cellStyle name="好 8 11" xfId="38961"/>
    <cellStyle name="好 8 12" xfId="38962"/>
    <cellStyle name="好 8 13" xfId="38963"/>
    <cellStyle name="好 8 14" xfId="38964"/>
    <cellStyle name="好 8 15" xfId="38965"/>
    <cellStyle name="好 8 16" xfId="38966"/>
    <cellStyle name="好 8 17" xfId="38967"/>
    <cellStyle name="好 8 18" xfId="38968"/>
    <cellStyle name="好 8 19" xfId="38969"/>
    <cellStyle name="好 8 2" xfId="38970"/>
    <cellStyle name="好 8 2 2" xfId="38971"/>
    <cellStyle name="好 8 2 3" xfId="38972"/>
    <cellStyle name="好 8 2 4" xfId="38973"/>
    <cellStyle name="好 8 2 5" xfId="38974"/>
    <cellStyle name="好 8 3" xfId="38975"/>
    <cellStyle name="好 8 3 2" xfId="38976"/>
    <cellStyle name="好 8 3 3" xfId="38977"/>
    <cellStyle name="好 8 3 4" xfId="38978"/>
    <cellStyle name="好 8 3 5" xfId="38979"/>
    <cellStyle name="好 8 4" xfId="38980"/>
    <cellStyle name="好 8 4 2" xfId="38981"/>
    <cellStyle name="好 8 4 3" xfId="38982"/>
    <cellStyle name="好 8 4 4" xfId="38983"/>
    <cellStyle name="好 8 4 5" xfId="38984"/>
    <cellStyle name="好 8 5" xfId="38985"/>
    <cellStyle name="好 8 5 2" xfId="38986"/>
    <cellStyle name="好 8 5 3" xfId="38987"/>
    <cellStyle name="好 8 5 4" xfId="38988"/>
    <cellStyle name="好 8 5 5" xfId="38989"/>
    <cellStyle name="好 8 6" xfId="38990"/>
    <cellStyle name="好 8 6 2" xfId="38991"/>
    <cellStyle name="好 8 6 4" xfId="38992"/>
    <cellStyle name="好 8 6 5" xfId="38993"/>
    <cellStyle name="好 8 7" xfId="38994"/>
    <cellStyle name="好 8 7 2" xfId="38995"/>
    <cellStyle name="好 8 7 3" xfId="38996"/>
    <cellStyle name="好 8 7 4" xfId="38997"/>
    <cellStyle name="好 8 7 5" xfId="38998"/>
    <cellStyle name="好 8 8" xfId="38999"/>
    <cellStyle name="好 8 8 2" xfId="39000"/>
    <cellStyle name="好 8 8 3" xfId="39001"/>
    <cellStyle name="好 8 8 4" xfId="39002"/>
    <cellStyle name="好 8 8 5" xfId="39003"/>
    <cellStyle name="好 8 9" xfId="39004"/>
    <cellStyle name="好 8 9 2" xfId="39005"/>
    <cellStyle name="好 9" xfId="39006"/>
    <cellStyle name="好 9 10" xfId="39007"/>
    <cellStyle name="好 9 11" xfId="39008"/>
    <cellStyle name="好 9 12" xfId="39009"/>
    <cellStyle name="好 9 13" xfId="39010"/>
    <cellStyle name="好 9 14" xfId="39011"/>
    <cellStyle name="好 9 15" xfId="39012"/>
    <cellStyle name="好 9 16" xfId="39013"/>
    <cellStyle name="好 9 17" xfId="39014"/>
    <cellStyle name="好 9 18" xfId="39015"/>
    <cellStyle name="好 9 19" xfId="39016"/>
    <cellStyle name="好 9 2" xfId="39017"/>
    <cellStyle name="好 9 2 3" xfId="39018"/>
    <cellStyle name="好 9 2 4" xfId="39019"/>
    <cellStyle name="好 9 2 5" xfId="39020"/>
    <cellStyle name="好 9 3" xfId="39021"/>
    <cellStyle name="好 9 4" xfId="39022"/>
    <cellStyle name="好 9 4 4" xfId="39023"/>
    <cellStyle name="好 9 4 5" xfId="39024"/>
    <cellStyle name="好 9 5" xfId="39025"/>
    <cellStyle name="好 9 5 3" xfId="39026"/>
    <cellStyle name="好 9 5 4" xfId="39027"/>
    <cellStyle name="好 9 5 5" xfId="39028"/>
    <cellStyle name="好 9 6" xfId="39029"/>
    <cellStyle name="好 9 6 3" xfId="39030"/>
    <cellStyle name="好 9 6 4" xfId="39031"/>
    <cellStyle name="好 9 6 5" xfId="39032"/>
    <cellStyle name="好 9 7" xfId="39033"/>
    <cellStyle name="好 9 7 3" xfId="39034"/>
    <cellStyle name="好 9 7 4" xfId="39035"/>
    <cellStyle name="好 9 7 5" xfId="39036"/>
    <cellStyle name="好 9 8" xfId="39037"/>
    <cellStyle name="好 9 8 3" xfId="39038"/>
    <cellStyle name="好 9 8 4" xfId="39039"/>
    <cellStyle name="好 9 8 5" xfId="39040"/>
    <cellStyle name="好 9 9" xfId="39041"/>
    <cellStyle name="汇总 10" xfId="39042"/>
    <cellStyle name="汇总 10 10" xfId="39043"/>
    <cellStyle name="汇总 10 11" xfId="39044"/>
    <cellStyle name="汇总 10 12" xfId="39045"/>
    <cellStyle name="汇总 10 13" xfId="39046"/>
    <cellStyle name="汇总 10 14" xfId="39047"/>
    <cellStyle name="汇总 10 15" xfId="39048"/>
    <cellStyle name="汇总 10 16" xfId="39049"/>
    <cellStyle name="汇总 10 17" xfId="39050"/>
    <cellStyle name="汇总 10 18" xfId="39051"/>
    <cellStyle name="汇总 10 19" xfId="39052"/>
    <cellStyle name="汇总 10 2" xfId="39053"/>
    <cellStyle name="汇总 10 2 2" xfId="39054"/>
    <cellStyle name="汇总 2 25" xfId="39055"/>
    <cellStyle name="汇总 2 30" xfId="39056"/>
    <cellStyle name="汇总 10 2 4" xfId="39057"/>
    <cellStyle name="汇总 2 27" xfId="39058"/>
    <cellStyle name="汇总 2 32" xfId="39059"/>
    <cellStyle name="汇总 10 2 5" xfId="39060"/>
    <cellStyle name="汇总 2 28" xfId="39061"/>
    <cellStyle name="汇总 2 33" xfId="39062"/>
    <cellStyle name="汇总 10 3" xfId="39063"/>
    <cellStyle name="汇总 10 3 2" xfId="39064"/>
    <cellStyle name="汇总 10 3 4" xfId="39065"/>
    <cellStyle name="汇总 10 3 5" xfId="39066"/>
    <cellStyle name="汇总 10 4" xfId="39067"/>
    <cellStyle name="汇总 10 4 2" xfId="39068"/>
    <cellStyle name="汇总 10 4 4" xfId="39069"/>
    <cellStyle name="汇总 10 4 5" xfId="39070"/>
    <cellStyle name="汇总 10 5" xfId="39071"/>
    <cellStyle name="汇总 10 5 2" xfId="39072"/>
    <cellStyle name="汇总 10 5 3" xfId="39073"/>
    <cellStyle name="汇总 10 5 4" xfId="39074"/>
    <cellStyle name="汇总 10 5 5" xfId="39075"/>
    <cellStyle name="汇总 10 6" xfId="39076"/>
    <cellStyle name="汇总 10 6 2" xfId="39077"/>
    <cellStyle name="汇总 10 6 3" xfId="39078"/>
    <cellStyle name="汇总 10 6 4" xfId="39079"/>
    <cellStyle name="汇总 10 6 5" xfId="39080"/>
    <cellStyle name="汇总 10 7" xfId="39081"/>
    <cellStyle name="汇总 10 7 2" xfId="39082"/>
    <cellStyle name="汇总 3 25" xfId="39083"/>
    <cellStyle name="汇总 3 30" xfId="39084"/>
    <cellStyle name="汇总 10 7 3" xfId="39085"/>
    <cellStyle name="汇总 3 26" xfId="39086"/>
    <cellStyle name="汇总 3 31" xfId="39087"/>
    <cellStyle name="汇总 10 7 4" xfId="39088"/>
    <cellStyle name="汇总 3 27" xfId="39089"/>
    <cellStyle name="汇总 10 7 5" xfId="39090"/>
    <cellStyle name="汇总 3 28" xfId="39091"/>
    <cellStyle name="汇总 10 8" xfId="39092"/>
    <cellStyle name="汇总 10 8 2" xfId="39093"/>
    <cellStyle name="汇总 10 8 3" xfId="39094"/>
    <cellStyle name="汇总 10 8 4" xfId="39095"/>
    <cellStyle name="汇总 10 8 5" xfId="39096"/>
    <cellStyle name="汇总 10 9" xfId="39097"/>
    <cellStyle name="汇总 10 9 2" xfId="39098"/>
    <cellStyle name="汇总 11" xfId="39099"/>
    <cellStyle name="汇总 11 10" xfId="39100"/>
    <cellStyle name="汇总 11 11" xfId="39101"/>
    <cellStyle name="汇总 11 13" xfId="39102"/>
    <cellStyle name="汇总 11 14" xfId="39103"/>
    <cellStyle name="汇总 11 15" xfId="39104"/>
    <cellStyle name="汇总 11 2" xfId="39105"/>
    <cellStyle name="汇总 11 2 2" xfId="39106"/>
    <cellStyle name="汇总 11 2 3" xfId="39107"/>
    <cellStyle name="汇总 11 2 4" xfId="39108"/>
    <cellStyle name="汇总 11 2 5" xfId="39109"/>
    <cellStyle name="汇总 11 3" xfId="39110"/>
    <cellStyle name="汇总 11 3 2" xfId="39111"/>
    <cellStyle name="汇总 11 3 3" xfId="39112"/>
    <cellStyle name="汇总 11 3 4" xfId="39113"/>
    <cellStyle name="汇总 11 3 5" xfId="39114"/>
    <cellStyle name="汇总 11 4" xfId="39115"/>
    <cellStyle name="汇总 11 4 2" xfId="39116"/>
    <cellStyle name="汇总 11 4 3" xfId="39117"/>
    <cellStyle name="汇总 11 4 4" xfId="39118"/>
    <cellStyle name="汇总 11 4 5" xfId="39119"/>
    <cellStyle name="汇总 11 5" xfId="39120"/>
    <cellStyle name="汇总 11 5 2" xfId="39121"/>
    <cellStyle name="汇总 11 5 3" xfId="39122"/>
    <cellStyle name="汇总 11 5 4" xfId="39123"/>
    <cellStyle name="汇总 11 5 5" xfId="39124"/>
    <cellStyle name="汇总 11 6" xfId="39125"/>
    <cellStyle name="汇总 11 6 2" xfId="39126"/>
    <cellStyle name="汇总 11 6 3" xfId="39127"/>
    <cellStyle name="汇总 11 6 4" xfId="39128"/>
    <cellStyle name="汇总 11 6 5" xfId="39129"/>
    <cellStyle name="汇总 11 7" xfId="39130"/>
    <cellStyle name="汇总 11 7 2" xfId="39131"/>
    <cellStyle name="汇总 11 7 3" xfId="39132"/>
    <cellStyle name="汇总 11 8" xfId="39133"/>
    <cellStyle name="汇总 11 8 2" xfId="39134"/>
    <cellStyle name="汇总 11 8 3" xfId="39135"/>
    <cellStyle name="汇总 11 9" xfId="39136"/>
    <cellStyle name="汇总 12" xfId="39137"/>
    <cellStyle name="汇总 12 10" xfId="39138"/>
    <cellStyle name="汇总 12 11" xfId="39139"/>
    <cellStyle name="汇总 12 12" xfId="39140"/>
    <cellStyle name="汇总 12 2" xfId="39141"/>
    <cellStyle name="汇总 12 2 2" xfId="39142"/>
    <cellStyle name="汇总 12 2 3" xfId="39143"/>
    <cellStyle name="汇总 12 2 5" xfId="39144"/>
    <cellStyle name="汇总 12 3" xfId="39145"/>
    <cellStyle name="汇总 12 3 2" xfId="39146"/>
    <cellStyle name="汇总 12 3 3" xfId="39147"/>
    <cellStyle name="汇总 12 4" xfId="39148"/>
    <cellStyle name="汇总 12 4 2" xfId="39149"/>
    <cellStyle name="汇总 12 4 3" xfId="39150"/>
    <cellStyle name="汇总 12 5" xfId="39151"/>
    <cellStyle name="汇总 12 5 2" xfId="39152"/>
    <cellStyle name="汇总 12 5 3" xfId="39153"/>
    <cellStyle name="汇总 12 6" xfId="39154"/>
    <cellStyle name="汇总 12 6 2" xfId="39155"/>
    <cellStyle name="汇总 12 6 3" xfId="39156"/>
    <cellStyle name="汇总 12 7" xfId="39157"/>
    <cellStyle name="汇总 12 7 2" xfId="39158"/>
    <cellStyle name="汇总 12 7 3" xfId="39159"/>
    <cellStyle name="汇总 12 8" xfId="39160"/>
    <cellStyle name="汇总 12 8 2" xfId="39161"/>
    <cellStyle name="汇总 12 8 3" xfId="39162"/>
    <cellStyle name="汇总 12 9" xfId="39163"/>
    <cellStyle name="汇总 13" xfId="39164"/>
    <cellStyle name="汇总 13 10" xfId="39165"/>
    <cellStyle name="汇总 13 11" xfId="39166"/>
    <cellStyle name="汇总 13 12" xfId="39167"/>
    <cellStyle name="汇总 13 2" xfId="39168"/>
    <cellStyle name="汇总 13 2 2" xfId="39169"/>
    <cellStyle name="汇总 13 2 5" xfId="39170"/>
    <cellStyle name="汇总 13 3" xfId="39171"/>
    <cellStyle name="汇总 13 3 2" xfId="39172"/>
    <cellStyle name="汇总 13 4" xfId="39173"/>
    <cellStyle name="汇总 13 4 2" xfId="39174"/>
    <cellStyle name="汇总 13 4 5" xfId="39175"/>
    <cellStyle name="汇总 13 5" xfId="39176"/>
    <cellStyle name="汇总 13 5 2" xfId="39177"/>
    <cellStyle name="汇总 13 5 5" xfId="39178"/>
    <cellStyle name="汇总 13 6" xfId="39179"/>
    <cellStyle name="汇总 13 6 2" xfId="39180"/>
    <cellStyle name="汇总 13 6 5" xfId="39181"/>
    <cellStyle name="汇总 13 7" xfId="39182"/>
    <cellStyle name="汇总 13 7 2" xfId="39183"/>
    <cellStyle name="计算 2 2 25" xfId="39184"/>
    <cellStyle name="计算 2 2 30" xfId="39185"/>
    <cellStyle name="汇总 13 7 3" xfId="39186"/>
    <cellStyle name="计算 2 2 26" xfId="39187"/>
    <cellStyle name="计算 2 2 31" xfId="39188"/>
    <cellStyle name="汇总 13 7 4" xfId="39189"/>
    <cellStyle name="计算 2 2 27" xfId="39190"/>
    <cellStyle name="计算 2 2 32" xfId="39191"/>
    <cellStyle name="汇总 13 7 5" xfId="39192"/>
    <cellStyle name="计算 2 2 28" xfId="39193"/>
    <cellStyle name="计算 2 2 33" xfId="39194"/>
    <cellStyle name="汇总 13 8" xfId="39195"/>
    <cellStyle name="汇总 13 8 2" xfId="39196"/>
    <cellStyle name="汇总 13 8 3" xfId="39197"/>
    <cellStyle name="汇总 13 8 4" xfId="39198"/>
    <cellStyle name="汇总 13 8 5" xfId="39199"/>
    <cellStyle name="汇总 13 9" xfId="39200"/>
    <cellStyle name="汇总 14" xfId="39201"/>
    <cellStyle name="汇总 14 10" xfId="39202"/>
    <cellStyle name="汇总 14 11" xfId="39203"/>
    <cellStyle name="汇总 14 12" xfId="39204"/>
    <cellStyle name="汇总 14 2" xfId="39205"/>
    <cellStyle name="汇总 14 2 2" xfId="39206"/>
    <cellStyle name="汇总 14 2 3" xfId="39207"/>
    <cellStyle name="汇总 14 2 4" xfId="39208"/>
    <cellStyle name="汇总 14 3" xfId="39209"/>
    <cellStyle name="汇总 14 3 2" xfId="39210"/>
    <cellStyle name="汇总 14 4" xfId="39211"/>
    <cellStyle name="汇总 14 4 2" xfId="39212"/>
    <cellStyle name="汇总 14 4 3" xfId="39213"/>
    <cellStyle name="汇总 14 4 4" xfId="39214"/>
    <cellStyle name="汇总 14 5" xfId="39215"/>
    <cellStyle name="汇总 14 5 2" xfId="39216"/>
    <cellStyle name="汇总 14 5 3" xfId="39217"/>
    <cellStyle name="汇总 14 5 4" xfId="39218"/>
    <cellStyle name="汇总 14 6" xfId="39219"/>
    <cellStyle name="汇总 14 6 2" xfId="39220"/>
    <cellStyle name="汇总 14 6 3" xfId="39221"/>
    <cellStyle name="汇总 14 6 4" xfId="39222"/>
    <cellStyle name="汇总 14 7" xfId="39223"/>
    <cellStyle name="汇总 14 7 2" xfId="39224"/>
    <cellStyle name="汇总 14 7 3" xfId="39225"/>
    <cellStyle name="汇总 14 7 4" xfId="39226"/>
    <cellStyle name="汇总 14 8" xfId="39227"/>
    <cellStyle name="汇总 14 8 2" xfId="39228"/>
    <cellStyle name="汇总 14 8 3" xfId="39229"/>
    <cellStyle name="汇总 14 8 4" xfId="39230"/>
    <cellStyle name="汇总 14 9" xfId="39231"/>
    <cellStyle name="汇总 15" xfId="39232"/>
    <cellStyle name="汇总 20" xfId="39233"/>
    <cellStyle name="汇总 15 10" xfId="39234"/>
    <cellStyle name="汇总 15 11" xfId="39235"/>
    <cellStyle name="汇总 15 12" xfId="39236"/>
    <cellStyle name="汇总 15 2" xfId="39237"/>
    <cellStyle name="汇总 20 2" xfId="39238"/>
    <cellStyle name="汇总 15 2 2" xfId="39239"/>
    <cellStyle name="汇总 15 2 3" xfId="39240"/>
    <cellStyle name="汇总 15 2 4" xfId="39241"/>
    <cellStyle name="汇总 15 2 5" xfId="39242"/>
    <cellStyle name="汇总 15 3" xfId="39243"/>
    <cellStyle name="汇总 20 3" xfId="39244"/>
    <cellStyle name="汇总 15 3 2" xfId="39245"/>
    <cellStyle name="汇总 15 3 3" xfId="39246"/>
    <cellStyle name="汇总 15 3 5" xfId="39247"/>
    <cellStyle name="汇总 15 4" xfId="39248"/>
    <cellStyle name="汇总 20 4" xfId="39249"/>
    <cellStyle name="汇总 15 4 2" xfId="39250"/>
    <cellStyle name="汇总 15 4 3" xfId="39251"/>
    <cellStyle name="汇总 15 4 4" xfId="39252"/>
    <cellStyle name="汇总 15 4 5" xfId="39253"/>
    <cellStyle name="汇总 15 5" xfId="39254"/>
    <cellStyle name="汇总 20 5" xfId="39255"/>
    <cellStyle name="汇总 15 5 2" xfId="39256"/>
    <cellStyle name="汇总 15 5 3" xfId="39257"/>
    <cellStyle name="汇总 15 5 4" xfId="39258"/>
    <cellStyle name="汇总 15 5 5" xfId="39259"/>
    <cellStyle name="汇总 15 6" xfId="39260"/>
    <cellStyle name="汇总 15 6 2" xfId="39261"/>
    <cellStyle name="汇总 15 6 3" xfId="39262"/>
    <cellStyle name="汇总 15 6 4" xfId="39263"/>
    <cellStyle name="汇总 15 6 5" xfId="39264"/>
    <cellStyle name="汇总 15 7" xfId="39265"/>
    <cellStyle name="汇总 15 7 2" xfId="39266"/>
    <cellStyle name="汇总 15 7 3" xfId="39267"/>
    <cellStyle name="汇总 15 7 4" xfId="39268"/>
    <cellStyle name="汇总 15 7 5" xfId="39269"/>
    <cellStyle name="汇总 15 8" xfId="39270"/>
    <cellStyle name="汇总 15 8 2" xfId="39271"/>
    <cellStyle name="汇总 15 8 3" xfId="39272"/>
    <cellStyle name="汇总 15 8 4" xfId="39273"/>
    <cellStyle name="汇总 15 8 5" xfId="39274"/>
    <cellStyle name="汇总 15 9" xfId="39275"/>
    <cellStyle name="汇总 16" xfId="39276"/>
    <cellStyle name="汇总 21" xfId="39277"/>
    <cellStyle name="汇总 16 10" xfId="39278"/>
    <cellStyle name="汇总 16 11" xfId="39279"/>
    <cellStyle name="汇总 16 2" xfId="39280"/>
    <cellStyle name="汇总 21 2" xfId="39281"/>
    <cellStyle name="汇总 16 2 2" xfId="39282"/>
    <cellStyle name="汇总 16 2 3" xfId="39283"/>
    <cellStyle name="汇总 16 2 4" xfId="39284"/>
    <cellStyle name="汇总 16 2 5" xfId="39285"/>
    <cellStyle name="汇总 16 3" xfId="39286"/>
    <cellStyle name="汇总 21 3" xfId="39287"/>
    <cellStyle name="汇总 16 3 2" xfId="39288"/>
    <cellStyle name="汇总 16 3 3" xfId="39289"/>
    <cellStyle name="汇总 16 3 5" xfId="39290"/>
    <cellStyle name="汇总 16 4" xfId="39291"/>
    <cellStyle name="汇总 21 4" xfId="39292"/>
    <cellStyle name="强调文字颜色 3 3 3 3 2 2" xfId="39293"/>
    <cellStyle name="汇总 16 4 2" xfId="39294"/>
    <cellStyle name="汇总 16 4 3" xfId="39295"/>
    <cellStyle name="汇总 16 4 4" xfId="39296"/>
    <cellStyle name="汇总 16 4 5" xfId="39297"/>
    <cellStyle name="汇总 16 5" xfId="39298"/>
    <cellStyle name="汇总 21 5" xfId="39299"/>
    <cellStyle name="强调文字颜色 3 3 3 3 2 3" xfId="39300"/>
    <cellStyle name="汇总 16 5 2" xfId="39301"/>
    <cellStyle name="汇总 16 5 3" xfId="39302"/>
    <cellStyle name="汇总 16 5 4" xfId="39303"/>
    <cellStyle name="汇总 16 5 5" xfId="39304"/>
    <cellStyle name="汇总 16 6" xfId="39305"/>
    <cellStyle name="汇总 16 6 2" xfId="39306"/>
    <cellStyle name="汇总 16 6 3" xfId="39307"/>
    <cellStyle name="汇总 16 6 4" xfId="39308"/>
    <cellStyle name="汇总 16 6 5" xfId="39309"/>
    <cellStyle name="汇总 16 7" xfId="39310"/>
    <cellStyle name="汇总 16 7 2" xfId="39311"/>
    <cellStyle name="汇总 16 7 3" xfId="39312"/>
    <cellStyle name="汇总 16 8" xfId="39313"/>
    <cellStyle name="汇总 16 8 2" xfId="39314"/>
    <cellStyle name="汇总 16 8 3" xfId="39315"/>
    <cellStyle name="汇总 16 9" xfId="39316"/>
    <cellStyle name="汇总 17" xfId="39317"/>
    <cellStyle name="汇总 22" xfId="39318"/>
    <cellStyle name="汇总 17 10" xfId="39319"/>
    <cellStyle name="汇总 17 11" xfId="39320"/>
    <cellStyle name="汇总 17 12" xfId="39321"/>
    <cellStyle name="汇总 17 2" xfId="39322"/>
    <cellStyle name="汇总 22 2" xfId="39323"/>
    <cellStyle name="汇总 17 3 3" xfId="39324"/>
    <cellStyle name="汇总 17 3 5" xfId="39325"/>
    <cellStyle name="汇总 17 4" xfId="39326"/>
    <cellStyle name="汇总 22 4" xfId="39327"/>
    <cellStyle name="强调文字颜色 3 3 3 3 3 2" xfId="39328"/>
    <cellStyle name="汇总 17 4 2" xfId="39329"/>
    <cellStyle name="汇总 17 4 3" xfId="39330"/>
    <cellStyle name="汇总 17 4 4" xfId="39331"/>
    <cellStyle name="汇总 17 4 5" xfId="39332"/>
    <cellStyle name="汇总 17 5" xfId="39333"/>
    <cellStyle name="汇总 22 5" xfId="39334"/>
    <cellStyle name="汇总 17 5 2" xfId="39335"/>
    <cellStyle name="汇总 17 5 3" xfId="39336"/>
    <cellStyle name="汇总 17 5 4" xfId="39337"/>
    <cellStyle name="汇总 17 5 5" xfId="39338"/>
    <cellStyle name="汇总 17 6" xfId="39339"/>
    <cellStyle name="汇总 17 6 2" xfId="39340"/>
    <cellStyle name="汇总 17 6 3" xfId="39341"/>
    <cellStyle name="汇总 17 6 4" xfId="39342"/>
    <cellStyle name="汇总 17 6 5" xfId="39343"/>
    <cellStyle name="汇总 17 7" xfId="39344"/>
    <cellStyle name="汇总 17 7 2" xfId="39345"/>
    <cellStyle name="汇总 17 7 3" xfId="39346"/>
    <cellStyle name="汇总 17 7 4" xfId="39347"/>
    <cellStyle name="汇总 17 7 5" xfId="39348"/>
    <cellStyle name="汇总 17 8" xfId="39349"/>
    <cellStyle name="汇总 17 8 2" xfId="39350"/>
    <cellStyle name="汇总 17 8 3" xfId="39351"/>
    <cellStyle name="汇总 17 8 4" xfId="39352"/>
    <cellStyle name="汇总 17 8 5" xfId="39353"/>
    <cellStyle name="汇总 17 9" xfId="39354"/>
    <cellStyle name="汇总 18" xfId="39355"/>
    <cellStyle name="汇总 23" xfId="39356"/>
    <cellStyle name="汇总 18 2" xfId="39357"/>
    <cellStyle name="汇总 23 2" xfId="39358"/>
    <cellStyle name="汇总 18 3" xfId="39359"/>
    <cellStyle name="汇总 23 3" xfId="39360"/>
    <cellStyle name="汇总 18 4" xfId="39361"/>
    <cellStyle name="汇总 23 4" xfId="39362"/>
    <cellStyle name="汇总 18 5" xfId="39363"/>
    <cellStyle name="汇总 23 5" xfId="39364"/>
    <cellStyle name="汇总 19" xfId="39365"/>
    <cellStyle name="汇总 24" xfId="39366"/>
    <cellStyle name="汇总 19 2" xfId="39367"/>
    <cellStyle name="汇总 24 2" xfId="39368"/>
    <cellStyle name="汇总 19 3" xfId="39369"/>
    <cellStyle name="汇总 24 3" xfId="39370"/>
    <cellStyle name="汇总 19 4" xfId="39371"/>
    <cellStyle name="汇总 24 4" xfId="39372"/>
    <cellStyle name="汇总 19 5" xfId="39373"/>
    <cellStyle name="汇总 24 5" xfId="39374"/>
    <cellStyle name="汇总 2" xfId="39375"/>
    <cellStyle name="汇总 2 10" xfId="39376"/>
    <cellStyle name="汇总 2 10 2" xfId="39377"/>
    <cellStyle name="汇总 2 10 3" xfId="39378"/>
    <cellStyle name="汇总 2 10 4" xfId="39379"/>
    <cellStyle name="汇总 2 10 5" xfId="39380"/>
    <cellStyle name="汇总 2 11" xfId="39381"/>
    <cellStyle name="汇总 2 11 2" xfId="39382"/>
    <cellStyle name="汇总 2 11 3" xfId="39383"/>
    <cellStyle name="汇总 2 11 4" xfId="39384"/>
    <cellStyle name="汇总 2 11 5" xfId="39385"/>
    <cellStyle name="汇总 2 12" xfId="39386"/>
    <cellStyle name="汇总 2 12 2" xfId="39387"/>
    <cellStyle name="汇总 2 12 3" xfId="39388"/>
    <cellStyle name="汇总 2 12 4" xfId="39389"/>
    <cellStyle name="汇总 2 12 5" xfId="39390"/>
    <cellStyle name="汇总 2 13" xfId="39391"/>
    <cellStyle name="汇总 2 13 2" xfId="39392"/>
    <cellStyle name="汇总 2 13 3" xfId="39393"/>
    <cellStyle name="汇总 2 13 4" xfId="39394"/>
    <cellStyle name="汇总 2 13 5" xfId="39395"/>
    <cellStyle name="汇总 2 14" xfId="39396"/>
    <cellStyle name="汇总 2 14 2" xfId="39397"/>
    <cellStyle name="汇总 2 14 3" xfId="39398"/>
    <cellStyle name="汇总 2 14 4" xfId="39399"/>
    <cellStyle name="汇总 2 14 5" xfId="39400"/>
    <cellStyle name="汇总 2 15" xfId="39401"/>
    <cellStyle name="汇总 2 20" xfId="39402"/>
    <cellStyle name="汇总 2 15 2" xfId="39403"/>
    <cellStyle name="汇总 2 20 2" xfId="39404"/>
    <cellStyle name="汇总 2 15 3" xfId="39405"/>
    <cellStyle name="汇总 2 20 3" xfId="39406"/>
    <cellStyle name="汇总 2 15 4" xfId="39407"/>
    <cellStyle name="汇总 2 20 4" xfId="39408"/>
    <cellStyle name="汇总 2 15 5" xfId="39409"/>
    <cellStyle name="汇总 2 20 5" xfId="39410"/>
    <cellStyle name="汇总 2 16" xfId="39411"/>
    <cellStyle name="汇总 2 21" xfId="39412"/>
    <cellStyle name="汇总 2 16 2" xfId="39413"/>
    <cellStyle name="汇总 2 21 2" xfId="39414"/>
    <cellStyle name="汇总 2 16 3" xfId="39415"/>
    <cellStyle name="汇总 2 21 3" xfId="39416"/>
    <cellStyle name="汇总 2 16 4" xfId="39417"/>
    <cellStyle name="汇总 2 21 4" xfId="39418"/>
    <cellStyle name="汇总 2 16 5" xfId="39419"/>
    <cellStyle name="汇总 2 21 5" xfId="39420"/>
    <cellStyle name="汇总 2 17" xfId="39421"/>
    <cellStyle name="汇总 2 22" xfId="39422"/>
    <cellStyle name="汇总 2 17 2" xfId="39423"/>
    <cellStyle name="汇总 2 22 2" xfId="39424"/>
    <cellStyle name="汇总 2 17 3" xfId="39425"/>
    <cellStyle name="汇总 2 22 3" xfId="39426"/>
    <cellStyle name="汇总 2 17 4" xfId="39427"/>
    <cellStyle name="汇总 2 22 4" xfId="39428"/>
    <cellStyle name="汇总 2 17 5" xfId="39429"/>
    <cellStyle name="汇总 2 18" xfId="39430"/>
    <cellStyle name="汇总 2 23" xfId="39431"/>
    <cellStyle name="汇总 2 18 2" xfId="39432"/>
    <cellStyle name="汇总 2 23 2" xfId="39433"/>
    <cellStyle name="汇总 2 18 3" xfId="39434"/>
    <cellStyle name="汇总 2 23 3" xfId="39435"/>
    <cellStyle name="汇总 2 18 4" xfId="39436"/>
    <cellStyle name="汇总 2 23 4" xfId="39437"/>
    <cellStyle name="汇总 2 18 5" xfId="39438"/>
    <cellStyle name="汇总 2 19" xfId="39439"/>
    <cellStyle name="汇总 2 24" xfId="39440"/>
    <cellStyle name="汇总 2 19 2" xfId="39441"/>
    <cellStyle name="汇总 2 24 2" xfId="39442"/>
    <cellStyle name="汇总 2 19 3" xfId="39443"/>
    <cellStyle name="汇总 2 24 3" xfId="39444"/>
    <cellStyle name="汇总 2 19 4" xfId="39445"/>
    <cellStyle name="汇总 2 24 4" xfId="39446"/>
    <cellStyle name="汇总 2 19 5" xfId="39447"/>
    <cellStyle name="汇总 2 2" xfId="39448"/>
    <cellStyle name="汇总 2 2 10" xfId="39449"/>
    <cellStyle name="汇总 2 2 10 2" xfId="39450"/>
    <cellStyle name="汇总 2 2 10 2 2" xfId="39451"/>
    <cellStyle name="汇总 2 2 10 3" xfId="39452"/>
    <cellStyle name="汇总 2 2 10 4" xfId="39453"/>
    <cellStyle name="汇总 2 2 10 5" xfId="39454"/>
    <cellStyle name="汇总 2 2 10 6" xfId="39455"/>
    <cellStyle name="汇总 2 2 11" xfId="39456"/>
    <cellStyle name="汇总 2 2 11 2" xfId="39457"/>
    <cellStyle name="汇总 2 2 11 2 2" xfId="39458"/>
    <cellStyle name="汇总 2 2 11 3" xfId="39459"/>
    <cellStyle name="汇总 2 2 11 4" xfId="39460"/>
    <cellStyle name="汇总 2 2 11 5" xfId="39461"/>
    <cellStyle name="汇总 2 2 11 6" xfId="39462"/>
    <cellStyle name="汇总 2 2 12" xfId="39463"/>
    <cellStyle name="汇总 2 2 12 2" xfId="39464"/>
    <cellStyle name="汇总 2 2 12 2 2" xfId="39465"/>
    <cellStyle name="汇总 2 2 12 3" xfId="39466"/>
    <cellStyle name="汇总 2 2 12 4" xfId="39467"/>
    <cellStyle name="汇总 2 2 12 5" xfId="39468"/>
    <cellStyle name="汇总 2 2 12 6" xfId="39469"/>
    <cellStyle name="汇总 2 2 13" xfId="39470"/>
    <cellStyle name="汇总 2 2 13 2" xfId="39471"/>
    <cellStyle name="汇总 2 2 13 2 2" xfId="39472"/>
    <cellStyle name="汇总 2 2 13 3" xfId="39473"/>
    <cellStyle name="汇总 2 2 13 4" xfId="39474"/>
    <cellStyle name="汇总 2 2 13 5" xfId="39475"/>
    <cellStyle name="汇总 2 2 13 6" xfId="39476"/>
    <cellStyle name="汇总 2 2 14" xfId="39477"/>
    <cellStyle name="汇总 2 2 14 2" xfId="39478"/>
    <cellStyle name="汇总 2 2 14 2 2" xfId="39479"/>
    <cellStyle name="汇总 2 2 14 2 2 2" xfId="39480"/>
    <cellStyle name="汇总 2 2 14 2 3" xfId="39481"/>
    <cellStyle name="汇总 2 2 14 2 4" xfId="39482"/>
    <cellStyle name="汇总 2 2 14 3" xfId="39483"/>
    <cellStyle name="汇总 2 2 14 4" xfId="39484"/>
    <cellStyle name="汇总 2 2 14 5" xfId="39485"/>
    <cellStyle name="汇总 2 2 14 6" xfId="39486"/>
    <cellStyle name="汇总 2 2 15 2" xfId="39487"/>
    <cellStyle name="汇总 2 2 20 2" xfId="39488"/>
    <cellStyle name="汇总 2 2 15 2 2" xfId="39489"/>
    <cellStyle name="汇总 2 2 20 2 2" xfId="39490"/>
    <cellStyle name="汇总 2 2 15 3" xfId="39491"/>
    <cellStyle name="汇总 2 2 20 3" xfId="39492"/>
    <cellStyle name="汇总 2 2 15 4" xfId="39493"/>
    <cellStyle name="汇总 2 2 20 4" xfId="39494"/>
    <cellStyle name="汇总 2 2 15 5" xfId="39495"/>
    <cellStyle name="汇总 2 2 20 5" xfId="39496"/>
    <cellStyle name="汇总 2 2 15 6" xfId="39497"/>
    <cellStyle name="汇总 2 2 20 6" xfId="39498"/>
    <cellStyle name="汇总 2 2 16" xfId="39499"/>
    <cellStyle name="汇总 2 2 21" xfId="39500"/>
    <cellStyle name="汇总 2 2 16 2" xfId="39501"/>
    <cellStyle name="汇总 2 2 21 2" xfId="39502"/>
    <cellStyle name="汇总 2 2 16 2 2" xfId="39503"/>
    <cellStyle name="汇总 2 2 21 2 2" xfId="39504"/>
    <cellStyle name="汇总 2 2 16 3" xfId="39505"/>
    <cellStyle name="汇总 2 2 21 3" xfId="39506"/>
    <cellStyle name="汇总 2 2 16 4" xfId="39507"/>
    <cellStyle name="汇总 2 2 16 5" xfId="39508"/>
    <cellStyle name="汇总 2 2 16 6" xfId="39509"/>
    <cellStyle name="汇总 2 2 17" xfId="39510"/>
    <cellStyle name="汇总 2 2 22" xfId="39511"/>
    <cellStyle name="汇总 2 2 17 2" xfId="39512"/>
    <cellStyle name="汇总 2 2 22 2" xfId="39513"/>
    <cellStyle name="汇总 2 2 17 2 2" xfId="39514"/>
    <cellStyle name="汇总 2 2 22 2 2" xfId="39515"/>
    <cellStyle name="汇总 2 2 17 3" xfId="39516"/>
    <cellStyle name="汇总 2 2 22 3" xfId="39517"/>
    <cellStyle name="汇总 2 2 17 4" xfId="39518"/>
    <cellStyle name="汇总 2 2 17 5" xfId="39519"/>
    <cellStyle name="汇总 2 2 17 6" xfId="39520"/>
    <cellStyle name="汇总 2 2 18" xfId="39521"/>
    <cellStyle name="汇总 2 2 23" xfId="39522"/>
    <cellStyle name="汇总 2 2 18 2" xfId="39523"/>
    <cellStyle name="汇总 2 2 23 2" xfId="39524"/>
    <cellStyle name="汇总 2 2 18 3" xfId="39525"/>
    <cellStyle name="汇总 2 2 23 3" xfId="39526"/>
    <cellStyle name="汇总 2 2 18 4" xfId="39527"/>
    <cellStyle name="汇总 2 2 18 5" xfId="39528"/>
    <cellStyle name="汇总 2 2 18 6" xfId="39529"/>
    <cellStyle name="汇总 2 2 19" xfId="39530"/>
    <cellStyle name="汇总 2 2 24" xfId="39531"/>
    <cellStyle name="汇总 2 2 19 2" xfId="39532"/>
    <cellStyle name="汇总 2 2 24 2" xfId="39533"/>
    <cellStyle name="汇总 2 2 19 2 2" xfId="39534"/>
    <cellStyle name="汇总 2 2 24 2 2" xfId="39535"/>
    <cellStyle name="汇总 2 2 19 3" xfId="39536"/>
    <cellStyle name="汇总 2 2 24 3" xfId="39537"/>
    <cellStyle name="汇总 2 2 19 4" xfId="39538"/>
    <cellStyle name="汇总 2 2 19 5" xfId="39539"/>
    <cellStyle name="汇总 2 2 19 6" xfId="39540"/>
    <cellStyle name="汇总 2 2 2" xfId="39541"/>
    <cellStyle name="汇总 2 2 2 10" xfId="39542"/>
    <cellStyle name="汇总 2 2 2 10 2" xfId="39543"/>
    <cellStyle name="汇总 2 2 2 11" xfId="39544"/>
    <cellStyle name="汇总 2 2 2 11 2" xfId="39545"/>
    <cellStyle name="汇总 2 2 2 12" xfId="39546"/>
    <cellStyle name="汇总 2 2 2 12 2" xfId="39547"/>
    <cellStyle name="汇总 2 2 2 13" xfId="39548"/>
    <cellStyle name="汇总 2 2 2 13 2" xfId="39549"/>
    <cellStyle name="汇总 2 2 2 14" xfId="39550"/>
    <cellStyle name="汇总 2 2 2 14 2" xfId="39551"/>
    <cellStyle name="汇总 2 2 2 15 2" xfId="39552"/>
    <cellStyle name="汇总 2 2 2 20 2" xfId="39553"/>
    <cellStyle name="汇总 2 2 2 16 2" xfId="39554"/>
    <cellStyle name="汇总 2 2 2 17 2" xfId="39555"/>
    <cellStyle name="汇总 2 2 2 19" xfId="39556"/>
    <cellStyle name="汇总 2 2 2 24" xfId="39557"/>
    <cellStyle name="汇总 2 2 2 19 2" xfId="39558"/>
    <cellStyle name="汇总 2 2 2 2" xfId="39559"/>
    <cellStyle name="汇总 2 2 2 2 10" xfId="39560"/>
    <cellStyle name="汇总 2 2 2 2 10 2" xfId="39561"/>
    <cellStyle name="汇总 2 2 2 2 10 3" xfId="39562"/>
    <cellStyle name="汇总 2 2 2 2 11" xfId="39563"/>
    <cellStyle name="汇总 2 2 2 2 11 2" xfId="39564"/>
    <cellStyle name="汇总 2 2 2 2 11 3" xfId="39565"/>
    <cellStyle name="汇总 2 2 2 2 12" xfId="39566"/>
    <cellStyle name="汇总 2 2 2 2 12 2" xfId="39567"/>
    <cellStyle name="汇总 2 2 2 2 12 3" xfId="39568"/>
    <cellStyle name="汇总 2 2 2 2 13" xfId="39569"/>
    <cellStyle name="汇总 2 2 2 2 13 2" xfId="39570"/>
    <cellStyle name="汇总 2 2 2 2 14" xfId="39571"/>
    <cellStyle name="汇总 2 2 2 2 14 2" xfId="39572"/>
    <cellStyle name="汇总 2 2 2 2 14 3" xfId="39573"/>
    <cellStyle name="汇总 2 2 2 2 15" xfId="39574"/>
    <cellStyle name="汇总 2 2 2 2 20" xfId="39575"/>
    <cellStyle name="汇总 2 2 2 2 15 2" xfId="39576"/>
    <cellStyle name="汇总 2 2 2 2 20 2" xfId="39577"/>
    <cellStyle name="汇总 2 2 2 2 15 3" xfId="39578"/>
    <cellStyle name="汇总 2 2 2 2 20 3" xfId="39579"/>
    <cellStyle name="汇总 2 2 2 2 16" xfId="39580"/>
    <cellStyle name="汇总 2 2 2 2 21" xfId="39581"/>
    <cellStyle name="汇总 2 2 2 2 16 2" xfId="39582"/>
    <cellStyle name="汇总 2 2 2 2 21 2" xfId="39583"/>
    <cellStyle name="汇总 2 2 2 2 16 3" xfId="39584"/>
    <cellStyle name="汇总 2 2 2 2 17" xfId="39585"/>
    <cellStyle name="汇总 2 2 2 2 22" xfId="39586"/>
    <cellStyle name="汇总 2 2 2 2 17 2" xfId="39587"/>
    <cellStyle name="汇总 2 2 2 2 22 2" xfId="39588"/>
    <cellStyle name="汇总 2 2 2 2 18" xfId="39589"/>
    <cellStyle name="汇总 2 2 2 2 23" xfId="39590"/>
    <cellStyle name="汇总 2 2 2 2 18 3" xfId="39591"/>
    <cellStyle name="汇总 2 2 2 2 19" xfId="39592"/>
    <cellStyle name="汇总 2 2 2 2 24" xfId="39593"/>
    <cellStyle name="汇总 2 2 2 2 19 3" xfId="39594"/>
    <cellStyle name="汇总 2 2 2 2 2" xfId="39595"/>
    <cellStyle name="汇总 2 2 2 2 2 10" xfId="39596"/>
    <cellStyle name="汇总 2 2 2 2 2 10 2" xfId="39597"/>
    <cellStyle name="汇总 2 2 2 2 2 11" xfId="39598"/>
    <cellStyle name="解释性文本 15 3 2" xfId="39599"/>
    <cellStyle name="汇总 2 2 2 2 2 11 2" xfId="39600"/>
    <cellStyle name="汇总 2 2 2 2 2 12" xfId="39601"/>
    <cellStyle name="解释性文本 15 3 3" xfId="39602"/>
    <cellStyle name="强调文字颜色 6 2 2 28 2" xfId="39603"/>
    <cellStyle name="强调文字颜色 6 2 2 33 2" xfId="39604"/>
    <cellStyle name="汇总 2 2 2 2 2 12 2" xfId="39605"/>
    <cellStyle name="汇总 2 2 2 2 2 13" xfId="39606"/>
    <cellStyle name="解释性文本 15 3 4" xfId="39607"/>
    <cellStyle name="强调文字颜色 6 2 2 28 3" xfId="39608"/>
    <cellStyle name="汇总 2 2 2 2 2 13 2" xfId="39609"/>
    <cellStyle name="汇总 2 2 2 2 2 14" xfId="39610"/>
    <cellStyle name="解释性文本 15 3 5" xfId="39611"/>
    <cellStyle name="汇总 2 2 2 2 2 14 2" xfId="39612"/>
    <cellStyle name="汇总 2 2 2 2 2 2" xfId="39613"/>
    <cellStyle name="强调文字颜色 6 2 2 6 5" xfId="39614"/>
    <cellStyle name="汇总 2 2 2 2 2 2 10" xfId="39615"/>
    <cellStyle name="汇总 2 2 2 2 2 2 10 2" xfId="39616"/>
    <cellStyle name="汇总 2 2 2 2 2 2 10 3" xfId="39617"/>
    <cellStyle name="汇总 2 2 2 2 2 2 11" xfId="39618"/>
    <cellStyle name="汇总 2 2 2 2 2 2 11 2" xfId="39619"/>
    <cellStyle name="汇总 2 2 2 2 2 2 11 3" xfId="39620"/>
    <cellStyle name="汇总 2 2 2 2 2 2 12" xfId="39621"/>
    <cellStyle name="汇总 2 2 2 2 2 2 12 2" xfId="39622"/>
    <cellStyle name="汇总 2 2 2 2 2 2 12 3" xfId="39623"/>
    <cellStyle name="汇总 2 2 2 2 2 2 14" xfId="39624"/>
    <cellStyle name="汇总 2 2 2 2 2 2 14 2" xfId="39625"/>
    <cellStyle name="汇总 2 2 2 2 2 2 14 3" xfId="39626"/>
    <cellStyle name="汇总 2 2 2 2 2 2 15" xfId="39627"/>
    <cellStyle name="汇总 2 2 2 2 2 2 20" xfId="39628"/>
    <cellStyle name="汇总 2 2 2 2 2 2 15 2" xfId="39629"/>
    <cellStyle name="汇总 2 2 2 2 2 2 20 2" xfId="39630"/>
    <cellStyle name="汇总 2 2 2 2 2 2 16" xfId="39631"/>
    <cellStyle name="汇总 2 2 2 2 2 2 21" xfId="39632"/>
    <cellStyle name="汇总 2 2 2 2 2 2 16 2" xfId="39633"/>
    <cellStyle name="汇总 2 2 2 2 2 2 17" xfId="39634"/>
    <cellStyle name="汇总 2 2 2 2 2 2 22" xfId="39635"/>
    <cellStyle name="汇总 2 2 2 2 2 2 17 2" xfId="39636"/>
    <cellStyle name="汇总 2 2 2 2 2 2 18" xfId="39637"/>
    <cellStyle name="汇总 2 2 2 2 2 2 19" xfId="39638"/>
    <cellStyle name="汇总 2 2 2 2 2 2 2" xfId="39639"/>
    <cellStyle name="汇总 2 2 2 2 2 2 2 2" xfId="39640"/>
    <cellStyle name="汇总 2 2 2 2 2 2 2 2 2" xfId="39641"/>
    <cellStyle name="汇总 2 2 2 2 2 2 2 2 2 2" xfId="39642"/>
    <cellStyle name="汇总 2 2 2 2 2 2 2 3" xfId="39643"/>
    <cellStyle name="汇总 2 2 2 2 2 2 3" xfId="39644"/>
    <cellStyle name="汇总 2 2 2 2 2 2 3 2" xfId="39645"/>
    <cellStyle name="汇总 2 2 2 2 2 2 3 3" xfId="39646"/>
    <cellStyle name="汇总 2 2 2 2 2 2 4" xfId="39647"/>
    <cellStyle name="汇总 2 2 2 2 2 2 4 3" xfId="39648"/>
    <cellStyle name="汇总 2 2 2 2 2 2 5" xfId="39649"/>
    <cellStyle name="汇总 2 2 2 2 2 2 5 2" xfId="39650"/>
    <cellStyle name="汇总 2 2 2 2 2 2 5 3" xfId="39651"/>
    <cellStyle name="汇总 2 2 2 2 2 2 6" xfId="39652"/>
    <cellStyle name="汇总 2 2 2 2 2 2 6 2" xfId="39653"/>
    <cellStyle name="汇总 2 2 2 2 2 2 6 3" xfId="39654"/>
    <cellStyle name="汇总 2 2 2 2 2 2 7" xfId="39655"/>
    <cellStyle name="汇总 2 2 2 2 2 2 7 2" xfId="39656"/>
    <cellStyle name="汇总 2 2 2 2 2 2 7 3" xfId="39657"/>
    <cellStyle name="汇总 2 2 2 2 2 2 8" xfId="39658"/>
    <cellStyle name="汇总 2 2 2 2 2 2 8 2" xfId="39659"/>
    <cellStyle name="汇总 2 2 2 2 2 2 8 3" xfId="39660"/>
    <cellStyle name="汇总 2 2 2 2 2 2 9" xfId="39661"/>
    <cellStyle name="汇总 2 2 2 2 2 2 9 2" xfId="39662"/>
    <cellStyle name="汇总 2 2 2 2 2 2 9 3" xfId="39663"/>
    <cellStyle name="汇总 2 2 2 2 2 3 4" xfId="39664"/>
    <cellStyle name="汇总 2 2 2 2 25" xfId="39665"/>
    <cellStyle name="汇总 2 2 2 2 30" xfId="39666"/>
    <cellStyle name="汇总 2 2 2 2 25 2" xfId="39667"/>
    <cellStyle name="汇总 2 2 2 2 26" xfId="39668"/>
    <cellStyle name="汇总 2 2 2 2 26 2" xfId="39669"/>
    <cellStyle name="汇总 2 2 2 2 27" xfId="39670"/>
    <cellStyle name="汇总 2 2 2 2 28" xfId="39671"/>
    <cellStyle name="汇总 2 2 2 2 3" xfId="39672"/>
    <cellStyle name="汇总 2 2 2 2 3 2" xfId="39673"/>
    <cellStyle name="强调文字颜色 6 2 2 7 5" xfId="39674"/>
    <cellStyle name="汇总 2 2 2 2 3 2 2" xfId="39675"/>
    <cellStyle name="汇总 2 2 2 2 3 5" xfId="39676"/>
    <cellStyle name="汇总 2 2 2 2 3 6" xfId="39677"/>
    <cellStyle name="汇总 2 2 2 2 4" xfId="39678"/>
    <cellStyle name="汇总 2 2 2 2 4 2" xfId="39679"/>
    <cellStyle name="强调文字颜色 6 2 2 8 5" xfId="39680"/>
    <cellStyle name="汇总 2 2 2 2 4 2 2" xfId="39681"/>
    <cellStyle name="汇总 2 2 2 2 4 4" xfId="39682"/>
    <cellStyle name="汇总 2 2 2 2 4 5" xfId="39683"/>
    <cellStyle name="汇总 2 2 2 2 4 6" xfId="39684"/>
    <cellStyle name="汇总 2 2 2 2 5" xfId="39685"/>
    <cellStyle name="汇总 2 2 2 2 5 2" xfId="39686"/>
    <cellStyle name="强调文字颜色 6 2 2 9 5" xfId="39687"/>
    <cellStyle name="汇总 2 2 2 2 5 2 2" xfId="39688"/>
    <cellStyle name="汇总 2 2 2 2 5 4" xfId="39689"/>
    <cellStyle name="汇总 2 2 2 2 5 5" xfId="39690"/>
    <cellStyle name="汇总 2 2 2 2 5 6" xfId="39691"/>
    <cellStyle name="汇总 2 2 2 2 6" xfId="39692"/>
    <cellStyle name="汇总 2 2 2 2 6 2 2" xfId="39693"/>
    <cellStyle name="汇总 2 2 2 2 7" xfId="39694"/>
    <cellStyle name="汇总 2 2 2 2 7 2" xfId="39695"/>
    <cellStyle name="汇总 2 2 2 2 7 2 2" xfId="39696"/>
    <cellStyle name="汇总 2 2 2 2 7 4" xfId="39697"/>
    <cellStyle name="汇总 2 2 2 2 7 5" xfId="39698"/>
    <cellStyle name="汇总 2 2 2 2 7 6" xfId="39699"/>
    <cellStyle name="汇总 2 2 2 2 8" xfId="39700"/>
    <cellStyle name="汇总 2 2 2 2 8 2" xfId="39701"/>
    <cellStyle name="汇总 2 2 2 2 8 2 2" xfId="39702"/>
    <cellStyle name="汇总 2 2 2 2 8 4" xfId="39703"/>
    <cellStyle name="汇总 2 2 2 2 8 5" xfId="39704"/>
    <cellStyle name="汇总 2 2 2 2 8 6" xfId="39705"/>
    <cellStyle name="汇总 2 2 2 2 9" xfId="39706"/>
    <cellStyle name="汇总 2 2 2 2 9 2" xfId="39707"/>
    <cellStyle name="汇总 2 2 2 2 9 2 2" xfId="39708"/>
    <cellStyle name="汇总 7 6" xfId="39709"/>
    <cellStyle name="汇总 2 2 2 25" xfId="39710"/>
    <cellStyle name="汇总 2 2 2 30" xfId="39711"/>
    <cellStyle name="汇总 2 2 2 26" xfId="39712"/>
    <cellStyle name="汇总 2 2 2 27" xfId="39713"/>
    <cellStyle name="汇总 2 2 2 28" xfId="39714"/>
    <cellStyle name="汇总 2 2 2 29" xfId="39715"/>
    <cellStyle name="汇总 2 2 2 3" xfId="39716"/>
    <cellStyle name="汇总 2 2 2 3 2" xfId="39717"/>
    <cellStyle name="汇总 2 2 2 3 2 2" xfId="39718"/>
    <cellStyle name="汇总 2 2 2 3 3" xfId="39719"/>
    <cellStyle name="汇总 2 2 2 3 3 2" xfId="39720"/>
    <cellStyle name="汇总 2 2 2 3 4" xfId="39721"/>
    <cellStyle name="汇总 2 2 2 3 5" xfId="39722"/>
    <cellStyle name="汇总 2 2 2 3 6" xfId="39723"/>
    <cellStyle name="汇总 2 2 2 3 7" xfId="39724"/>
    <cellStyle name="汇总 2 2 2 4" xfId="39725"/>
    <cellStyle name="汇总 2 2 2 4 2" xfId="39726"/>
    <cellStyle name="汇总 2 2 2 4 3" xfId="39727"/>
    <cellStyle name="汇总 2 2 2 4 4" xfId="39728"/>
    <cellStyle name="汇总 2 2 2 4 5" xfId="39729"/>
    <cellStyle name="汇总 2 2 2 5" xfId="39730"/>
    <cellStyle name="汇总 2 2 2 5 2" xfId="39731"/>
    <cellStyle name="汇总 2 2 2 5 3" xfId="39732"/>
    <cellStyle name="汇总 2 2 2 5 4" xfId="39733"/>
    <cellStyle name="汇总 2 2 2 5 5" xfId="39734"/>
    <cellStyle name="汇总 2 2 2 6" xfId="39735"/>
    <cellStyle name="汇总 2 2 2 6 2" xfId="39736"/>
    <cellStyle name="汇总 2 2 2 6 3" xfId="39737"/>
    <cellStyle name="汇总 2 2 2 6 4" xfId="39738"/>
    <cellStyle name="汇总 2 2 2 6 5" xfId="39739"/>
    <cellStyle name="汇总 2 2 2 7" xfId="39740"/>
    <cellStyle name="汇总 2 2 2 7 2" xfId="39741"/>
    <cellStyle name="汇总 2 2 2 7 3" xfId="39742"/>
    <cellStyle name="汇总 2 2 2 7 4" xfId="39743"/>
    <cellStyle name="汇总 2 2 2 7 5" xfId="39744"/>
    <cellStyle name="汇总 2 2 2 8" xfId="39745"/>
    <cellStyle name="汇总 2 2 2 8 2" xfId="39746"/>
    <cellStyle name="汇总 2 2 2 8 3" xfId="39747"/>
    <cellStyle name="汇总 2 2 2 8 4" xfId="39748"/>
    <cellStyle name="汇总 2 2 2 8 5" xfId="39749"/>
    <cellStyle name="汇总 2 2 2 9" xfId="39750"/>
    <cellStyle name="汇总 2 2 2 9 2" xfId="39751"/>
    <cellStyle name="汇总 2 2 2 9 3" xfId="39752"/>
    <cellStyle name="汇总 2 2 2 9 4" xfId="39753"/>
    <cellStyle name="汇总 2 2 25" xfId="39754"/>
    <cellStyle name="汇总 2 2 30" xfId="39755"/>
    <cellStyle name="汇总 2 2 25 2" xfId="39756"/>
    <cellStyle name="汇总 2 2 30 2" xfId="39757"/>
    <cellStyle name="汇总 2 2 25 2 2" xfId="39758"/>
    <cellStyle name="汇总 2 2 25 3" xfId="39759"/>
    <cellStyle name="汇总 2 2 30 3" xfId="39760"/>
    <cellStyle name="汇总 2 2 26" xfId="39761"/>
    <cellStyle name="汇总 2 2 31" xfId="39762"/>
    <cellStyle name="汇总 2 2 26 2" xfId="39763"/>
    <cellStyle name="汇总 2 2 31 2" xfId="39764"/>
    <cellStyle name="汇总 2 2 26 3" xfId="39765"/>
    <cellStyle name="汇总 2 2 31 3" xfId="39766"/>
    <cellStyle name="汇总 2 2 27" xfId="39767"/>
    <cellStyle name="汇总 2 2 32" xfId="39768"/>
    <cellStyle name="汇总 2 2 27 2" xfId="39769"/>
    <cellStyle name="汇总 2 2 32 2" xfId="39770"/>
    <cellStyle name="汇总 2 2 27 3" xfId="39771"/>
    <cellStyle name="汇总 2 2 32 3" xfId="39772"/>
    <cellStyle name="汇总 2 2 28" xfId="39773"/>
    <cellStyle name="汇总 2 2 33" xfId="39774"/>
    <cellStyle name="汇总 2 2 28 2" xfId="39775"/>
    <cellStyle name="汇总 2 2 33 2" xfId="39776"/>
    <cellStyle name="汇总 2 2 28 3" xfId="39777"/>
    <cellStyle name="汇总 2 2 29" xfId="39778"/>
    <cellStyle name="汇总 2 2 34" xfId="39779"/>
    <cellStyle name="汇总 2 2 29 2" xfId="39780"/>
    <cellStyle name="汇总 2 2 34 2" xfId="39781"/>
    <cellStyle name="汇总 2 2 29 3" xfId="39782"/>
    <cellStyle name="汇总 2 2 3" xfId="39783"/>
    <cellStyle name="汇总 2 2 3 2" xfId="39784"/>
    <cellStyle name="汇总 2 2 3 2 2" xfId="39785"/>
    <cellStyle name="汇总 2 2 3 4" xfId="39786"/>
    <cellStyle name="汇总 2 2 3 5" xfId="39787"/>
    <cellStyle name="汇总 2 2 3 6" xfId="39788"/>
    <cellStyle name="汇总 2 2 35" xfId="39789"/>
    <cellStyle name="汇总 2 2 40" xfId="39790"/>
    <cellStyle name="汇总 2 2 35 2" xfId="39791"/>
    <cellStyle name="汇总 2 2 36" xfId="39792"/>
    <cellStyle name="汇总 2 2 41" xfId="39793"/>
    <cellStyle name="汇总 2 2 37" xfId="39794"/>
    <cellStyle name="汇总 2 2 42" xfId="39795"/>
    <cellStyle name="汇总 2 2 38" xfId="39796"/>
    <cellStyle name="汇总 2 2 43" xfId="39797"/>
    <cellStyle name="汇总 2 2 38 2" xfId="39798"/>
    <cellStyle name="汇总 2 2 39" xfId="39799"/>
    <cellStyle name="汇总 2 2 44" xfId="39800"/>
    <cellStyle name="汇总 2 2 4" xfId="39801"/>
    <cellStyle name="汇总 2 2 4 2" xfId="39802"/>
    <cellStyle name="汇总 2 2 4 2 2" xfId="39803"/>
    <cellStyle name="汇总 2 2 4 3" xfId="39804"/>
    <cellStyle name="汇总 2 2 4 4" xfId="39805"/>
    <cellStyle name="汇总 2 2 4 6" xfId="39806"/>
    <cellStyle name="汇总 2 2 5" xfId="39807"/>
    <cellStyle name="汇总 2 2 5 2" xfId="39808"/>
    <cellStyle name="汇总 2 2 5 2 2" xfId="39809"/>
    <cellStyle name="汇总 2 2 5 3" xfId="39810"/>
    <cellStyle name="汇总 2 2 5 4" xfId="39811"/>
    <cellStyle name="汇总 2 2 5 5" xfId="39812"/>
    <cellStyle name="汇总 2 2 5 6" xfId="39813"/>
    <cellStyle name="汇总 2 2 6" xfId="39814"/>
    <cellStyle name="汇总 2 2 6 2" xfId="39815"/>
    <cellStyle name="汇总 2 2 6 2 2" xfId="39816"/>
    <cellStyle name="汇总 2 2 6 3" xfId="39817"/>
    <cellStyle name="汇总 2 2 6 4" xfId="39818"/>
    <cellStyle name="汇总 2 2 6 5" xfId="39819"/>
    <cellStyle name="汇总 2 2 6 6" xfId="39820"/>
    <cellStyle name="汇总 2 2 7" xfId="39821"/>
    <cellStyle name="汇总 2 2 7 2" xfId="39822"/>
    <cellStyle name="汇总 2 2 7 2 2" xfId="39823"/>
    <cellStyle name="汇总 2 2 7 3" xfId="39824"/>
    <cellStyle name="汇总 2 2 7 6" xfId="39825"/>
    <cellStyle name="汇总 2 2 8" xfId="39826"/>
    <cellStyle name="汇总 2 2 8 2" xfId="39827"/>
    <cellStyle name="汇总 2 2 8 2 2" xfId="39828"/>
    <cellStyle name="汇总 2 2 8 3" xfId="39829"/>
    <cellStyle name="汇总 2 2 8 6" xfId="39830"/>
    <cellStyle name="汇总 2 2 9" xfId="39831"/>
    <cellStyle name="汇总 2 2 9 2" xfId="39832"/>
    <cellStyle name="汇总 2 2 9 2 2" xfId="39833"/>
    <cellStyle name="汇总 2 2 9 3" xfId="39834"/>
    <cellStyle name="汇总 2 2 9 6" xfId="39835"/>
    <cellStyle name="汇总 2 25 2" xfId="39836"/>
    <cellStyle name="汇总 2 30 2" xfId="39837"/>
    <cellStyle name="汇总 2 25 3" xfId="39838"/>
    <cellStyle name="汇总 2 25 4" xfId="39839"/>
    <cellStyle name="汇总 2 26 2" xfId="39840"/>
    <cellStyle name="汇总 2 31 2" xfId="39841"/>
    <cellStyle name="汇总 2 27 2" xfId="39842"/>
    <cellStyle name="汇总 2 32 2" xfId="39843"/>
    <cellStyle name="汇总 2 28 2" xfId="39844"/>
    <cellStyle name="汇总 2 33 2" xfId="39845"/>
    <cellStyle name="汇总 2 29" xfId="39846"/>
    <cellStyle name="汇总 2 34" xfId="39847"/>
    <cellStyle name="汇总 2 29 2" xfId="39848"/>
    <cellStyle name="汇总 2 3" xfId="39849"/>
    <cellStyle name="汇总 2 3 10" xfId="39850"/>
    <cellStyle name="汇总 2 3 11" xfId="39851"/>
    <cellStyle name="汇总 2 3 12" xfId="39852"/>
    <cellStyle name="汇总 2 3 2" xfId="39853"/>
    <cellStyle name="汇总 2 3 2 2" xfId="39854"/>
    <cellStyle name="汇总 2 3 2 2 2" xfId="39855"/>
    <cellStyle name="汇总 2 3 3" xfId="39856"/>
    <cellStyle name="汇总 2 3 4" xfId="39857"/>
    <cellStyle name="汇总 2 3 5" xfId="39858"/>
    <cellStyle name="汇总 2 3 6" xfId="39859"/>
    <cellStyle name="汇总 2 3 6 2" xfId="39860"/>
    <cellStyle name="汇总 2 3 7" xfId="39861"/>
    <cellStyle name="汇总 2 3 8" xfId="39862"/>
    <cellStyle name="汇总 2 3 9" xfId="39863"/>
    <cellStyle name="汇总 2 35" xfId="39864"/>
    <cellStyle name="汇总 2 40" xfId="39865"/>
    <cellStyle name="汇总 2 36" xfId="39866"/>
    <cellStyle name="汇总 2 41" xfId="39867"/>
    <cellStyle name="汇总 2 37" xfId="39868"/>
    <cellStyle name="汇总 2 42" xfId="39869"/>
    <cellStyle name="汇总 2 38" xfId="39870"/>
    <cellStyle name="汇总 2 43" xfId="39871"/>
    <cellStyle name="汇总 2 39" xfId="39872"/>
    <cellStyle name="汇总 2 44" xfId="39873"/>
    <cellStyle name="汇总 2 4" xfId="39874"/>
    <cellStyle name="汇总 2 4 2" xfId="39875"/>
    <cellStyle name="汇总 2 4 3" xfId="39876"/>
    <cellStyle name="汇总 2 4 4" xfId="39877"/>
    <cellStyle name="汇总 2 4 5" xfId="39878"/>
    <cellStyle name="汇总 2 45" xfId="39879"/>
    <cellStyle name="汇总 2 46" xfId="39880"/>
    <cellStyle name="汇总 2 5" xfId="39881"/>
    <cellStyle name="汇总 2 5 2" xfId="39882"/>
    <cellStyle name="汇总 2 5 3" xfId="39883"/>
    <cellStyle name="汇总 2 5 4" xfId="39884"/>
    <cellStyle name="汇总 2 5 5" xfId="39885"/>
    <cellStyle name="汇总 2 6" xfId="39886"/>
    <cellStyle name="汇总 2 6 2" xfId="39887"/>
    <cellStyle name="汇总 2 6 3" xfId="39888"/>
    <cellStyle name="汇总 2 6 4" xfId="39889"/>
    <cellStyle name="汇总 2 6 5" xfId="39890"/>
    <cellStyle name="汇总 2 7" xfId="39891"/>
    <cellStyle name="汇总 2 7 2" xfId="39892"/>
    <cellStyle name="汇总 2 7 3" xfId="39893"/>
    <cellStyle name="汇总 2 7 4" xfId="39894"/>
    <cellStyle name="汇总 2 7 5" xfId="39895"/>
    <cellStyle name="汇总 2 8" xfId="39896"/>
    <cellStyle name="汇总 2 8 2" xfId="39897"/>
    <cellStyle name="汇总 2 8 3" xfId="39898"/>
    <cellStyle name="汇总 2 8 4" xfId="39899"/>
    <cellStyle name="汇总 2 8 5" xfId="39900"/>
    <cellStyle name="汇总 2 9" xfId="39901"/>
    <cellStyle name="汇总 2 9 2" xfId="39902"/>
    <cellStyle name="汇总 2 9 3" xfId="39903"/>
    <cellStyle name="汇总 2 9 4" xfId="39904"/>
    <cellStyle name="汇总 2 9 5" xfId="39905"/>
    <cellStyle name="汇总 25" xfId="39906"/>
    <cellStyle name="汇总 30" xfId="39907"/>
    <cellStyle name="汇总 25 2" xfId="39908"/>
    <cellStyle name="汇总 30 2" xfId="39909"/>
    <cellStyle name="汇总 25 3" xfId="39910"/>
    <cellStyle name="汇总 25 4" xfId="39911"/>
    <cellStyle name="汇总 26" xfId="39912"/>
    <cellStyle name="汇总 31" xfId="39913"/>
    <cellStyle name="汇总 26 2" xfId="39914"/>
    <cellStyle name="汇总 31 2" xfId="39915"/>
    <cellStyle name="汇总 27" xfId="39916"/>
    <cellStyle name="汇总 32" xfId="39917"/>
    <cellStyle name="汇总 27 2" xfId="39918"/>
    <cellStyle name="汇总 32 2" xfId="39919"/>
    <cellStyle name="汇总 28" xfId="39920"/>
    <cellStyle name="汇总 33" xfId="39921"/>
    <cellStyle name="汇总 28 2" xfId="39922"/>
    <cellStyle name="汇总 33 2" xfId="39923"/>
    <cellStyle name="汇总 29" xfId="39924"/>
    <cellStyle name="汇总 34" xfId="39925"/>
    <cellStyle name="汇总 29 2" xfId="39926"/>
    <cellStyle name="汇总 34 2" xfId="39927"/>
    <cellStyle name="汇总 3 10" xfId="39928"/>
    <cellStyle name="汇总 3 10 2" xfId="39929"/>
    <cellStyle name="汇总 3 10 2 2" xfId="39930"/>
    <cellStyle name="汇总 3 10 3" xfId="39931"/>
    <cellStyle name="汇总 3 10 4" xfId="39932"/>
    <cellStyle name="汇总 3 10 5" xfId="39933"/>
    <cellStyle name="汇总 3 10 6" xfId="39934"/>
    <cellStyle name="汇总 3 11 2" xfId="39935"/>
    <cellStyle name="汇总 3 11 2 2" xfId="39936"/>
    <cellStyle name="汇总 3 11 3" xfId="39937"/>
    <cellStyle name="汇总 3 11 4" xfId="39938"/>
    <cellStyle name="汇总 3 11 5" xfId="39939"/>
    <cellStyle name="汇总 3 11 6" xfId="39940"/>
    <cellStyle name="汇总 3 12" xfId="39941"/>
    <cellStyle name="汇总 3 12 2" xfId="39942"/>
    <cellStyle name="汇总 3 12 2 2" xfId="39943"/>
    <cellStyle name="汇总 3 12 3" xfId="39944"/>
    <cellStyle name="汇总 3 12 4" xfId="39945"/>
    <cellStyle name="汇总 3 12 6" xfId="39946"/>
    <cellStyle name="汇总 3 13" xfId="39947"/>
    <cellStyle name="汇总 3 13 2" xfId="39948"/>
    <cellStyle name="汇总 3 13 2 2" xfId="39949"/>
    <cellStyle name="汇总 3 13 3" xfId="39950"/>
    <cellStyle name="汇总 3 13 4" xfId="39951"/>
    <cellStyle name="汇总 3 13 5" xfId="39952"/>
    <cellStyle name="汇总 3 13 6" xfId="39953"/>
    <cellStyle name="汇总 3 14" xfId="39954"/>
    <cellStyle name="汇总 3 14 2" xfId="39955"/>
    <cellStyle name="汇总 3 14 2 2" xfId="39956"/>
    <cellStyle name="汇总 3 14 2 3" xfId="39957"/>
    <cellStyle name="汇总 3 14 2 4" xfId="39958"/>
    <cellStyle name="汇总 3 14 3" xfId="39959"/>
    <cellStyle name="汇总 3 14 4" xfId="39960"/>
    <cellStyle name="汇总 3 14 5" xfId="39961"/>
    <cellStyle name="汇总 3 14 6" xfId="39962"/>
    <cellStyle name="汇总 3 15" xfId="39963"/>
    <cellStyle name="汇总 3 20" xfId="39964"/>
    <cellStyle name="汇总 3 15 2" xfId="39965"/>
    <cellStyle name="汇总 3 20 2" xfId="39966"/>
    <cellStyle name="汇总 3 15 2 2" xfId="39967"/>
    <cellStyle name="汇总 3 20 2 2" xfId="39968"/>
    <cellStyle name="汇总 3 15 3" xfId="39969"/>
    <cellStyle name="汇总 3 20 3" xfId="39970"/>
    <cellStyle name="汇总 3 15 4" xfId="39971"/>
    <cellStyle name="汇总 3 20 4" xfId="39972"/>
    <cellStyle name="汇总 3 15 5" xfId="39973"/>
    <cellStyle name="汇总 3 20 5" xfId="39974"/>
    <cellStyle name="汇总 3 15 6" xfId="39975"/>
    <cellStyle name="汇总 3 20 6" xfId="39976"/>
    <cellStyle name="汇总 3 16" xfId="39977"/>
    <cellStyle name="汇总 3 21" xfId="39978"/>
    <cellStyle name="汇总 3 16 2" xfId="39979"/>
    <cellStyle name="汇总 3 21 2" xfId="39980"/>
    <cellStyle name="汇总 3 16 2 2" xfId="39981"/>
    <cellStyle name="注释 2 39" xfId="39982"/>
    <cellStyle name="注释 2 44" xfId="39983"/>
    <cellStyle name="汇总 3 16 3" xfId="39984"/>
    <cellStyle name="汇总 3 21 3" xfId="39985"/>
    <cellStyle name="汇总 3 16 4" xfId="39986"/>
    <cellStyle name="汇总 3 16 5" xfId="39987"/>
    <cellStyle name="汇总 3 16 6" xfId="39988"/>
    <cellStyle name="汇总 3 17" xfId="39989"/>
    <cellStyle name="汇总 3 22" xfId="39990"/>
    <cellStyle name="汇总 3 17 2" xfId="39991"/>
    <cellStyle name="汇总 3 22 2" xfId="39992"/>
    <cellStyle name="汇总 3 17 2 2" xfId="39993"/>
    <cellStyle name="汇总 3 17 3" xfId="39994"/>
    <cellStyle name="汇总 3 17 4" xfId="39995"/>
    <cellStyle name="汇总 3 17 5" xfId="39996"/>
    <cellStyle name="汇总 3 17 6" xfId="39997"/>
    <cellStyle name="汇总 3 18" xfId="39998"/>
    <cellStyle name="汇总 3 23" xfId="39999"/>
    <cellStyle name="汇总 3 18 2" xfId="40000"/>
    <cellStyle name="汇总 3 23 2" xfId="40001"/>
    <cellStyle name="汇总 3 18 2 2" xfId="40002"/>
    <cellStyle name="汇总 3 18 3" xfId="40003"/>
    <cellStyle name="汇总 3 18 4" xfId="40004"/>
    <cellStyle name="汇总 3 18 5" xfId="40005"/>
    <cellStyle name="汇总 3 18 6" xfId="40006"/>
    <cellStyle name="汇总 3 19" xfId="40007"/>
    <cellStyle name="汇总 3 24" xfId="40008"/>
    <cellStyle name="汇总 3 19 2" xfId="40009"/>
    <cellStyle name="汇总 3 24 2" xfId="40010"/>
    <cellStyle name="汇总 3 19 2 2" xfId="40011"/>
    <cellStyle name="汇总 3 19 3" xfId="40012"/>
    <cellStyle name="汇总 3 19 4" xfId="40013"/>
    <cellStyle name="汇总 3 19 5" xfId="40014"/>
    <cellStyle name="汇总 3 19 6" xfId="40015"/>
    <cellStyle name="汇总 3 2" xfId="40016"/>
    <cellStyle name="汇总 3 2 10" xfId="40017"/>
    <cellStyle name="汇总 3 2 11" xfId="40018"/>
    <cellStyle name="汇总 3 2 12" xfId="40019"/>
    <cellStyle name="汇总 3 2 2" xfId="40020"/>
    <cellStyle name="汇总 3 2 2 2" xfId="40021"/>
    <cellStyle name="汇总 3 2 2 2 2" xfId="40022"/>
    <cellStyle name="汇总 3 2 3" xfId="40023"/>
    <cellStyle name="汇总 3 2 4" xfId="40024"/>
    <cellStyle name="汇总 3 2 5" xfId="40025"/>
    <cellStyle name="汇总 3 2 6" xfId="40026"/>
    <cellStyle name="汇总 3 2 6 2" xfId="40027"/>
    <cellStyle name="汇总 3 2 7" xfId="40028"/>
    <cellStyle name="汇总 3 2 8" xfId="40029"/>
    <cellStyle name="汇总 3 2 9" xfId="40030"/>
    <cellStyle name="汇总 3 25 2" xfId="40031"/>
    <cellStyle name="汇总 3 29" xfId="40032"/>
    <cellStyle name="汇总 3 3" xfId="40033"/>
    <cellStyle name="汇总 3 3 10" xfId="40034"/>
    <cellStyle name="汇总 3 3 11" xfId="40035"/>
    <cellStyle name="汇总 3 3 12" xfId="40036"/>
    <cellStyle name="汇总 3 3 13" xfId="40037"/>
    <cellStyle name="汇总 3 3 14" xfId="40038"/>
    <cellStyle name="汇总 3 3 15" xfId="40039"/>
    <cellStyle name="汇总 3 3 16" xfId="40040"/>
    <cellStyle name="汇总 3 3 17" xfId="40041"/>
    <cellStyle name="汇总 3 3 18" xfId="40042"/>
    <cellStyle name="汇总 3 3 19" xfId="40043"/>
    <cellStyle name="汇总 3 3 2" xfId="40044"/>
    <cellStyle name="汇总 3 3 2 10" xfId="40045"/>
    <cellStyle name="输出 2 2 2 2 2 8" xfId="40046"/>
    <cellStyle name="汇总 3 3 2 11" xfId="40047"/>
    <cellStyle name="输出 2 2 2 2 2 9" xfId="40048"/>
    <cellStyle name="汇总 3 3 2 12" xfId="40049"/>
    <cellStyle name="汇总 3 3 2 13" xfId="40050"/>
    <cellStyle name="汇总 3 3 2 2" xfId="40051"/>
    <cellStyle name="输入 10 2 5" xfId="40052"/>
    <cellStyle name="汇总 3 3 2 2 2" xfId="40053"/>
    <cellStyle name="汇总 3 3 2 2 2 2" xfId="40054"/>
    <cellStyle name="汇总 3 3 2 2 2 2 2" xfId="40055"/>
    <cellStyle name="汇总 3 3 2 2 2 2 2 2" xfId="40056"/>
    <cellStyle name="汇总 3 3 2 2 2 3" xfId="40057"/>
    <cellStyle name="汇总 3 3 2 2 2 4" xfId="40058"/>
    <cellStyle name="汇总 3 3 2 2 3" xfId="40059"/>
    <cellStyle name="汇总 3 3 2 2 4" xfId="40060"/>
    <cellStyle name="汇总 3 3 2 2 5" xfId="40061"/>
    <cellStyle name="汇总 3 3 2 2 6" xfId="40062"/>
    <cellStyle name="汇总 3 3 2 2 7" xfId="40063"/>
    <cellStyle name="汇总 3 3 2 3" xfId="40064"/>
    <cellStyle name="汇总 3 3 2 3 2" xfId="40065"/>
    <cellStyle name="输出 2 2 2 2 2 17" xfId="40066"/>
    <cellStyle name="输出 2 2 2 2 2 22" xfId="40067"/>
    <cellStyle name="汇总 3 3 2 3 2 2" xfId="40068"/>
    <cellStyle name="汇总 3 3 2 3 3" xfId="40069"/>
    <cellStyle name="输出 2 2 2 2 2 18" xfId="40070"/>
    <cellStyle name="输出 2 2 2 2 2 23" xfId="40071"/>
    <cellStyle name="汇总 3 3 2 3 4" xfId="40072"/>
    <cellStyle name="输出 2 2 2 2 2 19" xfId="40073"/>
    <cellStyle name="输出 2 2 2 2 2 24" xfId="40074"/>
    <cellStyle name="汇总 3 3 2 3 5" xfId="40075"/>
    <cellStyle name="汇总 3 3 2 3 6" xfId="40076"/>
    <cellStyle name="汇总 3 3 2 4" xfId="40077"/>
    <cellStyle name="汇总 3 3 2 4 2" xfId="40078"/>
    <cellStyle name="汇总 3 3 2 4 2 2" xfId="40079"/>
    <cellStyle name="汇总 3 3 2 4 3" xfId="40080"/>
    <cellStyle name="汇总 3 3 2 4 4" xfId="40081"/>
    <cellStyle name="汇总 3 3 2 4 5" xfId="40082"/>
    <cellStyle name="汇总 3 3 2 4 6" xfId="40083"/>
    <cellStyle name="汇总 3 3 2 5" xfId="40084"/>
    <cellStyle name="汇总 3 3 2 5 2" xfId="40085"/>
    <cellStyle name="汇总 3 3 2 5 3" xfId="40086"/>
    <cellStyle name="汇总 3 3 2 5 4" xfId="40087"/>
    <cellStyle name="汇总 3 3 2 5 5" xfId="40088"/>
    <cellStyle name="汇总 3 3 2 5 6" xfId="40089"/>
    <cellStyle name="汇总 3 3 2 6" xfId="40090"/>
    <cellStyle name="汇总 3 3 2 6 2" xfId="40091"/>
    <cellStyle name="汇总 3 3 2 6 2 2" xfId="40092"/>
    <cellStyle name="汇总 3 3 2 6 3" xfId="40093"/>
    <cellStyle name="汇总 3 3 2 6 4" xfId="40094"/>
    <cellStyle name="汇总 3 3 2 6 5" xfId="40095"/>
    <cellStyle name="汇总 3 3 2 6 6" xfId="40096"/>
    <cellStyle name="汇总 3 3 2 7" xfId="40097"/>
    <cellStyle name="汇总 3 3 2 7 2" xfId="40098"/>
    <cellStyle name="汇总 3 3 2 7 2 2" xfId="40099"/>
    <cellStyle name="汇总 3 3 2 7 3" xfId="40100"/>
    <cellStyle name="汇总 3 3 2 7 4" xfId="40101"/>
    <cellStyle name="汇总 3 3 2 7 5" xfId="40102"/>
    <cellStyle name="汇总 3 3 2 7 6" xfId="40103"/>
    <cellStyle name="汇总 3 3 2 8" xfId="40104"/>
    <cellStyle name="汇总 3 3 2 8 2" xfId="40105"/>
    <cellStyle name="汇总 3 3 2 8 2 2" xfId="40106"/>
    <cellStyle name="汇总 3 3 2 8 3" xfId="40107"/>
    <cellStyle name="汇总 3 3 2 8 4" xfId="40108"/>
    <cellStyle name="汇总 3 3 2 8 5" xfId="40109"/>
    <cellStyle name="汇总 3 3 2 8 6" xfId="40110"/>
    <cellStyle name="汇总 3 3 2 9" xfId="40111"/>
    <cellStyle name="汇总 3 3 2 9 2" xfId="40112"/>
    <cellStyle name="汇总 3 3 3" xfId="40113"/>
    <cellStyle name="汇总 3 3 3 2" xfId="40114"/>
    <cellStyle name="输入 10 3 5" xfId="40115"/>
    <cellStyle name="汇总 3 3 3 2 2" xfId="40116"/>
    <cellStyle name="汇总 3 3 3 2 3" xfId="40117"/>
    <cellStyle name="汇总 3 3 3 3" xfId="40118"/>
    <cellStyle name="汇总 3 3 3 3 2" xfId="40119"/>
    <cellStyle name="汇总 3 3 3 4" xfId="40120"/>
    <cellStyle name="汇总 3 3 3 5" xfId="40121"/>
    <cellStyle name="汇总 3 3 3 6" xfId="40122"/>
    <cellStyle name="汇总 3 3 3 7" xfId="40123"/>
    <cellStyle name="汇总 3 3 4" xfId="40124"/>
    <cellStyle name="汇总 3 3 4 2" xfId="40125"/>
    <cellStyle name="输入 10 4 5" xfId="40126"/>
    <cellStyle name="汇总 3 3 4 3" xfId="40127"/>
    <cellStyle name="汇总 3 3 4 4" xfId="40128"/>
    <cellStyle name="汇总 3 3 5" xfId="40129"/>
    <cellStyle name="汇总 3 3 5 2" xfId="40130"/>
    <cellStyle name="输入 10 5 5" xfId="40131"/>
    <cellStyle name="汇总 3 3 5 3" xfId="40132"/>
    <cellStyle name="汇总 3 3 5 4" xfId="40133"/>
    <cellStyle name="汇总 3 3 5 5" xfId="40134"/>
    <cellStyle name="汇总 3 3 6" xfId="40135"/>
    <cellStyle name="汇总 3 3 7" xfId="40136"/>
    <cellStyle name="汇总 3 3 7 2" xfId="40137"/>
    <cellStyle name="输入 10 7 5" xfId="40138"/>
    <cellStyle name="汇总 3 3 7 3" xfId="40139"/>
    <cellStyle name="汇总 3 3 7 4" xfId="40140"/>
    <cellStyle name="汇总 3 3 7 5" xfId="40141"/>
    <cellStyle name="汇总 3 3 8" xfId="40142"/>
    <cellStyle name="汇总 3 3 8 2" xfId="40143"/>
    <cellStyle name="输入 10 8 5" xfId="40144"/>
    <cellStyle name="汇总 3 3 8 3" xfId="40145"/>
    <cellStyle name="汇总 3 3 8 4" xfId="40146"/>
    <cellStyle name="汇总 3 3 8 5" xfId="40147"/>
    <cellStyle name="汇总 3 3 9" xfId="40148"/>
    <cellStyle name="汇总 3 4" xfId="40149"/>
    <cellStyle name="汇总 3 4 2" xfId="40150"/>
    <cellStyle name="汇总 3 4 2 2" xfId="40151"/>
    <cellStyle name="输入 11 2 5" xfId="40152"/>
    <cellStyle name="汇总 3 4 3" xfId="40153"/>
    <cellStyle name="汇总 3 4 4" xfId="40154"/>
    <cellStyle name="汇总 3 4 5" xfId="40155"/>
    <cellStyle name="汇总 3 4 6" xfId="40156"/>
    <cellStyle name="汇总 3 5" xfId="40157"/>
    <cellStyle name="汇总 3 5 2" xfId="40158"/>
    <cellStyle name="汇总 3 5 2 2" xfId="40159"/>
    <cellStyle name="输入 12 2 5" xfId="40160"/>
    <cellStyle name="汇总 3 5 3" xfId="40161"/>
    <cellStyle name="汇总 3 5 4" xfId="40162"/>
    <cellStyle name="汇总 3 5 5" xfId="40163"/>
    <cellStyle name="汇总 3 5 6" xfId="40164"/>
    <cellStyle name="汇总 3 6" xfId="40165"/>
    <cellStyle name="汇总 3 6 2" xfId="40166"/>
    <cellStyle name="汇总 3 6 2 2" xfId="40167"/>
    <cellStyle name="输入 13 2 5" xfId="40168"/>
    <cellStyle name="汇总 3 6 3" xfId="40169"/>
    <cellStyle name="汇总 3 6 4" xfId="40170"/>
    <cellStyle name="汇总 3 6 5" xfId="40171"/>
    <cellStyle name="汇总 3 6 6" xfId="40172"/>
    <cellStyle name="汇总 3 7" xfId="40173"/>
    <cellStyle name="汇总 3 7 2" xfId="40174"/>
    <cellStyle name="汇总 3 7 2 2" xfId="40175"/>
    <cellStyle name="输入 14 2 5" xfId="40176"/>
    <cellStyle name="汇总 3 7 3" xfId="40177"/>
    <cellStyle name="汇总 3 7 4" xfId="40178"/>
    <cellStyle name="汇总 3 7 5" xfId="40179"/>
    <cellStyle name="汇总 3 7 6" xfId="40180"/>
    <cellStyle name="汇总 3 8" xfId="40181"/>
    <cellStyle name="汇总 3 8 2" xfId="40182"/>
    <cellStyle name="汇总 3 8 2 2" xfId="40183"/>
    <cellStyle name="输入 15 2 5" xfId="40184"/>
    <cellStyle name="汇总 3 8 3" xfId="40185"/>
    <cellStyle name="汇总 3 8 4" xfId="40186"/>
    <cellStyle name="汇总 3 8 5" xfId="40187"/>
    <cellStyle name="汇总 3 8 6" xfId="40188"/>
    <cellStyle name="汇总 3 9" xfId="40189"/>
    <cellStyle name="汇总 3 9 2" xfId="40190"/>
    <cellStyle name="汇总 3 9 2 2" xfId="40191"/>
    <cellStyle name="输入 16 2 5" xfId="40192"/>
    <cellStyle name="汇总 3 9 3" xfId="40193"/>
    <cellStyle name="汇总 3 9 4" xfId="40194"/>
    <cellStyle name="汇总 3 9 5" xfId="40195"/>
    <cellStyle name="汇总 3 9 6" xfId="40196"/>
    <cellStyle name="汇总 35" xfId="40197"/>
    <cellStyle name="汇总 40" xfId="40198"/>
    <cellStyle name="汇总 35 2" xfId="40199"/>
    <cellStyle name="强调文字颜色 6 3 14 2 3" xfId="40200"/>
    <cellStyle name="汇总 36" xfId="40201"/>
    <cellStyle name="汇总 41" xfId="40202"/>
    <cellStyle name="汇总 36 2" xfId="40203"/>
    <cellStyle name="汇总 37" xfId="40204"/>
    <cellStyle name="汇总 42" xfId="40205"/>
    <cellStyle name="汇总 37 2" xfId="40206"/>
    <cellStyle name="汇总 38" xfId="40207"/>
    <cellStyle name="汇总 43" xfId="40208"/>
    <cellStyle name="汇总 39" xfId="40209"/>
    <cellStyle name="汇总 44" xfId="40210"/>
    <cellStyle name="汇总 4" xfId="40211"/>
    <cellStyle name="汇总 4 10" xfId="40212"/>
    <cellStyle name="汇总 4 2" xfId="40213"/>
    <cellStyle name="汇总 4 2 2" xfId="40214"/>
    <cellStyle name="汇总 4 2 3" xfId="40215"/>
    <cellStyle name="汇总 4 3" xfId="40216"/>
    <cellStyle name="汇总 4 3 2" xfId="40217"/>
    <cellStyle name="汇总 4 4" xfId="40218"/>
    <cellStyle name="汇总 4 4 2" xfId="40219"/>
    <cellStyle name="汇总 4 4 2 2" xfId="40220"/>
    <cellStyle name="汇总 4 5" xfId="40221"/>
    <cellStyle name="汇总 4 6" xfId="40222"/>
    <cellStyle name="汇总 4 7" xfId="40223"/>
    <cellStyle name="汇总 4 8" xfId="40224"/>
    <cellStyle name="汇总 4 9" xfId="40225"/>
    <cellStyle name="汇总 45" xfId="40226"/>
    <cellStyle name="汇总 5" xfId="40227"/>
    <cellStyle name="汇总 5 10" xfId="40228"/>
    <cellStyle name="汇总 5 11" xfId="40229"/>
    <cellStyle name="汇总 5 12" xfId="40230"/>
    <cellStyle name="汇总 5 2" xfId="40231"/>
    <cellStyle name="汇总 5 2 2" xfId="40232"/>
    <cellStyle name="强调文字颜色 2 2 19 4" xfId="40233"/>
    <cellStyle name="强调文字颜色 2 2 24 4" xfId="40234"/>
    <cellStyle name="汇总 5 2 2 2" xfId="40235"/>
    <cellStyle name="汇总 5 2 3" xfId="40236"/>
    <cellStyle name="强调文字颜色 2 2 19 5" xfId="40237"/>
    <cellStyle name="汇总 5 3" xfId="40238"/>
    <cellStyle name="汇总 5 4" xfId="40239"/>
    <cellStyle name="汇总 5 5" xfId="40240"/>
    <cellStyle name="汇总 5 6" xfId="40241"/>
    <cellStyle name="汇总 5 7" xfId="40242"/>
    <cellStyle name="汇总 5 8" xfId="40243"/>
    <cellStyle name="汇总 5 9" xfId="40244"/>
    <cellStyle name="汇总 6" xfId="40245"/>
    <cellStyle name="汇总 6 10" xfId="40246"/>
    <cellStyle name="汇总 6 11" xfId="40247"/>
    <cellStyle name="汇总 6 12" xfId="40248"/>
    <cellStyle name="汇总 6 2" xfId="40249"/>
    <cellStyle name="汇总 6 2 2" xfId="40250"/>
    <cellStyle name="汇总 6 2 2 2" xfId="40251"/>
    <cellStyle name="汇总 6 2 3" xfId="40252"/>
    <cellStyle name="汇总 6 3" xfId="40253"/>
    <cellStyle name="汇总 6 4" xfId="40254"/>
    <cellStyle name="汇总 6 5" xfId="40255"/>
    <cellStyle name="汇总 6 6" xfId="40256"/>
    <cellStyle name="汇总 6 7" xfId="40257"/>
    <cellStyle name="汇总 6 8" xfId="40258"/>
    <cellStyle name="汇总 6 9" xfId="40259"/>
    <cellStyle name="汇总 7" xfId="40260"/>
    <cellStyle name="汇总 7 10" xfId="40261"/>
    <cellStyle name="汇总 7 11" xfId="40262"/>
    <cellStyle name="汇总 7 12" xfId="40263"/>
    <cellStyle name="汇总 7 13" xfId="40264"/>
    <cellStyle name="汇总 7 14" xfId="40265"/>
    <cellStyle name="汇总 7 15" xfId="40266"/>
    <cellStyle name="汇总 7 16" xfId="40267"/>
    <cellStyle name="汇总 7 17" xfId="40268"/>
    <cellStyle name="汇总 7 18" xfId="40269"/>
    <cellStyle name="汇总 7 19" xfId="40270"/>
    <cellStyle name="汇总 7 2" xfId="40271"/>
    <cellStyle name="汇总 7 2 2" xfId="40272"/>
    <cellStyle name="汇总 7 2 3" xfId="40273"/>
    <cellStyle name="汇总 7 2 4" xfId="40274"/>
    <cellStyle name="汇总 7 2 5" xfId="40275"/>
    <cellStyle name="强调文字颜色 6 3 4 2" xfId="40276"/>
    <cellStyle name="汇总 7 3" xfId="40277"/>
    <cellStyle name="汇总 7 3 2" xfId="40278"/>
    <cellStyle name="汇总 7 3 3" xfId="40279"/>
    <cellStyle name="汇总 7 3 4" xfId="40280"/>
    <cellStyle name="汇总 7 3 5" xfId="40281"/>
    <cellStyle name="强调文字颜色 6 3 5 2" xfId="40282"/>
    <cellStyle name="汇总 7 4" xfId="40283"/>
    <cellStyle name="汇总 7 4 2" xfId="40284"/>
    <cellStyle name="汇总 7 4 3" xfId="40285"/>
    <cellStyle name="汇总 7 4 4" xfId="40286"/>
    <cellStyle name="汇总 7 4 5" xfId="40287"/>
    <cellStyle name="强调文字颜色 6 3 6 2" xfId="40288"/>
    <cellStyle name="汇总 7 5" xfId="40289"/>
    <cellStyle name="汇总 7 5 2" xfId="40290"/>
    <cellStyle name="汇总 7 5 3" xfId="40291"/>
    <cellStyle name="汇总 7 5 4" xfId="40292"/>
    <cellStyle name="汇总 7 5 5" xfId="40293"/>
    <cellStyle name="强调文字颜色 6 3 7 2" xfId="40294"/>
    <cellStyle name="汇总 7 6 2" xfId="40295"/>
    <cellStyle name="汇总 7 6 3" xfId="40296"/>
    <cellStyle name="汇总 7 6 4" xfId="40297"/>
    <cellStyle name="汇总 7 6 5" xfId="40298"/>
    <cellStyle name="强调文字颜色 6 3 8 2" xfId="40299"/>
    <cellStyle name="汇总 7 7" xfId="40300"/>
    <cellStyle name="汇总 7 7 2" xfId="40301"/>
    <cellStyle name="汇总 7 7 3" xfId="40302"/>
    <cellStyle name="汇总 7 7 4" xfId="40303"/>
    <cellStyle name="汇总 7 7 5" xfId="40304"/>
    <cellStyle name="强调文字颜色 6 3 9 2" xfId="40305"/>
    <cellStyle name="汇总 7 8" xfId="40306"/>
    <cellStyle name="汇总 7 8 2" xfId="40307"/>
    <cellStyle name="汇总 7 8 3" xfId="40308"/>
    <cellStyle name="汇总 7 8 4" xfId="40309"/>
    <cellStyle name="汇总 7 8 5" xfId="40310"/>
    <cellStyle name="汇总 7 9" xfId="40311"/>
    <cellStyle name="汇总 7 9 2" xfId="40312"/>
    <cellStyle name="汇总 8" xfId="40313"/>
    <cellStyle name="汇总 8 10" xfId="40314"/>
    <cellStyle name="汇总 8 11" xfId="40315"/>
    <cellStyle name="汇总 8 12" xfId="40316"/>
    <cellStyle name="汇总 8 13" xfId="40317"/>
    <cellStyle name="汇总 8 14" xfId="40318"/>
    <cellStyle name="汇总 8 15" xfId="40319"/>
    <cellStyle name="汇总 8 16" xfId="40320"/>
    <cellStyle name="汇总 8 17" xfId="40321"/>
    <cellStyle name="汇总 8 18" xfId="40322"/>
    <cellStyle name="汇总 8 19" xfId="40323"/>
    <cellStyle name="汇总 8 2" xfId="40324"/>
    <cellStyle name="汇总 8 2 2" xfId="40325"/>
    <cellStyle name="汇总 8 2 3" xfId="40326"/>
    <cellStyle name="汇总 8 2 4" xfId="40327"/>
    <cellStyle name="汇总 8 2 5" xfId="40328"/>
    <cellStyle name="强调文字颜色 6 4 4 2" xfId="40329"/>
    <cellStyle name="汇总 8 3" xfId="40330"/>
    <cellStyle name="汇总 8 3 2" xfId="40331"/>
    <cellStyle name="汇总 8 3 3" xfId="40332"/>
    <cellStyle name="汇总 8 3 4" xfId="40333"/>
    <cellStyle name="汇总 8 3 5" xfId="40334"/>
    <cellStyle name="汇总 8 4" xfId="40335"/>
    <cellStyle name="汇总 8 4 2" xfId="40336"/>
    <cellStyle name="汇总 8 4 3" xfId="40337"/>
    <cellStyle name="汇总 8 4 4" xfId="40338"/>
    <cellStyle name="汇总 8 4 5" xfId="40339"/>
    <cellStyle name="汇总 8 5" xfId="40340"/>
    <cellStyle name="汇总 8 5 2" xfId="40341"/>
    <cellStyle name="汇总 8 5 3" xfId="40342"/>
    <cellStyle name="汇总 8 5 4" xfId="40343"/>
    <cellStyle name="汇总 8 5 5" xfId="40344"/>
    <cellStyle name="汇总 8 6" xfId="40345"/>
    <cellStyle name="汇总 8 6 2" xfId="40346"/>
    <cellStyle name="汇总 8 6 3" xfId="40347"/>
    <cellStyle name="汇总 8 6 4" xfId="40348"/>
    <cellStyle name="汇总 8 6 5" xfId="40349"/>
    <cellStyle name="汇总 8 7" xfId="40350"/>
    <cellStyle name="汇总 8 7 2" xfId="40351"/>
    <cellStyle name="汇总 8 7 3" xfId="40352"/>
    <cellStyle name="汇总 8 7 4" xfId="40353"/>
    <cellStyle name="汇总 8 7 5" xfId="40354"/>
    <cellStyle name="汇总 8 8" xfId="40355"/>
    <cellStyle name="汇总 8 8 2" xfId="40356"/>
    <cellStyle name="汇总 8 8 3" xfId="40357"/>
    <cellStyle name="汇总 8 8 4" xfId="40358"/>
    <cellStyle name="汇总 8 8 5" xfId="40359"/>
    <cellStyle name="汇总 8 9" xfId="40360"/>
    <cellStyle name="汇总 8 9 2" xfId="40361"/>
    <cellStyle name="汇总 9" xfId="40362"/>
    <cellStyle name="汇总 9 10" xfId="40363"/>
    <cellStyle name="汇总 9 11" xfId="40364"/>
    <cellStyle name="汇总 9 12" xfId="40365"/>
    <cellStyle name="汇总 9 13" xfId="40366"/>
    <cellStyle name="汇总 9 14" xfId="40367"/>
    <cellStyle name="汇总 9 15" xfId="40368"/>
    <cellStyle name="汇总 9 16" xfId="40369"/>
    <cellStyle name="汇总 9 17" xfId="40370"/>
    <cellStyle name="汇总 9 18" xfId="40371"/>
    <cellStyle name="汇总 9 19" xfId="40372"/>
    <cellStyle name="汇总 9 2" xfId="40373"/>
    <cellStyle name="汇总 9 2 2" xfId="40374"/>
    <cellStyle name="汇总 9 2 3" xfId="40375"/>
    <cellStyle name="汇总 9 2 4" xfId="40376"/>
    <cellStyle name="汇总 9 2 5" xfId="40377"/>
    <cellStyle name="汇总 9 3" xfId="40378"/>
    <cellStyle name="汇总 9 3 2" xfId="40379"/>
    <cellStyle name="汇总 9 3 4" xfId="40380"/>
    <cellStyle name="汇总 9 3 5" xfId="40381"/>
    <cellStyle name="汇总 9 4" xfId="40382"/>
    <cellStyle name="汇总 9 4 2" xfId="40383"/>
    <cellStyle name="汇总 9 4 3" xfId="40384"/>
    <cellStyle name="汇总 9 4 4" xfId="40385"/>
    <cellStyle name="汇总 9 4 5" xfId="40386"/>
    <cellStyle name="汇总 9 5" xfId="40387"/>
    <cellStyle name="汇总 9 5 2" xfId="40388"/>
    <cellStyle name="汇总 9 5 3" xfId="40389"/>
    <cellStyle name="汇总 9 5 4" xfId="40390"/>
    <cellStyle name="汇总 9 5 5" xfId="40391"/>
    <cellStyle name="汇总 9 6" xfId="40392"/>
    <cellStyle name="汇总 9 6 2" xfId="40393"/>
    <cellStyle name="汇总 9 6 3" xfId="40394"/>
    <cellStyle name="汇总 9 6 4" xfId="40395"/>
    <cellStyle name="汇总 9 6 5" xfId="40396"/>
    <cellStyle name="汇总 9 7" xfId="40397"/>
    <cellStyle name="汇总 9 7 2" xfId="40398"/>
    <cellStyle name="汇总 9 7 3" xfId="40399"/>
    <cellStyle name="汇总 9 7 4" xfId="40400"/>
    <cellStyle name="汇总 9 7 5" xfId="40401"/>
    <cellStyle name="汇总 9 8" xfId="40402"/>
    <cellStyle name="汇总 9 8 2" xfId="40403"/>
    <cellStyle name="汇总 9 8 3" xfId="40404"/>
    <cellStyle name="汇总 9 8 4" xfId="40405"/>
    <cellStyle name="汇总 9 8 5" xfId="40406"/>
    <cellStyle name="汇总 9 9" xfId="40407"/>
    <cellStyle name="汇总 9 9 2" xfId="40408"/>
    <cellStyle name="计算 10 10" xfId="40409"/>
    <cellStyle name="计算 10 11" xfId="40410"/>
    <cellStyle name="计算 10 15" xfId="40411"/>
    <cellStyle name="计算 10 2" xfId="40412"/>
    <cellStyle name="计算 10 2 2" xfId="40413"/>
    <cellStyle name="计算 10 3" xfId="40414"/>
    <cellStyle name="计算 10 3 2" xfId="40415"/>
    <cellStyle name="计算 10 3 5" xfId="40416"/>
    <cellStyle name="计算 10 4" xfId="40417"/>
    <cellStyle name="计算 10 4 2" xfId="40418"/>
    <cellStyle name="计算 10 4 5" xfId="40419"/>
    <cellStyle name="计算 10 5" xfId="40420"/>
    <cellStyle name="计算 10 5 2" xfId="40421"/>
    <cellStyle name="计算 10 6" xfId="40422"/>
    <cellStyle name="计算 10 6 2" xfId="40423"/>
    <cellStyle name="计算 10 6 5" xfId="40424"/>
    <cellStyle name="计算 10 7" xfId="40425"/>
    <cellStyle name="计算 10 7 2" xfId="40426"/>
    <cellStyle name="计算 10 7 5" xfId="40427"/>
    <cellStyle name="计算 10 8" xfId="40428"/>
    <cellStyle name="计算 10 8 2" xfId="40429"/>
    <cellStyle name="计算 10 8 5" xfId="40430"/>
    <cellStyle name="计算 10 9" xfId="40431"/>
    <cellStyle name="计算 10 9 2" xfId="40432"/>
    <cellStyle name="计算 11" xfId="40433"/>
    <cellStyle name="适中 2 3 6" xfId="40434"/>
    <cellStyle name="计算 11 10" xfId="40435"/>
    <cellStyle name="计算 11 11" xfId="40436"/>
    <cellStyle name="计算 11 12" xfId="40437"/>
    <cellStyle name="计算 11 13" xfId="40438"/>
    <cellStyle name="计算 11 14" xfId="40439"/>
    <cellStyle name="计算 11 15" xfId="40440"/>
    <cellStyle name="计算 11 2" xfId="40441"/>
    <cellStyle name="适中 2 3 6 2" xfId="40442"/>
    <cellStyle name="计算 11 2 2" xfId="40443"/>
    <cellStyle name="计算 11 2 4" xfId="40444"/>
    <cellStyle name="计算 11 2 5" xfId="40445"/>
    <cellStyle name="计算 11 3" xfId="40446"/>
    <cellStyle name="计算 11 3 2" xfId="40447"/>
    <cellStyle name="计算 11 3 3" xfId="40448"/>
    <cellStyle name="计算 11 3 4" xfId="40449"/>
    <cellStyle name="计算 11 3 5" xfId="40450"/>
    <cellStyle name="计算 11 4" xfId="40451"/>
    <cellStyle name="计算 11 4 2" xfId="40452"/>
    <cellStyle name="计算 11 4 3" xfId="40453"/>
    <cellStyle name="计算 11 4 4" xfId="40454"/>
    <cellStyle name="计算 11 4 5" xfId="40455"/>
    <cellStyle name="计算 11 5" xfId="40456"/>
    <cellStyle name="计算 11 5 2" xfId="40457"/>
    <cellStyle name="计算 11 5 3" xfId="40458"/>
    <cellStyle name="计算 11 5 4" xfId="40459"/>
    <cellStyle name="计算 11 6" xfId="40460"/>
    <cellStyle name="计算 11 6 2" xfId="40461"/>
    <cellStyle name="计算 11 6 4" xfId="40462"/>
    <cellStyle name="计算 11 6 5" xfId="40463"/>
    <cellStyle name="计算 11 7" xfId="40464"/>
    <cellStyle name="计算 11 7 2" xfId="40465"/>
    <cellStyle name="计算 11 7 3" xfId="40466"/>
    <cellStyle name="计算 11 7 4" xfId="40467"/>
    <cellStyle name="计算 11 7 5" xfId="40468"/>
    <cellStyle name="计算 11 8" xfId="40469"/>
    <cellStyle name="计算 11 8 2" xfId="40470"/>
    <cellStyle name="计算 11 8 3" xfId="40471"/>
    <cellStyle name="计算 11 8 4" xfId="40472"/>
    <cellStyle name="计算 11 8 5" xfId="40473"/>
    <cellStyle name="计算 11 9" xfId="40474"/>
    <cellStyle name="计算 12" xfId="40475"/>
    <cellStyle name="适中 2 3 7" xfId="40476"/>
    <cellStyle name="计算 12 10" xfId="40477"/>
    <cellStyle name="计算 12 12" xfId="40478"/>
    <cellStyle name="计算 12 2" xfId="40479"/>
    <cellStyle name="计算 12 2 2" xfId="40480"/>
    <cellStyle name="计算 12 2 4" xfId="40481"/>
    <cellStyle name="计算 12 2 5" xfId="40482"/>
    <cellStyle name="计算 12 3" xfId="40483"/>
    <cellStyle name="计算 12 3 2" xfId="40484"/>
    <cellStyle name="计算 12 3 3" xfId="40485"/>
    <cellStyle name="计算 12 3 4" xfId="40486"/>
    <cellStyle name="计算 12 3 5" xfId="40487"/>
    <cellStyle name="计算 12 4" xfId="40488"/>
    <cellStyle name="计算 12 4 2" xfId="40489"/>
    <cellStyle name="计算 12 4 3" xfId="40490"/>
    <cellStyle name="计算 12 4 4" xfId="40491"/>
    <cellStyle name="计算 12 4 5" xfId="40492"/>
    <cellStyle name="计算 12 5" xfId="40493"/>
    <cellStyle name="计算 12 5 2" xfId="40494"/>
    <cellStyle name="计算 12 5 3" xfId="40495"/>
    <cellStyle name="计算 12 5 4" xfId="40496"/>
    <cellStyle name="计算 12 6" xfId="40497"/>
    <cellStyle name="计算 12 6 2" xfId="40498"/>
    <cellStyle name="计算 12 6 3" xfId="40499"/>
    <cellStyle name="计算 12 6 4" xfId="40500"/>
    <cellStyle name="计算 12 6 5" xfId="40501"/>
    <cellStyle name="计算 12 7" xfId="40502"/>
    <cellStyle name="计算 12 7 2" xfId="40503"/>
    <cellStyle name="计算 12 7 3" xfId="40504"/>
    <cellStyle name="计算 12 7 4" xfId="40505"/>
    <cellStyle name="计算 12 7 5" xfId="40506"/>
    <cellStyle name="计算 12 8" xfId="40507"/>
    <cellStyle name="计算 12 8 2" xfId="40508"/>
    <cellStyle name="计算 12 8 3" xfId="40509"/>
    <cellStyle name="计算 12 8 4" xfId="40510"/>
    <cellStyle name="计算 12 8 5" xfId="40511"/>
    <cellStyle name="计算 12 9" xfId="40512"/>
    <cellStyle name="计算 13" xfId="40513"/>
    <cellStyle name="适中 2 3 8" xfId="40514"/>
    <cellStyle name="计算 13 10" xfId="40515"/>
    <cellStyle name="计算 13 11" xfId="40516"/>
    <cellStyle name="计算 13 12" xfId="40517"/>
    <cellStyle name="计算 13 2" xfId="40518"/>
    <cellStyle name="计算 13 3" xfId="40519"/>
    <cellStyle name="计算 13 3 3" xfId="40520"/>
    <cellStyle name="计算 13 3 4" xfId="40521"/>
    <cellStyle name="计算 13 3 5" xfId="40522"/>
    <cellStyle name="计算 13 4" xfId="40523"/>
    <cellStyle name="计算 13 4 2" xfId="40524"/>
    <cellStyle name="计算 13 4 3" xfId="40525"/>
    <cellStyle name="计算 13 4 4" xfId="40526"/>
    <cellStyle name="计算 13 4 5" xfId="40527"/>
    <cellStyle name="计算 13 5" xfId="40528"/>
    <cellStyle name="计算 13 5 2" xfId="40529"/>
    <cellStyle name="计算 13 5 3" xfId="40530"/>
    <cellStyle name="计算 13 5 4" xfId="40531"/>
    <cellStyle name="计算 13 5 5" xfId="40532"/>
    <cellStyle name="计算 13 6" xfId="40533"/>
    <cellStyle name="计算 13 6 2" xfId="40534"/>
    <cellStyle name="计算 13 6 3" xfId="40535"/>
    <cellStyle name="计算 13 6 4" xfId="40536"/>
    <cellStyle name="计算 13 6 5" xfId="40537"/>
    <cellStyle name="计算 13 7" xfId="40538"/>
    <cellStyle name="计算 13 7 2" xfId="40539"/>
    <cellStyle name="计算 13 7 3" xfId="40540"/>
    <cellStyle name="计算 13 7 4" xfId="40541"/>
    <cellStyle name="计算 13 7 5" xfId="40542"/>
    <cellStyle name="计算 13 8 2" xfId="40543"/>
    <cellStyle name="计算 13 8 3" xfId="40544"/>
    <cellStyle name="计算 13 8 4" xfId="40545"/>
    <cellStyle name="计算 13 9" xfId="40546"/>
    <cellStyle name="计算 14" xfId="40547"/>
    <cellStyle name="适中 2 3 9" xfId="40548"/>
    <cellStyle name="计算 14 10" xfId="40549"/>
    <cellStyle name="计算 14 11" xfId="40550"/>
    <cellStyle name="计算 14 12" xfId="40551"/>
    <cellStyle name="计算 14 2" xfId="40552"/>
    <cellStyle name="计算 14 2 2" xfId="40553"/>
    <cellStyle name="计算 14 2 4" xfId="40554"/>
    <cellStyle name="计算 14 2 5" xfId="40555"/>
    <cellStyle name="计算 14 3" xfId="40556"/>
    <cellStyle name="计算 14 3 2" xfId="40557"/>
    <cellStyle name="计算 14 3 3" xfId="40558"/>
    <cellStyle name="计算 14 3 4" xfId="40559"/>
    <cellStyle name="计算 14 3 5" xfId="40560"/>
    <cellStyle name="计算 14 4" xfId="40561"/>
    <cellStyle name="计算 14 4 2" xfId="40562"/>
    <cellStyle name="计算 14 4 3" xfId="40563"/>
    <cellStyle name="计算 14 4 4" xfId="40564"/>
    <cellStyle name="计算 14 4 5" xfId="40565"/>
    <cellStyle name="计算 14 5" xfId="40566"/>
    <cellStyle name="计算 14 5 2" xfId="40567"/>
    <cellStyle name="计算 14 5 3" xfId="40568"/>
    <cellStyle name="计算 14 5 4" xfId="40569"/>
    <cellStyle name="计算 14 5 5" xfId="40570"/>
    <cellStyle name="计算 14 6" xfId="40571"/>
    <cellStyle name="计算 14 6 2" xfId="40572"/>
    <cellStyle name="计算 14 6 3" xfId="40573"/>
    <cellStyle name="计算 14 6 4" xfId="40574"/>
    <cellStyle name="计算 14 6 5" xfId="40575"/>
    <cellStyle name="计算 14 7" xfId="40576"/>
    <cellStyle name="计算 14 7 2" xfId="40577"/>
    <cellStyle name="计算 14 7 3" xfId="40578"/>
    <cellStyle name="计算 14 7 4" xfId="40579"/>
    <cellStyle name="计算 14 7 5" xfId="40580"/>
    <cellStyle name="计算 14 8" xfId="40581"/>
    <cellStyle name="计算 14 8 2" xfId="40582"/>
    <cellStyle name="计算 14 8 3" xfId="40583"/>
    <cellStyle name="计算 14 8 4" xfId="40584"/>
    <cellStyle name="计算 14 8 5" xfId="40585"/>
    <cellStyle name="计算 14 9" xfId="40586"/>
    <cellStyle name="计算 15" xfId="40587"/>
    <cellStyle name="计算 20" xfId="40588"/>
    <cellStyle name="计算 15 10" xfId="40589"/>
    <cellStyle name="计算 15 11" xfId="40590"/>
    <cellStyle name="计算 15 12" xfId="40591"/>
    <cellStyle name="计算 15 2" xfId="40592"/>
    <cellStyle name="计算 20 2" xfId="40593"/>
    <cellStyle name="计算 15 2 2" xfId="40594"/>
    <cellStyle name="计算 15 2 4" xfId="40595"/>
    <cellStyle name="计算 15 3" xfId="40596"/>
    <cellStyle name="计算 20 3" xfId="40597"/>
    <cellStyle name="计算 15 3 2" xfId="40598"/>
    <cellStyle name="计算 15 3 3" xfId="40599"/>
    <cellStyle name="计算 15 3 4" xfId="40600"/>
    <cellStyle name="计算 15 4" xfId="40601"/>
    <cellStyle name="计算 20 4" xfId="40602"/>
    <cellStyle name="计算 15 4 2" xfId="40603"/>
    <cellStyle name="计算 15 4 3" xfId="40604"/>
    <cellStyle name="计算 15 4 4" xfId="40605"/>
    <cellStyle name="计算 15 5" xfId="40606"/>
    <cellStyle name="计算 20 5" xfId="40607"/>
    <cellStyle name="计算 15 5 2" xfId="40608"/>
    <cellStyle name="计算 15 5 3" xfId="40609"/>
    <cellStyle name="计算 15 5 4" xfId="40610"/>
    <cellStyle name="计算 15 6" xfId="40611"/>
    <cellStyle name="计算 15 6 2" xfId="40612"/>
    <cellStyle name="计算 15 6 3" xfId="40613"/>
    <cellStyle name="计算 15 6 4" xfId="40614"/>
    <cellStyle name="计算 15 7" xfId="40615"/>
    <cellStyle name="计算 15 7 2" xfId="40616"/>
    <cellStyle name="计算 15 7 3" xfId="40617"/>
    <cellStyle name="计算 15 7 4" xfId="40618"/>
    <cellStyle name="计算 15 8" xfId="40619"/>
    <cellStyle name="计算 15 8 2" xfId="40620"/>
    <cellStyle name="计算 15 8 3" xfId="40621"/>
    <cellStyle name="计算 15 9" xfId="40622"/>
    <cellStyle name="计算 16" xfId="40623"/>
    <cellStyle name="计算 21" xfId="40624"/>
    <cellStyle name="计算 16 10" xfId="40625"/>
    <cellStyle name="计算 16 11" xfId="40626"/>
    <cellStyle name="计算 16 12" xfId="40627"/>
    <cellStyle name="计算 16 2" xfId="40628"/>
    <cellStyle name="计算 21 2" xfId="40629"/>
    <cellStyle name="计算 16 2 2" xfId="40630"/>
    <cellStyle name="计算 16 2 4" xfId="40631"/>
    <cellStyle name="计算 16 2 5" xfId="40632"/>
    <cellStyle name="计算 16 3 2" xfId="40633"/>
    <cellStyle name="计算 16 3 3" xfId="40634"/>
    <cellStyle name="计算 16 3 4" xfId="40635"/>
    <cellStyle name="计算 16 3 5" xfId="40636"/>
    <cellStyle name="计算 16 4" xfId="40637"/>
    <cellStyle name="计算 21 4" xfId="40638"/>
    <cellStyle name="计算 16 4 2" xfId="40639"/>
    <cellStyle name="计算 16 4 3" xfId="40640"/>
    <cellStyle name="计算 16 4 4" xfId="40641"/>
    <cellStyle name="计算 16 4 5" xfId="40642"/>
    <cellStyle name="计算 16 5" xfId="40643"/>
    <cellStyle name="计算 21 5" xfId="40644"/>
    <cellStyle name="计算 16 5 2" xfId="40645"/>
    <cellStyle name="计算 16 5 3" xfId="40646"/>
    <cellStyle name="计算 16 5 4" xfId="40647"/>
    <cellStyle name="计算 16 5 5" xfId="40648"/>
    <cellStyle name="计算 16 6" xfId="40649"/>
    <cellStyle name="计算 16 6 2" xfId="40650"/>
    <cellStyle name="计算 16 6 3" xfId="40651"/>
    <cellStyle name="计算 16 6 4" xfId="40652"/>
    <cellStyle name="计算 16 6 5" xfId="40653"/>
    <cellStyle name="计算 16 7" xfId="40654"/>
    <cellStyle name="计算 16 7 2" xfId="40655"/>
    <cellStyle name="计算 16 7 3" xfId="40656"/>
    <cellStyle name="计算 16 7 4" xfId="40657"/>
    <cellStyle name="计算 16 7 5" xfId="40658"/>
    <cellStyle name="计算 16 8" xfId="40659"/>
    <cellStyle name="计算 16 8 2" xfId="40660"/>
    <cellStyle name="计算 16 8 3" xfId="40661"/>
    <cellStyle name="计算 16 8 4" xfId="40662"/>
    <cellStyle name="计算 16 8 5" xfId="40663"/>
    <cellStyle name="计算 16 9" xfId="40664"/>
    <cellStyle name="计算 17" xfId="40665"/>
    <cellStyle name="计算 22" xfId="40666"/>
    <cellStyle name="计算 17 10" xfId="40667"/>
    <cellStyle name="计算 17 12" xfId="40668"/>
    <cellStyle name="计算 17 2" xfId="40669"/>
    <cellStyle name="计算 22 2" xfId="40670"/>
    <cellStyle name="计算 17 2 2" xfId="40671"/>
    <cellStyle name="计算 17 2 4" xfId="40672"/>
    <cellStyle name="计算 17 2 5" xfId="40673"/>
    <cellStyle name="计算 17 3" xfId="40674"/>
    <cellStyle name="计算 22 3" xfId="40675"/>
    <cellStyle name="计算 17 3 2" xfId="40676"/>
    <cellStyle name="计算 17 3 3" xfId="40677"/>
    <cellStyle name="计算 17 3 4" xfId="40678"/>
    <cellStyle name="计算 17 3 5" xfId="40679"/>
    <cellStyle name="计算 17 4" xfId="40680"/>
    <cellStyle name="计算 22 4" xfId="40681"/>
    <cellStyle name="计算 17 4 2" xfId="40682"/>
    <cellStyle name="计算 17 4 3" xfId="40683"/>
    <cellStyle name="计算 17 4 4" xfId="40684"/>
    <cellStyle name="计算 17 4 5" xfId="40685"/>
    <cellStyle name="计算 17 5" xfId="40686"/>
    <cellStyle name="计算 22 5" xfId="40687"/>
    <cellStyle name="计算 17 5 2" xfId="40688"/>
    <cellStyle name="计算 17 5 3" xfId="40689"/>
    <cellStyle name="计算 17 5 4" xfId="40690"/>
    <cellStyle name="计算 17 5 5" xfId="40691"/>
    <cellStyle name="计算 17 6" xfId="40692"/>
    <cellStyle name="计算 17 6 3" xfId="40693"/>
    <cellStyle name="计算 17 6 4" xfId="40694"/>
    <cellStyle name="计算 17 6 5" xfId="40695"/>
    <cellStyle name="计算 17 7" xfId="40696"/>
    <cellStyle name="计算 17 7 2" xfId="40697"/>
    <cellStyle name="计算 17 7 3" xfId="40698"/>
    <cellStyle name="计算 17 7 4" xfId="40699"/>
    <cellStyle name="计算 17 7 5" xfId="40700"/>
    <cellStyle name="计算 17 8" xfId="40701"/>
    <cellStyle name="计算 17 8 2" xfId="40702"/>
    <cellStyle name="计算 17 8 3" xfId="40703"/>
    <cellStyle name="计算 17 8 4" xfId="40704"/>
    <cellStyle name="计算 17 8 5" xfId="40705"/>
    <cellStyle name="计算 17 9" xfId="40706"/>
    <cellStyle name="计算 18" xfId="40707"/>
    <cellStyle name="计算 23" xfId="40708"/>
    <cellStyle name="计算 18 2" xfId="40709"/>
    <cellStyle name="计算 23 2" xfId="40710"/>
    <cellStyle name="计算 18 3" xfId="40711"/>
    <cellStyle name="计算 23 3" xfId="40712"/>
    <cellStyle name="计算 18 4" xfId="40713"/>
    <cellStyle name="计算 23 4" xfId="40714"/>
    <cellStyle name="计算 18 5" xfId="40715"/>
    <cellStyle name="计算 23 5" xfId="40716"/>
    <cellStyle name="计算 19" xfId="40717"/>
    <cellStyle name="计算 24" xfId="40718"/>
    <cellStyle name="计算 19 2" xfId="40719"/>
    <cellStyle name="计算 24 2" xfId="40720"/>
    <cellStyle name="计算 19 3" xfId="40721"/>
    <cellStyle name="计算 24 3" xfId="40722"/>
    <cellStyle name="计算 19 4" xfId="40723"/>
    <cellStyle name="计算 24 4" xfId="40724"/>
    <cellStyle name="计算 19 5" xfId="40725"/>
    <cellStyle name="计算 24 5" xfId="40726"/>
    <cellStyle name="计算 2 10" xfId="40727"/>
    <cellStyle name="计算 2 10 2" xfId="40728"/>
    <cellStyle name="计算 2 10 3" xfId="40729"/>
    <cellStyle name="计算 2 10 4" xfId="40730"/>
    <cellStyle name="计算 2 10 5" xfId="40731"/>
    <cellStyle name="计算 2 11" xfId="40732"/>
    <cellStyle name="计算 2 11 2" xfId="40733"/>
    <cellStyle name="计算 2 11 3" xfId="40734"/>
    <cellStyle name="计算 2 11 4" xfId="40735"/>
    <cellStyle name="计算 2 11 5" xfId="40736"/>
    <cellStyle name="计算 2 12" xfId="40737"/>
    <cellStyle name="计算 2 12 2" xfId="40738"/>
    <cellStyle name="计算 2 12 4" xfId="40739"/>
    <cellStyle name="计算 2 12 5" xfId="40740"/>
    <cellStyle name="计算 2 13" xfId="40741"/>
    <cellStyle name="计算 2 13 2" xfId="40742"/>
    <cellStyle name="计算 2 13 3" xfId="40743"/>
    <cellStyle name="计算 2 13 4" xfId="40744"/>
    <cellStyle name="计算 2 13 5" xfId="40745"/>
    <cellStyle name="计算 2 14" xfId="40746"/>
    <cellStyle name="计算 2 14 2" xfId="40747"/>
    <cellStyle name="计算 2 14 3" xfId="40748"/>
    <cellStyle name="计算 2 14 4" xfId="40749"/>
    <cellStyle name="注释 2 2 2 2 2 10 2" xfId="40750"/>
    <cellStyle name="计算 2 14 5" xfId="40751"/>
    <cellStyle name="注释 2 2 2 2 2 10 3" xfId="40752"/>
    <cellStyle name="计算 2 15" xfId="40753"/>
    <cellStyle name="计算 2 20" xfId="40754"/>
    <cellStyle name="计算 2 15 2" xfId="40755"/>
    <cellStyle name="计算 2 20 2" xfId="40756"/>
    <cellStyle name="计算 2 15 3" xfId="40757"/>
    <cellStyle name="计算 2 20 3" xfId="40758"/>
    <cellStyle name="计算 2 15 4" xfId="40759"/>
    <cellStyle name="计算 2 20 4" xfId="40760"/>
    <cellStyle name="注释 2 2 2 2 2 11 2" xfId="40761"/>
    <cellStyle name="计算 2 15 5" xfId="40762"/>
    <cellStyle name="计算 2 20 5" xfId="40763"/>
    <cellStyle name="注释 2 2 2 2 2 11 3" xfId="40764"/>
    <cellStyle name="计算 2 16" xfId="40765"/>
    <cellStyle name="计算 2 21" xfId="40766"/>
    <cellStyle name="计算 2 16 2" xfId="40767"/>
    <cellStyle name="计算 2 21 2" xfId="40768"/>
    <cellStyle name="计算 2 16 3" xfId="40769"/>
    <cellStyle name="计算 2 21 3" xfId="40770"/>
    <cellStyle name="计算 2 16 4" xfId="40771"/>
    <cellStyle name="计算 2 21 4" xfId="40772"/>
    <cellStyle name="注释 2 2 2 2 2 12 2" xfId="40773"/>
    <cellStyle name="计算 2 16 5" xfId="40774"/>
    <cellStyle name="计算 2 21 5" xfId="40775"/>
    <cellStyle name="注释 2 2 2 2 2 12 3" xfId="40776"/>
    <cellStyle name="计算 2 17" xfId="40777"/>
    <cellStyle name="计算 2 22" xfId="40778"/>
    <cellStyle name="计算 2 17 2" xfId="40779"/>
    <cellStyle name="计算 2 22 2" xfId="40780"/>
    <cellStyle name="计算 2 17 3" xfId="40781"/>
    <cellStyle name="计算 2 22 3" xfId="40782"/>
    <cellStyle name="计算 2 17 4" xfId="40783"/>
    <cellStyle name="计算 2 22 4" xfId="40784"/>
    <cellStyle name="注释 2 2 2 2 2 13 2" xfId="40785"/>
    <cellStyle name="计算 2 17 5" xfId="40786"/>
    <cellStyle name="注释 2 2 2 2 2 13 3" xfId="40787"/>
    <cellStyle name="计算 2 18" xfId="40788"/>
    <cellStyle name="计算 2 23" xfId="40789"/>
    <cellStyle name="计算 2 18 2" xfId="40790"/>
    <cellStyle name="计算 2 23 2" xfId="40791"/>
    <cellStyle name="计算 2 18 3" xfId="40792"/>
    <cellStyle name="计算 2 23 3" xfId="40793"/>
    <cellStyle name="计算 2 18 4" xfId="40794"/>
    <cellStyle name="计算 2 23 4" xfId="40795"/>
    <cellStyle name="注释 2 2 2 2 2 14 2" xfId="40796"/>
    <cellStyle name="计算 2 18 5" xfId="40797"/>
    <cellStyle name="注释 2 2 2 2 2 14 3" xfId="40798"/>
    <cellStyle name="计算 2 19" xfId="40799"/>
    <cellStyle name="计算 2 24" xfId="40800"/>
    <cellStyle name="计算 2 19 2" xfId="40801"/>
    <cellStyle name="计算 2 24 2" xfId="40802"/>
    <cellStyle name="计算 2 19 3" xfId="40803"/>
    <cellStyle name="计算 2 24 3" xfId="40804"/>
    <cellStyle name="计算 2 19 4" xfId="40805"/>
    <cellStyle name="计算 2 24 4" xfId="40806"/>
    <cellStyle name="注释 2 2 2 2 2 15 2" xfId="40807"/>
    <cellStyle name="注释 2 2 2 2 2 20 2" xfId="40808"/>
    <cellStyle name="计算 2 19 5" xfId="40809"/>
    <cellStyle name="计算 2 2" xfId="40810"/>
    <cellStyle name="计算 2 2 10" xfId="40811"/>
    <cellStyle name="计算 2 2 10 2" xfId="40812"/>
    <cellStyle name="计算 2 2 10 2 2" xfId="40813"/>
    <cellStyle name="计算 2 2 10 3" xfId="40814"/>
    <cellStyle name="计算 2 2 10 4" xfId="40815"/>
    <cellStyle name="计算 2 2 10 5" xfId="40816"/>
    <cellStyle name="计算 2 2 10 6" xfId="40817"/>
    <cellStyle name="计算 2 2 11" xfId="40818"/>
    <cellStyle name="计算 2 2 11 2" xfId="40819"/>
    <cellStyle name="计算 2 2 11 2 2" xfId="40820"/>
    <cellStyle name="计算 2 2 11 3" xfId="40821"/>
    <cellStyle name="计算 2 2 11 4" xfId="40822"/>
    <cellStyle name="计算 2 2 11 5" xfId="40823"/>
    <cellStyle name="计算 2 2 11 6" xfId="40824"/>
    <cellStyle name="计算 2 2 12" xfId="40825"/>
    <cellStyle name="计算 2 2 12 2" xfId="40826"/>
    <cellStyle name="计算 2 2 12 2 2" xfId="40827"/>
    <cellStyle name="计算 2 2 12 3" xfId="40828"/>
    <cellStyle name="计算 2 2 12 4" xfId="40829"/>
    <cellStyle name="计算 2 2 12 5" xfId="40830"/>
    <cellStyle name="计算 2 2 12 6" xfId="40831"/>
    <cellStyle name="计算 2 2 13" xfId="40832"/>
    <cellStyle name="计算 2 2 13 2" xfId="40833"/>
    <cellStyle name="计算 2 2 13 2 2" xfId="40834"/>
    <cellStyle name="计算 2 2 13 3" xfId="40835"/>
    <cellStyle name="计算 2 2 13 4" xfId="40836"/>
    <cellStyle name="计算 2 2 13 5" xfId="40837"/>
    <cellStyle name="计算 2 2 13 6" xfId="40838"/>
    <cellStyle name="计算 2 2 14" xfId="40839"/>
    <cellStyle name="计算 2 2 14 2" xfId="40840"/>
    <cellStyle name="计算 2 2 14 2 2" xfId="40841"/>
    <cellStyle name="计算 2 2 14 2 2 2" xfId="40842"/>
    <cellStyle name="计算 2 2 14 2 3" xfId="40843"/>
    <cellStyle name="计算 2 2 14 2 4" xfId="40844"/>
    <cellStyle name="计算 2 2 14 3" xfId="40845"/>
    <cellStyle name="计算 2 2 14 4" xfId="40846"/>
    <cellStyle name="计算 2 2 14 5" xfId="40847"/>
    <cellStyle name="计算 2 2 14 6" xfId="40848"/>
    <cellStyle name="计算 2 2 15" xfId="40849"/>
    <cellStyle name="计算 2 2 20" xfId="40850"/>
    <cellStyle name="计算 2 2 15 2" xfId="40851"/>
    <cellStyle name="计算 2 2 20 2" xfId="40852"/>
    <cellStyle name="计算 2 2 15 2 2" xfId="40853"/>
    <cellStyle name="计算 2 2 20 2 2" xfId="40854"/>
    <cellStyle name="计算 2 2 15 3" xfId="40855"/>
    <cellStyle name="计算 2 2 20 3" xfId="40856"/>
    <cellStyle name="计算 2 2 15 4" xfId="40857"/>
    <cellStyle name="计算 2 2 20 4" xfId="40858"/>
    <cellStyle name="计算 2 2 15 5" xfId="40859"/>
    <cellStyle name="计算 2 2 20 5" xfId="40860"/>
    <cellStyle name="计算 2 2 15 6" xfId="40861"/>
    <cellStyle name="计算 2 2 20 6" xfId="40862"/>
    <cellStyle name="计算 2 2 16" xfId="40863"/>
    <cellStyle name="计算 2 2 21" xfId="40864"/>
    <cellStyle name="计算 2 2 16 2" xfId="40865"/>
    <cellStyle name="计算 2 2 21 2" xfId="40866"/>
    <cellStyle name="计算 2 2 16 2 2" xfId="40867"/>
    <cellStyle name="计算 2 2 21 2 2" xfId="40868"/>
    <cellStyle name="计算 2 2 16 3" xfId="40869"/>
    <cellStyle name="计算 2 2 21 3" xfId="40870"/>
    <cellStyle name="计算 2 2 16 4" xfId="40871"/>
    <cellStyle name="计算 2 2 16 5" xfId="40872"/>
    <cellStyle name="计算 2 2 16 6" xfId="40873"/>
    <cellStyle name="计算 2 2 17" xfId="40874"/>
    <cellStyle name="计算 2 2 22" xfId="40875"/>
    <cellStyle name="计算 2 2 17 2" xfId="40876"/>
    <cellStyle name="计算 2 2 22 2" xfId="40877"/>
    <cellStyle name="计算 2 2 17 2 2" xfId="40878"/>
    <cellStyle name="计算 2 2 22 2 2" xfId="40879"/>
    <cellStyle name="计算 2 2 17 3" xfId="40880"/>
    <cellStyle name="计算 2 2 22 3" xfId="40881"/>
    <cellStyle name="计算 2 2 17 4" xfId="40882"/>
    <cellStyle name="计算 2 2 17 5" xfId="40883"/>
    <cellStyle name="计算 2 2 17 6" xfId="40884"/>
    <cellStyle name="计算 2 2 18" xfId="40885"/>
    <cellStyle name="计算 2 2 23" xfId="40886"/>
    <cellStyle name="计算 2 2 18 2" xfId="40887"/>
    <cellStyle name="计算 2 2 23 2" xfId="40888"/>
    <cellStyle name="计算 2 2 18 2 2" xfId="40889"/>
    <cellStyle name="计算 2 2 23 2 2" xfId="40890"/>
    <cellStyle name="输入 3 11" xfId="40891"/>
    <cellStyle name="计算 2 2 18 3" xfId="40892"/>
    <cellStyle name="计算 2 2 23 3" xfId="40893"/>
    <cellStyle name="计算 2 2 18 4" xfId="40894"/>
    <cellStyle name="计算 2 2 18 5" xfId="40895"/>
    <cellStyle name="计算 2 2 18 6" xfId="40896"/>
    <cellStyle name="计算 2 2 19" xfId="40897"/>
    <cellStyle name="计算 2 2 24" xfId="40898"/>
    <cellStyle name="计算 2 2 19 2" xfId="40899"/>
    <cellStyle name="计算 2 2 24 2" xfId="40900"/>
    <cellStyle name="计算 2 2 19 2 2" xfId="40901"/>
    <cellStyle name="计算 2 2 24 2 2" xfId="40902"/>
    <cellStyle name="输入 8 11" xfId="40903"/>
    <cellStyle name="计算 2 2 19 3" xfId="40904"/>
    <cellStyle name="计算 2 2 24 3" xfId="40905"/>
    <cellStyle name="计算 2 2 19 4" xfId="40906"/>
    <cellStyle name="计算 2 2 19 5" xfId="40907"/>
    <cellStyle name="计算 2 2 19 6" xfId="40908"/>
    <cellStyle name="计算 2 2 2" xfId="40909"/>
    <cellStyle name="计算 2 2 2 10" xfId="40910"/>
    <cellStyle name="计算 2 2 2 10 2" xfId="40911"/>
    <cellStyle name="输出 11 15" xfId="40912"/>
    <cellStyle name="计算 2 2 2 11" xfId="40913"/>
    <cellStyle name="计算 2 2 2 11 2" xfId="40914"/>
    <cellStyle name="计算 2 2 2 12 2" xfId="40915"/>
    <cellStyle name="计算 2 2 2 13" xfId="40916"/>
    <cellStyle name="计算 2 2 2 13 2" xfId="40917"/>
    <cellStyle name="计算 2 2 2 14" xfId="40918"/>
    <cellStyle name="计算 2 2 2 14 2" xfId="40919"/>
    <cellStyle name="计算 2 2 2 16 2" xfId="40920"/>
    <cellStyle name="计算 2 2 2 17 2" xfId="40921"/>
    <cellStyle name="计算 2 2 2 18" xfId="40922"/>
    <cellStyle name="计算 2 2 2 23" xfId="40923"/>
    <cellStyle name="计算 2 2 2 18 2" xfId="40924"/>
    <cellStyle name="计算 2 2 2 19" xfId="40925"/>
    <cellStyle name="计算 2 2 2 24" xfId="40926"/>
    <cellStyle name="计算 2 2 2 19 2" xfId="40927"/>
    <cellStyle name="计算 2 2 2 2" xfId="40928"/>
    <cellStyle name="计算 2 2 2 2 10" xfId="40929"/>
    <cellStyle name="计算 2 2 2 2 10 2" xfId="40930"/>
    <cellStyle name="计算 2 2 2 2 10 3" xfId="40931"/>
    <cellStyle name="计算 2 2 2 2 11" xfId="40932"/>
    <cellStyle name="计算 2 2 2 2 11 2" xfId="40933"/>
    <cellStyle name="计算 2 2 2 2 11 3" xfId="40934"/>
    <cellStyle name="计算 2 2 2 2 12" xfId="40935"/>
    <cellStyle name="计算 2 2 2 2 12 2" xfId="40936"/>
    <cellStyle name="计算 2 2 2 2 12 3" xfId="40937"/>
    <cellStyle name="计算 2 2 2 2 13 3" xfId="40938"/>
    <cellStyle name="计算 2 2 2 2 14 2" xfId="40939"/>
    <cellStyle name="计算 2 2 2 2 14 3" xfId="40940"/>
    <cellStyle name="计算 2 2 2 2 15" xfId="40941"/>
    <cellStyle name="计算 2 2 2 2 20" xfId="40942"/>
    <cellStyle name="计算 2 2 2 2 15 2" xfId="40943"/>
    <cellStyle name="计算 2 2 2 2 20 2" xfId="40944"/>
    <cellStyle name="计算 2 2 2 2 15 3" xfId="40945"/>
    <cellStyle name="计算 2 2 2 2 20 3" xfId="40946"/>
    <cellStyle name="计算 2 2 2 2 16" xfId="40947"/>
    <cellStyle name="计算 2 2 2 2 21" xfId="40948"/>
    <cellStyle name="计算 2 2 2 2 16 2" xfId="40949"/>
    <cellStyle name="计算 2 2 2 2 21 2" xfId="40950"/>
    <cellStyle name="计算 2 2 2 2 16 3" xfId="40951"/>
    <cellStyle name="计算 2 2 2 2 17" xfId="40952"/>
    <cellStyle name="计算 2 2 2 2 22" xfId="40953"/>
    <cellStyle name="计算 2 2 2 2 17 2" xfId="40954"/>
    <cellStyle name="计算 2 2 2 2 22 2" xfId="40955"/>
    <cellStyle name="计算 2 2 2 2 17 3" xfId="40956"/>
    <cellStyle name="计算 2 2 2 2 18" xfId="40957"/>
    <cellStyle name="计算 2 2 2 2 23" xfId="40958"/>
    <cellStyle name="计算 2 2 2 2 18 2" xfId="40959"/>
    <cellStyle name="计算 2 2 2 2 23 2" xfId="40960"/>
    <cellStyle name="计算 2 2 2 2 18 3" xfId="40961"/>
    <cellStyle name="计算 2 2 2 2 19" xfId="40962"/>
    <cellStyle name="计算 2 2 2 2 24" xfId="40963"/>
    <cellStyle name="计算 2 2 2 2 19 2" xfId="40964"/>
    <cellStyle name="计算 2 2 2 2 24 2" xfId="40965"/>
    <cellStyle name="计算 2 2 2 2 19 3" xfId="40966"/>
    <cellStyle name="计算 2 2 2 2 2" xfId="40967"/>
    <cellStyle name="计算 2 2 2 2 2 10" xfId="40968"/>
    <cellStyle name="计算 2 2 2 2 2 10 2" xfId="40969"/>
    <cellStyle name="计算 2 2 2 2 2 11" xfId="40970"/>
    <cellStyle name="计算 2 2 2 2 2 11 2" xfId="40971"/>
    <cellStyle name="计算 2 2 2 2 2 12" xfId="40972"/>
    <cellStyle name="计算 2 2 2 2 2 12 2" xfId="40973"/>
    <cellStyle name="计算 2 2 2 2 2 13" xfId="40974"/>
    <cellStyle name="计算 2 2 2 2 2 13 2" xfId="40975"/>
    <cellStyle name="计算 2 2 2 2 2 14" xfId="40976"/>
    <cellStyle name="计算 2 2 2 2 2 14 2" xfId="40977"/>
    <cellStyle name="计算 2 2 2 2 2 15" xfId="40978"/>
    <cellStyle name="计算 2 2 2 2 2 20" xfId="40979"/>
    <cellStyle name="计算 2 2 2 2 2 16" xfId="40980"/>
    <cellStyle name="计算 2 2 2 2 2 21" xfId="40981"/>
    <cellStyle name="注释 2 10" xfId="40982"/>
    <cellStyle name="计算 2 2 2 2 2 17" xfId="40983"/>
    <cellStyle name="计算 2 2 2 2 2 22" xfId="40984"/>
    <cellStyle name="注释 2 11" xfId="40985"/>
    <cellStyle name="计算 2 2 2 2 2 18" xfId="40986"/>
    <cellStyle name="计算 2 2 2 2 2 23" xfId="40987"/>
    <cellStyle name="注释 2 12" xfId="40988"/>
    <cellStyle name="计算 2 2 2 2 2 19" xfId="40989"/>
    <cellStyle name="计算 2 2 2 2 2 24" xfId="40990"/>
    <cellStyle name="强调文字颜色 2 2 18 2" xfId="40991"/>
    <cellStyle name="强调文字颜色 2 2 23 2" xfId="40992"/>
    <cellStyle name="注释 2 13" xfId="40993"/>
    <cellStyle name="计算 2 2 2 2 2 2" xfId="40994"/>
    <cellStyle name="计算 2 2 2 2 2 2 10" xfId="40995"/>
    <cellStyle name="计算 2 2 2 2 2 2 10 2" xfId="40996"/>
    <cellStyle name="计算 2 2 2 2 2 2 10 3" xfId="40997"/>
    <cellStyle name="计算 2 2 2 2 2 2 11" xfId="40998"/>
    <cellStyle name="计算 2 2 2 2 2 2 11 2" xfId="40999"/>
    <cellStyle name="计算 2 2 2 2 2 2 11 3" xfId="41000"/>
    <cellStyle name="计算 2 2 2 2 2 2 12" xfId="41001"/>
    <cellStyle name="计算 2 2 2 2 2 2 12 2" xfId="41002"/>
    <cellStyle name="计算 2 2 2 2 2 2 12 3" xfId="41003"/>
    <cellStyle name="计算 2 2 2 2 2 2 13" xfId="41004"/>
    <cellStyle name="计算 2 2 2 2 2 2 13 2" xfId="41005"/>
    <cellStyle name="计算 2 2 2 2 2 2 13 3" xfId="41006"/>
    <cellStyle name="计算 2 2 2 2 2 2 14" xfId="41007"/>
    <cellStyle name="计算 2 2 2 2 2 2 14 3" xfId="41008"/>
    <cellStyle name="计算 2 2 2 2 2 2 15" xfId="41009"/>
    <cellStyle name="计算 2 2 2 2 2 2 20" xfId="41010"/>
    <cellStyle name="计算 2 2 2 2 2 2 16" xfId="41011"/>
    <cellStyle name="计算 2 2 2 2 2 2 21" xfId="41012"/>
    <cellStyle name="计算 2 2 2 2 2 2 17" xfId="41013"/>
    <cellStyle name="计算 2 2 2 2 2 2 22" xfId="41014"/>
    <cellStyle name="计算 2 2 2 2 2 2 18" xfId="41015"/>
    <cellStyle name="计算 2 2 2 2 2 2 19" xfId="41016"/>
    <cellStyle name="计算 2 2 2 2 2 2 2" xfId="41017"/>
    <cellStyle name="计算 2 2 2 2 2 2 2 2" xfId="41018"/>
    <cellStyle name="计算 2 2 2 2 2 2 2 2 2" xfId="41019"/>
    <cellStyle name="计算 2 2 2 2 2 2 2 2 2 2" xfId="41020"/>
    <cellStyle name="计算 2 2 2 2 2 2 2 3" xfId="41021"/>
    <cellStyle name="计算 2 2 2 2 2 2 2 4" xfId="41022"/>
    <cellStyle name="计算 2 2 2 2 2 2 3" xfId="41023"/>
    <cellStyle name="计算 2 2 2 2 2 2 3 2" xfId="41024"/>
    <cellStyle name="计算 2 2 2 2 2 2 3 3" xfId="41025"/>
    <cellStyle name="计算 2 2 2 2 2 2 4" xfId="41026"/>
    <cellStyle name="计算 2 2 2 2 2 2 4 2" xfId="41027"/>
    <cellStyle name="计算 2 2 2 2 2 2 4 3" xfId="41028"/>
    <cellStyle name="计算 2 2 2 2 2 2 5" xfId="41029"/>
    <cellStyle name="计算 2 2 2 2 2 2 5 2" xfId="41030"/>
    <cellStyle name="计算 2 2 2 2 2 2 5 3" xfId="41031"/>
    <cellStyle name="计算 2 2 2 2 2 2 6" xfId="41032"/>
    <cellStyle name="计算 2 2 2 2 2 2 6 2" xfId="41033"/>
    <cellStyle name="计算 2 2 2 2 2 2 6 3" xfId="41034"/>
    <cellStyle name="计算 2 2 2 2 2 2 7" xfId="41035"/>
    <cellStyle name="计算 2 2 2 2 2 2 7 2" xfId="41036"/>
    <cellStyle name="计算 2 2 2 2 2 2 7 3" xfId="41037"/>
    <cellStyle name="计算 2 2 2 2 2 2 8" xfId="41038"/>
    <cellStyle name="计算 2 2 2 2 2 2 8 2" xfId="41039"/>
    <cellStyle name="计算 2 2 2 2 2 2 8 3" xfId="41040"/>
    <cellStyle name="计算 2 2 2 2 2 2 9" xfId="41041"/>
    <cellStyle name="计算 2 2 2 2 2 2 9 2" xfId="41042"/>
    <cellStyle name="计算 2 2 2 2 2 3" xfId="41043"/>
    <cellStyle name="计算 2 2 2 2 2 3 2" xfId="41044"/>
    <cellStyle name="计算 2 2 2 2 2 3 3" xfId="41045"/>
    <cellStyle name="计算 2 2 2 2 2 3 4" xfId="41046"/>
    <cellStyle name="计算 2 2 2 2 2 4" xfId="41047"/>
    <cellStyle name="计算 2 2 2 2 2 4 2" xfId="41048"/>
    <cellStyle name="计算 2 2 2 2 2 5" xfId="41049"/>
    <cellStyle name="计算 2 2 2 2 2 5 2" xfId="41050"/>
    <cellStyle name="计算 2 2 2 2 2 6" xfId="41051"/>
    <cellStyle name="计算 2 2 2 2 2 6 2" xfId="41052"/>
    <cellStyle name="计算 2 2 2 2 2 7" xfId="41053"/>
    <cellStyle name="计算 2 2 2 2 2 7 2" xfId="41054"/>
    <cellStyle name="计算 2 2 2 2 2 8" xfId="41055"/>
    <cellStyle name="计算 2 2 2 2 2 8 2" xfId="41056"/>
    <cellStyle name="计算 2 2 2 2 2 9" xfId="41057"/>
    <cellStyle name="计算 2 2 2 2 2 9 2" xfId="41058"/>
    <cellStyle name="计算 2 2 2 2 25" xfId="41059"/>
    <cellStyle name="计算 2 2 2 2 30" xfId="41060"/>
    <cellStyle name="计算 2 2 2 2 25 2" xfId="41061"/>
    <cellStyle name="计算 2 2 2 2 26" xfId="41062"/>
    <cellStyle name="计算 2 2 2 2 26 2" xfId="41063"/>
    <cellStyle name="计算 2 2 2 2 28" xfId="41064"/>
    <cellStyle name="计算 2 2 2 2 29" xfId="41065"/>
    <cellStyle name="计算 2 2 2 2 3" xfId="41066"/>
    <cellStyle name="计算 2 2 2 2 3 2" xfId="41067"/>
    <cellStyle name="计算 2 2 2 2 3 3" xfId="41068"/>
    <cellStyle name="计算 2 2 2 2 3 4" xfId="41069"/>
    <cellStyle name="计算 2 2 2 2 3 5" xfId="41070"/>
    <cellStyle name="计算 2 2 2 2 3 6" xfId="41071"/>
    <cellStyle name="计算 2 2 2 2 4" xfId="41072"/>
    <cellStyle name="计算 2 2 2 2 4 2" xfId="41073"/>
    <cellStyle name="计算 2 2 2 2 4 2 2" xfId="41074"/>
    <cellStyle name="计算 2 2 2 2 4 3" xfId="41075"/>
    <cellStyle name="计算 2 2 2 2 4 4" xfId="41076"/>
    <cellStyle name="计算 2 2 2 2 4 5" xfId="41077"/>
    <cellStyle name="计算 2 2 2 2 4 6" xfId="41078"/>
    <cellStyle name="计算 2 2 2 2 5" xfId="41079"/>
    <cellStyle name="计算 2 2 2 2 5 2" xfId="41080"/>
    <cellStyle name="计算 2 2 2 2 5 2 2" xfId="41081"/>
    <cellStyle name="计算 2 2 2 2 5 3" xfId="41082"/>
    <cellStyle name="计算 2 2 2 2 5 4" xfId="41083"/>
    <cellStyle name="计算 2 2 2 2 5 5" xfId="41084"/>
    <cellStyle name="计算 2 2 2 2 5 6" xfId="41085"/>
    <cellStyle name="计算 2 2 2 2 6" xfId="41086"/>
    <cellStyle name="计算 2 2 2 2 6 2" xfId="41087"/>
    <cellStyle name="计算 2 2 2 2 6 2 2" xfId="41088"/>
    <cellStyle name="计算 2 2 2 2 6 3" xfId="41089"/>
    <cellStyle name="计算 2 2 2 2 6 4" xfId="41090"/>
    <cellStyle name="计算 2 2 2 2 6 5" xfId="41091"/>
    <cellStyle name="计算 2 2 2 2 6 6" xfId="41092"/>
    <cellStyle name="计算 2 2 2 2 7" xfId="41093"/>
    <cellStyle name="计算 2 2 2 2 7 2" xfId="41094"/>
    <cellStyle name="计算 2 2 2 2 7 2 2" xfId="41095"/>
    <cellStyle name="强调文字颜色 6 2 2 17" xfId="41096"/>
    <cellStyle name="强调文字颜色 6 2 2 22" xfId="41097"/>
    <cellStyle name="计算 2 2 2 2 7 3" xfId="41098"/>
    <cellStyle name="计算 2 2 2 2 7 4" xfId="41099"/>
    <cellStyle name="计算 2 2 2 2 7 5" xfId="41100"/>
    <cellStyle name="计算 2 2 2 2 7 6" xfId="41101"/>
    <cellStyle name="计算 2 2 2 2 8" xfId="41102"/>
    <cellStyle name="警告文本 2 2 7 2" xfId="41103"/>
    <cellStyle name="计算 2 2 2 2 8 2" xfId="41104"/>
    <cellStyle name="警告文本 2 2 7 2 2" xfId="41105"/>
    <cellStyle name="计算 2 2 2 2 8 2 2" xfId="41106"/>
    <cellStyle name="计算 2 2 2 2 8 3" xfId="41107"/>
    <cellStyle name="计算 2 2 2 2 8 4" xfId="41108"/>
    <cellStyle name="计算 2 2 2 2 8 5" xfId="41109"/>
    <cellStyle name="计算 2 2 2 2 8 6" xfId="41110"/>
    <cellStyle name="计算 2 2 2 2 9" xfId="41111"/>
    <cellStyle name="警告文本 2 2 7 3" xfId="41112"/>
    <cellStyle name="计算 2 2 2 2 9 2" xfId="41113"/>
    <cellStyle name="计算 2 2 2 2 9 2 2" xfId="41114"/>
    <cellStyle name="计算 2 2 2 2 9 3" xfId="41115"/>
    <cellStyle name="计算 2 2 2 25" xfId="41116"/>
    <cellStyle name="计算 2 2 2 30" xfId="41117"/>
    <cellStyle name="计算 2 2 2 26" xfId="41118"/>
    <cellStyle name="计算 2 2 2 27" xfId="41119"/>
    <cellStyle name="计算 2 2 2 28" xfId="41120"/>
    <cellStyle name="计算 2 2 2 29" xfId="41121"/>
    <cellStyle name="计算 2 2 2 3" xfId="41122"/>
    <cellStyle name="计算 2 2 2 3 2" xfId="41123"/>
    <cellStyle name="计算 2 2 2 3 2 2" xfId="41124"/>
    <cellStyle name="计算 2 2 2 3 2 3" xfId="41125"/>
    <cellStyle name="计算 2 2 2 3 3" xfId="41126"/>
    <cellStyle name="计算 2 2 2 3 3 2" xfId="41127"/>
    <cellStyle name="计算 2 2 2 3 4" xfId="41128"/>
    <cellStyle name="计算 2 2 2 3 5" xfId="41129"/>
    <cellStyle name="计算 2 2 2 3 6" xfId="41130"/>
    <cellStyle name="计算 2 2 2 3 7" xfId="41131"/>
    <cellStyle name="计算 2 2 2 4" xfId="41132"/>
    <cellStyle name="计算 2 2 2 4 2" xfId="41133"/>
    <cellStyle name="计算 2 2 2 4 3" xfId="41134"/>
    <cellStyle name="计算 2 2 2 4 4" xfId="41135"/>
    <cellStyle name="计算 2 2 2 4 5" xfId="41136"/>
    <cellStyle name="计算 2 2 2 5" xfId="41137"/>
    <cellStyle name="计算 2 2 2 5 2" xfId="41138"/>
    <cellStyle name="计算 2 2 2 5 3" xfId="41139"/>
    <cellStyle name="计算 2 2 2 5 4" xfId="41140"/>
    <cellStyle name="计算 2 2 2 5 5" xfId="41141"/>
    <cellStyle name="计算 2 2 2 6" xfId="41142"/>
    <cellStyle name="计算 2 2 2 6 2" xfId="41143"/>
    <cellStyle name="计算 2 2 2 6 3" xfId="41144"/>
    <cellStyle name="计算 2 2 2 6 4" xfId="41145"/>
    <cellStyle name="计算 2 2 2 6 5" xfId="41146"/>
    <cellStyle name="计算 2 2 2 7" xfId="41147"/>
    <cellStyle name="计算 2 2 2 7 2" xfId="41148"/>
    <cellStyle name="计算 2 2 2 7 3" xfId="41149"/>
    <cellStyle name="计算 2 2 2 7 4" xfId="41150"/>
    <cellStyle name="计算 2 2 2 7 5" xfId="41151"/>
    <cellStyle name="计算 2 2 2 8" xfId="41152"/>
    <cellStyle name="计算 2 2 2 8 2" xfId="41153"/>
    <cellStyle name="计算 2 2 2 8 3" xfId="41154"/>
    <cellStyle name="计算 2 2 2 8 4" xfId="41155"/>
    <cellStyle name="计算 2 2 2 8 5" xfId="41156"/>
    <cellStyle name="计算 2 2 2 9" xfId="41157"/>
    <cellStyle name="计算 2 2 2 9 2" xfId="41158"/>
    <cellStyle name="计算 2 2 2 9 3" xfId="41159"/>
    <cellStyle name="计算 2 2 2 9 4" xfId="41160"/>
    <cellStyle name="计算 2 2 25 2" xfId="41161"/>
    <cellStyle name="计算 2 2 30 2" xfId="41162"/>
    <cellStyle name="计算 2 2 25 3" xfId="41163"/>
    <cellStyle name="计算 2 2 30 3" xfId="41164"/>
    <cellStyle name="计算 2 2 26 2" xfId="41165"/>
    <cellStyle name="计算 2 2 31 2" xfId="41166"/>
    <cellStyle name="计算 2 2 26 3" xfId="41167"/>
    <cellStyle name="计算 2 2 31 3" xfId="41168"/>
    <cellStyle name="计算 2 2 27 2" xfId="41169"/>
    <cellStyle name="计算 2 2 32 2" xfId="41170"/>
    <cellStyle name="计算 2 2 27 3" xfId="41171"/>
    <cellStyle name="计算 2 2 32 3" xfId="41172"/>
    <cellStyle name="计算 2 2 28 2" xfId="41173"/>
    <cellStyle name="计算 2 2 33 2" xfId="41174"/>
    <cellStyle name="计算 2 2 28 3" xfId="41175"/>
    <cellStyle name="计算 2 2 29" xfId="41176"/>
    <cellStyle name="计算 2 2 34" xfId="41177"/>
    <cellStyle name="计算 2 2 29 2" xfId="41178"/>
    <cellStyle name="计算 2 2 34 2" xfId="41179"/>
    <cellStyle name="计算 2 2 29 3" xfId="41180"/>
    <cellStyle name="计算 2 2 3" xfId="41181"/>
    <cellStyle name="计算 2 2 3 2" xfId="41182"/>
    <cellStyle name="计算 2 2 3 2 2" xfId="41183"/>
    <cellStyle name="计算 2 2 3 3" xfId="41184"/>
    <cellStyle name="计算 2 2 3 4" xfId="41185"/>
    <cellStyle name="计算 2 2 3 5" xfId="41186"/>
    <cellStyle name="计算 2 2 3 6" xfId="41187"/>
    <cellStyle name="计算 2 2 35" xfId="41188"/>
    <cellStyle name="计算 2 2 40" xfId="41189"/>
    <cellStyle name="计算 2 2 35 2" xfId="41190"/>
    <cellStyle name="计算 2 2 36" xfId="41191"/>
    <cellStyle name="计算 2 2 41" xfId="41192"/>
    <cellStyle name="计算 2 2 36 2" xfId="41193"/>
    <cellStyle name="计算 2 2 37" xfId="41194"/>
    <cellStyle name="计算 2 2 42" xfId="41195"/>
    <cellStyle name="计算 2 2 37 2" xfId="41196"/>
    <cellStyle name="计算 2 2 38" xfId="41197"/>
    <cellStyle name="计算 2 2 43" xfId="41198"/>
    <cellStyle name="计算 2 2 38 2" xfId="41199"/>
    <cellStyle name="计算 2 2 39" xfId="41200"/>
    <cellStyle name="计算 2 2 44" xfId="41201"/>
    <cellStyle name="计算 2 2 4" xfId="41202"/>
    <cellStyle name="计算 2 2 4 2" xfId="41203"/>
    <cellStyle name="计算 2 2 4 2 2" xfId="41204"/>
    <cellStyle name="计算 2 2 4 3" xfId="41205"/>
    <cellStyle name="计算 2 2 4 4" xfId="41206"/>
    <cellStyle name="计算 2 2 4 5" xfId="41207"/>
    <cellStyle name="计算 2 2 4 6" xfId="41208"/>
    <cellStyle name="计算 2 2 5" xfId="41209"/>
    <cellStyle name="计算 2 2 5 2" xfId="41210"/>
    <cellStyle name="计算 2 2 5 2 2" xfId="41211"/>
    <cellStyle name="计算 2 2 5 3" xfId="41212"/>
    <cellStyle name="计算 2 2 5 4" xfId="41213"/>
    <cellStyle name="计算 2 2 5 5" xfId="41214"/>
    <cellStyle name="计算 2 2 5 6" xfId="41215"/>
    <cellStyle name="计算 2 2 6" xfId="41216"/>
    <cellStyle name="计算 2 2 6 2" xfId="41217"/>
    <cellStyle name="计算 2 2 6 2 2" xfId="41218"/>
    <cellStyle name="计算 2 2 6 3" xfId="41219"/>
    <cellStyle name="计算 2 2 6 4" xfId="41220"/>
    <cellStyle name="计算 2 2 6 5" xfId="41221"/>
    <cellStyle name="计算 2 2 6 6" xfId="41222"/>
    <cellStyle name="计算 2 2 7" xfId="41223"/>
    <cellStyle name="计算 2 2 7 2" xfId="41224"/>
    <cellStyle name="计算 2 2 7 2 2" xfId="41225"/>
    <cellStyle name="计算 2 2 7 3" xfId="41226"/>
    <cellStyle name="计算 2 2 7 5" xfId="41227"/>
    <cellStyle name="计算 2 2 7 6" xfId="41228"/>
    <cellStyle name="计算 2 2 8" xfId="41229"/>
    <cellStyle name="计算 2 2 8 2" xfId="41230"/>
    <cellStyle name="计算 2 2 8 2 2" xfId="41231"/>
    <cellStyle name="计算 2 2 8 3" xfId="41232"/>
    <cellStyle name="计算 2 2 8 4" xfId="41233"/>
    <cellStyle name="计算 2 2 8 5" xfId="41234"/>
    <cellStyle name="计算 2 2 8 6" xfId="41235"/>
    <cellStyle name="计算 2 2 9" xfId="41236"/>
    <cellStyle name="计算 2 2 9 2" xfId="41237"/>
    <cellStyle name="计算 2 2 9 2 2" xfId="41238"/>
    <cellStyle name="计算 2 2 9 3" xfId="41239"/>
    <cellStyle name="计算 2 2 9 5" xfId="41240"/>
    <cellStyle name="计算 2 2 9 6" xfId="41241"/>
    <cellStyle name="计算 2 25" xfId="41242"/>
    <cellStyle name="计算 2 30" xfId="41243"/>
    <cellStyle name="计算 2 26" xfId="41244"/>
    <cellStyle name="计算 2 31" xfId="41245"/>
    <cellStyle name="计算 2 26 2" xfId="41246"/>
    <cellStyle name="计算 2 31 2" xfId="41247"/>
    <cellStyle name="计算 2 27" xfId="41248"/>
    <cellStyle name="计算 2 32" xfId="41249"/>
    <cellStyle name="计算 2 27 2" xfId="41250"/>
    <cellStyle name="计算 2 32 2" xfId="41251"/>
    <cellStyle name="计算 2 28" xfId="41252"/>
    <cellStyle name="计算 2 33" xfId="41253"/>
    <cellStyle name="计算 2 28 2" xfId="41254"/>
    <cellStyle name="计算 2 33 2" xfId="41255"/>
    <cellStyle name="计算 2 29" xfId="41256"/>
    <cellStyle name="计算 2 34" xfId="41257"/>
    <cellStyle name="计算 2 29 2" xfId="41258"/>
    <cellStyle name="计算 2 3" xfId="41259"/>
    <cellStyle name="计算 2 3 10" xfId="41260"/>
    <cellStyle name="计算 2 3 11" xfId="41261"/>
    <cellStyle name="计算 2 3 12" xfId="41262"/>
    <cellStyle name="计算 2 3 2" xfId="41263"/>
    <cellStyle name="计算 2 3 2 2" xfId="41264"/>
    <cellStyle name="计算 2 3 2 2 2" xfId="41265"/>
    <cellStyle name="计算 2 3 3" xfId="41266"/>
    <cellStyle name="计算 2 3 4" xfId="41267"/>
    <cellStyle name="计算 2 3 5" xfId="41268"/>
    <cellStyle name="计算 2 3 6" xfId="41269"/>
    <cellStyle name="计算 2 3 6 2" xfId="41270"/>
    <cellStyle name="计算 2 3 7" xfId="41271"/>
    <cellStyle name="计算 2 3 8" xfId="41272"/>
    <cellStyle name="计算 2 3 9" xfId="41273"/>
    <cellStyle name="计算 2 35" xfId="41274"/>
    <cellStyle name="计算 2 40" xfId="41275"/>
    <cellStyle name="计算 2 36" xfId="41276"/>
    <cellStyle name="计算 2 41" xfId="41277"/>
    <cellStyle name="计算 2 37" xfId="41278"/>
    <cellStyle name="计算 2 42" xfId="41279"/>
    <cellStyle name="计算 2 38" xfId="41280"/>
    <cellStyle name="计算 2 43" xfId="41281"/>
    <cellStyle name="计算 2 39" xfId="41282"/>
    <cellStyle name="计算 2 44" xfId="41283"/>
    <cellStyle name="计算 2 4" xfId="41284"/>
    <cellStyle name="计算 2 4 2" xfId="41285"/>
    <cellStyle name="计算 2 4 3" xfId="41286"/>
    <cellStyle name="计算 2 4 4" xfId="41287"/>
    <cellStyle name="计算 2 4 5" xfId="41288"/>
    <cellStyle name="计算 2 45" xfId="41289"/>
    <cellStyle name="计算 2 46" xfId="41290"/>
    <cellStyle name="计算 2 5" xfId="41291"/>
    <cellStyle name="计算 2 5 2" xfId="41292"/>
    <cellStyle name="计算 2 5 3" xfId="41293"/>
    <cellStyle name="计算 2 5 4" xfId="41294"/>
    <cellStyle name="计算 2 5 5" xfId="41295"/>
    <cellStyle name="计算 2 6" xfId="41296"/>
    <cellStyle name="计算 2 6 2" xfId="41297"/>
    <cellStyle name="计算 2 6 3" xfId="41298"/>
    <cellStyle name="计算 2 6 4" xfId="41299"/>
    <cellStyle name="计算 2 6 5" xfId="41300"/>
    <cellStyle name="计算 2 7" xfId="41301"/>
    <cellStyle name="计算 2 7 2" xfId="41302"/>
    <cellStyle name="计算 2 7 3" xfId="41303"/>
    <cellStyle name="计算 2 7 4" xfId="41304"/>
    <cellStyle name="计算 2 7 5" xfId="41305"/>
    <cellStyle name="计算 2 8" xfId="41306"/>
    <cellStyle name="计算 2 8 2" xfId="41307"/>
    <cellStyle name="计算 2 8 3" xfId="41308"/>
    <cellStyle name="计算 2 8 4" xfId="41309"/>
    <cellStyle name="计算 2 8 5" xfId="41310"/>
    <cellStyle name="计算 2 9" xfId="41311"/>
    <cellStyle name="计算 2 9 2" xfId="41312"/>
    <cellStyle name="计算 2 9 3" xfId="41313"/>
    <cellStyle name="计算 2 9 4" xfId="41314"/>
    <cellStyle name="计算 2 9 5" xfId="41315"/>
    <cellStyle name="计算 25" xfId="41316"/>
    <cellStyle name="计算 30" xfId="41317"/>
    <cellStyle name="计算 25 2" xfId="41318"/>
    <cellStyle name="计算 30 2" xfId="41319"/>
    <cellStyle name="计算 25 3" xfId="41320"/>
    <cellStyle name="计算 25 4" xfId="41321"/>
    <cellStyle name="计算 26" xfId="41322"/>
    <cellStyle name="计算 31" xfId="41323"/>
    <cellStyle name="计算 26 2" xfId="41324"/>
    <cellStyle name="计算 31 2" xfId="41325"/>
    <cellStyle name="计算 27" xfId="41326"/>
    <cellStyle name="计算 32" xfId="41327"/>
    <cellStyle name="计算 27 2" xfId="41328"/>
    <cellStyle name="计算 32 2" xfId="41329"/>
    <cellStyle name="计算 28" xfId="41330"/>
    <cellStyle name="计算 33" xfId="41331"/>
    <cellStyle name="计算 28 2" xfId="41332"/>
    <cellStyle name="计算 33 2" xfId="41333"/>
    <cellStyle name="计算 29" xfId="41334"/>
    <cellStyle name="计算 34" xfId="41335"/>
    <cellStyle name="计算 29 2" xfId="41336"/>
    <cellStyle name="计算 34 2" xfId="41337"/>
    <cellStyle name="计算 3" xfId="41338"/>
    <cellStyle name="计算 3 10" xfId="41339"/>
    <cellStyle name="计算 3 10 2" xfId="41340"/>
    <cellStyle name="计算 3 10 2 2" xfId="41341"/>
    <cellStyle name="计算 3 10 3" xfId="41342"/>
    <cellStyle name="计算 3 10 4" xfId="41343"/>
    <cellStyle name="计算 3 10 5" xfId="41344"/>
    <cellStyle name="计算 3 10 6" xfId="41345"/>
    <cellStyle name="计算 3 11" xfId="41346"/>
    <cellStyle name="计算 3 11 2" xfId="41347"/>
    <cellStyle name="计算 3 11 3" xfId="41348"/>
    <cellStyle name="计算 3 11 4" xfId="41349"/>
    <cellStyle name="计算 3 11 5" xfId="41350"/>
    <cellStyle name="计算 3 11 6" xfId="41351"/>
    <cellStyle name="计算 3 12" xfId="41352"/>
    <cellStyle name="计算 3 12 2" xfId="41353"/>
    <cellStyle name="计算 3 12 3" xfId="41354"/>
    <cellStyle name="计算 3 12 4" xfId="41355"/>
    <cellStyle name="计算 3 12 5" xfId="41356"/>
    <cellStyle name="计算 3 12 6" xfId="41357"/>
    <cellStyle name="计算 3 13" xfId="41358"/>
    <cellStyle name="计算 3 13 2" xfId="41359"/>
    <cellStyle name="计算 3 13 2 2" xfId="41360"/>
    <cellStyle name="计算 3 13 3" xfId="41361"/>
    <cellStyle name="计算 3 13 4" xfId="41362"/>
    <cellStyle name="计算 3 13 5" xfId="41363"/>
    <cellStyle name="计算 3 13 6" xfId="41364"/>
    <cellStyle name="计算 3 14 2" xfId="41365"/>
    <cellStyle name="计算 3 14 2 2" xfId="41366"/>
    <cellStyle name="计算 3 14 2 2 2" xfId="41367"/>
    <cellStyle name="计算 3 14 2 3" xfId="41368"/>
    <cellStyle name="计算 3 14 2 4" xfId="41369"/>
    <cellStyle name="计算 3 14 3" xfId="41370"/>
    <cellStyle name="计算 3 14 4" xfId="41371"/>
    <cellStyle name="计算 3 14 5" xfId="41372"/>
    <cellStyle name="计算 3 14 6" xfId="41373"/>
    <cellStyle name="计算 3 15 5" xfId="41374"/>
    <cellStyle name="计算 3 20 5" xfId="41375"/>
    <cellStyle name="注释 4 2 2" xfId="41376"/>
    <cellStyle name="计算 3 15 6" xfId="41377"/>
    <cellStyle name="计算 3 20 6" xfId="41378"/>
    <cellStyle name="注释 4 2 3" xfId="41379"/>
    <cellStyle name="计算 3 16 5" xfId="41380"/>
    <cellStyle name="注释 4 3 2" xfId="41381"/>
    <cellStyle name="计算 3 16 6" xfId="41382"/>
    <cellStyle name="计算 3 17" xfId="41383"/>
    <cellStyle name="计算 3 22" xfId="41384"/>
    <cellStyle name="计算 3 17 5" xfId="41385"/>
    <cellStyle name="注释 4 4 2" xfId="41386"/>
    <cellStyle name="计算 3 18 5" xfId="41387"/>
    <cellStyle name="计算 3 18 6" xfId="41388"/>
    <cellStyle name="计算 3 19" xfId="41389"/>
    <cellStyle name="计算 3 24" xfId="41390"/>
    <cellStyle name="计算 3 19 2" xfId="41391"/>
    <cellStyle name="计算 3 24 2" xfId="41392"/>
    <cellStyle name="计算 3 19 2 2" xfId="41393"/>
    <cellStyle name="计算 3 19 3" xfId="41394"/>
    <cellStyle name="计算 3 19 4" xfId="41395"/>
    <cellStyle name="计算 3 19 5" xfId="41396"/>
    <cellStyle name="计算 3 19 6" xfId="41397"/>
    <cellStyle name="计算 3 2" xfId="41398"/>
    <cellStyle name="计算 3 2 10" xfId="41399"/>
    <cellStyle name="计算 3 2 11" xfId="41400"/>
    <cellStyle name="计算 3 2 12" xfId="41401"/>
    <cellStyle name="计算 3 2 2" xfId="41402"/>
    <cellStyle name="计算 3 2 2 2" xfId="41403"/>
    <cellStyle name="计算 3 2 2 2 2" xfId="41404"/>
    <cellStyle name="计算 3 2 3" xfId="41405"/>
    <cellStyle name="计算 3 2 4" xfId="41406"/>
    <cellStyle name="计算 3 2 5" xfId="41407"/>
    <cellStyle name="计算 3 2 6" xfId="41408"/>
    <cellStyle name="计算 3 2 6 2" xfId="41409"/>
    <cellStyle name="计算 3 2 7" xfId="41410"/>
    <cellStyle name="计算 3 2 8" xfId="41411"/>
    <cellStyle name="计算 3 2 9" xfId="41412"/>
    <cellStyle name="计算 3 25" xfId="41413"/>
    <cellStyle name="计算 3 30" xfId="41414"/>
    <cellStyle name="计算 3 25 2" xfId="41415"/>
    <cellStyle name="计算 3 26" xfId="41416"/>
    <cellStyle name="计算 3 31" xfId="41417"/>
    <cellStyle name="计算 3 27" xfId="41418"/>
    <cellStyle name="计算 3 28" xfId="41419"/>
    <cellStyle name="计算 3 29" xfId="41420"/>
    <cellStyle name="计算 3 3" xfId="41421"/>
    <cellStyle name="计算 3 3 10" xfId="41422"/>
    <cellStyle name="计算 3 3 11" xfId="41423"/>
    <cellStyle name="计算 3 3 12" xfId="41424"/>
    <cellStyle name="计算 3 3 13" xfId="41425"/>
    <cellStyle name="计算 3 3 14" xfId="41426"/>
    <cellStyle name="计算 3 3 15" xfId="41427"/>
    <cellStyle name="计算 3 3 16" xfId="41428"/>
    <cellStyle name="计算 3 3 17" xfId="41429"/>
    <cellStyle name="计算 3 3 2" xfId="41430"/>
    <cellStyle name="计算 3 3 2 10" xfId="41431"/>
    <cellStyle name="计算 3 3 2 11" xfId="41432"/>
    <cellStyle name="计算 3 3 2 12" xfId="41433"/>
    <cellStyle name="计算 3 3 2 13" xfId="41434"/>
    <cellStyle name="计算 3 3 2 2" xfId="41435"/>
    <cellStyle name="计算 3 3 2 2 2" xfId="41436"/>
    <cellStyle name="计算 3 3 2 2 2 2" xfId="41437"/>
    <cellStyle name="计算 3 3 2 2 2 2 2" xfId="41438"/>
    <cellStyle name="强调文字颜色 5 17 6" xfId="41439"/>
    <cellStyle name="计算 3 3 2 2 2 2 2 2" xfId="41440"/>
    <cellStyle name="强调文字颜色 5 17 6 2" xfId="41441"/>
    <cellStyle name="计算 3 3 2 2 2 3" xfId="41442"/>
    <cellStyle name="计算 3 3 2 2 2 4" xfId="41443"/>
    <cellStyle name="计算 3 3 2 2 3" xfId="41444"/>
    <cellStyle name="计算 3 3 2 2 4" xfId="41445"/>
    <cellStyle name="计算 3 9 2" xfId="41446"/>
    <cellStyle name="计算 3 3 2 2 5" xfId="41447"/>
    <cellStyle name="计算 3 9 3" xfId="41448"/>
    <cellStyle name="计算 3 3 2 2 6" xfId="41449"/>
    <cellStyle name="计算 3 9 4" xfId="41450"/>
    <cellStyle name="计算 3 3 2 2 7" xfId="41451"/>
    <cellStyle name="计算 3 9 5" xfId="41452"/>
    <cellStyle name="计算 3 3 2 3" xfId="41453"/>
    <cellStyle name="计算 3 3 2 4" xfId="41454"/>
    <cellStyle name="计算 3 3 2 4 2" xfId="41455"/>
    <cellStyle name="计算 3 3 2 4 2 2" xfId="41456"/>
    <cellStyle name="计算 3 3 2 4 3" xfId="41457"/>
    <cellStyle name="计算 3 3 2 4 4" xfId="41458"/>
    <cellStyle name="计算 3 3 2 4 5" xfId="41459"/>
    <cellStyle name="计算 3 3 2 5" xfId="41460"/>
    <cellStyle name="计算 3 3 2 5 2" xfId="41461"/>
    <cellStyle name="计算 3 3 2 5 2 2" xfId="41462"/>
    <cellStyle name="计算 3 3 2 5 3" xfId="41463"/>
    <cellStyle name="计算 3 3 2 5 4" xfId="41464"/>
    <cellStyle name="计算 3 3 2 5 5" xfId="41465"/>
    <cellStyle name="计算 3 3 2 5 6" xfId="41466"/>
    <cellStyle name="计算 3 3 2 6" xfId="41467"/>
    <cellStyle name="计算 3 3 2 6 2" xfId="41468"/>
    <cellStyle name="计算 3 3 2 6 2 2" xfId="41469"/>
    <cellStyle name="计算 3 3 2 6 3" xfId="41470"/>
    <cellStyle name="计算 3 3 2 6 4" xfId="41471"/>
    <cellStyle name="计算 3 3 2 6 5" xfId="41472"/>
    <cellStyle name="计算 3 3 2 6 6" xfId="41473"/>
    <cellStyle name="计算 3 3 2 7" xfId="41474"/>
    <cellStyle name="计算 3 3 2 7 2" xfId="41475"/>
    <cellStyle name="计算 3 3 2 7 2 2" xfId="41476"/>
    <cellStyle name="计算 3 3 2 7 3" xfId="41477"/>
    <cellStyle name="计算 3 3 2 7 4" xfId="41478"/>
    <cellStyle name="计算 3 3 2 7 5" xfId="41479"/>
    <cellStyle name="计算 3 3 2 7 6" xfId="41480"/>
    <cellStyle name="计算 3 3 2 8" xfId="41481"/>
    <cellStyle name="计算 3 3 2 9" xfId="41482"/>
    <cellStyle name="计算 3 3 2 9 2" xfId="41483"/>
    <cellStyle name="计算 3 3 3" xfId="41484"/>
    <cellStyle name="计算 3 3 3 2" xfId="41485"/>
    <cellStyle name="计算 3 3 3 2 2" xfId="41486"/>
    <cellStyle name="计算 3 3 3 2 3" xfId="41487"/>
    <cellStyle name="计算 3 3 3 3" xfId="41488"/>
    <cellStyle name="计算 3 3 3 4" xfId="41489"/>
    <cellStyle name="计算 3 3 3 5" xfId="41490"/>
    <cellStyle name="计算 3 3 3 6" xfId="41491"/>
    <cellStyle name="计算 3 3 3 7" xfId="41492"/>
    <cellStyle name="计算 3 3 4" xfId="41493"/>
    <cellStyle name="计算 3 3 4 2" xfId="41494"/>
    <cellStyle name="计算 3 3 4 3" xfId="41495"/>
    <cellStyle name="计算 3 3 4 4" xfId="41496"/>
    <cellStyle name="计算 3 3 4 5" xfId="41497"/>
    <cellStyle name="计算 3 3 5" xfId="41498"/>
    <cellStyle name="计算 3 3 5 2" xfId="41499"/>
    <cellStyle name="计算 3 3 5 3" xfId="41500"/>
    <cellStyle name="计算 3 3 5 4" xfId="41501"/>
    <cellStyle name="计算 3 3 5 5" xfId="41502"/>
    <cellStyle name="计算 3 3 6" xfId="41503"/>
    <cellStyle name="计算 3 3 6 2" xfId="41504"/>
    <cellStyle name="计算 3 3 6 3" xfId="41505"/>
    <cellStyle name="计算 3 3 6 4" xfId="41506"/>
    <cellStyle name="计算 3 3 6 5" xfId="41507"/>
    <cellStyle name="计算 3 3 7" xfId="41508"/>
    <cellStyle name="计算 3 3 7 2" xfId="41509"/>
    <cellStyle name="计算 3 3 7 3" xfId="41510"/>
    <cellStyle name="计算 3 3 7 4" xfId="41511"/>
    <cellStyle name="计算 3 3 7 5" xfId="41512"/>
    <cellStyle name="计算 3 3 8" xfId="41513"/>
    <cellStyle name="计算 3 3 8 2" xfId="41514"/>
    <cellStyle name="计算 3 3 8 3" xfId="41515"/>
    <cellStyle name="计算 3 3 8 4" xfId="41516"/>
    <cellStyle name="计算 3 3 8 5" xfId="41517"/>
    <cellStyle name="计算 3 3 9" xfId="41518"/>
    <cellStyle name="计算 3 4" xfId="41519"/>
    <cellStyle name="计算 3 4 2" xfId="41520"/>
    <cellStyle name="计算 3 4 2 2" xfId="41521"/>
    <cellStyle name="计算 3 4 3" xfId="41522"/>
    <cellStyle name="计算 3 4 4" xfId="41523"/>
    <cellStyle name="计算 3 4 5" xfId="41524"/>
    <cellStyle name="计算 3 4 6" xfId="41525"/>
    <cellStyle name="计算 3 5" xfId="41526"/>
    <cellStyle name="计算 3 6" xfId="41527"/>
    <cellStyle name="计算 3 6 2" xfId="41528"/>
    <cellStyle name="计算 3 6 2 2" xfId="41529"/>
    <cellStyle name="计算 3 6 3" xfId="41530"/>
    <cellStyle name="计算 3 6 4" xfId="41531"/>
    <cellStyle name="计算 3 6 5" xfId="41532"/>
    <cellStyle name="计算 3 6 6" xfId="41533"/>
    <cellStyle name="计算 3 7" xfId="41534"/>
    <cellStyle name="计算 3 7 2" xfId="41535"/>
    <cellStyle name="计算 3 7 2 2" xfId="41536"/>
    <cellStyle name="计算 3 7 3" xfId="41537"/>
    <cellStyle name="计算 3 7 4" xfId="41538"/>
    <cellStyle name="计算 3 7 5" xfId="41539"/>
    <cellStyle name="计算 3 7 6" xfId="41540"/>
    <cellStyle name="计算 3 8" xfId="41541"/>
    <cellStyle name="计算 3 8 2" xfId="41542"/>
    <cellStyle name="计算 3 8 2 2" xfId="41543"/>
    <cellStyle name="计算 3 8 3" xfId="41544"/>
    <cellStyle name="计算 3 8 4" xfId="41545"/>
    <cellStyle name="计算 3 8 5" xfId="41546"/>
    <cellStyle name="计算 3 8 6" xfId="41547"/>
    <cellStyle name="计算 3 9" xfId="41548"/>
    <cellStyle name="计算 3 9 2 2" xfId="41549"/>
    <cellStyle name="计算 3 9 6" xfId="41550"/>
    <cellStyle name="计算 35" xfId="41551"/>
    <cellStyle name="计算 40" xfId="41552"/>
    <cellStyle name="计算 35 2" xfId="41553"/>
    <cellStyle name="计算 36" xfId="41554"/>
    <cellStyle name="计算 41" xfId="41555"/>
    <cellStyle name="计算 36 2" xfId="41556"/>
    <cellStyle name="计算 37" xfId="41557"/>
    <cellStyle name="计算 42" xfId="41558"/>
    <cellStyle name="计算 37 2" xfId="41559"/>
    <cellStyle name="计算 38" xfId="41560"/>
    <cellStyle name="计算 43" xfId="41561"/>
    <cellStyle name="计算 39" xfId="41562"/>
    <cellStyle name="计算 44" xfId="41563"/>
    <cellStyle name="计算 4" xfId="41564"/>
    <cellStyle name="计算 4 10" xfId="41565"/>
    <cellStyle name="计算 4 2" xfId="41566"/>
    <cellStyle name="计算 4 2 2" xfId="41567"/>
    <cellStyle name="计算 4 2 3" xfId="41568"/>
    <cellStyle name="计算 4 3" xfId="41569"/>
    <cellStyle name="计算 4 3 2" xfId="41570"/>
    <cellStyle name="计算 4 4" xfId="41571"/>
    <cellStyle name="计算 4 4 2" xfId="41572"/>
    <cellStyle name="计算 4 4 2 2" xfId="41573"/>
    <cellStyle name="计算 4 5" xfId="41574"/>
    <cellStyle name="计算 4 6" xfId="41575"/>
    <cellStyle name="计算 4 7" xfId="41576"/>
    <cellStyle name="计算 4 8" xfId="41577"/>
    <cellStyle name="计算 4 9" xfId="41578"/>
    <cellStyle name="计算 43 2" xfId="41579"/>
    <cellStyle name="计算 44 2" xfId="41580"/>
    <cellStyle name="计算 45" xfId="41581"/>
    <cellStyle name="计算 45 2" xfId="41582"/>
    <cellStyle name="计算 5" xfId="41583"/>
    <cellStyle name="计算 5 10" xfId="41584"/>
    <cellStyle name="计算 5 11" xfId="41585"/>
    <cellStyle name="计算 5 12" xfId="41586"/>
    <cellStyle name="计算 5 2" xfId="41587"/>
    <cellStyle name="计算 5 2 2" xfId="41588"/>
    <cellStyle name="计算 5 2 3" xfId="41589"/>
    <cellStyle name="计算 5 3" xfId="41590"/>
    <cellStyle name="计算 5 4" xfId="41591"/>
    <cellStyle name="计算 5 5" xfId="41592"/>
    <cellStyle name="计算 5 6" xfId="41593"/>
    <cellStyle name="计算 5 7" xfId="41594"/>
    <cellStyle name="计算 5 8" xfId="41595"/>
    <cellStyle name="计算 5 9" xfId="41596"/>
    <cellStyle name="计算 6" xfId="41597"/>
    <cellStyle name="适中 2 10" xfId="41598"/>
    <cellStyle name="计算 6 10" xfId="41599"/>
    <cellStyle name="计算 6 11" xfId="41600"/>
    <cellStyle name="计算 6 12" xfId="41601"/>
    <cellStyle name="计算 6 2" xfId="41602"/>
    <cellStyle name="适中 2 10 2" xfId="41603"/>
    <cellStyle name="计算 6 2 2" xfId="41604"/>
    <cellStyle name="计算 6 2 2 2" xfId="41605"/>
    <cellStyle name="计算 6 2 3" xfId="41606"/>
    <cellStyle name="计算 6 3" xfId="41607"/>
    <cellStyle name="适中 2 10 3" xfId="41608"/>
    <cellStyle name="计算 6 4" xfId="41609"/>
    <cellStyle name="适中 2 10 4" xfId="41610"/>
    <cellStyle name="计算 6 5" xfId="41611"/>
    <cellStyle name="适中 2 10 5" xfId="41612"/>
    <cellStyle name="计算 6 6" xfId="41613"/>
    <cellStyle name="计算 6 7" xfId="41614"/>
    <cellStyle name="计算 6 8" xfId="41615"/>
    <cellStyle name="计算 6 9" xfId="41616"/>
    <cellStyle name="计算 7" xfId="41617"/>
    <cellStyle name="适中 2 11" xfId="41618"/>
    <cellStyle name="计算 7 10" xfId="41619"/>
    <cellStyle name="计算 7 11" xfId="41620"/>
    <cellStyle name="计算 7 12" xfId="41621"/>
    <cellStyle name="计算 7 13" xfId="41622"/>
    <cellStyle name="计算 7 14" xfId="41623"/>
    <cellStyle name="计算 7 15" xfId="41624"/>
    <cellStyle name="计算 7 16" xfId="41625"/>
    <cellStyle name="计算 7 17" xfId="41626"/>
    <cellStyle name="计算 7 18" xfId="41627"/>
    <cellStyle name="计算 7 19" xfId="41628"/>
    <cellStyle name="计算 7 2" xfId="41629"/>
    <cellStyle name="适中 2 11 2" xfId="41630"/>
    <cellStyle name="计算 7 2 2" xfId="41631"/>
    <cellStyle name="计算 7 2 3" xfId="41632"/>
    <cellStyle name="计算 7 2 4" xfId="41633"/>
    <cellStyle name="计算 7 2 5" xfId="41634"/>
    <cellStyle name="计算 7 3" xfId="41635"/>
    <cellStyle name="适中 2 11 3" xfId="41636"/>
    <cellStyle name="计算 7 3 2" xfId="41637"/>
    <cellStyle name="计算 7 3 3" xfId="41638"/>
    <cellStyle name="计算 7 3 4" xfId="41639"/>
    <cellStyle name="计算 7 3 5" xfId="41640"/>
    <cellStyle name="计算 7 4" xfId="41641"/>
    <cellStyle name="适中 2 11 4" xfId="41642"/>
    <cellStyle name="计算 7 4 2" xfId="41643"/>
    <cellStyle name="计算 7 4 3" xfId="41644"/>
    <cellStyle name="计算 7 4 4" xfId="41645"/>
    <cellStyle name="计算 7 4 5" xfId="41646"/>
    <cellStyle name="计算 7 5" xfId="41647"/>
    <cellStyle name="适中 2 11 5" xfId="41648"/>
    <cellStyle name="计算 7 5 2" xfId="41649"/>
    <cellStyle name="计算 7 5 3" xfId="41650"/>
    <cellStyle name="计算 7 5 4" xfId="41651"/>
    <cellStyle name="计算 7 5 5" xfId="41652"/>
    <cellStyle name="计算 7 6" xfId="41653"/>
    <cellStyle name="计算 7 6 2" xfId="41654"/>
    <cellStyle name="计算 7 6 3" xfId="41655"/>
    <cellStyle name="计算 7 6 4" xfId="41656"/>
    <cellStyle name="计算 7 6 5" xfId="41657"/>
    <cellStyle name="计算 7 7" xfId="41658"/>
    <cellStyle name="计算 7 7 2" xfId="41659"/>
    <cellStyle name="计算 7 7 3" xfId="41660"/>
    <cellStyle name="计算 7 7 4" xfId="41661"/>
    <cellStyle name="计算 7 7 5" xfId="41662"/>
    <cellStyle name="计算 7 8" xfId="41663"/>
    <cellStyle name="计算 7 8 2" xfId="41664"/>
    <cellStyle name="计算 7 8 3" xfId="41665"/>
    <cellStyle name="计算 7 8 4" xfId="41666"/>
    <cellStyle name="计算 7 8 5" xfId="41667"/>
    <cellStyle name="计算 7 9" xfId="41668"/>
    <cellStyle name="计算 7 9 2" xfId="41669"/>
    <cellStyle name="计算 8" xfId="41670"/>
    <cellStyle name="适中 2 12" xfId="41671"/>
    <cellStyle name="计算 8 10" xfId="41672"/>
    <cellStyle name="计算 8 11" xfId="41673"/>
    <cellStyle name="计算 8 12" xfId="41674"/>
    <cellStyle name="计算 8 13" xfId="41675"/>
    <cellStyle name="计算 8 17" xfId="41676"/>
    <cellStyle name="计算 8 19" xfId="41677"/>
    <cellStyle name="计算 8 2" xfId="41678"/>
    <cellStyle name="适中 2 12 2" xfId="41679"/>
    <cellStyle name="计算 8 2 2" xfId="41680"/>
    <cellStyle name="计算 8 2 3" xfId="41681"/>
    <cellStyle name="计算 8 2 4" xfId="41682"/>
    <cellStyle name="计算 8 2 5" xfId="41683"/>
    <cellStyle name="计算 8 3" xfId="41684"/>
    <cellStyle name="适中 2 12 3" xfId="41685"/>
    <cellStyle name="计算 8 3 2" xfId="41686"/>
    <cellStyle name="计算 8 3 3" xfId="41687"/>
    <cellStyle name="计算 8 3 4" xfId="41688"/>
    <cellStyle name="计算 8 3 5" xfId="41689"/>
    <cellStyle name="计算 8 4" xfId="41690"/>
    <cellStyle name="适中 2 12 4" xfId="41691"/>
    <cellStyle name="计算 8 4 2" xfId="41692"/>
    <cellStyle name="计算 8 4 3" xfId="41693"/>
    <cellStyle name="计算 8 4 4" xfId="41694"/>
    <cellStyle name="计算 8 4 5" xfId="41695"/>
    <cellStyle name="计算 8 5" xfId="41696"/>
    <cellStyle name="适中 2 12 5" xfId="41697"/>
    <cellStyle name="计算 8 5 2" xfId="41698"/>
    <cellStyle name="计算 8 5 3" xfId="41699"/>
    <cellStyle name="计算 8 5 4" xfId="41700"/>
    <cellStyle name="计算 8 5 5" xfId="41701"/>
    <cellStyle name="计算 8 6" xfId="41702"/>
    <cellStyle name="计算 8 6 2" xfId="41703"/>
    <cellStyle name="计算 8 6 3" xfId="41704"/>
    <cellStyle name="计算 8 6 4" xfId="41705"/>
    <cellStyle name="计算 8 6 5" xfId="41706"/>
    <cellStyle name="计算 8 7" xfId="41707"/>
    <cellStyle name="计算 8 7 2" xfId="41708"/>
    <cellStyle name="计算 8 7 3" xfId="41709"/>
    <cellStyle name="计算 8 7 4" xfId="41710"/>
    <cellStyle name="计算 8 7 5" xfId="41711"/>
    <cellStyle name="计算 8 8" xfId="41712"/>
    <cellStyle name="计算 8 8 2" xfId="41713"/>
    <cellStyle name="计算 8 8 3" xfId="41714"/>
    <cellStyle name="计算 8 8 4" xfId="41715"/>
    <cellStyle name="计算 8 8 5" xfId="41716"/>
    <cellStyle name="计算 8 9" xfId="41717"/>
    <cellStyle name="计算 8 9 2" xfId="41718"/>
    <cellStyle name="计算 9 10" xfId="41719"/>
    <cellStyle name="计算 9 11" xfId="41720"/>
    <cellStyle name="计算 9 12" xfId="41721"/>
    <cellStyle name="计算 9 13" xfId="41722"/>
    <cellStyle name="计算 9 17" xfId="41723"/>
    <cellStyle name="计算 9 18" xfId="41724"/>
    <cellStyle name="计算 9 19" xfId="41725"/>
    <cellStyle name="计算 9 2" xfId="41726"/>
    <cellStyle name="适中 2 13 2" xfId="41727"/>
    <cellStyle name="计算 9 2 2" xfId="41728"/>
    <cellStyle name="输出 8 8" xfId="41729"/>
    <cellStyle name="计算 9 2 3" xfId="41730"/>
    <cellStyle name="输出 8 9" xfId="41731"/>
    <cellStyle name="计算 9 2 4" xfId="41732"/>
    <cellStyle name="计算 9 2 5" xfId="41733"/>
    <cellStyle name="计算 9 3" xfId="41734"/>
    <cellStyle name="适中 2 13 3" xfId="41735"/>
    <cellStyle name="计算 9 3 2" xfId="41736"/>
    <cellStyle name="输出 9 8" xfId="41737"/>
    <cellStyle name="计算 9 3 3" xfId="41738"/>
    <cellStyle name="输出 9 9" xfId="41739"/>
    <cellStyle name="计算 9 3 4" xfId="41740"/>
    <cellStyle name="计算 9 3 5" xfId="41741"/>
    <cellStyle name="计算 9 4" xfId="41742"/>
    <cellStyle name="适中 2 13 4" xfId="41743"/>
    <cellStyle name="计算 9 4 2" xfId="41744"/>
    <cellStyle name="计算 9 4 3" xfId="41745"/>
    <cellStyle name="计算 9 4 4" xfId="41746"/>
    <cellStyle name="计算 9 4 5" xfId="41747"/>
    <cellStyle name="计算 9 5" xfId="41748"/>
    <cellStyle name="适中 2 13 5" xfId="41749"/>
    <cellStyle name="计算 9 5 2" xfId="41750"/>
    <cellStyle name="计算 9 5 3" xfId="41751"/>
    <cellStyle name="计算 9 5 4" xfId="41752"/>
    <cellStyle name="计算 9 5 5" xfId="41753"/>
    <cellStyle name="计算 9 6" xfId="41754"/>
    <cellStyle name="计算 9 6 2" xfId="41755"/>
    <cellStyle name="计算 9 6 3" xfId="41756"/>
    <cellStyle name="计算 9 6 4" xfId="41757"/>
    <cellStyle name="计算 9 6 5" xfId="41758"/>
    <cellStyle name="计算 9 7" xfId="41759"/>
    <cellStyle name="计算 9 7 2" xfId="41760"/>
    <cellStyle name="计算 9 7 3" xfId="41761"/>
    <cellStyle name="计算 9 7 4" xfId="41762"/>
    <cellStyle name="计算 9 7 5" xfId="41763"/>
    <cellStyle name="计算 9 8" xfId="41764"/>
    <cellStyle name="计算 9 8 2" xfId="41765"/>
    <cellStyle name="计算 9 8 3" xfId="41766"/>
    <cellStyle name="计算 9 8 4" xfId="41767"/>
    <cellStyle name="计算 9 8 5" xfId="41768"/>
    <cellStyle name="计算 9 9" xfId="41769"/>
    <cellStyle name="计算 9 9 2" xfId="41770"/>
    <cellStyle name="检查单元格 10" xfId="41771"/>
    <cellStyle name="检查单元格 10 10" xfId="41772"/>
    <cellStyle name="检查单元格 10 11" xfId="41773"/>
    <cellStyle name="检查单元格 10 12" xfId="41774"/>
    <cellStyle name="检查单元格 10 13" xfId="41775"/>
    <cellStyle name="检查单元格 10 14" xfId="41776"/>
    <cellStyle name="检查单元格 10 15" xfId="41777"/>
    <cellStyle name="检查单元格 10 16" xfId="41778"/>
    <cellStyle name="检查单元格 10 17" xfId="41779"/>
    <cellStyle name="检查单元格 10 18" xfId="41780"/>
    <cellStyle name="检查单元格 10 19" xfId="41781"/>
    <cellStyle name="检查单元格 10 2" xfId="41782"/>
    <cellStyle name="检查单元格 10 2 2" xfId="41783"/>
    <cellStyle name="检查单元格 10 2 3" xfId="41784"/>
    <cellStyle name="检查单元格 10 2 4" xfId="41785"/>
    <cellStyle name="检查单元格 10 2 5" xfId="41786"/>
    <cellStyle name="检查单元格 10 3" xfId="41787"/>
    <cellStyle name="检查单元格 10 3 2" xfId="41788"/>
    <cellStyle name="检查单元格 10 3 3" xfId="41789"/>
    <cellStyle name="检查单元格 10 3 4" xfId="41790"/>
    <cellStyle name="检查单元格 10 3 5" xfId="41791"/>
    <cellStyle name="检查单元格 10 4" xfId="41792"/>
    <cellStyle name="检查单元格 10 4 2" xfId="41793"/>
    <cellStyle name="检查单元格 10 4 3" xfId="41794"/>
    <cellStyle name="检查单元格 10 4 4" xfId="41795"/>
    <cellStyle name="检查单元格 10 4 5" xfId="41796"/>
    <cellStyle name="检查单元格 10 5" xfId="41797"/>
    <cellStyle name="检查单元格 10 5 2" xfId="41798"/>
    <cellStyle name="检查单元格 10 6" xfId="41799"/>
    <cellStyle name="检查单元格 10 7" xfId="41800"/>
    <cellStyle name="检查单元格 10 8" xfId="41801"/>
    <cellStyle name="检查单元格 10 9" xfId="41802"/>
    <cellStyle name="检查单元格 11" xfId="41803"/>
    <cellStyle name="检查单元格 11 10" xfId="41804"/>
    <cellStyle name="检查单元格 11 11" xfId="41805"/>
    <cellStyle name="检查单元格 11 12" xfId="41806"/>
    <cellStyle name="检查单元格 11 13" xfId="41807"/>
    <cellStyle name="检查单元格 11 14" xfId="41808"/>
    <cellStyle name="检查单元格 11 15" xfId="41809"/>
    <cellStyle name="检查单元格 11 2" xfId="41810"/>
    <cellStyle name="检查单元格 11 2 2" xfId="41811"/>
    <cellStyle name="检查单元格 11 2 4" xfId="41812"/>
    <cellStyle name="检查单元格 11 2 5" xfId="41813"/>
    <cellStyle name="检查单元格 11 3" xfId="41814"/>
    <cellStyle name="检查单元格 11 3 2" xfId="41815"/>
    <cellStyle name="检查单元格 11 3 4" xfId="41816"/>
    <cellStyle name="检查单元格 11 3 5" xfId="41817"/>
    <cellStyle name="检查单元格 11 4" xfId="41818"/>
    <cellStyle name="检查单元格 11 4 2" xfId="41819"/>
    <cellStyle name="检查单元格 11 4 4" xfId="41820"/>
    <cellStyle name="检查单元格 11 4 5" xfId="41821"/>
    <cellStyle name="检查单元格 11 5" xfId="41822"/>
    <cellStyle name="检查单元格 11 5 2" xfId="41823"/>
    <cellStyle name="检查单元格 11 6" xfId="41824"/>
    <cellStyle name="检查单元格 11 7" xfId="41825"/>
    <cellStyle name="检查单元格 11 8" xfId="41826"/>
    <cellStyle name="检查单元格 11 9" xfId="41827"/>
    <cellStyle name="检查单元格 12" xfId="41828"/>
    <cellStyle name="检查单元格 12 10" xfId="41829"/>
    <cellStyle name="检查单元格 12 11" xfId="41830"/>
    <cellStyle name="检查单元格 12 12" xfId="41831"/>
    <cellStyle name="检查单元格 12 2" xfId="41832"/>
    <cellStyle name="检查单元格 12 2 2" xfId="41833"/>
    <cellStyle name="检查单元格 12 2 3" xfId="41834"/>
    <cellStyle name="检查单元格 12 2 4" xfId="41835"/>
    <cellStyle name="检查单元格 12 2 5" xfId="41836"/>
    <cellStyle name="检查单元格 12 3" xfId="41837"/>
    <cellStyle name="检查单元格 12 3 2" xfId="41838"/>
    <cellStyle name="检查单元格 12 3 3" xfId="41839"/>
    <cellStyle name="检查单元格 12 3 4" xfId="41840"/>
    <cellStyle name="检查单元格 12 3 5" xfId="41841"/>
    <cellStyle name="检查单元格 12 4" xfId="41842"/>
    <cellStyle name="检查单元格 12 4 2" xfId="41843"/>
    <cellStyle name="检查单元格 12 4 3" xfId="41844"/>
    <cellStyle name="检查单元格 12 4 4" xfId="41845"/>
    <cellStyle name="检查单元格 12 4 5" xfId="41846"/>
    <cellStyle name="检查单元格 12 5" xfId="41847"/>
    <cellStyle name="检查单元格 12 5 2" xfId="41848"/>
    <cellStyle name="检查单元格 12 6" xfId="41849"/>
    <cellStyle name="检查单元格 12 7" xfId="41850"/>
    <cellStyle name="检查单元格 12 8" xfId="41851"/>
    <cellStyle name="检查单元格 12 9" xfId="41852"/>
    <cellStyle name="检查单元格 13" xfId="41853"/>
    <cellStyle name="检查单元格 13 10" xfId="41854"/>
    <cellStyle name="检查单元格 13 11" xfId="41855"/>
    <cellStyle name="检查单元格 13 12" xfId="41856"/>
    <cellStyle name="检查单元格 13 2" xfId="41857"/>
    <cellStyle name="检查单元格 13 2 2" xfId="41858"/>
    <cellStyle name="检查单元格 13 2 3" xfId="41859"/>
    <cellStyle name="检查单元格 13 2 4" xfId="41860"/>
    <cellStyle name="检查单元格 13 2 5" xfId="41861"/>
    <cellStyle name="检查单元格 13 3" xfId="41862"/>
    <cellStyle name="检查单元格 13 3 2" xfId="41863"/>
    <cellStyle name="检查单元格 13 3 5" xfId="41864"/>
    <cellStyle name="检查单元格 13 4" xfId="41865"/>
    <cellStyle name="检查单元格 13 4 2" xfId="41866"/>
    <cellStyle name="检查单元格 13 4 4" xfId="41867"/>
    <cellStyle name="检查单元格 13 4 5" xfId="41868"/>
    <cellStyle name="检查单元格 13 5" xfId="41869"/>
    <cellStyle name="检查单元格 13 5 2" xfId="41870"/>
    <cellStyle name="检查单元格 13 6" xfId="41871"/>
    <cellStyle name="检查单元格 13 7" xfId="41872"/>
    <cellStyle name="检查单元格 13 8" xfId="41873"/>
    <cellStyle name="检查单元格 13 9" xfId="41874"/>
    <cellStyle name="检查单元格 14" xfId="41875"/>
    <cellStyle name="检查单元格 14 10" xfId="41876"/>
    <cellStyle name="检查单元格 14 11" xfId="41877"/>
    <cellStyle name="检查单元格 14 12" xfId="41878"/>
    <cellStyle name="检查单元格 14 2" xfId="41879"/>
    <cellStyle name="检查单元格 14 2 2" xfId="41880"/>
    <cellStyle name="检查单元格 14 2 3" xfId="41881"/>
    <cellStyle name="检查单元格 14 2 4" xfId="41882"/>
    <cellStyle name="检查单元格 14 2 5" xfId="41883"/>
    <cellStyle name="检查单元格 14 3" xfId="41884"/>
    <cellStyle name="检查单元格 14 3 2" xfId="41885"/>
    <cellStyle name="检查单元格 14 3 4" xfId="41886"/>
    <cellStyle name="检查单元格 14 3 5" xfId="41887"/>
    <cellStyle name="检查单元格 14 4 2" xfId="41888"/>
    <cellStyle name="检查单元格 14 4 3" xfId="41889"/>
    <cellStyle name="检查单元格 14 4 4" xfId="41890"/>
    <cellStyle name="检查单元格 14 4 5" xfId="41891"/>
    <cellStyle name="检查单元格 14 5" xfId="41892"/>
    <cellStyle name="检查单元格 14 5 2" xfId="41893"/>
    <cellStyle name="检查单元格 14 6" xfId="41894"/>
    <cellStyle name="检查单元格 14 7" xfId="41895"/>
    <cellStyle name="检查单元格 14 8" xfId="41896"/>
    <cellStyle name="检查单元格 14 9" xfId="41897"/>
    <cellStyle name="检查单元格 15" xfId="41898"/>
    <cellStyle name="检查单元格 20" xfId="41899"/>
    <cellStyle name="检查单元格 15 10" xfId="41900"/>
    <cellStyle name="检查单元格 15 11" xfId="41901"/>
    <cellStyle name="检查单元格 15 12" xfId="41902"/>
    <cellStyle name="检查单元格 15 2" xfId="41903"/>
    <cellStyle name="检查单元格 20 2" xfId="41904"/>
    <cellStyle name="检查单元格 15 2 2" xfId="41905"/>
    <cellStyle name="检查单元格 15 2 3" xfId="41906"/>
    <cellStyle name="检查单元格 15 2 4" xfId="41907"/>
    <cellStyle name="检查单元格 15 2 5" xfId="41908"/>
    <cellStyle name="检查单元格 15 3" xfId="41909"/>
    <cellStyle name="检查单元格 20 3" xfId="41910"/>
    <cellStyle name="检查单元格 15 3 2" xfId="41911"/>
    <cellStyle name="检查单元格 15 3 4" xfId="41912"/>
    <cellStyle name="检查单元格 15 3 5" xfId="41913"/>
    <cellStyle name="检查单元格 15 4" xfId="41914"/>
    <cellStyle name="检查单元格 20 4" xfId="41915"/>
    <cellStyle name="检查单元格 15 4 2" xfId="41916"/>
    <cellStyle name="检查单元格 15 4 3" xfId="41917"/>
    <cellStyle name="检查单元格 15 4 4" xfId="41918"/>
    <cellStyle name="检查单元格 15 4 5" xfId="41919"/>
    <cellStyle name="检查单元格 15 5" xfId="41920"/>
    <cellStyle name="检查单元格 20 5" xfId="41921"/>
    <cellStyle name="检查单元格 15 5 2" xfId="41922"/>
    <cellStyle name="检查单元格 15 6" xfId="41923"/>
    <cellStyle name="检查单元格 15 7" xfId="41924"/>
    <cellStyle name="检查单元格 15 8" xfId="41925"/>
    <cellStyle name="检查单元格 15 9" xfId="41926"/>
    <cellStyle name="检查单元格 16" xfId="41927"/>
    <cellStyle name="检查单元格 21" xfId="41928"/>
    <cellStyle name="检查单元格 16 2" xfId="41929"/>
    <cellStyle name="检查单元格 21 2" xfId="41930"/>
    <cellStyle name="检查单元格 16 2 2" xfId="41931"/>
    <cellStyle name="检查单元格 16 2 4" xfId="41932"/>
    <cellStyle name="检查单元格 16 2 5" xfId="41933"/>
    <cellStyle name="检查单元格 16 3" xfId="41934"/>
    <cellStyle name="检查单元格 21 3" xfId="41935"/>
    <cellStyle name="检查单元格 16 3 2" xfId="41936"/>
    <cellStyle name="检查单元格 16 3 4" xfId="41937"/>
    <cellStyle name="检查单元格 16 3 5" xfId="41938"/>
    <cellStyle name="检查单元格 16 4" xfId="41939"/>
    <cellStyle name="检查单元格 21 4" xfId="41940"/>
    <cellStyle name="检查单元格 16 4 2" xfId="41941"/>
    <cellStyle name="检查单元格 16 4 3" xfId="41942"/>
    <cellStyle name="检查单元格 16 4 4" xfId="41943"/>
    <cellStyle name="检查单元格 16 4 5" xfId="41944"/>
    <cellStyle name="检查单元格 16 5" xfId="41945"/>
    <cellStyle name="检查单元格 21 5" xfId="41946"/>
    <cellStyle name="检查单元格 16 5 2" xfId="41947"/>
    <cellStyle name="检查单元格 16 6" xfId="41948"/>
    <cellStyle name="检查单元格 16 7" xfId="41949"/>
    <cellStyle name="检查单元格 16 8" xfId="41950"/>
    <cellStyle name="检查单元格 16 9" xfId="41951"/>
    <cellStyle name="检查单元格 17" xfId="41952"/>
    <cellStyle name="检查单元格 22" xfId="41953"/>
    <cellStyle name="检查单元格 17 2" xfId="41954"/>
    <cellStyle name="检查单元格 22 2" xfId="41955"/>
    <cellStyle name="检查单元格 17 2 2" xfId="41956"/>
    <cellStyle name="检查单元格 17 2 3" xfId="41957"/>
    <cellStyle name="检查单元格 17 2 4" xfId="41958"/>
    <cellStyle name="检查单元格 17 2 5" xfId="41959"/>
    <cellStyle name="检查单元格 17 3" xfId="41960"/>
    <cellStyle name="检查单元格 22 3" xfId="41961"/>
    <cellStyle name="检查单元格 17 3 2" xfId="41962"/>
    <cellStyle name="检查单元格 17 3 4" xfId="41963"/>
    <cellStyle name="检查单元格 17 3 5" xfId="41964"/>
    <cellStyle name="检查单元格 17 4" xfId="41965"/>
    <cellStyle name="检查单元格 22 4" xfId="41966"/>
    <cellStyle name="检查单元格 17 4 2" xfId="41967"/>
    <cellStyle name="检查单元格 17 4 3" xfId="41968"/>
    <cellStyle name="检查单元格 17 4 4" xfId="41969"/>
    <cellStyle name="检查单元格 17 4 5" xfId="41970"/>
    <cellStyle name="检查单元格 17 5" xfId="41971"/>
    <cellStyle name="检查单元格 22 5" xfId="41972"/>
    <cellStyle name="检查单元格 17 5 2" xfId="41973"/>
    <cellStyle name="检查单元格 17 6" xfId="41974"/>
    <cellStyle name="检查单元格 17 7" xfId="41975"/>
    <cellStyle name="检查单元格 17 8" xfId="41976"/>
    <cellStyle name="检查单元格 17 9" xfId="41977"/>
    <cellStyle name="检查单元格 18" xfId="41978"/>
    <cellStyle name="检查单元格 23" xfId="41979"/>
    <cellStyle name="检查单元格 18 2" xfId="41980"/>
    <cellStyle name="检查单元格 23 2" xfId="41981"/>
    <cellStyle name="检查单元格 18 3" xfId="41982"/>
    <cellStyle name="检查单元格 23 3" xfId="41983"/>
    <cellStyle name="检查单元格 18 4" xfId="41984"/>
    <cellStyle name="检查单元格 23 4" xfId="41985"/>
    <cellStyle name="检查单元格 18 5" xfId="41986"/>
    <cellStyle name="检查单元格 23 5" xfId="41987"/>
    <cellStyle name="检查单元格 19" xfId="41988"/>
    <cellStyle name="检查单元格 24" xfId="41989"/>
    <cellStyle name="检查单元格 2" xfId="41990"/>
    <cellStyle name="检查单元格 2 10" xfId="41991"/>
    <cellStyle name="检查单元格 2 10 2" xfId="41992"/>
    <cellStyle name="检查单元格 2 10 3" xfId="41993"/>
    <cellStyle name="检查单元格 2 10 4" xfId="41994"/>
    <cellStyle name="检查单元格 2 10 5" xfId="41995"/>
    <cellStyle name="检查单元格 2 11 2" xfId="41996"/>
    <cellStyle name="检查单元格 2 11 3" xfId="41997"/>
    <cellStyle name="检查单元格 2 11 4" xfId="41998"/>
    <cellStyle name="检查单元格 2 11 5" xfId="41999"/>
    <cellStyle name="检查单元格 2 12" xfId="42000"/>
    <cellStyle name="检查单元格 2 12 2" xfId="42001"/>
    <cellStyle name="检查单元格 2 12 3" xfId="42002"/>
    <cellStyle name="检查单元格 2 12 4" xfId="42003"/>
    <cellStyle name="检查单元格 2 12 5" xfId="42004"/>
    <cellStyle name="检查单元格 2 13" xfId="42005"/>
    <cellStyle name="检查单元格 2 13 2" xfId="42006"/>
    <cellStyle name="检查单元格 2 13 3" xfId="42007"/>
    <cellStyle name="检查单元格 2 13 4" xfId="42008"/>
    <cellStyle name="检查单元格 2 13 5" xfId="42009"/>
    <cellStyle name="检查单元格 2 14" xfId="42010"/>
    <cellStyle name="检查单元格 2 14 3" xfId="42011"/>
    <cellStyle name="检查单元格 2 14 4" xfId="42012"/>
    <cellStyle name="检查单元格 2 14 5" xfId="42013"/>
    <cellStyle name="检查单元格 2 15" xfId="42014"/>
    <cellStyle name="检查单元格 2 20" xfId="42015"/>
    <cellStyle name="检查单元格 2 15 3" xfId="42016"/>
    <cellStyle name="检查单元格 2 20 3" xfId="42017"/>
    <cellStyle name="检查单元格 2 15 5" xfId="42018"/>
    <cellStyle name="检查单元格 2 20 5" xfId="42019"/>
    <cellStyle name="检查单元格 2 16" xfId="42020"/>
    <cellStyle name="检查单元格 2 21" xfId="42021"/>
    <cellStyle name="检查单元格 2 16 3" xfId="42022"/>
    <cellStyle name="检查单元格 2 21 3" xfId="42023"/>
    <cellStyle name="检查单元格 2 16 4" xfId="42024"/>
    <cellStyle name="检查单元格 2 21 4" xfId="42025"/>
    <cellStyle name="检查单元格 2 16 5" xfId="42026"/>
    <cellStyle name="检查单元格 2 21 5" xfId="42027"/>
    <cellStyle name="检查单元格 2 17" xfId="42028"/>
    <cellStyle name="检查单元格 2 22" xfId="42029"/>
    <cellStyle name="检查单元格 2 17 3" xfId="42030"/>
    <cellStyle name="检查单元格 2 22 3" xfId="42031"/>
    <cellStyle name="检查单元格 2 17 4" xfId="42032"/>
    <cellStyle name="检查单元格 2 22 4" xfId="42033"/>
    <cellStyle name="检查单元格 2 17 5" xfId="42034"/>
    <cellStyle name="检查单元格 2 18" xfId="42035"/>
    <cellStyle name="检查单元格 2 23" xfId="42036"/>
    <cellStyle name="检查单元格 2 18 3" xfId="42037"/>
    <cellStyle name="检查单元格 2 23 3" xfId="42038"/>
    <cellStyle name="检查单元格 2 18 4" xfId="42039"/>
    <cellStyle name="检查单元格 2 23 4" xfId="42040"/>
    <cellStyle name="检查单元格 2 18 5" xfId="42041"/>
    <cellStyle name="检查单元格 2 19" xfId="42042"/>
    <cellStyle name="检查单元格 2 24" xfId="42043"/>
    <cellStyle name="检查单元格 2 19 3" xfId="42044"/>
    <cellStyle name="检查单元格 2 24 3" xfId="42045"/>
    <cellStyle name="检查单元格 2 19 4" xfId="42046"/>
    <cellStyle name="检查单元格 2 24 4" xfId="42047"/>
    <cellStyle name="检查单元格 2 19 5" xfId="42048"/>
    <cellStyle name="检查单元格 2 2" xfId="42049"/>
    <cellStyle name="检查单元格 2 2 10" xfId="42050"/>
    <cellStyle name="检查单元格 2 2 10 2" xfId="42051"/>
    <cellStyle name="检查单元格 2 2 10 2 2" xfId="42052"/>
    <cellStyle name="检查单元格 2 2 10 3" xfId="42053"/>
    <cellStyle name="检查单元格 2 2 10 4" xfId="42054"/>
    <cellStyle name="检查单元格 2 2 10 5" xfId="42055"/>
    <cellStyle name="检查单元格 2 2 11" xfId="42056"/>
    <cellStyle name="检查单元格 2 2 11 2" xfId="42057"/>
    <cellStyle name="检查单元格 2 2 11 2 2" xfId="42058"/>
    <cellStyle name="检查单元格 2 2 11 3" xfId="42059"/>
    <cellStyle name="检查单元格 2 2 11 4" xfId="42060"/>
    <cellStyle name="检查单元格 2 2 11 5" xfId="42061"/>
    <cellStyle name="检查单元格 2 2 12" xfId="42062"/>
    <cellStyle name="检查单元格 2 2 12 2" xfId="42063"/>
    <cellStyle name="检查单元格 2 2 12 2 2" xfId="42064"/>
    <cellStyle name="检查单元格 2 2 12 3" xfId="42065"/>
    <cellStyle name="检查单元格 2 2 12 4" xfId="42066"/>
    <cellStyle name="检查单元格 2 2 12 5" xfId="42067"/>
    <cellStyle name="检查单元格 2 2 13 2 2" xfId="42068"/>
    <cellStyle name="检查单元格 2 2 13 3" xfId="42069"/>
    <cellStyle name="检查单元格 2 2 13 4" xfId="42070"/>
    <cellStyle name="检查单元格 2 2 13 5" xfId="42071"/>
    <cellStyle name="检查单元格 2 2 14 2" xfId="42072"/>
    <cellStyle name="检查单元格 2 2 14 2 2" xfId="42073"/>
    <cellStyle name="强调文字颜色 6 2 2 2 2 7 4" xfId="42074"/>
    <cellStyle name="检查单元格 2 2 14 2 2 2" xfId="42075"/>
    <cellStyle name="检查单元格 2 2 14 2 3" xfId="42076"/>
    <cellStyle name="强调文字颜色 6 2 2 2 2 7 5" xfId="42077"/>
    <cellStyle name="检查单元格 2 2 14 3" xfId="42078"/>
    <cellStyle name="检查单元格 2 2 14 4" xfId="42079"/>
    <cellStyle name="检查单元格 2 2 14 5" xfId="42080"/>
    <cellStyle name="检查单元格 2 2 14 6" xfId="42081"/>
    <cellStyle name="检查单元格 2 2 15" xfId="42082"/>
    <cellStyle name="检查单元格 2 2 20" xfId="42083"/>
    <cellStyle name="检查单元格 2 2 15 2" xfId="42084"/>
    <cellStyle name="检查单元格 2 2 20 2" xfId="42085"/>
    <cellStyle name="检查单元格 2 2 15 2 2" xfId="42086"/>
    <cellStyle name="检查单元格 2 2 20 2 2" xfId="42087"/>
    <cellStyle name="检查单元格 2 2 15 3" xfId="42088"/>
    <cellStyle name="检查单元格 2 2 20 3" xfId="42089"/>
    <cellStyle name="检查单元格 2 2 15 4" xfId="42090"/>
    <cellStyle name="检查单元格 2 2 20 4" xfId="42091"/>
    <cellStyle name="检查单元格 2 2 15 5" xfId="42092"/>
    <cellStyle name="检查单元格 2 2 20 5" xfId="42093"/>
    <cellStyle name="检查单元格 2 2 16" xfId="42094"/>
    <cellStyle name="检查单元格 2 2 21" xfId="42095"/>
    <cellStyle name="检查单元格 2 2 16 2" xfId="42096"/>
    <cellStyle name="检查单元格 2 2 21 2" xfId="42097"/>
    <cellStyle name="检查单元格 2 2 16 2 2" xfId="42098"/>
    <cellStyle name="检查单元格 2 2 21 2 2" xfId="42099"/>
    <cellStyle name="检查单元格 2 2 16 3" xfId="42100"/>
    <cellStyle name="检查单元格 2 2 21 3" xfId="42101"/>
    <cellStyle name="检查单元格 2 2 16 4" xfId="42102"/>
    <cellStyle name="检查单元格 2 2 16 5" xfId="42103"/>
    <cellStyle name="检查单元格 2 2 17" xfId="42104"/>
    <cellStyle name="检查单元格 2 2 22" xfId="42105"/>
    <cellStyle name="检查单元格 2 2 17 2" xfId="42106"/>
    <cellStyle name="检查单元格 2 2 22 2" xfId="42107"/>
    <cellStyle name="检查单元格 2 2 17 2 2" xfId="42108"/>
    <cellStyle name="检查单元格 2 2 22 2 2" xfId="42109"/>
    <cellStyle name="检查单元格 2 2 17 3" xfId="42110"/>
    <cellStyle name="检查单元格 2 2 22 3" xfId="42111"/>
    <cellStyle name="检查单元格 2 2 17 4" xfId="42112"/>
    <cellStyle name="检查单元格 2 2 17 5" xfId="42113"/>
    <cellStyle name="检查单元格 2 2 18" xfId="42114"/>
    <cellStyle name="检查单元格 2 2 23" xfId="42115"/>
    <cellStyle name="检查单元格 2 2 18 2" xfId="42116"/>
    <cellStyle name="检查单元格 2 2 23 2" xfId="42117"/>
    <cellStyle name="检查单元格 2 2 18 2 2" xfId="42118"/>
    <cellStyle name="检查单元格 2 2 23 2 2" xfId="42119"/>
    <cellStyle name="检查单元格 2 2 18 3" xfId="42120"/>
    <cellStyle name="检查单元格 2 2 23 3" xfId="42121"/>
    <cellStyle name="检查单元格 2 2 18 4" xfId="42122"/>
    <cellStyle name="检查单元格 2 2 18 5" xfId="42123"/>
    <cellStyle name="检查单元格 2 2 19" xfId="42124"/>
    <cellStyle name="检查单元格 2 2 24" xfId="42125"/>
    <cellStyle name="检查单元格 2 2 19 2" xfId="42126"/>
    <cellStyle name="检查单元格 2 2 24 2" xfId="42127"/>
    <cellStyle name="检查单元格 2 2 19 2 2" xfId="42128"/>
    <cellStyle name="检查单元格 2 2 24 2 2" xfId="42129"/>
    <cellStyle name="检查单元格 2 2 19 3" xfId="42130"/>
    <cellStyle name="检查单元格 2 2 24 3" xfId="42131"/>
    <cellStyle name="检查单元格 2 2 19 4" xfId="42132"/>
    <cellStyle name="检查单元格 2 2 19 5" xfId="42133"/>
    <cellStyle name="检查单元格 2 2 2" xfId="42134"/>
    <cellStyle name="检查单元格 2 2 2 10" xfId="42135"/>
    <cellStyle name="检查单元格 2 2 2 10 2" xfId="42136"/>
    <cellStyle name="检查单元格 2 2 2 11" xfId="42137"/>
    <cellStyle name="检查单元格 2 2 2 11 2" xfId="42138"/>
    <cellStyle name="检查单元格 2 2 2 12 2" xfId="42139"/>
    <cellStyle name="检查单元格 2 2 2 13 2" xfId="42140"/>
    <cellStyle name="检查单元格 2 2 2 14" xfId="42141"/>
    <cellStyle name="检查单元格 2 2 2 14 2" xfId="42142"/>
    <cellStyle name="检查单元格 2 2 2 15" xfId="42143"/>
    <cellStyle name="检查单元格 2 2 2 20" xfId="42144"/>
    <cellStyle name="检查单元格 2 2 2 15 2" xfId="42145"/>
    <cellStyle name="检查单元格 2 2 2 20 2" xfId="42146"/>
    <cellStyle name="检查单元格 2 2 2 16" xfId="42147"/>
    <cellStyle name="检查单元格 2 2 2 21" xfId="42148"/>
    <cellStyle name="检查单元格 2 2 2 16 2" xfId="42149"/>
    <cellStyle name="检查单元格 2 2 2 17" xfId="42150"/>
    <cellStyle name="检查单元格 2 2 2 22" xfId="42151"/>
    <cellStyle name="检查单元格 2 2 2 17 2" xfId="42152"/>
    <cellStyle name="检查单元格 2 2 2 18" xfId="42153"/>
    <cellStyle name="检查单元格 2 2 2 23" xfId="42154"/>
    <cellStyle name="检查单元格 2 2 2 18 2" xfId="42155"/>
    <cellStyle name="检查单元格 2 2 2 19" xfId="42156"/>
    <cellStyle name="检查单元格 2 2 2 24" xfId="42157"/>
    <cellStyle name="检查单元格 2 2 2 19 2" xfId="42158"/>
    <cellStyle name="检查单元格 2 2 2 2" xfId="42159"/>
    <cellStyle name="检查单元格 2 2 2 2 10" xfId="42160"/>
    <cellStyle name="检查单元格 2 2 2 2 10 2" xfId="42161"/>
    <cellStyle name="检查单元格 2 2 2 2 10 3" xfId="42162"/>
    <cellStyle name="检查单元格 2 2 2 2 11" xfId="42163"/>
    <cellStyle name="检查单元格 2 2 2 2 11 2" xfId="42164"/>
    <cellStyle name="检查单元格 2 2 2 2 11 3" xfId="42165"/>
    <cellStyle name="检查单元格 2 2 2 2 12" xfId="42166"/>
    <cellStyle name="检查单元格 2 2 2 2 12 2" xfId="42167"/>
    <cellStyle name="检查单元格 2 2 2 2 12 3" xfId="42168"/>
    <cellStyle name="检查单元格 2 2 2 2 13" xfId="42169"/>
    <cellStyle name="检查单元格 2 2 2 2 13 2" xfId="42170"/>
    <cellStyle name="检查单元格 2 2 2 2 13 3" xfId="42171"/>
    <cellStyle name="检查单元格 2 2 2 2 14" xfId="42172"/>
    <cellStyle name="检查单元格 2 2 2 2 14 2" xfId="42173"/>
    <cellStyle name="检查单元格 2 2 2 2 14 3" xfId="42174"/>
    <cellStyle name="检查单元格 2 2 2 2 15" xfId="42175"/>
    <cellStyle name="检查单元格 2 2 2 2 20" xfId="42176"/>
    <cellStyle name="检查单元格 2 2 2 2 15 2" xfId="42177"/>
    <cellStyle name="检查单元格 2 2 2 2 20 2" xfId="42178"/>
    <cellStyle name="检查单元格 2 2 2 2 16" xfId="42179"/>
    <cellStyle name="检查单元格 2 2 2 2 21" xfId="42180"/>
    <cellStyle name="检查单元格 2 2 2 2 17" xfId="42181"/>
    <cellStyle name="检查单元格 2 2 2 2 22" xfId="42182"/>
    <cellStyle name="检查单元格 2 2 2 2 18" xfId="42183"/>
    <cellStyle name="检查单元格 2 2 2 2 23" xfId="42184"/>
    <cellStyle name="检查单元格 2 2 2 2 19" xfId="42185"/>
    <cellStyle name="检查单元格 2 2 2 2 24" xfId="42186"/>
    <cellStyle name="检查单元格 2 2 2 2 2" xfId="42187"/>
    <cellStyle name="检查单元格 2 2 2 2 2 10" xfId="42188"/>
    <cellStyle name="解释性文本 15 12" xfId="42189"/>
    <cellStyle name="检查单元格 2 2 2 2 2 10 2" xfId="42190"/>
    <cellStyle name="检查单元格 2 2 2 2 2 11" xfId="42191"/>
    <cellStyle name="检查单元格 2 2 2 2 2 11 2" xfId="42192"/>
    <cellStyle name="检查单元格 2 2 2 2 2 12" xfId="42193"/>
    <cellStyle name="检查单元格 2 2 2 2 2 12 2" xfId="42194"/>
    <cellStyle name="检查单元格 2 2 2 2 2 13" xfId="42195"/>
    <cellStyle name="检查单元格 2 2 2 2 2 13 2" xfId="42196"/>
    <cellStyle name="检查单元格 2 2 2 2 2 14" xfId="42197"/>
    <cellStyle name="检查单元格 2 2 2 2 2 14 2" xfId="42198"/>
    <cellStyle name="检查单元格 2 2 2 2 2 15" xfId="42199"/>
    <cellStyle name="检查单元格 2 2 2 2 2 20" xfId="42200"/>
    <cellStyle name="检查单元格 2 2 2 2 2 16" xfId="42201"/>
    <cellStyle name="检查单元格 2 2 2 2 2 21" xfId="42202"/>
    <cellStyle name="检查单元格 2 2 2 2 2 17" xfId="42203"/>
    <cellStyle name="检查单元格 2 2 2 2 2 22" xfId="42204"/>
    <cellStyle name="检查单元格 2 2 2 2 2 18" xfId="42205"/>
    <cellStyle name="检查单元格 2 2 2 2 2 23" xfId="42206"/>
    <cellStyle name="检查单元格 2 2 2 2 2 19" xfId="42207"/>
    <cellStyle name="检查单元格 2 2 2 2 2 24" xfId="42208"/>
    <cellStyle name="检查单元格 2 2 2 2 2 2" xfId="42209"/>
    <cellStyle name="检查单元格 2 2 2 2 2 2 10" xfId="42210"/>
    <cellStyle name="检查单元格 2 2 2 2 2 2 10 2" xfId="42211"/>
    <cellStyle name="检查单元格 2 2 2 2 2 2 10 3" xfId="42212"/>
    <cellStyle name="检查单元格 2 2 2 2 2 2 11" xfId="42213"/>
    <cellStyle name="检查单元格 2 2 2 2 2 2 12" xfId="42214"/>
    <cellStyle name="检查单元格 2 2 2 2 2 2 12 2" xfId="42215"/>
    <cellStyle name="检查单元格 2 2 2 2 2 2 12 3" xfId="42216"/>
    <cellStyle name="检查单元格 2 2 2 2 2 2 13" xfId="42217"/>
    <cellStyle name="检查单元格 2 2 2 2 2 2 13 2" xfId="42218"/>
    <cellStyle name="强调文字颜色 1 2 2 10 4" xfId="42219"/>
    <cellStyle name="检查单元格 2 2 2 2 2 2 13 3" xfId="42220"/>
    <cellStyle name="强调文字颜色 1 2 2 10 5" xfId="42221"/>
    <cellStyle name="检查单元格 2 2 2 2 2 2 14" xfId="42222"/>
    <cellStyle name="检查单元格 2 2 2 2 2 2 14 2" xfId="42223"/>
    <cellStyle name="强调文字颜色 1 2 2 11 4" xfId="42224"/>
    <cellStyle name="检查单元格 2 2 2 2 2 2 14 3" xfId="42225"/>
    <cellStyle name="强调文字颜色 1 2 2 11 5" xfId="42226"/>
    <cellStyle name="检查单元格 2 2 2 2 2 2 15" xfId="42227"/>
    <cellStyle name="检查单元格 2 2 2 2 2 2 20" xfId="42228"/>
    <cellStyle name="检查单元格 2 2 2 2 2 2 15 2" xfId="42229"/>
    <cellStyle name="检查单元格 2 2 2 2 2 2 20 2" xfId="42230"/>
    <cellStyle name="强调文字颜色 1 2 2 12 4" xfId="42231"/>
    <cellStyle name="检查单元格 2 2 2 2 2 2 16" xfId="42232"/>
    <cellStyle name="检查单元格 2 2 2 2 2 2 21" xfId="42233"/>
    <cellStyle name="检查单元格 2 2 2 2 2 2 16 2" xfId="42234"/>
    <cellStyle name="强调文字颜色 1 2 2 13 4" xfId="42235"/>
    <cellStyle name="检查单元格 2 2 2 2 2 2 17" xfId="42236"/>
    <cellStyle name="检查单元格 2 2 2 2 2 2 22" xfId="42237"/>
    <cellStyle name="检查单元格 2 2 2 2 2 2 17 2" xfId="42238"/>
    <cellStyle name="强调文字颜色 1 2 2 14 4" xfId="42239"/>
    <cellStyle name="检查单元格 2 2 2 2 2 2 18" xfId="42240"/>
    <cellStyle name="检查单元格 2 2 2 2 2 2 18 2" xfId="42241"/>
    <cellStyle name="强调文字颜色 1 2 2 15 4" xfId="42242"/>
    <cellStyle name="强调文字颜色 1 2 2 20 4" xfId="42243"/>
    <cellStyle name="检查单元格 2 2 2 2 2 2 19" xfId="42244"/>
    <cellStyle name="检查单元格 2 2 2 2 2 2 19 2" xfId="42245"/>
    <cellStyle name="强调文字颜色 1 2 2 16 4" xfId="42246"/>
    <cellStyle name="检查单元格 2 2 2 2 2 2 2" xfId="42247"/>
    <cellStyle name="强调文字颜色 3 9 3 3" xfId="42248"/>
    <cellStyle name="检查单元格 2 2 2 2 2 2 2 2" xfId="42249"/>
    <cellStyle name="检查单元格 2 2 2 2 2 2 2 2 2" xfId="42250"/>
    <cellStyle name="检查单元格 2 2 2 2 2 2 2 2 2 2" xfId="42251"/>
    <cellStyle name="检查单元格 2 2 2 2 2 2 2 3" xfId="42252"/>
    <cellStyle name="检查单元格 2 2 2 2 2 2 2 4" xfId="42253"/>
    <cellStyle name="检查单元格 2 2 2 2 2 2 3" xfId="42254"/>
    <cellStyle name="强调文字颜色 3 9 3 4" xfId="42255"/>
    <cellStyle name="检查单元格 2 2 2 2 2 2 3 2" xfId="42256"/>
    <cellStyle name="检查单元格 2 2 2 2 2 2 3 3" xfId="42257"/>
    <cellStyle name="检查单元格 2 2 2 2 2 2 4" xfId="42258"/>
    <cellStyle name="强调文字颜色 3 9 3 5" xfId="42259"/>
    <cellStyle name="检查单元格 2 2 2 2 2 2 4 2" xfId="42260"/>
    <cellStyle name="检查单元格 2 2 2 2 2 2 4 3" xfId="42261"/>
    <cellStyle name="检查单元格 2 2 2 2 2 2 5" xfId="42262"/>
    <cellStyle name="检查单元格 2 2 2 2 2 2 5 2" xfId="42263"/>
    <cellStyle name="检查单元格 2 2 2 2 2 2 5 3" xfId="42264"/>
    <cellStyle name="检查单元格 2 2 2 2 2 2 6" xfId="42265"/>
    <cellStyle name="检查单元格 2 2 2 2 2 2 6 2" xfId="42266"/>
    <cellStyle name="检查单元格 2 2 2 2 2 2 6 3" xfId="42267"/>
    <cellStyle name="检查单元格 2 2 2 2 2 2 7" xfId="42268"/>
    <cellStyle name="检查单元格 2 2 2 2 2 2 7 2" xfId="42269"/>
    <cellStyle name="检查单元格 2 2 2 2 2 2 7 3" xfId="42270"/>
    <cellStyle name="检查单元格 2 2 2 2 2 2 8" xfId="42271"/>
    <cellStyle name="检查单元格 2 2 2 2 2 2 8 2" xfId="42272"/>
    <cellStyle name="检查单元格 2 2 2 2 2 2 8 3" xfId="42273"/>
    <cellStyle name="检查单元格 2 2 2 2 2 2 9" xfId="42274"/>
    <cellStyle name="链接单元格 2 2 2 2 2 2 9 2" xfId="42275"/>
    <cellStyle name="检查单元格 2 2 2 2 2 2 9 2" xfId="42276"/>
    <cellStyle name="检查单元格 2 2 2 2 2 2 9 3" xfId="42277"/>
    <cellStyle name="检查单元格 2 2 2 2 2 3" xfId="42278"/>
    <cellStyle name="检查单元格 2 2 2 2 2 4" xfId="42279"/>
    <cellStyle name="检查单元格 2 2 2 2 2 4 2" xfId="42280"/>
    <cellStyle name="强调文字颜色 3 9 5 3" xfId="42281"/>
    <cellStyle name="检查单元格 2 2 2 2 2 5" xfId="42282"/>
    <cellStyle name="检查单元格 2 2 2 2 2 5 2" xfId="42283"/>
    <cellStyle name="强调文字颜色 3 9 6 3" xfId="42284"/>
    <cellStyle name="检查单元格 2 2 2 2 2 6" xfId="42285"/>
    <cellStyle name="检查单元格 2 2 2 2 2 6 2" xfId="42286"/>
    <cellStyle name="强调文字颜色 3 9 7 3" xfId="42287"/>
    <cellStyle name="检查单元格 2 2 2 2 2 7" xfId="42288"/>
    <cellStyle name="检查单元格 2 2 2 2 2 7 2" xfId="42289"/>
    <cellStyle name="强调文字颜色 3 9 8 3" xfId="42290"/>
    <cellStyle name="检查单元格 2 2 2 2 2 8" xfId="42291"/>
    <cellStyle name="检查单元格 2 2 2 2 2 8 2" xfId="42292"/>
    <cellStyle name="检查单元格 2 2 2 2 2 9" xfId="42293"/>
    <cellStyle name="检查单元格 2 2 2 2 2 9 2" xfId="42294"/>
    <cellStyle name="检查单元格 2 2 2 2 25" xfId="42295"/>
    <cellStyle name="检查单元格 2 2 2 2 30" xfId="42296"/>
    <cellStyle name="检查单元格 2 2 2 2 26" xfId="42297"/>
    <cellStyle name="检查单元格 2 2 2 2 27" xfId="42298"/>
    <cellStyle name="检查单元格 2 2 2 2 28" xfId="42299"/>
    <cellStyle name="检查单元格 2 2 2 2 29" xfId="42300"/>
    <cellStyle name="检查单元格 2 2 2 2 3" xfId="42301"/>
    <cellStyle name="检查单元格 2 2 2 2 3 2" xfId="42302"/>
    <cellStyle name="检查单元格 2 2 2 2 3 2 2" xfId="42303"/>
    <cellStyle name="检查单元格 2 2 2 2 3 3" xfId="42304"/>
    <cellStyle name="检查单元格 2 2 2 2 3 4" xfId="42305"/>
    <cellStyle name="检查单元格 2 2 2 2 3 5" xfId="42306"/>
    <cellStyle name="检查单元格 2 2 2 2 4" xfId="42307"/>
    <cellStyle name="检查单元格 2 2 2 2 4 2" xfId="42308"/>
    <cellStyle name="检查单元格 2 2 2 2 4 3" xfId="42309"/>
    <cellStyle name="检查单元格 2 2 2 2 4 4" xfId="42310"/>
    <cellStyle name="注释 16 8 2 2" xfId="42311"/>
    <cellStyle name="检查单元格 2 2 2 2 4 5" xfId="42312"/>
    <cellStyle name="检查单元格 2 2 2 2 5" xfId="42313"/>
    <cellStyle name="检查单元格 2 2 2 2 5 2" xfId="42314"/>
    <cellStyle name="检查单元格 2 2 2 2 5 2 2" xfId="42315"/>
    <cellStyle name="检查单元格 2 2 2 2 5 3" xfId="42316"/>
    <cellStyle name="检查单元格 2 2 2 2 5 4" xfId="42317"/>
    <cellStyle name="检查单元格 2 2 2 2 5 5" xfId="42318"/>
    <cellStyle name="检查单元格 2 2 2 2 6" xfId="42319"/>
    <cellStyle name="检查单元格 2 2 2 2 6 2 2" xfId="42320"/>
    <cellStyle name="检查单元格 2 2 2 2 6 4" xfId="42321"/>
    <cellStyle name="检查单元格 2 2 2 2 6 5" xfId="42322"/>
    <cellStyle name="检查单元格 2 2 2 2 7" xfId="42323"/>
    <cellStyle name="检查单元格 2 2 2 2 7 2 2" xfId="42324"/>
    <cellStyle name="检查单元格 2 2 2 2 7 4" xfId="42325"/>
    <cellStyle name="检查单元格 2 2 2 2 8" xfId="42326"/>
    <cellStyle name="检查单元格 2 2 2 2 8 2 2" xfId="42327"/>
    <cellStyle name="检查单元格 2 2 2 2 8 4" xfId="42328"/>
    <cellStyle name="检查单元格 2 2 2 2 8 5" xfId="42329"/>
    <cellStyle name="检查单元格 2 2 2 2 9" xfId="42330"/>
    <cellStyle name="检查单元格 2 2 2 2 9 2 2" xfId="42331"/>
    <cellStyle name="检查单元格 2 2 2 25" xfId="42332"/>
    <cellStyle name="检查单元格 2 2 2 30" xfId="42333"/>
    <cellStyle name="检查单元格 2 2 2 26" xfId="42334"/>
    <cellStyle name="检查单元格 2 2 2 27" xfId="42335"/>
    <cellStyle name="检查单元格 2 2 2 28" xfId="42336"/>
    <cellStyle name="检查单元格 2 2 2 3" xfId="42337"/>
    <cellStyle name="检查单元格 2 2 2 3 2" xfId="42338"/>
    <cellStyle name="检查单元格 2 2 2 3 2 2" xfId="42339"/>
    <cellStyle name="检查单元格 2 2 2 3 2 3" xfId="42340"/>
    <cellStyle name="检查单元格 2 2 2 3 3" xfId="42341"/>
    <cellStyle name="检查单元格 2 2 2 3 3 2" xfId="42342"/>
    <cellStyle name="检查单元格 2 2 2 3 4" xfId="42343"/>
    <cellStyle name="检查单元格 2 2 2 3 5" xfId="42344"/>
    <cellStyle name="检查单元格 2 2 2 3 6" xfId="42345"/>
    <cellStyle name="检查单元格 2 2 2 4" xfId="42346"/>
    <cellStyle name="检查单元格 2 2 2 4 2" xfId="42347"/>
    <cellStyle name="检查单元格 2 2 2 4 3" xfId="42348"/>
    <cellStyle name="检查单元格 2 2 2 4 4" xfId="42349"/>
    <cellStyle name="检查单元格 2 2 2 4 5" xfId="42350"/>
    <cellStyle name="检查单元格 2 2 2 5" xfId="42351"/>
    <cellStyle name="检查单元格 2 2 2 5 2" xfId="42352"/>
    <cellStyle name="检查单元格 2 2 2 5 3" xfId="42353"/>
    <cellStyle name="检查单元格 2 2 2 5 4" xfId="42354"/>
    <cellStyle name="检查单元格 2 2 2 5 5" xfId="42355"/>
    <cellStyle name="检查单元格 2 2 2 6" xfId="42356"/>
    <cellStyle name="检查单元格 2 2 2 6 2" xfId="42357"/>
    <cellStyle name="检查单元格 2 2 2 6 3" xfId="42358"/>
    <cellStyle name="检查单元格 2 2 2 6 4" xfId="42359"/>
    <cellStyle name="检查单元格 2 2 2 6 5" xfId="42360"/>
    <cellStyle name="检查单元格 2 2 2 7" xfId="42361"/>
    <cellStyle name="检查单元格 2 2 2 7 2" xfId="42362"/>
    <cellStyle name="检查单元格 2 2 2 7 3" xfId="42363"/>
    <cellStyle name="检查单元格 2 2 2 7 4" xfId="42364"/>
    <cellStyle name="检查单元格 2 2 2 7 5" xfId="42365"/>
    <cellStyle name="检查单元格 2 2 2 8" xfId="42366"/>
    <cellStyle name="检查单元格 2 2 2 8 2" xfId="42367"/>
    <cellStyle name="检查单元格 2 2 2 8 3" xfId="42368"/>
    <cellStyle name="检查单元格 2 2 2 8 4" xfId="42369"/>
    <cellStyle name="检查单元格 2 2 2 8 5" xfId="42370"/>
    <cellStyle name="检查单元格 2 2 2 9" xfId="42371"/>
    <cellStyle name="检查单元格 2 2 2 9 2" xfId="42372"/>
    <cellStyle name="检查单元格 2 2 2 9 3" xfId="42373"/>
    <cellStyle name="检查单元格 2 2 2 9 4" xfId="42374"/>
    <cellStyle name="检查单元格 2 2 25" xfId="42375"/>
    <cellStyle name="检查单元格 2 2 30" xfId="42376"/>
    <cellStyle name="检查单元格 2 2 25 2" xfId="42377"/>
    <cellStyle name="检查单元格 2 2 30 2" xfId="42378"/>
    <cellStyle name="检查单元格 2 2 25 2 2" xfId="42379"/>
    <cellStyle name="检查单元格 2 2 25 3" xfId="42380"/>
    <cellStyle name="检查单元格 2 2 30 3" xfId="42381"/>
    <cellStyle name="检查单元格 2 2 26" xfId="42382"/>
    <cellStyle name="检查单元格 2 2 31" xfId="42383"/>
    <cellStyle name="检查单元格 2 2 26 2" xfId="42384"/>
    <cellStyle name="检查单元格 2 2 31 2" xfId="42385"/>
    <cellStyle name="检查单元格 2 2 26 3" xfId="42386"/>
    <cellStyle name="检查单元格 2 2 31 3" xfId="42387"/>
    <cellStyle name="检查单元格 2 2 27" xfId="42388"/>
    <cellStyle name="检查单元格 2 2 32" xfId="42389"/>
    <cellStyle name="检查单元格 2 2 27 2" xfId="42390"/>
    <cellStyle name="检查单元格 2 2 32 2" xfId="42391"/>
    <cellStyle name="检查单元格 2 2 27 3" xfId="42392"/>
    <cellStyle name="检查单元格 2 2 32 3" xfId="42393"/>
    <cellStyle name="检查单元格 2 2 28" xfId="42394"/>
    <cellStyle name="检查单元格 2 2 33" xfId="42395"/>
    <cellStyle name="检查单元格 2 2 28 2" xfId="42396"/>
    <cellStyle name="检查单元格 2 2 33 2" xfId="42397"/>
    <cellStyle name="检查单元格 2 2 28 3" xfId="42398"/>
    <cellStyle name="检查单元格 2 2 29" xfId="42399"/>
    <cellStyle name="检查单元格 2 2 34" xfId="42400"/>
    <cellStyle name="检查单元格 2 2 29 2" xfId="42401"/>
    <cellStyle name="检查单元格 2 2 34 2" xfId="42402"/>
    <cellStyle name="检查单元格 2 2 29 3" xfId="42403"/>
    <cellStyle name="检查单元格 2 2 3" xfId="42404"/>
    <cellStyle name="检查单元格 2 2 3 2" xfId="42405"/>
    <cellStyle name="检查单元格 2 2 3 2 2" xfId="42406"/>
    <cellStyle name="检查单元格 2 2 3 3" xfId="42407"/>
    <cellStyle name="检查单元格 2 2 3 4" xfId="42408"/>
    <cellStyle name="检查单元格 2 2 3 5" xfId="42409"/>
    <cellStyle name="检查单元格 2 2 35" xfId="42410"/>
    <cellStyle name="检查单元格 2 2 40" xfId="42411"/>
    <cellStyle name="检查单元格 2 2 35 2" xfId="42412"/>
    <cellStyle name="检查单元格 2 2 36" xfId="42413"/>
    <cellStyle name="检查单元格 2 2 41" xfId="42414"/>
    <cellStyle name="检查单元格 2 2 36 2" xfId="42415"/>
    <cellStyle name="检查单元格 2 2 37" xfId="42416"/>
    <cellStyle name="检查单元格 2 2 42" xfId="42417"/>
    <cellStyle name="检查单元格 2 2 37 2" xfId="42418"/>
    <cellStyle name="注释 3 3 2 2 2 3" xfId="42419"/>
    <cellStyle name="检查单元格 2 2 38" xfId="42420"/>
    <cellStyle name="检查单元格 2 2 43" xfId="42421"/>
    <cellStyle name="检查单元格 2 2 38 2" xfId="42422"/>
    <cellStyle name="检查单元格 2 2 39" xfId="42423"/>
    <cellStyle name="检查单元格 2 2 44" xfId="42424"/>
    <cellStyle name="检查单元格 2 2 4" xfId="42425"/>
    <cellStyle name="检查单元格 2 2 4 2" xfId="42426"/>
    <cellStyle name="检查单元格 2 2 4 3" xfId="42427"/>
    <cellStyle name="检查单元格 2 2 4 4" xfId="42428"/>
    <cellStyle name="检查单元格 2 2 4 5" xfId="42429"/>
    <cellStyle name="检查单元格 2 2 5" xfId="42430"/>
    <cellStyle name="检查单元格 2 2 5 2" xfId="42431"/>
    <cellStyle name="检查单元格 2 2 5 2 2" xfId="42432"/>
    <cellStyle name="检查单元格 2 2 5 3" xfId="42433"/>
    <cellStyle name="检查单元格 2 2 5 4" xfId="42434"/>
    <cellStyle name="检查单元格 2 2 5 5" xfId="42435"/>
    <cellStyle name="检查单元格 2 2 6" xfId="42436"/>
    <cellStyle name="检查单元格 2 2 6 2" xfId="42437"/>
    <cellStyle name="检查单元格 2 2 6 2 2" xfId="42438"/>
    <cellStyle name="检查单元格 2 2 6 3" xfId="42439"/>
    <cellStyle name="检查单元格 2 2 6 4" xfId="42440"/>
    <cellStyle name="检查单元格 2 2 6 5" xfId="42441"/>
    <cellStyle name="检查单元格 2 2 7" xfId="42442"/>
    <cellStyle name="检查单元格 2 2 7 2" xfId="42443"/>
    <cellStyle name="检查单元格 2 2 7 2 2" xfId="42444"/>
    <cellStyle name="检查单元格 2 2 7 3" xfId="42445"/>
    <cellStyle name="检查单元格 2 2 7 4" xfId="42446"/>
    <cellStyle name="检查单元格 2 2 7 5" xfId="42447"/>
    <cellStyle name="检查单元格 2 2 8" xfId="42448"/>
    <cellStyle name="检查单元格 2 2 8 2" xfId="42449"/>
    <cellStyle name="检查单元格 2 2 8 2 2" xfId="42450"/>
    <cellStyle name="检查单元格 2 2 8 3" xfId="42451"/>
    <cellStyle name="检查单元格 2 2 8 4" xfId="42452"/>
    <cellStyle name="检查单元格 2 2 8 5" xfId="42453"/>
    <cellStyle name="检查单元格 2 2 9" xfId="42454"/>
    <cellStyle name="检查单元格 2 25" xfId="42455"/>
    <cellStyle name="检查单元格 2 30" xfId="42456"/>
    <cellStyle name="检查单元格 2 25 3" xfId="42457"/>
    <cellStyle name="检查单元格 2 25 4" xfId="42458"/>
    <cellStyle name="检查单元格 2 26" xfId="42459"/>
    <cellStyle name="检查单元格 2 31" xfId="42460"/>
    <cellStyle name="检查单元格 2 27" xfId="42461"/>
    <cellStyle name="检查单元格 2 32" xfId="42462"/>
    <cellStyle name="检查单元格 2 28" xfId="42463"/>
    <cellStyle name="检查单元格 2 33" xfId="42464"/>
    <cellStyle name="检查单元格 2 29" xfId="42465"/>
    <cellStyle name="检查单元格 2 34" xfId="42466"/>
    <cellStyle name="检查单元格 2 29 2" xfId="42467"/>
    <cellStyle name="检查单元格 2 3" xfId="42468"/>
    <cellStyle name="检查单元格 2 3 10" xfId="42469"/>
    <cellStyle name="检查单元格 2 3 11" xfId="42470"/>
    <cellStyle name="检查单元格 2 3 12" xfId="42471"/>
    <cellStyle name="检查单元格 2 3 2" xfId="42472"/>
    <cellStyle name="检查单元格 2 3 2 2" xfId="42473"/>
    <cellStyle name="检查单元格 2 3 2 2 2" xfId="42474"/>
    <cellStyle name="强调文字颜色 3 2 2 2 19" xfId="42475"/>
    <cellStyle name="强调文字颜色 3 2 2 2 24" xfId="42476"/>
    <cellStyle name="检查单元格 2 3 3" xfId="42477"/>
    <cellStyle name="检查单元格 2 3 4" xfId="42478"/>
    <cellStyle name="检查单元格 2 3 5" xfId="42479"/>
    <cellStyle name="检查单元格 2 3 6" xfId="42480"/>
    <cellStyle name="检查单元格 2 3 6 2" xfId="42481"/>
    <cellStyle name="检查单元格 2 3 7" xfId="42482"/>
    <cellStyle name="检查单元格 2 3 8" xfId="42483"/>
    <cellStyle name="注释 2 2 2 2 2 2 2 2 2 2" xfId="42484"/>
    <cellStyle name="检查单元格 2 3 9" xfId="42485"/>
    <cellStyle name="检查单元格 2 35" xfId="42486"/>
    <cellStyle name="检查单元格 2 40" xfId="42487"/>
    <cellStyle name="检查单元格 2 36" xfId="42488"/>
    <cellStyle name="检查单元格 2 41" xfId="42489"/>
    <cellStyle name="检查单元格 2 37" xfId="42490"/>
    <cellStyle name="检查单元格 2 42" xfId="42491"/>
    <cellStyle name="检查单元格 2 38" xfId="42492"/>
    <cellStyle name="检查单元格 2 43" xfId="42493"/>
    <cellStyle name="检查单元格 2 39" xfId="42494"/>
    <cellStyle name="检查单元格 2 44" xfId="42495"/>
    <cellStyle name="检查单元格 2 4" xfId="42496"/>
    <cellStyle name="检查单元格 2 4 2" xfId="42497"/>
    <cellStyle name="检查单元格 2 4 3" xfId="42498"/>
    <cellStyle name="检查单元格 2 4 4" xfId="42499"/>
    <cellStyle name="检查单元格 2 4 5" xfId="42500"/>
    <cellStyle name="检查单元格 2 45" xfId="42501"/>
    <cellStyle name="检查单元格 2 46" xfId="42502"/>
    <cellStyle name="检查单元格 2 5" xfId="42503"/>
    <cellStyle name="检查单元格 2 5 2" xfId="42504"/>
    <cellStyle name="检查单元格 2 5 3" xfId="42505"/>
    <cellStyle name="检查单元格 2 5 4" xfId="42506"/>
    <cellStyle name="检查单元格 2 5 5" xfId="42507"/>
    <cellStyle name="检查单元格 2 6" xfId="42508"/>
    <cellStyle name="检查单元格 2 6 2" xfId="42509"/>
    <cellStyle name="检查单元格 2 6 3" xfId="42510"/>
    <cellStyle name="检查单元格 2 6 4" xfId="42511"/>
    <cellStyle name="检查单元格 2 6 5" xfId="42512"/>
    <cellStyle name="检查单元格 2 7" xfId="42513"/>
    <cellStyle name="检查单元格 2 7 2" xfId="42514"/>
    <cellStyle name="检查单元格 2 7 3" xfId="42515"/>
    <cellStyle name="检查单元格 2 7 4" xfId="42516"/>
    <cellStyle name="检查单元格 2 7 5" xfId="42517"/>
    <cellStyle name="检查单元格 2 8" xfId="42518"/>
    <cellStyle name="检查单元格 2 8 2" xfId="42519"/>
    <cellStyle name="检查单元格 2 8 3" xfId="42520"/>
    <cellStyle name="检查单元格 2 8 4" xfId="42521"/>
    <cellStyle name="检查单元格 2 8 5" xfId="42522"/>
    <cellStyle name="检查单元格 2 9" xfId="42523"/>
    <cellStyle name="检查单元格 2 9 2" xfId="42524"/>
    <cellStyle name="检查单元格 2 9 3" xfId="42525"/>
    <cellStyle name="检查单元格 2 9 4" xfId="42526"/>
    <cellStyle name="检查单元格 2 9 5" xfId="42527"/>
    <cellStyle name="检查单元格 25" xfId="42528"/>
    <cellStyle name="检查单元格 30" xfId="42529"/>
    <cellStyle name="检查单元格 25 2" xfId="42530"/>
    <cellStyle name="检查单元格 30 2" xfId="42531"/>
    <cellStyle name="检查单元格 25 3" xfId="42532"/>
    <cellStyle name="检查单元格 25 4" xfId="42533"/>
    <cellStyle name="检查单元格 26" xfId="42534"/>
    <cellStyle name="检查单元格 31" xfId="42535"/>
    <cellStyle name="检查单元格 26 2" xfId="42536"/>
    <cellStyle name="检查单元格 31 2" xfId="42537"/>
    <cellStyle name="检查单元格 27" xfId="42538"/>
    <cellStyle name="检查单元格 32" xfId="42539"/>
    <cellStyle name="检查单元格 27 2" xfId="42540"/>
    <cellStyle name="检查单元格 32 2" xfId="42541"/>
    <cellStyle name="检查单元格 28" xfId="42542"/>
    <cellStyle name="检查单元格 33" xfId="42543"/>
    <cellStyle name="检查单元格 28 2" xfId="42544"/>
    <cellStyle name="检查单元格 33 2" xfId="42545"/>
    <cellStyle name="检查单元格 29" xfId="42546"/>
    <cellStyle name="检查单元格 34" xfId="42547"/>
    <cellStyle name="检查单元格 29 2" xfId="42548"/>
    <cellStyle name="检查单元格 34 2" xfId="42549"/>
    <cellStyle name="检查单元格 3" xfId="42550"/>
    <cellStyle name="检查单元格 3 10" xfId="42551"/>
    <cellStyle name="检查单元格 3 10 2" xfId="42552"/>
    <cellStyle name="检查单元格 3 10 2 2" xfId="42553"/>
    <cellStyle name="检查单元格 3 10 3" xfId="42554"/>
    <cellStyle name="检查单元格 3 10 4" xfId="42555"/>
    <cellStyle name="检查单元格 3 10 5" xfId="42556"/>
    <cellStyle name="检查单元格 3 11 2" xfId="42557"/>
    <cellStyle name="检查单元格 3 11 2 2" xfId="42558"/>
    <cellStyle name="检查单元格 3 11 3" xfId="42559"/>
    <cellStyle name="检查单元格 3 11 4" xfId="42560"/>
    <cellStyle name="检查单元格 3 11 5" xfId="42561"/>
    <cellStyle name="检查单元格 3 12" xfId="42562"/>
    <cellStyle name="检查单元格 3 12 2" xfId="42563"/>
    <cellStyle name="检查单元格 3 12 2 2" xfId="42564"/>
    <cellStyle name="检查单元格 3 12 3" xfId="42565"/>
    <cellStyle name="检查单元格 3 12 4" xfId="42566"/>
    <cellStyle name="检查单元格 3 12 5" xfId="42567"/>
    <cellStyle name="检查单元格 3 13" xfId="42568"/>
    <cellStyle name="检查单元格 3 13 2" xfId="42569"/>
    <cellStyle name="检查单元格 3 13 2 2" xfId="42570"/>
    <cellStyle name="检查单元格 3 13 3" xfId="42571"/>
    <cellStyle name="检查单元格 3 13 4" xfId="42572"/>
    <cellStyle name="检查单元格 3 13 5" xfId="42573"/>
    <cellStyle name="检查单元格 3 14" xfId="42574"/>
    <cellStyle name="检查单元格 3 14 2 2" xfId="42575"/>
    <cellStyle name="检查单元格 3 14 2 2 2" xfId="42576"/>
    <cellStyle name="检查单元格 3 14 2 3" xfId="42577"/>
    <cellStyle name="检查单元格 3 14 3" xfId="42578"/>
    <cellStyle name="检查单元格 3 14 4" xfId="42579"/>
    <cellStyle name="检查单元格 3 14 5" xfId="42580"/>
    <cellStyle name="检查单元格 3 14 6" xfId="42581"/>
    <cellStyle name="检查单元格 3 15" xfId="42582"/>
    <cellStyle name="检查单元格 3 20" xfId="42583"/>
    <cellStyle name="检查单元格 3 15 2 2" xfId="42584"/>
    <cellStyle name="检查单元格 3 20 2 2" xfId="42585"/>
    <cellStyle name="检查单元格 3 15 3" xfId="42586"/>
    <cellStyle name="检查单元格 3 20 3" xfId="42587"/>
    <cellStyle name="检查单元格 3 15 4" xfId="42588"/>
    <cellStyle name="检查单元格 3 20 4" xfId="42589"/>
    <cellStyle name="检查单元格 3 15 5" xfId="42590"/>
    <cellStyle name="检查单元格 3 20 5" xfId="42591"/>
    <cellStyle name="注释 10 2 2" xfId="42592"/>
    <cellStyle name="检查单元格 3 16" xfId="42593"/>
    <cellStyle name="检查单元格 3 21" xfId="42594"/>
    <cellStyle name="检查单元格 3 16 2 2" xfId="42595"/>
    <cellStyle name="检查单元格 3 16 3" xfId="42596"/>
    <cellStyle name="检查单元格 3 21 3" xfId="42597"/>
    <cellStyle name="检查单元格 3 16 4" xfId="42598"/>
    <cellStyle name="检查单元格 3 16 5" xfId="42599"/>
    <cellStyle name="注释 10 3 2" xfId="42600"/>
    <cellStyle name="检查单元格 3 17" xfId="42601"/>
    <cellStyle name="检查单元格 3 22" xfId="42602"/>
    <cellStyle name="检查单元格 3 17 2 2" xfId="42603"/>
    <cellStyle name="检查单元格 3 17 3" xfId="42604"/>
    <cellStyle name="检查单元格 3 17 4" xfId="42605"/>
    <cellStyle name="检查单元格 3 17 5" xfId="42606"/>
    <cellStyle name="注释 10 4 2" xfId="42607"/>
    <cellStyle name="检查单元格 3 18" xfId="42608"/>
    <cellStyle name="检查单元格 3 23" xfId="42609"/>
    <cellStyle name="检查单元格 3 18 2 2" xfId="42610"/>
    <cellStyle name="检查单元格 3 18 4" xfId="42611"/>
    <cellStyle name="检查单元格 3 18 5" xfId="42612"/>
    <cellStyle name="注释 10 5 2" xfId="42613"/>
    <cellStyle name="检查单元格 3 19" xfId="42614"/>
    <cellStyle name="检查单元格 3 24" xfId="42615"/>
    <cellStyle name="检查单元格 3 19 2 2" xfId="42616"/>
    <cellStyle name="检查单元格 3 19 3" xfId="42617"/>
    <cellStyle name="检查单元格 3 19 4" xfId="42618"/>
    <cellStyle name="检查单元格 3 19 5" xfId="42619"/>
    <cellStyle name="注释 10 6 2" xfId="42620"/>
    <cellStyle name="检查单元格 3 2" xfId="42621"/>
    <cellStyle name="检查单元格 3 2 10" xfId="42622"/>
    <cellStyle name="检查单元格 3 2 11" xfId="42623"/>
    <cellStyle name="检查单元格 3 2 12" xfId="42624"/>
    <cellStyle name="检查单元格 3 2 2 2 2" xfId="42625"/>
    <cellStyle name="检查单元格 3 2 3" xfId="42626"/>
    <cellStyle name="检查单元格 3 2 4" xfId="42627"/>
    <cellStyle name="检查单元格 3 2 5" xfId="42628"/>
    <cellStyle name="检查单元格 3 2 6" xfId="42629"/>
    <cellStyle name="检查单元格 3 2 6 2" xfId="42630"/>
    <cellStyle name="解释性文本 2 9" xfId="42631"/>
    <cellStyle name="检查单元格 3 2 7" xfId="42632"/>
    <cellStyle name="检查单元格 3 2 8" xfId="42633"/>
    <cellStyle name="检查单元格 3 2 9" xfId="42634"/>
    <cellStyle name="检查单元格 3 25" xfId="42635"/>
    <cellStyle name="检查单元格 3 26" xfId="42636"/>
    <cellStyle name="检查单元格 3 27" xfId="42637"/>
    <cellStyle name="检查单元格 3 28" xfId="42638"/>
    <cellStyle name="检查单元格 3 3" xfId="42639"/>
    <cellStyle name="检查单元格 3 3 10" xfId="42640"/>
    <cellStyle name="检查单元格 3 3 11" xfId="42641"/>
    <cellStyle name="检查单元格 3 3 12" xfId="42642"/>
    <cellStyle name="检查单元格 3 3 14" xfId="42643"/>
    <cellStyle name="检查单元格 3 3 15" xfId="42644"/>
    <cellStyle name="检查单元格 3 3 16" xfId="42645"/>
    <cellStyle name="检查单元格 3 3 17" xfId="42646"/>
    <cellStyle name="检查单元格 3 3 18" xfId="42647"/>
    <cellStyle name="检查单元格 3 3 19" xfId="42648"/>
    <cellStyle name="检查单元格 3 3 2 10" xfId="42649"/>
    <cellStyle name="检查单元格 3 3 2 11" xfId="42650"/>
    <cellStyle name="检查单元格 3 3 2 2" xfId="42651"/>
    <cellStyle name="检查单元格 3 3 2 2 2" xfId="42652"/>
    <cellStyle name="检查单元格 3 3 2 2 2 2" xfId="42653"/>
    <cellStyle name="检查单元格 3 3 2 2 2 2 2" xfId="42654"/>
    <cellStyle name="检查单元格 3 3 2 2 2 2 2 2" xfId="42655"/>
    <cellStyle name="检查单元格 3 3 2 2 2 3" xfId="42656"/>
    <cellStyle name="检查单元格 3 3 2 2 2 4" xfId="42657"/>
    <cellStyle name="检查单元格 3 3 2 2 3" xfId="42658"/>
    <cellStyle name="输入 17 4 2" xfId="42659"/>
    <cellStyle name="检查单元格 3 3 2 2 4" xfId="42660"/>
    <cellStyle name="输入 17 4 3" xfId="42661"/>
    <cellStyle name="检查单元格 3 3 2 2 5" xfId="42662"/>
    <cellStyle name="输入 17 4 4" xfId="42663"/>
    <cellStyle name="检查单元格 3 3 2 2 6" xfId="42664"/>
    <cellStyle name="输入 17 4 5" xfId="42665"/>
    <cellStyle name="检查单元格 3 3 2 2 7" xfId="42666"/>
    <cellStyle name="检查单元格 3 3 2 3" xfId="42667"/>
    <cellStyle name="检查单元格 3 3 2 3 2" xfId="42668"/>
    <cellStyle name="检查单元格 3 3 2 3 2 2" xfId="42669"/>
    <cellStyle name="检查单元格 3 3 2 3 3" xfId="42670"/>
    <cellStyle name="输入 17 5 2" xfId="42671"/>
    <cellStyle name="检查单元格 3 3 2 3 4" xfId="42672"/>
    <cellStyle name="输入 17 5 3" xfId="42673"/>
    <cellStyle name="检查单元格 3 3 2 3 5" xfId="42674"/>
    <cellStyle name="输入 17 5 4" xfId="42675"/>
    <cellStyle name="检查单元格 3 3 2 4" xfId="42676"/>
    <cellStyle name="检查单元格 3 3 2 4 2" xfId="42677"/>
    <cellStyle name="检查单元格 3 3 2 4 2 2" xfId="42678"/>
    <cellStyle name="检查单元格 3 3 2 4 3" xfId="42679"/>
    <cellStyle name="输入 17 6 2" xfId="42680"/>
    <cellStyle name="检查单元格 3 3 2 4 4" xfId="42681"/>
    <cellStyle name="输入 17 6 3" xfId="42682"/>
    <cellStyle name="检查单元格 3 3 2 4 5" xfId="42683"/>
    <cellStyle name="输入 17 6 4" xfId="42684"/>
    <cellStyle name="检查单元格 3 3 2 5" xfId="42685"/>
    <cellStyle name="检查单元格 3 3 2 5 2" xfId="42686"/>
    <cellStyle name="检查单元格 3 3 2 5 3" xfId="42687"/>
    <cellStyle name="输入 17 7 2" xfId="42688"/>
    <cellStyle name="检查单元格 3 3 2 5 4" xfId="42689"/>
    <cellStyle name="输入 17 7 3" xfId="42690"/>
    <cellStyle name="检查单元格 3 3 2 5 5" xfId="42691"/>
    <cellStyle name="输入 17 7 4" xfId="42692"/>
    <cellStyle name="检查单元格 3 3 2 6" xfId="42693"/>
    <cellStyle name="检查单元格 3 3 2 6 2" xfId="42694"/>
    <cellStyle name="检查单元格 3 3 2 6 2 2" xfId="42695"/>
    <cellStyle name="检查单元格 3 3 2 6 3" xfId="42696"/>
    <cellStyle name="输入 17 8 2" xfId="42697"/>
    <cellStyle name="检查单元格 3 3 2 6 4" xfId="42698"/>
    <cellStyle name="输入 17 8 3" xfId="42699"/>
    <cellStyle name="检查单元格 3 3 2 6 5" xfId="42700"/>
    <cellStyle name="输入 17 8 4" xfId="42701"/>
    <cellStyle name="检查单元格 3 3 2 7" xfId="42702"/>
    <cellStyle name="检查单元格 3 3 2 7 2" xfId="42703"/>
    <cellStyle name="检查单元格 3 3 2 7 2 2" xfId="42704"/>
    <cellStyle name="检查单元格 3 3 2 7 3" xfId="42705"/>
    <cellStyle name="检查单元格 3 3 2 7 4" xfId="42706"/>
    <cellStyle name="检查单元格 3 3 2 7 5" xfId="42707"/>
    <cellStyle name="检查单元格 3 3 2 8 2" xfId="42708"/>
    <cellStyle name="检查单元格 3 3 2 8 2 2" xfId="42709"/>
    <cellStyle name="检查单元格 3 3 2 8 3" xfId="42710"/>
    <cellStyle name="检查单元格 3 3 2 8 4" xfId="42711"/>
    <cellStyle name="检查单元格 3 3 2 8 5" xfId="42712"/>
    <cellStyle name="检查单元格 3 3 2 9 2" xfId="42713"/>
    <cellStyle name="检查单元格 3 3 3" xfId="42714"/>
    <cellStyle name="检查单元格 3 3 3 2" xfId="42715"/>
    <cellStyle name="检查单元格 3 3 3 2 2" xfId="42716"/>
    <cellStyle name="检查单元格 3 3 3 2 3" xfId="42717"/>
    <cellStyle name="检查单元格 3 3 3 3" xfId="42718"/>
    <cellStyle name="检查单元格 3 3 3 3 2" xfId="42719"/>
    <cellStyle name="检查单元格 3 3 3 4" xfId="42720"/>
    <cellStyle name="检查单元格 3 3 3 5" xfId="42721"/>
    <cellStyle name="检查单元格 3 3 3 6" xfId="42722"/>
    <cellStyle name="检查单元格 3 3 4" xfId="42723"/>
    <cellStyle name="检查单元格 3 3 4 2" xfId="42724"/>
    <cellStyle name="检查单元格 3 3 4 3" xfId="42725"/>
    <cellStyle name="检查单元格 3 3 4 4" xfId="42726"/>
    <cellStyle name="检查单元格 3 3 4 5" xfId="42727"/>
    <cellStyle name="检查单元格 3 3 5" xfId="42728"/>
    <cellStyle name="检查单元格 3 3 5 2" xfId="42729"/>
    <cellStyle name="检查单元格 3 3 5 3" xfId="42730"/>
    <cellStyle name="检查单元格 3 3 5 4" xfId="42731"/>
    <cellStyle name="检查单元格 3 3 5 5" xfId="42732"/>
    <cellStyle name="检查单元格 3 3 6" xfId="42733"/>
    <cellStyle name="检查单元格 3 3 6 2" xfId="42734"/>
    <cellStyle name="检查单元格 3 3 6 3" xfId="42735"/>
    <cellStyle name="检查单元格 3 3 6 4" xfId="42736"/>
    <cellStyle name="检查单元格 3 3 6 5" xfId="42737"/>
    <cellStyle name="检查单元格 3 3 7" xfId="42738"/>
    <cellStyle name="检查单元格 3 3 7 2" xfId="42739"/>
    <cellStyle name="检查单元格 3 3 7 3" xfId="42740"/>
    <cellStyle name="检查单元格 3 3 7 4" xfId="42741"/>
    <cellStyle name="检查单元格 3 3 7 5" xfId="42742"/>
    <cellStyle name="检查单元格 3 3 8" xfId="42743"/>
    <cellStyle name="检查单元格 3 3 8 2" xfId="42744"/>
    <cellStyle name="检查单元格 3 3 8 3" xfId="42745"/>
    <cellStyle name="检查单元格 3 3 8 4" xfId="42746"/>
    <cellStyle name="检查单元格 3 3 8 5" xfId="42747"/>
    <cellStyle name="检查单元格 3 3 9" xfId="42748"/>
    <cellStyle name="检查单元格 3 4" xfId="42749"/>
    <cellStyle name="检查单元格 3 4 2 2" xfId="42750"/>
    <cellStyle name="检查单元格 3 4 3" xfId="42751"/>
    <cellStyle name="检查单元格 3 4 4" xfId="42752"/>
    <cellStyle name="检查单元格 3 4 5" xfId="42753"/>
    <cellStyle name="检查单元格 3 5" xfId="42754"/>
    <cellStyle name="检查单元格 3 5 2 2" xfId="42755"/>
    <cellStyle name="检查单元格 3 5 3" xfId="42756"/>
    <cellStyle name="检查单元格 3 5 4" xfId="42757"/>
    <cellStyle name="检查单元格 3 5 5" xfId="42758"/>
    <cellStyle name="检查单元格 3 6" xfId="42759"/>
    <cellStyle name="检查单元格 3 6 2 2" xfId="42760"/>
    <cellStyle name="检查单元格 3 6 3" xfId="42761"/>
    <cellStyle name="检查单元格 3 6 4" xfId="42762"/>
    <cellStyle name="检查单元格 3 6 5" xfId="42763"/>
    <cellStyle name="检查单元格 3 7" xfId="42764"/>
    <cellStyle name="检查单元格 3 7 2" xfId="42765"/>
    <cellStyle name="检查单元格 3 7 2 2" xfId="42766"/>
    <cellStyle name="检查单元格 3 7 3" xfId="42767"/>
    <cellStyle name="检查单元格 3 7 4" xfId="42768"/>
    <cellStyle name="检查单元格 3 7 5" xfId="42769"/>
    <cellStyle name="检查单元格 3 8" xfId="42770"/>
    <cellStyle name="检查单元格 3 8 2" xfId="42771"/>
    <cellStyle name="检查单元格 3 8 2 2" xfId="42772"/>
    <cellStyle name="检查单元格 3 8 3" xfId="42773"/>
    <cellStyle name="检查单元格 3 8 4" xfId="42774"/>
    <cellStyle name="检查单元格 3 8 5" xfId="42775"/>
    <cellStyle name="检查单元格 3 9" xfId="42776"/>
    <cellStyle name="检查单元格 3 9 2" xfId="42777"/>
    <cellStyle name="检查单元格 3 9 2 2" xfId="42778"/>
    <cellStyle name="检查单元格 3 9 3" xfId="42779"/>
    <cellStyle name="检查单元格 3 9 4" xfId="42780"/>
    <cellStyle name="检查单元格 3 9 5" xfId="42781"/>
    <cellStyle name="检查单元格 35" xfId="42782"/>
    <cellStyle name="检查单元格 40" xfId="42783"/>
    <cellStyle name="检查单元格 35 2" xfId="42784"/>
    <cellStyle name="检查单元格 36" xfId="42785"/>
    <cellStyle name="检查单元格 41" xfId="42786"/>
    <cellStyle name="检查单元格 36 2" xfId="42787"/>
    <cellStyle name="检查单元格 37" xfId="42788"/>
    <cellStyle name="检查单元格 42" xfId="42789"/>
    <cellStyle name="检查单元格 37 2" xfId="42790"/>
    <cellStyle name="检查单元格 38" xfId="42791"/>
    <cellStyle name="检查单元格 43" xfId="42792"/>
    <cellStyle name="检查单元格 4" xfId="42793"/>
    <cellStyle name="检查单元格 4 10" xfId="42794"/>
    <cellStyle name="检查单元格 4 2" xfId="42795"/>
    <cellStyle name="检查单元格 4 2 2" xfId="42796"/>
    <cellStyle name="检查单元格 4 3" xfId="42797"/>
    <cellStyle name="检查单元格 4 3 2" xfId="42798"/>
    <cellStyle name="检查单元格 4 4 2" xfId="42799"/>
    <cellStyle name="检查单元格 4 4 2 2" xfId="42800"/>
    <cellStyle name="检查单元格 4 5" xfId="42801"/>
    <cellStyle name="检查单元格 4 6" xfId="42802"/>
    <cellStyle name="检查单元格 4 7" xfId="42803"/>
    <cellStyle name="检查单元格 4 8" xfId="42804"/>
    <cellStyle name="检查单元格 4 9" xfId="42805"/>
    <cellStyle name="检查单元格 43 2" xfId="42806"/>
    <cellStyle name="检查单元格 44 2" xfId="42807"/>
    <cellStyle name="检查单元格 45 2" xfId="42808"/>
    <cellStyle name="检查单元格 5" xfId="42809"/>
    <cellStyle name="检查单元格 5 10" xfId="42810"/>
    <cellStyle name="检查单元格 5 11" xfId="42811"/>
    <cellStyle name="检查单元格 5 12" xfId="42812"/>
    <cellStyle name="检查单元格 5 2" xfId="42813"/>
    <cellStyle name="检查单元格 5 2 2 2" xfId="42814"/>
    <cellStyle name="检查单元格 5 2 3" xfId="42815"/>
    <cellStyle name="强调文字颜色 1 2 2 25 2" xfId="42816"/>
    <cellStyle name="强调文字颜色 1 2 2 30 2" xfId="42817"/>
    <cellStyle name="检查单元格 5 3" xfId="42818"/>
    <cellStyle name="检查单元格 5 4" xfId="42819"/>
    <cellStyle name="检查单元格 5 5" xfId="42820"/>
    <cellStyle name="检查单元格 5 6" xfId="42821"/>
    <cellStyle name="检查单元格 5 7" xfId="42822"/>
    <cellStyle name="检查单元格 5 8" xfId="42823"/>
    <cellStyle name="检查单元格 5 9" xfId="42824"/>
    <cellStyle name="检查单元格 6" xfId="42825"/>
    <cellStyle name="检查单元格 6 10" xfId="42826"/>
    <cellStyle name="强调文字颜色 1 3 3 2 6 2 2" xfId="42827"/>
    <cellStyle name="检查单元格 6 11" xfId="42828"/>
    <cellStyle name="检查单元格 6 12" xfId="42829"/>
    <cellStyle name="检查单元格 6 2" xfId="42830"/>
    <cellStyle name="检查单元格 6 2 2" xfId="42831"/>
    <cellStyle name="检查单元格 6 2 2 2" xfId="42832"/>
    <cellStyle name="检查单元格 6 2 3" xfId="42833"/>
    <cellStyle name="检查单元格 6 3" xfId="42834"/>
    <cellStyle name="检查单元格 6 4" xfId="42835"/>
    <cellStyle name="检查单元格 6 5" xfId="42836"/>
    <cellStyle name="检查单元格 6 6" xfId="42837"/>
    <cellStyle name="检查单元格 6 7" xfId="42838"/>
    <cellStyle name="检查单元格 6 8" xfId="42839"/>
    <cellStyle name="检查单元格 6 9" xfId="42840"/>
    <cellStyle name="检查单元格 7" xfId="42841"/>
    <cellStyle name="检查单元格 7 10" xfId="42842"/>
    <cellStyle name="检查单元格 7 11" xfId="42843"/>
    <cellStyle name="检查单元格 7 12" xfId="42844"/>
    <cellStyle name="检查单元格 7 13" xfId="42845"/>
    <cellStyle name="检查单元格 7 14" xfId="42846"/>
    <cellStyle name="检查单元格 7 15" xfId="42847"/>
    <cellStyle name="检查单元格 7 18" xfId="42848"/>
    <cellStyle name="检查单元格 7 19" xfId="42849"/>
    <cellStyle name="检查单元格 7 2" xfId="42850"/>
    <cellStyle name="检查单元格 7 2 2" xfId="42851"/>
    <cellStyle name="检查单元格 7 2 3" xfId="42852"/>
    <cellStyle name="检查单元格 7 2 4" xfId="42853"/>
    <cellStyle name="检查单元格 7 2 5" xfId="42854"/>
    <cellStyle name="检查单元格 7 3" xfId="42855"/>
    <cellStyle name="检查单元格 7 3 2" xfId="42856"/>
    <cellStyle name="检查单元格 7 3 3" xfId="42857"/>
    <cellStyle name="检查单元格 7 3 4" xfId="42858"/>
    <cellStyle name="检查单元格 7 3 5" xfId="42859"/>
    <cellStyle name="检查单元格 7 4" xfId="42860"/>
    <cellStyle name="检查单元格 7 4 2" xfId="42861"/>
    <cellStyle name="检查单元格 7 4 3" xfId="42862"/>
    <cellStyle name="检查单元格 7 4 4" xfId="42863"/>
    <cellStyle name="检查单元格 7 4 5" xfId="42864"/>
    <cellStyle name="检查单元格 7 5" xfId="42865"/>
    <cellStyle name="检查单元格 7 5 2" xfId="42866"/>
    <cellStyle name="检查单元格 7 5 3" xfId="42867"/>
    <cellStyle name="检查单元格 7 5 4" xfId="42868"/>
    <cellStyle name="检查单元格 7 5 5" xfId="42869"/>
    <cellStyle name="检查单元格 7 6" xfId="42870"/>
    <cellStyle name="检查单元格 7 6 2" xfId="42871"/>
    <cellStyle name="检查单元格 7 6 3" xfId="42872"/>
    <cellStyle name="检查单元格 7 6 4" xfId="42873"/>
    <cellStyle name="检查单元格 7 6 5" xfId="42874"/>
    <cellStyle name="检查单元格 7 7" xfId="42875"/>
    <cellStyle name="检查单元格 7 7 2" xfId="42876"/>
    <cellStyle name="检查单元格 7 7 3" xfId="42877"/>
    <cellStyle name="检查单元格 7 7 4" xfId="42878"/>
    <cellStyle name="检查单元格 7 7 5" xfId="42879"/>
    <cellStyle name="检查单元格 7 8" xfId="42880"/>
    <cellStyle name="检查单元格 7 8 2" xfId="42881"/>
    <cellStyle name="检查单元格 7 8 3" xfId="42882"/>
    <cellStyle name="检查单元格 7 8 4" xfId="42883"/>
    <cellStyle name="检查单元格 7 8 5" xfId="42884"/>
    <cellStyle name="检查单元格 7 9" xfId="42885"/>
    <cellStyle name="检查单元格 7 9 2" xfId="42886"/>
    <cellStyle name="检查单元格 8" xfId="42887"/>
    <cellStyle name="检查单元格 8 10" xfId="42888"/>
    <cellStyle name="检查单元格 8 11" xfId="42889"/>
    <cellStyle name="检查单元格 8 12" xfId="42890"/>
    <cellStyle name="检查单元格 8 13" xfId="42891"/>
    <cellStyle name="检查单元格 8 14" xfId="42892"/>
    <cellStyle name="检查单元格 8 15" xfId="42893"/>
    <cellStyle name="检查单元格 8 18" xfId="42894"/>
    <cellStyle name="检查单元格 8 19" xfId="42895"/>
    <cellStyle name="检查单元格 8 2" xfId="42896"/>
    <cellStyle name="检查单元格 8 2 2" xfId="42897"/>
    <cellStyle name="检查单元格 8 2 3" xfId="42898"/>
    <cellStyle name="检查单元格 8 2 4" xfId="42899"/>
    <cellStyle name="检查单元格 8 2 5" xfId="42900"/>
    <cellStyle name="检查单元格 8 3" xfId="42901"/>
    <cellStyle name="检查单元格 8 3 2" xfId="42902"/>
    <cellStyle name="检查单元格 8 3 3" xfId="42903"/>
    <cellStyle name="检查单元格 8 3 4" xfId="42904"/>
    <cellStyle name="检查单元格 8 3 5" xfId="42905"/>
    <cellStyle name="检查单元格 8 4" xfId="42906"/>
    <cellStyle name="检查单元格 8 4 2" xfId="42907"/>
    <cellStyle name="检查单元格 8 4 3" xfId="42908"/>
    <cellStyle name="检查单元格 8 4 4" xfId="42909"/>
    <cellStyle name="检查单元格 8 4 5" xfId="42910"/>
    <cellStyle name="检查单元格 8 5" xfId="42911"/>
    <cellStyle name="检查单元格 8 5 2" xfId="42912"/>
    <cellStyle name="强调文字颜色 4 2 2 25" xfId="42913"/>
    <cellStyle name="强调文字颜色 4 2 2 30" xfId="42914"/>
    <cellStyle name="检查单元格 8 5 3" xfId="42915"/>
    <cellStyle name="强调文字颜色 4 2 2 26" xfId="42916"/>
    <cellStyle name="强调文字颜色 4 2 2 31" xfId="42917"/>
    <cellStyle name="检查单元格 8 5 4" xfId="42918"/>
    <cellStyle name="强调文字颜色 4 2 2 27" xfId="42919"/>
    <cellStyle name="强调文字颜色 4 2 2 32" xfId="42920"/>
    <cellStyle name="检查单元格 8 5 5" xfId="42921"/>
    <cellStyle name="强调文字颜色 4 2 2 28" xfId="42922"/>
    <cellStyle name="强调文字颜色 4 2 2 33" xfId="42923"/>
    <cellStyle name="检查单元格 8 6" xfId="42924"/>
    <cellStyle name="检查单元格 8 6 2" xfId="42925"/>
    <cellStyle name="检查单元格 8 6 3" xfId="42926"/>
    <cellStyle name="检查单元格 8 6 4" xfId="42927"/>
    <cellStyle name="检查单元格 8 6 5" xfId="42928"/>
    <cellStyle name="检查单元格 8 7" xfId="42929"/>
    <cellStyle name="检查单元格 8 7 2" xfId="42930"/>
    <cellStyle name="检查单元格 8 7 3" xfId="42931"/>
    <cellStyle name="检查单元格 8 7 4" xfId="42932"/>
    <cellStyle name="检查单元格 8 7 5" xfId="42933"/>
    <cellStyle name="检查单元格 8 8" xfId="42934"/>
    <cellStyle name="检查单元格 8 8 2" xfId="42935"/>
    <cellStyle name="检查单元格 8 8 3" xfId="42936"/>
    <cellStyle name="检查单元格 8 8 4" xfId="42937"/>
    <cellStyle name="检查单元格 8 8 5" xfId="42938"/>
    <cellStyle name="检查单元格 8 9" xfId="42939"/>
    <cellStyle name="检查单元格 8 9 2" xfId="42940"/>
    <cellStyle name="输入 2 2 2 15" xfId="42941"/>
    <cellStyle name="输入 2 2 2 20" xfId="42942"/>
    <cellStyle name="检查单元格 9" xfId="42943"/>
    <cellStyle name="检查单元格 9 10" xfId="42944"/>
    <cellStyle name="检查单元格 9 11" xfId="42945"/>
    <cellStyle name="检查单元格 9 12" xfId="42946"/>
    <cellStyle name="检查单元格 9 13" xfId="42947"/>
    <cellStyle name="检查单元格 9 14" xfId="42948"/>
    <cellStyle name="检查单元格 9 15" xfId="42949"/>
    <cellStyle name="检查单元格 9 18" xfId="42950"/>
    <cellStyle name="检查单元格 9 19" xfId="42951"/>
    <cellStyle name="检查单元格 9 2" xfId="42952"/>
    <cellStyle name="检查单元格 9 2 2" xfId="42953"/>
    <cellStyle name="检查单元格 9 2 3" xfId="42954"/>
    <cellStyle name="检查单元格 9 2 4" xfId="42955"/>
    <cellStyle name="检查单元格 9 2 5" xfId="42956"/>
    <cellStyle name="检查单元格 9 3 2" xfId="42957"/>
    <cellStyle name="检查单元格 9 3 3" xfId="42958"/>
    <cellStyle name="检查单元格 9 3 4" xfId="42959"/>
    <cellStyle name="检查单元格 9 3 5" xfId="42960"/>
    <cellStyle name="检查单元格 9 4" xfId="42961"/>
    <cellStyle name="检查单元格 9 4 2" xfId="42962"/>
    <cellStyle name="检查单元格 9 4 3" xfId="42963"/>
    <cellStyle name="检查单元格 9 4 4" xfId="42964"/>
    <cellStyle name="检查单元格 9 4 5" xfId="42965"/>
    <cellStyle name="检查单元格 9 5" xfId="42966"/>
    <cellStyle name="检查单元格 9 5 2" xfId="42967"/>
    <cellStyle name="检查单元格 9 5 3" xfId="42968"/>
    <cellStyle name="检查单元格 9 5 4" xfId="42969"/>
    <cellStyle name="检查单元格 9 5 5" xfId="42970"/>
    <cellStyle name="检查单元格 9 6" xfId="42971"/>
    <cellStyle name="检查单元格 9 6 2" xfId="42972"/>
    <cellStyle name="检查单元格 9 6 3" xfId="42973"/>
    <cellStyle name="检查单元格 9 6 4" xfId="42974"/>
    <cellStyle name="检查单元格 9 6 5" xfId="42975"/>
    <cellStyle name="检查单元格 9 7" xfId="42976"/>
    <cellStyle name="检查单元格 9 7 2" xfId="42977"/>
    <cellStyle name="检查单元格 9 7 3" xfId="42978"/>
    <cellStyle name="检查单元格 9 7 4" xfId="42979"/>
    <cellStyle name="检查单元格 9 7 5" xfId="42980"/>
    <cellStyle name="检查单元格 9 8" xfId="42981"/>
    <cellStyle name="检查单元格 9 8 2" xfId="42982"/>
    <cellStyle name="检查单元格 9 8 3" xfId="42983"/>
    <cellStyle name="检查单元格 9 8 4" xfId="42984"/>
    <cellStyle name="检查单元格 9 8 5" xfId="42985"/>
    <cellStyle name="检查单元格 9 9" xfId="42986"/>
    <cellStyle name="检查单元格 9 9 2" xfId="42987"/>
    <cellStyle name="解释性文本 10" xfId="42988"/>
    <cellStyle name="解释性文本 10 10" xfId="42989"/>
    <cellStyle name="解释性文本 10 11" xfId="42990"/>
    <cellStyle name="解释性文本 10 12" xfId="42991"/>
    <cellStyle name="强调文字颜色 5 2 2 2 2 2 2 16 2" xfId="42992"/>
    <cellStyle name="解释性文本 10 13" xfId="42993"/>
    <cellStyle name="解释性文本 10 14" xfId="42994"/>
    <cellStyle name="解释性文本 10 15" xfId="42995"/>
    <cellStyle name="解释性文本 10 16" xfId="42996"/>
    <cellStyle name="解释性文本 10 17" xfId="42997"/>
    <cellStyle name="解释性文本 10 18" xfId="42998"/>
    <cellStyle name="解释性文本 10 19" xfId="42999"/>
    <cellStyle name="解释性文本 10 2" xfId="43000"/>
    <cellStyle name="解释性文本 10 2 2" xfId="43001"/>
    <cellStyle name="解释性文本 10 2 3" xfId="43002"/>
    <cellStyle name="解释性文本 10 2 4" xfId="43003"/>
    <cellStyle name="解释性文本 10 2 5" xfId="43004"/>
    <cellStyle name="解释性文本 10 3" xfId="43005"/>
    <cellStyle name="解释性文本 10 3 2" xfId="43006"/>
    <cellStyle name="解释性文本 10 3 3" xfId="43007"/>
    <cellStyle name="解释性文本 10 3 4" xfId="43008"/>
    <cellStyle name="解释性文本 10 3 5" xfId="43009"/>
    <cellStyle name="解释性文本 10 4" xfId="43010"/>
    <cellStyle name="解释性文本 10 4 2" xfId="43011"/>
    <cellStyle name="解释性文本 10 4 3" xfId="43012"/>
    <cellStyle name="解释性文本 10 4 5" xfId="43013"/>
    <cellStyle name="解释性文本 10 5" xfId="43014"/>
    <cellStyle name="解释性文本 10 5 2" xfId="43015"/>
    <cellStyle name="解释性文本 10 5 3" xfId="43016"/>
    <cellStyle name="解释性文本 10 5 4" xfId="43017"/>
    <cellStyle name="解释性文本 10 5 5" xfId="43018"/>
    <cellStyle name="解释性文本 10 6" xfId="43019"/>
    <cellStyle name="解释性文本 10 6 2" xfId="43020"/>
    <cellStyle name="解释性文本 10 6 3" xfId="43021"/>
    <cellStyle name="解释性文本 10 6 4" xfId="43022"/>
    <cellStyle name="解释性文本 10 6 5" xfId="43023"/>
    <cellStyle name="解释性文本 10 7" xfId="43024"/>
    <cellStyle name="解释性文本 10 7 2" xfId="43025"/>
    <cellStyle name="解释性文本 10 7 3" xfId="43026"/>
    <cellStyle name="解释性文本 10 7 4" xfId="43027"/>
    <cellStyle name="解释性文本 10 7 5" xfId="43028"/>
    <cellStyle name="解释性文本 10 8" xfId="43029"/>
    <cellStyle name="解释性文本 10 8 2" xfId="43030"/>
    <cellStyle name="解释性文本 10 8 3" xfId="43031"/>
    <cellStyle name="解释性文本 10 8 4" xfId="43032"/>
    <cellStyle name="解释性文本 10 8 5" xfId="43033"/>
    <cellStyle name="解释性文本 10 9" xfId="43034"/>
    <cellStyle name="强调文字颜色 5 2 2 2 2 2 2 5 2" xfId="43035"/>
    <cellStyle name="解释性文本 10 9 2" xfId="43036"/>
    <cellStyle name="解释性文本 11" xfId="43037"/>
    <cellStyle name="解释性文本 11 11" xfId="43038"/>
    <cellStyle name="解释性文本 11 12" xfId="43039"/>
    <cellStyle name="解释性文本 11 13" xfId="43040"/>
    <cellStyle name="解释性文本 11 14" xfId="43041"/>
    <cellStyle name="解释性文本 11 15" xfId="43042"/>
    <cellStyle name="解释性文本 11 2" xfId="43043"/>
    <cellStyle name="解释性文本 11 2 2" xfId="43044"/>
    <cellStyle name="解释性文本 11 2 4" xfId="43045"/>
    <cellStyle name="解释性文本 11 2 5" xfId="43046"/>
    <cellStyle name="解释性文本 11 3" xfId="43047"/>
    <cellStyle name="解释性文本 11 3 2" xfId="43048"/>
    <cellStyle name="解释性文本 11 3 5" xfId="43049"/>
    <cellStyle name="解释性文本 11 4" xfId="43050"/>
    <cellStyle name="解释性文本 11 4 2" xfId="43051"/>
    <cellStyle name="解释性文本 11 4 5" xfId="43052"/>
    <cellStyle name="解释性文本 11 5" xfId="43053"/>
    <cellStyle name="解释性文本 11 5 2" xfId="43054"/>
    <cellStyle name="解释性文本 11 5 5" xfId="43055"/>
    <cellStyle name="解释性文本 11 6" xfId="43056"/>
    <cellStyle name="解释性文本 11 6 2" xfId="43057"/>
    <cellStyle name="解释性文本 11 6 5" xfId="43058"/>
    <cellStyle name="解释性文本 11 7" xfId="43059"/>
    <cellStyle name="解释性文本 11 7 2" xfId="43060"/>
    <cellStyle name="解释性文本 11 7 4" xfId="43061"/>
    <cellStyle name="解释性文本 11 7 5" xfId="43062"/>
    <cellStyle name="解释性文本 11 8" xfId="43063"/>
    <cellStyle name="解释性文本 11 8 2" xfId="43064"/>
    <cellStyle name="解释性文本 11 8 4" xfId="43065"/>
    <cellStyle name="解释性文本 11 8 5" xfId="43066"/>
    <cellStyle name="解释性文本 11 9" xfId="43067"/>
    <cellStyle name="强调文字颜色 5 2 2 2 2 2 2 6 2" xfId="43068"/>
    <cellStyle name="解释性文本 12" xfId="43069"/>
    <cellStyle name="解释性文本 12 10" xfId="43070"/>
    <cellStyle name="解释性文本 12 11" xfId="43071"/>
    <cellStyle name="解释性文本 12 12" xfId="43072"/>
    <cellStyle name="解释性文本 12 2" xfId="43073"/>
    <cellStyle name="解释性文本 12 2 2" xfId="43074"/>
    <cellStyle name="解释性文本 12 2 3" xfId="43075"/>
    <cellStyle name="解释性文本 12 2 4" xfId="43076"/>
    <cellStyle name="解释性文本 12 2 5" xfId="43077"/>
    <cellStyle name="解释性文本 12 3" xfId="43078"/>
    <cellStyle name="解释性文本 12 3 2" xfId="43079"/>
    <cellStyle name="解释性文本 12 3 3" xfId="43080"/>
    <cellStyle name="解释性文本 12 3 4" xfId="43081"/>
    <cellStyle name="解释性文本 12 3 5" xfId="43082"/>
    <cellStyle name="解释性文本 12 4" xfId="43083"/>
    <cellStyle name="解释性文本 12 4 2" xfId="43084"/>
    <cellStyle name="解释性文本 12 4 3" xfId="43085"/>
    <cellStyle name="解释性文本 12 4 5" xfId="43086"/>
    <cellStyle name="解释性文本 12 5" xfId="43087"/>
    <cellStyle name="解释性文本 12 5 2" xfId="43088"/>
    <cellStyle name="解释性文本 12 5 3" xfId="43089"/>
    <cellStyle name="解释性文本 12 5 4" xfId="43090"/>
    <cellStyle name="解释性文本 12 5 5" xfId="43091"/>
    <cellStyle name="解释性文本 12 6" xfId="43092"/>
    <cellStyle name="解释性文本 12 6 2" xfId="43093"/>
    <cellStyle name="解释性文本 12 6 3" xfId="43094"/>
    <cellStyle name="解释性文本 12 6 4" xfId="43095"/>
    <cellStyle name="解释性文本 12 6 5" xfId="43096"/>
    <cellStyle name="解释性文本 12 7" xfId="43097"/>
    <cellStyle name="解释性文本 12 7 2" xfId="43098"/>
    <cellStyle name="解释性文本 12 7 3" xfId="43099"/>
    <cellStyle name="解释性文本 12 7 4" xfId="43100"/>
    <cellStyle name="解释性文本 12 7 5" xfId="43101"/>
    <cellStyle name="解释性文本 12 8" xfId="43102"/>
    <cellStyle name="解释性文本 12 8 2" xfId="43103"/>
    <cellStyle name="解释性文本 12 8 3" xfId="43104"/>
    <cellStyle name="解释性文本 12 8 4" xfId="43105"/>
    <cellStyle name="解释性文本 12 8 5" xfId="43106"/>
    <cellStyle name="解释性文本 12 9" xfId="43107"/>
    <cellStyle name="强调文字颜色 5 2 2 2 2 2 2 7 2" xfId="43108"/>
    <cellStyle name="解释性文本 13" xfId="43109"/>
    <cellStyle name="解释性文本 13 10" xfId="43110"/>
    <cellStyle name="解释性文本 13 11" xfId="43111"/>
    <cellStyle name="解释性文本 13 12" xfId="43112"/>
    <cellStyle name="解释性文本 13 2" xfId="43113"/>
    <cellStyle name="解释性文本 13 2 2" xfId="43114"/>
    <cellStyle name="解释性文本 13 2 3" xfId="43115"/>
    <cellStyle name="解释性文本 13 2 4" xfId="43116"/>
    <cellStyle name="解释性文本 13 2 5" xfId="43117"/>
    <cellStyle name="解释性文本 13 3" xfId="43118"/>
    <cellStyle name="解释性文本 13 3 2" xfId="43119"/>
    <cellStyle name="解释性文本 13 3 3" xfId="43120"/>
    <cellStyle name="解释性文本 13 3 4" xfId="43121"/>
    <cellStyle name="解释性文本 13 3 5" xfId="43122"/>
    <cellStyle name="解释性文本 13 4" xfId="43123"/>
    <cellStyle name="解释性文本 13 4 2" xfId="43124"/>
    <cellStyle name="链接单元格 10 2 3" xfId="43125"/>
    <cellStyle name="解释性文本 13 4 3" xfId="43126"/>
    <cellStyle name="链接单元格 10 2 4" xfId="43127"/>
    <cellStyle name="解释性文本 13 4 5" xfId="43128"/>
    <cellStyle name="解释性文本 13 5" xfId="43129"/>
    <cellStyle name="解释性文本 13 5 2" xfId="43130"/>
    <cellStyle name="链接单元格 10 3 3" xfId="43131"/>
    <cellStyle name="解释性文本 13 5 3" xfId="43132"/>
    <cellStyle name="链接单元格 10 3 4" xfId="43133"/>
    <cellStyle name="解释性文本 13 5 4" xfId="43134"/>
    <cellStyle name="链接单元格 10 3 5" xfId="43135"/>
    <cellStyle name="解释性文本 13 5 5" xfId="43136"/>
    <cellStyle name="解释性文本 13 6" xfId="43137"/>
    <cellStyle name="解释性文本 13 6 2" xfId="43138"/>
    <cellStyle name="链接单元格 10 4 3" xfId="43139"/>
    <cellStyle name="解释性文本 13 6 3" xfId="43140"/>
    <cellStyle name="链接单元格 10 4 4" xfId="43141"/>
    <cellStyle name="解释性文本 13 6 4" xfId="43142"/>
    <cellStyle name="链接单元格 10 4 5" xfId="43143"/>
    <cellStyle name="解释性文本 13 6 5" xfId="43144"/>
    <cellStyle name="解释性文本 13 7" xfId="43145"/>
    <cellStyle name="解释性文本 13 7 2" xfId="43146"/>
    <cellStyle name="链接单元格 10 5 3" xfId="43147"/>
    <cellStyle name="解释性文本 13 7 3" xfId="43148"/>
    <cellStyle name="链接单元格 10 5 4" xfId="43149"/>
    <cellStyle name="解释性文本 13 7 4" xfId="43150"/>
    <cellStyle name="链接单元格 10 5 5" xfId="43151"/>
    <cellStyle name="解释性文本 13 7 5" xfId="43152"/>
    <cellStyle name="解释性文本 13 8" xfId="43153"/>
    <cellStyle name="解释性文本 13 8 2" xfId="43154"/>
    <cellStyle name="链接单元格 10 6 3" xfId="43155"/>
    <cellStyle name="解释性文本 13 8 3" xfId="43156"/>
    <cellStyle name="链接单元格 10 6 4" xfId="43157"/>
    <cellStyle name="解释性文本 13 8 4" xfId="43158"/>
    <cellStyle name="链接单元格 10 6 5" xfId="43159"/>
    <cellStyle name="解释性文本 13 8 5" xfId="43160"/>
    <cellStyle name="解释性文本 13 9" xfId="43161"/>
    <cellStyle name="强调文字颜色 5 2 2 2 2 2 2 8 2" xfId="43162"/>
    <cellStyle name="解释性文本 14" xfId="43163"/>
    <cellStyle name="解释性文本 14 10" xfId="43164"/>
    <cellStyle name="解释性文本 14 11" xfId="43165"/>
    <cellStyle name="解释性文本 14 12" xfId="43166"/>
    <cellStyle name="解释性文本 14 2" xfId="43167"/>
    <cellStyle name="解释性文本 14 2 2" xfId="43168"/>
    <cellStyle name="解释性文本 14 2 3" xfId="43169"/>
    <cellStyle name="解释性文本 14 2 4" xfId="43170"/>
    <cellStyle name="解释性文本 14 2 5" xfId="43171"/>
    <cellStyle name="解释性文本 14 3" xfId="43172"/>
    <cellStyle name="解释性文本 14 3 2" xfId="43173"/>
    <cellStyle name="解释性文本 14 3 3" xfId="43174"/>
    <cellStyle name="解释性文本 14 3 4" xfId="43175"/>
    <cellStyle name="解释性文本 14 3 5" xfId="43176"/>
    <cellStyle name="解释性文本 14 4" xfId="43177"/>
    <cellStyle name="解释性文本 14 4 2" xfId="43178"/>
    <cellStyle name="链接单元格 11 2 3" xfId="43179"/>
    <cellStyle name="解释性文本 14 4 3" xfId="43180"/>
    <cellStyle name="链接单元格 11 2 4" xfId="43181"/>
    <cellStyle name="解释性文本 14 4 4" xfId="43182"/>
    <cellStyle name="链接单元格 11 2 5" xfId="43183"/>
    <cellStyle name="解释性文本 14 4 5" xfId="43184"/>
    <cellStyle name="解释性文本 14 5" xfId="43185"/>
    <cellStyle name="解释性文本 14 5 2" xfId="43186"/>
    <cellStyle name="链接单元格 11 3 3" xfId="43187"/>
    <cellStyle name="解释性文本 14 5 3" xfId="43188"/>
    <cellStyle name="链接单元格 11 3 4" xfId="43189"/>
    <cellStyle name="解释性文本 14 5 4" xfId="43190"/>
    <cellStyle name="链接单元格 11 3 5" xfId="43191"/>
    <cellStyle name="解释性文本 14 5 5" xfId="43192"/>
    <cellStyle name="解释性文本 14 6" xfId="43193"/>
    <cellStyle name="解释性文本 14 6 2" xfId="43194"/>
    <cellStyle name="链接单元格 11 4 3" xfId="43195"/>
    <cellStyle name="解释性文本 14 6 3" xfId="43196"/>
    <cellStyle name="链接单元格 11 4 4" xfId="43197"/>
    <cellStyle name="解释性文本 14 6 4" xfId="43198"/>
    <cellStyle name="链接单元格 11 4 5" xfId="43199"/>
    <cellStyle name="解释性文本 14 6 5" xfId="43200"/>
    <cellStyle name="解释性文本 14 7" xfId="43201"/>
    <cellStyle name="解释性文本 14 7 2" xfId="43202"/>
    <cellStyle name="链接单元格 11 5 3" xfId="43203"/>
    <cellStyle name="解释性文本 14 7 3" xfId="43204"/>
    <cellStyle name="链接单元格 11 5 4" xfId="43205"/>
    <cellStyle name="解释性文本 14 7 4" xfId="43206"/>
    <cellStyle name="链接单元格 11 5 5" xfId="43207"/>
    <cellStyle name="解释性文本 14 7 5" xfId="43208"/>
    <cellStyle name="解释性文本 14 8" xfId="43209"/>
    <cellStyle name="解释性文本 14 8 2" xfId="43210"/>
    <cellStyle name="链接单元格 11 6 3" xfId="43211"/>
    <cellStyle name="解释性文本 14 8 3" xfId="43212"/>
    <cellStyle name="链接单元格 11 6 4" xfId="43213"/>
    <cellStyle name="解释性文本 14 8 4" xfId="43214"/>
    <cellStyle name="链接单元格 11 6 5" xfId="43215"/>
    <cellStyle name="解释性文本 14 8 5" xfId="43216"/>
    <cellStyle name="解释性文本 14 9" xfId="43217"/>
    <cellStyle name="强调文字颜色 5 2 2 2 2 2 2 9 2" xfId="43218"/>
    <cellStyle name="解释性文本 15" xfId="43219"/>
    <cellStyle name="解释性文本 20" xfId="43220"/>
    <cellStyle name="解释性文本 15 10" xfId="43221"/>
    <cellStyle name="解释性文本 15 11" xfId="43222"/>
    <cellStyle name="解释性文本 15 2" xfId="43223"/>
    <cellStyle name="解释性文本 20 2" xfId="43224"/>
    <cellStyle name="解释性文本 15 2 2" xfId="43225"/>
    <cellStyle name="解释性文本 15 2 3" xfId="43226"/>
    <cellStyle name="强调文字颜色 6 2 2 27 2" xfId="43227"/>
    <cellStyle name="强调文字颜色 6 2 2 32 2" xfId="43228"/>
    <cellStyle name="解释性文本 15 2 4" xfId="43229"/>
    <cellStyle name="强调文字颜色 6 2 2 27 3" xfId="43230"/>
    <cellStyle name="强调文字颜色 6 2 2 32 3" xfId="43231"/>
    <cellStyle name="解释性文本 15 2 5" xfId="43232"/>
    <cellStyle name="解释性文本 15 3" xfId="43233"/>
    <cellStyle name="解释性文本 20 3" xfId="43234"/>
    <cellStyle name="解释性文本 15 4" xfId="43235"/>
    <cellStyle name="解释性文本 20 4" xfId="43236"/>
    <cellStyle name="解释性文本 15 4 2" xfId="43237"/>
    <cellStyle name="链接单元格 12 2 3" xfId="43238"/>
    <cellStyle name="解释性文本 15 4 3" xfId="43239"/>
    <cellStyle name="链接单元格 12 2 4" xfId="43240"/>
    <cellStyle name="强调文字颜色 6 2 2 29 2" xfId="43241"/>
    <cellStyle name="强调文字颜色 6 2 2 34 2" xfId="43242"/>
    <cellStyle name="解释性文本 15 4 4" xfId="43243"/>
    <cellStyle name="链接单元格 12 2 5" xfId="43244"/>
    <cellStyle name="强调文字颜色 6 2 2 29 3" xfId="43245"/>
    <cellStyle name="解释性文本 15 4 5" xfId="43246"/>
    <cellStyle name="解释性文本 15 5" xfId="43247"/>
    <cellStyle name="解释性文本 20 5" xfId="43248"/>
    <cellStyle name="解释性文本 15 5 2" xfId="43249"/>
    <cellStyle name="链接单元格 12 3 3" xfId="43250"/>
    <cellStyle name="解释性文本 15 5 3" xfId="43251"/>
    <cellStyle name="链接单元格 12 3 4" xfId="43252"/>
    <cellStyle name="强调文字颜色 6 2 2 35 2" xfId="43253"/>
    <cellStyle name="解释性文本 15 5 4" xfId="43254"/>
    <cellStyle name="链接单元格 12 3 5" xfId="43255"/>
    <cellStyle name="解释性文本 15 5 5" xfId="43256"/>
    <cellStyle name="解释性文本 15 6" xfId="43257"/>
    <cellStyle name="解释性文本 15 6 2" xfId="43258"/>
    <cellStyle name="链接单元格 12 4 3" xfId="43259"/>
    <cellStyle name="解释性文本 15 6 3" xfId="43260"/>
    <cellStyle name="链接单元格 12 4 4" xfId="43261"/>
    <cellStyle name="强调文字颜色 6 2 2 36 2" xfId="43262"/>
    <cellStyle name="解释性文本 15 6 4" xfId="43263"/>
    <cellStyle name="链接单元格 12 4 5" xfId="43264"/>
    <cellStyle name="解释性文本 15 6 5" xfId="43265"/>
    <cellStyle name="解释性文本 15 7" xfId="43266"/>
    <cellStyle name="解释性文本 15 7 2" xfId="43267"/>
    <cellStyle name="链接单元格 12 5 3" xfId="43268"/>
    <cellStyle name="解释性文本 15 7 3" xfId="43269"/>
    <cellStyle name="链接单元格 12 5 4" xfId="43270"/>
    <cellStyle name="强调文字颜色 6 2 2 37 2" xfId="43271"/>
    <cellStyle name="解释性文本 15 7 4" xfId="43272"/>
    <cellStyle name="链接单元格 12 5 5" xfId="43273"/>
    <cellStyle name="解释性文本 15 7 5" xfId="43274"/>
    <cellStyle name="解释性文本 15 8" xfId="43275"/>
    <cellStyle name="解释性文本 15 8 2" xfId="43276"/>
    <cellStyle name="链接单元格 12 6 3" xfId="43277"/>
    <cellStyle name="解释性文本 15 8 3" xfId="43278"/>
    <cellStyle name="链接单元格 12 6 4" xfId="43279"/>
    <cellStyle name="强调文字颜色 6 2 2 38 2" xfId="43280"/>
    <cellStyle name="解释性文本 15 8 4" xfId="43281"/>
    <cellStyle name="链接单元格 12 6 5" xfId="43282"/>
    <cellStyle name="解释性文本 15 8 5" xfId="43283"/>
    <cellStyle name="解释性文本 15 9" xfId="43284"/>
    <cellStyle name="解释性文本 16" xfId="43285"/>
    <cellStyle name="解释性文本 21" xfId="43286"/>
    <cellStyle name="解释性文本 16 10" xfId="43287"/>
    <cellStyle name="解释性文本 16 11" xfId="43288"/>
    <cellStyle name="解释性文本 16 12" xfId="43289"/>
    <cellStyle name="解释性文本 16 2" xfId="43290"/>
    <cellStyle name="解释性文本 21 2" xfId="43291"/>
    <cellStyle name="解释性文本 16 2 2" xfId="43292"/>
    <cellStyle name="解释性文本 16 2 4" xfId="43293"/>
    <cellStyle name="解释性文本 16 2 5" xfId="43294"/>
    <cellStyle name="解释性文本 16 3" xfId="43295"/>
    <cellStyle name="解释性文本 21 3" xfId="43296"/>
    <cellStyle name="解释性文本 16 4" xfId="43297"/>
    <cellStyle name="解释性文本 21 4" xfId="43298"/>
    <cellStyle name="解释性文本 16 4 2" xfId="43299"/>
    <cellStyle name="链接单元格 13 2 3" xfId="43300"/>
    <cellStyle name="解释性文本 16 4 5" xfId="43301"/>
    <cellStyle name="解释性文本 16 5" xfId="43302"/>
    <cellStyle name="解释性文本 21 5" xfId="43303"/>
    <cellStyle name="解释性文本 16 5 2" xfId="43304"/>
    <cellStyle name="链接单元格 13 3 3" xfId="43305"/>
    <cellStyle name="解释性文本 16 5 5" xfId="43306"/>
    <cellStyle name="解释性文本 16 6" xfId="43307"/>
    <cellStyle name="解释性文本 16 6 2" xfId="43308"/>
    <cellStyle name="链接单元格 13 4 3" xfId="43309"/>
    <cellStyle name="解释性文本 16 6 5" xfId="43310"/>
    <cellStyle name="解释性文本 16 7" xfId="43311"/>
    <cellStyle name="解释性文本 16 7 2" xfId="43312"/>
    <cellStyle name="链接单元格 13 5 3" xfId="43313"/>
    <cellStyle name="解释性文本 16 7 4" xfId="43314"/>
    <cellStyle name="链接单元格 13 5 5" xfId="43315"/>
    <cellStyle name="解释性文本 16 7 5" xfId="43316"/>
    <cellStyle name="解释性文本 16 8" xfId="43317"/>
    <cellStyle name="解释性文本 16 9" xfId="43318"/>
    <cellStyle name="解释性文本 17" xfId="43319"/>
    <cellStyle name="解释性文本 22" xfId="43320"/>
    <cellStyle name="解释性文本 17 10" xfId="43321"/>
    <cellStyle name="解释性文本 17 11" xfId="43322"/>
    <cellStyle name="解释性文本 17 12" xfId="43323"/>
    <cellStyle name="解释性文本 17 2" xfId="43324"/>
    <cellStyle name="解释性文本 22 2" xfId="43325"/>
    <cellStyle name="解释性文本 17 2 2" xfId="43326"/>
    <cellStyle name="解释性文本 17 2 3" xfId="43327"/>
    <cellStyle name="注释 7 3 2 2" xfId="43328"/>
    <cellStyle name="解释性文本 17 2 4" xfId="43329"/>
    <cellStyle name="解释性文本 17 2 5" xfId="43330"/>
    <cellStyle name="解释性文本 17 3" xfId="43331"/>
    <cellStyle name="解释性文本 22 3" xfId="43332"/>
    <cellStyle name="解释性文本 17 3 2" xfId="43333"/>
    <cellStyle name="解释性文本 17 3 3" xfId="43334"/>
    <cellStyle name="解释性文本 17 3 4" xfId="43335"/>
    <cellStyle name="解释性文本 17 3 5" xfId="43336"/>
    <cellStyle name="解释性文本 17 4" xfId="43337"/>
    <cellStyle name="解释性文本 22 4" xfId="43338"/>
    <cellStyle name="解释性文本 17 4 2" xfId="43339"/>
    <cellStyle name="链接单元格 14 2 3" xfId="43340"/>
    <cellStyle name="解释性文本 17 4 3" xfId="43341"/>
    <cellStyle name="链接单元格 14 2 4" xfId="43342"/>
    <cellStyle name="解释性文本 17 4 4" xfId="43343"/>
    <cellStyle name="链接单元格 14 2 5" xfId="43344"/>
    <cellStyle name="解释性文本 17 4 5" xfId="43345"/>
    <cellStyle name="解释性文本 17 5" xfId="43346"/>
    <cellStyle name="解释性文本 22 5" xfId="43347"/>
    <cellStyle name="解释性文本 17 5 2" xfId="43348"/>
    <cellStyle name="链接单元格 14 3 3" xfId="43349"/>
    <cellStyle name="解释性文本 17 5 3" xfId="43350"/>
    <cellStyle name="链接单元格 14 3 4" xfId="43351"/>
    <cellStyle name="解释性文本 17 5 4" xfId="43352"/>
    <cellStyle name="链接单元格 14 3 5" xfId="43353"/>
    <cellStyle name="解释性文本 17 5 5" xfId="43354"/>
    <cellStyle name="解释性文本 17 6" xfId="43355"/>
    <cellStyle name="解释性文本 17 6 2" xfId="43356"/>
    <cellStyle name="链接单元格 14 4 3" xfId="43357"/>
    <cellStyle name="解释性文本 17 6 3" xfId="43358"/>
    <cellStyle name="链接单元格 14 4 4" xfId="43359"/>
    <cellStyle name="解释性文本 17 6 4" xfId="43360"/>
    <cellStyle name="链接单元格 14 4 5" xfId="43361"/>
    <cellStyle name="解释性文本 17 6 5" xfId="43362"/>
    <cellStyle name="解释性文本 17 7" xfId="43363"/>
    <cellStyle name="解释性文本 17 7 2" xfId="43364"/>
    <cellStyle name="链接单元格 14 5 3" xfId="43365"/>
    <cellStyle name="解释性文本 17 7 3" xfId="43366"/>
    <cellStyle name="链接单元格 14 5 4" xfId="43367"/>
    <cellStyle name="解释性文本 17 7 4" xfId="43368"/>
    <cellStyle name="链接单元格 14 5 5" xfId="43369"/>
    <cellStyle name="解释性文本 17 7 5" xfId="43370"/>
    <cellStyle name="解释性文本 17 8" xfId="43371"/>
    <cellStyle name="解释性文本 17 8 2" xfId="43372"/>
    <cellStyle name="链接单元格 14 6 3" xfId="43373"/>
    <cellStyle name="解释性文本 17 8 3" xfId="43374"/>
    <cellStyle name="链接单元格 14 6 4" xfId="43375"/>
    <cellStyle name="解释性文本 17 8 4" xfId="43376"/>
    <cellStyle name="链接单元格 14 6 5" xfId="43377"/>
    <cellStyle name="解释性文本 17 8 5" xfId="43378"/>
    <cellStyle name="解释性文本 17 9" xfId="43379"/>
    <cellStyle name="解释性文本 18" xfId="43380"/>
    <cellStyle name="解释性文本 23" xfId="43381"/>
    <cellStyle name="解释性文本 18 2" xfId="43382"/>
    <cellStyle name="解释性文本 23 2" xfId="43383"/>
    <cellStyle name="解释性文本 18 3" xfId="43384"/>
    <cellStyle name="解释性文本 23 3" xfId="43385"/>
    <cellStyle name="解释性文本 18 4" xfId="43386"/>
    <cellStyle name="解释性文本 23 4" xfId="43387"/>
    <cellStyle name="解释性文本 19" xfId="43388"/>
    <cellStyle name="解释性文本 24" xfId="43389"/>
    <cellStyle name="解释性文本 19 2" xfId="43390"/>
    <cellStyle name="解释性文本 24 2" xfId="43391"/>
    <cellStyle name="解释性文本 19 3" xfId="43392"/>
    <cellStyle name="解释性文本 24 3" xfId="43393"/>
    <cellStyle name="解释性文本 19 4" xfId="43394"/>
    <cellStyle name="解释性文本 24 4" xfId="43395"/>
    <cellStyle name="解释性文本 19 5" xfId="43396"/>
    <cellStyle name="解释性文本 24 5" xfId="43397"/>
    <cellStyle name="解释性文本 2" xfId="43398"/>
    <cellStyle name="解释性文本 2 10" xfId="43399"/>
    <cellStyle name="解释性文本 2 10 2" xfId="43400"/>
    <cellStyle name="解释性文本 2 10 3" xfId="43401"/>
    <cellStyle name="解释性文本 2 10 4" xfId="43402"/>
    <cellStyle name="解释性文本 2 10 5" xfId="43403"/>
    <cellStyle name="解释性文本 2 11" xfId="43404"/>
    <cellStyle name="解释性文本 2 11 2" xfId="43405"/>
    <cellStyle name="解释性文本 2 11 3" xfId="43406"/>
    <cellStyle name="解释性文本 2 11 4" xfId="43407"/>
    <cellStyle name="解释性文本 2 11 5" xfId="43408"/>
    <cellStyle name="解释性文本 2 12" xfId="43409"/>
    <cellStyle name="解释性文本 2 12 2" xfId="43410"/>
    <cellStyle name="解释性文本 2 12 3" xfId="43411"/>
    <cellStyle name="解释性文本 2 12 4" xfId="43412"/>
    <cellStyle name="解释性文本 2 12 5" xfId="43413"/>
    <cellStyle name="解释性文本 2 13" xfId="43414"/>
    <cellStyle name="解释性文本 2 13 2" xfId="43415"/>
    <cellStyle name="解释性文本 2 13 3" xfId="43416"/>
    <cellStyle name="解释性文本 2 13 4" xfId="43417"/>
    <cellStyle name="解释性文本 2 13 5" xfId="43418"/>
    <cellStyle name="解释性文本 2 14" xfId="43419"/>
    <cellStyle name="解释性文本 2 14 2" xfId="43420"/>
    <cellStyle name="解释性文本 2 14 3" xfId="43421"/>
    <cellStyle name="解释性文本 2 14 4" xfId="43422"/>
    <cellStyle name="解释性文本 2 14 5" xfId="43423"/>
    <cellStyle name="解释性文本 2 15 2" xfId="43424"/>
    <cellStyle name="解释性文本 2 20 2" xfId="43425"/>
    <cellStyle name="解释性文本 2 15 3" xfId="43426"/>
    <cellStyle name="解释性文本 2 20 3" xfId="43427"/>
    <cellStyle name="解释性文本 2 15 4" xfId="43428"/>
    <cellStyle name="解释性文本 2 20 4" xfId="43429"/>
    <cellStyle name="解释性文本 2 15 5" xfId="43430"/>
    <cellStyle name="解释性文本 2 20 5" xfId="43431"/>
    <cellStyle name="解释性文本 2 16 2" xfId="43432"/>
    <cellStyle name="解释性文本 2 21 2" xfId="43433"/>
    <cellStyle name="解释性文本 2 16 3" xfId="43434"/>
    <cellStyle name="解释性文本 2 21 3" xfId="43435"/>
    <cellStyle name="解释性文本 2 16 4" xfId="43436"/>
    <cellStyle name="解释性文本 2 21 4" xfId="43437"/>
    <cellStyle name="解释性文本 2 16 5" xfId="43438"/>
    <cellStyle name="解释性文本 2 21 5" xfId="43439"/>
    <cellStyle name="解释性文本 2 17 2" xfId="43440"/>
    <cellStyle name="解释性文本 2 22 2" xfId="43441"/>
    <cellStyle name="解释性文本 2 17 3" xfId="43442"/>
    <cellStyle name="解释性文本 2 22 3" xfId="43443"/>
    <cellStyle name="解释性文本 2 17 4" xfId="43444"/>
    <cellStyle name="解释性文本 2 22 4" xfId="43445"/>
    <cellStyle name="解释性文本 2 17 5" xfId="43446"/>
    <cellStyle name="解释性文本 2 18 2" xfId="43447"/>
    <cellStyle name="解释性文本 2 23 2" xfId="43448"/>
    <cellStyle name="解释性文本 2 18 3" xfId="43449"/>
    <cellStyle name="解释性文本 2 23 3" xfId="43450"/>
    <cellStyle name="解释性文本 2 18 4" xfId="43451"/>
    <cellStyle name="解释性文本 2 23 4" xfId="43452"/>
    <cellStyle name="解释性文本 2 18 5" xfId="43453"/>
    <cellStyle name="解释性文本 2 19" xfId="43454"/>
    <cellStyle name="解释性文本 2 24" xfId="43455"/>
    <cellStyle name="解释性文本 2 19 2" xfId="43456"/>
    <cellStyle name="解释性文本 2 24 2" xfId="43457"/>
    <cellStyle name="解释性文本 2 19 3" xfId="43458"/>
    <cellStyle name="解释性文本 2 24 3" xfId="43459"/>
    <cellStyle name="解释性文本 2 19 4" xfId="43460"/>
    <cellStyle name="解释性文本 2 24 4" xfId="43461"/>
    <cellStyle name="解释性文本 2 19 5" xfId="43462"/>
    <cellStyle name="解释性文本 2 2" xfId="43463"/>
    <cellStyle name="解释性文本 2 2 10" xfId="43464"/>
    <cellStyle name="解释性文本 2 2 10 2" xfId="43465"/>
    <cellStyle name="解释性文本 2 2 10 2 2" xfId="43466"/>
    <cellStyle name="解释性文本 2 2 10 3" xfId="43467"/>
    <cellStyle name="解释性文本 2 2 10 4" xfId="43468"/>
    <cellStyle name="解释性文本 2 2 10 5" xfId="43469"/>
    <cellStyle name="解释性文本 2 2 11" xfId="43470"/>
    <cellStyle name="解释性文本 2 2 11 2" xfId="43471"/>
    <cellStyle name="解释性文本 2 2 11 3" xfId="43472"/>
    <cellStyle name="解释性文本 2 2 11 4" xfId="43473"/>
    <cellStyle name="解释性文本 2 2 11 5" xfId="43474"/>
    <cellStyle name="解释性文本 2 2 12" xfId="43475"/>
    <cellStyle name="解释性文本 2 2 12 2" xfId="43476"/>
    <cellStyle name="解释性文本 2 2 12 2 2" xfId="43477"/>
    <cellStyle name="解释性文本 2 2 12 3" xfId="43478"/>
    <cellStyle name="解释性文本 2 2 12 4" xfId="43479"/>
    <cellStyle name="解释性文本 2 2 12 5" xfId="43480"/>
    <cellStyle name="解释性文本 2 2 13" xfId="43481"/>
    <cellStyle name="解释性文本 2 2 13 2" xfId="43482"/>
    <cellStyle name="解释性文本 2 2 13 2 2" xfId="43483"/>
    <cellStyle name="解释性文本 2 2 13 3" xfId="43484"/>
    <cellStyle name="解释性文本 2 2 13 4" xfId="43485"/>
    <cellStyle name="解释性文本 2 2 13 5" xfId="43486"/>
    <cellStyle name="解释性文本 2 2 14" xfId="43487"/>
    <cellStyle name="解释性文本 2 2 14 2" xfId="43488"/>
    <cellStyle name="解释性文本 2 2 14 2 2" xfId="43489"/>
    <cellStyle name="解释性文本 2 2 14 2 2 2" xfId="43490"/>
    <cellStyle name="解释性文本 2 2 14 2 3" xfId="43491"/>
    <cellStyle name="解释性文本 2 2 14 3" xfId="43492"/>
    <cellStyle name="解释性文本 2 2 14 4" xfId="43493"/>
    <cellStyle name="解释性文本 2 2 14 5" xfId="43494"/>
    <cellStyle name="解释性文本 2 2 14 6" xfId="43495"/>
    <cellStyle name="解释性文本 2 2 15" xfId="43496"/>
    <cellStyle name="解释性文本 2 2 20" xfId="43497"/>
    <cellStyle name="解释性文本 2 2 15 2" xfId="43498"/>
    <cellStyle name="解释性文本 2 2 20 2" xfId="43499"/>
    <cellStyle name="解释性文本 2 2 15 2 2" xfId="43500"/>
    <cellStyle name="解释性文本 2 2 20 2 2" xfId="43501"/>
    <cellStyle name="解释性文本 2 2 15 3" xfId="43502"/>
    <cellStyle name="解释性文本 2 2 20 3" xfId="43503"/>
    <cellStyle name="解释性文本 2 2 15 4" xfId="43504"/>
    <cellStyle name="解释性文本 2 2 20 4" xfId="43505"/>
    <cellStyle name="解释性文本 2 2 15 5" xfId="43506"/>
    <cellStyle name="解释性文本 2 2 20 5" xfId="43507"/>
    <cellStyle name="解释性文本 2 2 16" xfId="43508"/>
    <cellStyle name="解释性文本 2 2 21" xfId="43509"/>
    <cellStyle name="解释性文本 2 2 16 2" xfId="43510"/>
    <cellStyle name="解释性文本 2 2 21 2" xfId="43511"/>
    <cellStyle name="解释性文本 2 2 16 2 2" xfId="43512"/>
    <cellStyle name="解释性文本 2 2 21 2 2" xfId="43513"/>
    <cellStyle name="解释性文本 2 2 16 3" xfId="43514"/>
    <cellStyle name="解释性文本 2 2 21 3" xfId="43515"/>
    <cellStyle name="解释性文本 2 2 16 4" xfId="43516"/>
    <cellStyle name="解释性文本 2 2 16 5" xfId="43517"/>
    <cellStyle name="解释性文本 2 2 17" xfId="43518"/>
    <cellStyle name="解释性文本 2 2 22" xfId="43519"/>
    <cellStyle name="解释性文本 2 2 17 2" xfId="43520"/>
    <cellStyle name="解释性文本 2 2 22 2" xfId="43521"/>
    <cellStyle name="解释性文本 2 2 17 2 2" xfId="43522"/>
    <cellStyle name="解释性文本 2 2 22 2 2" xfId="43523"/>
    <cellStyle name="解释性文本 2 2 17 3" xfId="43524"/>
    <cellStyle name="解释性文本 2 2 22 3" xfId="43525"/>
    <cellStyle name="解释性文本 2 2 17 4" xfId="43526"/>
    <cellStyle name="解释性文本 2 2 17 5" xfId="43527"/>
    <cellStyle name="解释性文本 2 2 18" xfId="43528"/>
    <cellStyle name="解释性文本 2 2 23" xfId="43529"/>
    <cellStyle name="解释性文本 2 2 18 2" xfId="43530"/>
    <cellStyle name="解释性文本 2 2 23 2" xfId="43531"/>
    <cellStyle name="解释性文本 2 2 18 2 2" xfId="43532"/>
    <cellStyle name="解释性文本 2 2 23 2 2" xfId="43533"/>
    <cellStyle name="解释性文本 2 2 18 3" xfId="43534"/>
    <cellStyle name="解释性文本 2 2 23 3" xfId="43535"/>
    <cellStyle name="解释性文本 2 2 18 4" xfId="43536"/>
    <cellStyle name="解释性文本 2 2 18 5" xfId="43537"/>
    <cellStyle name="解释性文本 2 2 19" xfId="43538"/>
    <cellStyle name="解释性文本 2 2 24" xfId="43539"/>
    <cellStyle name="解释性文本 2 2 19 2" xfId="43540"/>
    <cellStyle name="解释性文本 2 2 24 2" xfId="43541"/>
    <cellStyle name="解释性文本 2 2 19 3" xfId="43542"/>
    <cellStyle name="解释性文本 2 2 24 3" xfId="43543"/>
    <cellStyle name="解释性文本 2 2 19 4" xfId="43544"/>
    <cellStyle name="解释性文本 2 2 19 5" xfId="43545"/>
    <cellStyle name="解释性文本 2 2 2" xfId="43546"/>
    <cellStyle name="解释性文本 2 2 2 10" xfId="43547"/>
    <cellStyle name="解释性文本 2 2 2 10 2" xfId="43548"/>
    <cellStyle name="解释性文本 2 2 2 11" xfId="43549"/>
    <cellStyle name="解释性文本 2 2 2 11 2" xfId="43550"/>
    <cellStyle name="解释性文本 2 2 2 12" xfId="43551"/>
    <cellStyle name="解释性文本 2 2 2 12 2" xfId="43552"/>
    <cellStyle name="解释性文本 2 2 2 13" xfId="43553"/>
    <cellStyle name="解释性文本 2 2 2 13 2" xfId="43554"/>
    <cellStyle name="强调文字颜色 1 15 12" xfId="43555"/>
    <cellStyle name="解释性文本 2 2 2 14" xfId="43556"/>
    <cellStyle name="解释性文本 2 2 2 14 2" xfId="43557"/>
    <cellStyle name="解释性文本 2 2 2 15" xfId="43558"/>
    <cellStyle name="解释性文本 2 2 2 20" xfId="43559"/>
    <cellStyle name="解释性文本 2 2 2 15 2" xfId="43560"/>
    <cellStyle name="解释性文本 2 2 2 20 2" xfId="43561"/>
    <cellStyle name="解释性文本 2 2 2 16" xfId="43562"/>
    <cellStyle name="解释性文本 2 2 2 21" xfId="43563"/>
    <cellStyle name="解释性文本 2 2 2 16 2" xfId="43564"/>
    <cellStyle name="解释性文本 2 2 2 17" xfId="43565"/>
    <cellStyle name="解释性文本 2 2 2 22" xfId="43566"/>
    <cellStyle name="解释性文本 2 2 2 17 2" xfId="43567"/>
    <cellStyle name="解释性文本 2 2 2 18" xfId="43568"/>
    <cellStyle name="解释性文本 2 2 2 23" xfId="43569"/>
    <cellStyle name="解释性文本 2 2 2 18 2" xfId="43570"/>
    <cellStyle name="强调文字颜色 1 16 12" xfId="43571"/>
    <cellStyle name="解释性文本 2 2 2 19" xfId="43572"/>
    <cellStyle name="解释性文本 2 2 2 24" xfId="43573"/>
    <cellStyle name="解释性文本 2 2 2 19 2" xfId="43574"/>
    <cellStyle name="解释性文本 2 2 2 2" xfId="43575"/>
    <cellStyle name="解释性文本 2 2 2 2 10" xfId="43576"/>
    <cellStyle name="解释性文本 2 2 2 2 10 2" xfId="43577"/>
    <cellStyle name="解释性文本 2 2 2 2 10 3" xfId="43578"/>
    <cellStyle name="解释性文本 2 2 2 2 11" xfId="43579"/>
    <cellStyle name="解释性文本 2 2 2 2 11 2" xfId="43580"/>
    <cellStyle name="解释性文本 2 2 2 2 11 3" xfId="43581"/>
    <cellStyle name="解释性文本 2 2 2 2 12" xfId="43582"/>
    <cellStyle name="解释性文本 2 2 2 2 12 2" xfId="43583"/>
    <cellStyle name="解释性文本 2 2 2 2 12 3" xfId="43584"/>
    <cellStyle name="解释性文本 2 2 2 2 13" xfId="43585"/>
    <cellStyle name="解释性文本 2 2 2 2 13 2" xfId="43586"/>
    <cellStyle name="解释性文本 2 2 2 2 13 3" xfId="43587"/>
    <cellStyle name="解释性文本 2 2 2 2 14" xfId="43588"/>
    <cellStyle name="解释性文本 2 2 2 2 14 2" xfId="43589"/>
    <cellStyle name="解释性文本 2 2 2 2 14 3" xfId="43590"/>
    <cellStyle name="解释性文本 2 2 2 2 15" xfId="43591"/>
    <cellStyle name="解释性文本 2 2 2 2 20" xfId="43592"/>
    <cellStyle name="解释性文本 2 2 2 2 15 2" xfId="43593"/>
    <cellStyle name="解释性文本 2 2 2 2 20 2" xfId="43594"/>
    <cellStyle name="解释性文本 2 2 2 2 15 3" xfId="43595"/>
    <cellStyle name="解释性文本 2 2 2 2 20 3" xfId="43596"/>
    <cellStyle name="解释性文本 2 2 2 2 16" xfId="43597"/>
    <cellStyle name="解释性文本 2 2 2 2 21" xfId="43598"/>
    <cellStyle name="解释性文本 2 2 2 2 16 2" xfId="43599"/>
    <cellStyle name="解释性文本 2 2 2 2 21 2" xfId="43600"/>
    <cellStyle name="解释性文本 2 2 2 2 16 3" xfId="43601"/>
    <cellStyle name="解释性文本 2 2 2 2 17" xfId="43602"/>
    <cellStyle name="解释性文本 2 2 2 2 22" xfId="43603"/>
    <cellStyle name="解释性文本 2 2 2 2 17 2" xfId="43604"/>
    <cellStyle name="解释性文本 2 2 2 2 22 2" xfId="43605"/>
    <cellStyle name="解释性文本 2 2 2 2 17 3" xfId="43606"/>
    <cellStyle name="解释性文本 2 2 2 2 18" xfId="43607"/>
    <cellStyle name="解释性文本 2 2 2 2 23" xfId="43608"/>
    <cellStyle name="解释性文本 2 2 2 2 18 2" xfId="43609"/>
    <cellStyle name="解释性文本 2 2 2 2 23 2" xfId="43610"/>
    <cellStyle name="解释性文本 2 2 2 2 18 3" xfId="43611"/>
    <cellStyle name="解释性文本 2 2 2 2 19" xfId="43612"/>
    <cellStyle name="解释性文本 2 2 2 2 24" xfId="43613"/>
    <cellStyle name="解释性文本 2 2 2 2 19 2" xfId="43614"/>
    <cellStyle name="解释性文本 2 2 2 2 24 2" xfId="43615"/>
    <cellStyle name="解释性文本 2 2 2 2 19 3" xfId="43616"/>
    <cellStyle name="解释性文本 2 2 2 2 2" xfId="43617"/>
    <cellStyle name="解释性文本 2 2 2 2 2 10 2" xfId="43618"/>
    <cellStyle name="解释性文本 2 25" xfId="43619"/>
    <cellStyle name="解释性文本 2 30" xfId="43620"/>
    <cellStyle name="解释性文本 2 2 2 2 2 11 2" xfId="43621"/>
    <cellStyle name="解释性文本 2 2 2 2 2 12 2" xfId="43622"/>
    <cellStyle name="解释性文本 2 2 2 2 2 13" xfId="43623"/>
    <cellStyle name="解释性文本 2 2 2 2 2 13 2" xfId="43624"/>
    <cellStyle name="解释性文本 2 2 2 2 2 14" xfId="43625"/>
    <cellStyle name="解释性文本 2 2 2 2 2 14 2" xfId="43626"/>
    <cellStyle name="解释性文本 2 2 2 2 2 15" xfId="43627"/>
    <cellStyle name="解释性文本 2 2 2 2 2 20" xfId="43628"/>
    <cellStyle name="解释性文本 2 2 2 2 2 16" xfId="43629"/>
    <cellStyle name="解释性文本 2 2 2 2 2 21" xfId="43630"/>
    <cellStyle name="解释性文本 2 2 2 2 2 17" xfId="43631"/>
    <cellStyle name="解释性文本 2 2 2 2 2 22" xfId="43632"/>
    <cellStyle name="解释性文本 2 2 2 2 2 18" xfId="43633"/>
    <cellStyle name="解释性文本 2 2 2 2 2 23" xfId="43634"/>
    <cellStyle name="解释性文本 2 2 2 2 2 19" xfId="43635"/>
    <cellStyle name="解释性文本 2 2 2 2 2 24" xfId="43636"/>
    <cellStyle name="解释性文本 2 2 2 2 2 2" xfId="43637"/>
    <cellStyle name="解释性文本 2 2 2 2 2 2 10" xfId="43638"/>
    <cellStyle name="解释性文本 2 2 2 2 2 2 10 2" xfId="43639"/>
    <cellStyle name="解释性文本 2 2 2 2 2 2 10 3" xfId="43640"/>
    <cellStyle name="解释性文本 2 2 2 2 2 2 11" xfId="43641"/>
    <cellStyle name="解释性文本 2 2 2 2 2 2 11 2" xfId="43642"/>
    <cellStyle name="适中 2 2 2 2 26" xfId="43643"/>
    <cellStyle name="解释性文本 2 2 2 2 2 2 11 3" xfId="43644"/>
    <cellStyle name="适中 2 2 2 2 27" xfId="43645"/>
    <cellStyle name="解释性文本 2 2 2 2 2 2 12" xfId="43646"/>
    <cellStyle name="解释性文本 2 2 2 2 2 2 12 2" xfId="43647"/>
    <cellStyle name="解释性文本 2 2 2 2 2 2 12 3" xfId="43648"/>
    <cellStyle name="解释性文本 2 2 2 2 2 2 13" xfId="43649"/>
    <cellStyle name="解释性文本 2 2 2 2 2 2 13 2" xfId="43650"/>
    <cellStyle name="解释性文本 2 2 2 2 2 2 13 3" xfId="43651"/>
    <cellStyle name="解释性文本 2 2 2 2 2 2 14" xfId="43652"/>
    <cellStyle name="解释性文本 2 2 2 2 2 2 14 2" xfId="43653"/>
    <cellStyle name="解释性文本 2 2 2 2 2 2 14 3" xfId="43654"/>
    <cellStyle name="解释性文本 2 2 2 2 2 2 15" xfId="43655"/>
    <cellStyle name="解释性文本 2 2 2 2 2 2 20" xfId="43656"/>
    <cellStyle name="解释性文本 2 2 2 2 2 2 15 2" xfId="43657"/>
    <cellStyle name="解释性文本 2 2 2 2 2 2 20 2" xfId="43658"/>
    <cellStyle name="解释性文本 2 2 2 2 2 2 16" xfId="43659"/>
    <cellStyle name="解释性文本 2 2 2 2 2 2 21" xfId="43660"/>
    <cellStyle name="解释性文本 2 2 2 2 2 2 16 2" xfId="43661"/>
    <cellStyle name="解释性文本 2 2 2 2 2 2 17" xfId="43662"/>
    <cellStyle name="解释性文本 2 2 2 2 2 2 22" xfId="43663"/>
    <cellStyle name="解释性文本 2 2 2 2 2 2 17 2" xfId="43664"/>
    <cellStyle name="解释性文本 2 2 2 2 2 2 18" xfId="43665"/>
    <cellStyle name="解释性文本 2 2 2 2 2 2 18 2" xfId="43666"/>
    <cellStyle name="解释性文本 2 2 2 2 2 2 19" xfId="43667"/>
    <cellStyle name="解释性文本 2 2 2 2 2 2 19 2" xfId="43668"/>
    <cellStyle name="解释性文本 2 2 2 2 2 2 2" xfId="43669"/>
    <cellStyle name="解释性文本 2 2 2 2 2 2 2 2" xfId="43670"/>
    <cellStyle name="解释性文本 2 2 2 2 2 2 2 2 2" xfId="43671"/>
    <cellStyle name="解释性文本 2 2 2 2 2 2 2 2 2 2" xfId="43672"/>
    <cellStyle name="解释性文本 2 2 2 2 2 2 2 3" xfId="43673"/>
    <cellStyle name="解释性文本 2 2 2 2 2 2 2 4" xfId="43674"/>
    <cellStyle name="解释性文本 2 2 2 2 2 2 3" xfId="43675"/>
    <cellStyle name="解释性文本 2 2 2 2 2 2 3 2" xfId="43676"/>
    <cellStyle name="解释性文本 2 2 2 2 2 2 3 3" xfId="43677"/>
    <cellStyle name="警告文本 3 7 2 2" xfId="43678"/>
    <cellStyle name="解释性文本 2 2 2 2 2 2 4" xfId="43679"/>
    <cellStyle name="解释性文本 2 2 2 2 2 2 4 2" xfId="43680"/>
    <cellStyle name="解释性文本 2 2 2 2 2 2 4 3" xfId="43681"/>
    <cellStyle name="解释性文本 2 2 2 2 2 2 5" xfId="43682"/>
    <cellStyle name="解释性文本 2 2 2 2 2 2 5 2" xfId="43683"/>
    <cellStyle name="解释性文本 2 2 2 2 2 2 5 3" xfId="43684"/>
    <cellStyle name="解释性文本 2 2 2 2 2 2 6" xfId="43685"/>
    <cellStyle name="解释性文本 2 2 2 2 2 2 6 2" xfId="43686"/>
    <cellStyle name="解释性文本 2 2 2 2 2 2 6 3" xfId="43687"/>
    <cellStyle name="解释性文本 2 2 2 2 2 2 7" xfId="43688"/>
    <cellStyle name="解释性文本 2 2 2 2 2 2 7 2" xfId="43689"/>
    <cellStyle name="解释性文本 2 2 2 2 2 2 7 3" xfId="43690"/>
    <cellStyle name="解释性文本 2 2 2 2 2 2 8" xfId="43691"/>
    <cellStyle name="强调文字颜色 2 3 3 8 2" xfId="43692"/>
    <cellStyle name="解释性文本 2 2 2 2 2 2 8 2" xfId="43693"/>
    <cellStyle name="解释性文本 2 2 2 2 2 2 8 3" xfId="43694"/>
    <cellStyle name="解释性文本 2 2 2 2 2 2 9" xfId="43695"/>
    <cellStyle name="强调文字颜色 2 3 3 8 3" xfId="43696"/>
    <cellStyle name="解释性文本 2 2 2 2 2 2 9 2" xfId="43697"/>
    <cellStyle name="解释性文本 2 2 2 2 2 2 9 3" xfId="43698"/>
    <cellStyle name="解释性文本 2 2 2 2 2 3" xfId="43699"/>
    <cellStyle name="解释性文本 2 2 2 2 2 3 2" xfId="43700"/>
    <cellStyle name="解释性文本 2 2 2 2 2 3 3" xfId="43701"/>
    <cellStyle name="解释性文本 2 2 2 2 2 3 4" xfId="43702"/>
    <cellStyle name="解释性文本 2 2 2 2 2 4" xfId="43703"/>
    <cellStyle name="输出 3 3 2 4 2 2" xfId="43704"/>
    <cellStyle name="解释性文本 2 2 2 2 2 4 2" xfId="43705"/>
    <cellStyle name="解释性文本 2 2 2 2 2 5" xfId="43706"/>
    <cellStyle name="解释性文本 2 2 2 2 2 5 2" xfId="43707"/>
    <cellStyle name="解释性文本 2 2 2 2 2 6" xfId="43708"/>
    <cellStyle name="解释性文本 2 2 2 2 2 6 2" xfId="43709"/>
    <cellStyle name="解释性文本 2 2 2 2 2 7" xfId="43710"/>
    <cellStyle name="解释性文本 2 2 2 2 2 7 2" xfId="43711"/>
    <cellStyle name="解释性文本 2 2 2 2 2 8" xfId="43712"/>
    <cellStyle name="解释性文本 2 2 2 2 2 8 2" xfId="43713"/>
    <cellStyle name="解释性文本 2 2 2 2 2 9" xfId="43714"/>
    <cellStyle name="解释性文本 2 2 2 2 2 9 2" xfId="43715"/>
    <cellStyle name="解释性文本 2 2 2 2 25" xfId="43716"/>
    <cellStyle name="解释性文本 2 2 2 2 30" xfId="43717"/>
    <cellStyle name="解释性文本 2 2 2 2 25 2" xfId="43718"/>
    <cellStyle name="解释性文本 2 2 2 2 26" xfId="43719"/>
    <cellStyle name="解释性文本 2 2 2 2 26 2" xfId="43720"/>
    <cellStyle name="解释性文本 2 2 2 2 27" xfId="43721"/>
    <cellStyle name="解释性文本 2 2 2 2 28" xfId="43722"/>
    <cellStyle name="解释性文本 2 2 2 2 29" xfId="43723"/>
    <cellStyle name="解释性文本 2 2 2 2 3" xfId="43724"/>
    <cellStyle name="解释性文本 2 2 2 2 3 2" xfId="43725"/>
    <cellStyle name="解释性文本 2 2 2 2 3 3" xfId="43726"/>
    <cellStyle name="解释性文本 2 2 2 2 3 4" xfId="43727"/>
    <cellStyle name="解释性文本 2 2 2 2 3 5" xfId="43728"/>
    <cellStyle name="解释性文本 2 2 2 2 4 2" xfId="43729"/>
    <cellStyle name="解释性文本 2 2 2 2 4 2 2" xfId="43730"/>
    <cellStyle name="解释性文本 2 2 2 2 4 3" xfId="43731"/>
    <cellStyle name="解释性文本 2 2 2 2 4 4" xfId="43732"/>
    <cellStyle name="解释性文本 2 2 2 2 4 5" xfId="43733"/>
    <cellStyle name="解释性文本 2 2 2 2 5" xfId="43734"/>
    <cellStyle name="强调文字颜色 1 13 2" xfId="43735"/>
    <cellStyle name="解释性文本 2 2 2 2 5 2" xfId="43736"/>
    <cellStyle name="强调文字颜色 1 13 2 2" xfId="43737"/>
    <cellStyle name="解释性文本 2 2 2 2 5 2 2" xfId="43738"/>
    <cellStyle name="解释性文本 2 2 2 2 5 3" xfId="43739"/>
    <cellStyle name="强调文字颜色 1 13 2 3" xfId="43740"/>
    <cellStyle name="解释性文本 2 2 2 2 5 4" xfId="43741"/>
    <cellStyle name="强调文字颜色 1 13 2 4" xfId="43742"/>
    <cellStyle name="解释性文本 2 2 2 2 5 5" xfId="43743"/>
    <cellStyle name="强调文字颜色 1 13 2 5" xfId="43744"/>
    <cellStyle name="解释性文本 2 2 2 2 6" xfId="43745"/>
    <cellStyle name="强调文字颜色 1 13 3" xfId="43746"/>
    <cellStyle name="解释性文本 2 2 2 2 6 2" xfId="43747"/>
    <cellStyle name="强调文字颜色 1 13 3 2" xfId="43748"/>
    <cellStyle name="解释性文本 2 2 2 2 6 2 2" xfId="43749"/>
    <cellStyle name="解释性文本 2 2 2 2 6 3" xfId="43750"/>
    <cellStyle name="强调文字颜色 1 13 3 3" xfId="43751"/>
    <cellStyle name="解释性文本 2 2 2 2 6 4" xfId="43752"/>
    <cellStyle name="强调文字颜色 1 13 3 4" xfId="43753"/>
    <cellStyle name="解释性文本 2 2 2 2 6 5" xfId="43754"/>
    <cellStyle name="强调文字颜色 1 13 3 5" xfId="43755"/>
    <cellStyle name="解释性文本 2 2 2 2 7" xfId="43756"/>
    <cellStyle name="强调文字颜色 1 13 4" xfId="43757"/>
    <cellStyle name="解释性文本 2 2 2 2 7 2" xfId="43758"/>
    <cellStyle name="强调文字颜色 1 13 4 2" xfId="43759"/>
    <cellStyle name="解释性文本 2 2 2 2 7 2 2" xfId="43760"/>
    <cellStyle name="解释性文本 2 2 2 2 7 3" xfId="43761"/>
    <cellStyle name="强调文字颜色 1 13 4 3" xfId="43762"/>
    <cellStyle name="解释性文本 2 2 2 2 7 4" xfId="43763"/>
    <cellStyle name="强调文字颜色 1 13 4 4" xfId="43764"/>
    <cellStyle name="解释性文本 2 2 2 2 7 5" xfId="43765"/>
    <cellStyle name="强调文字颜色 1 13 4 5" xfId="43766"/>
    <cellStyle name="解释性文本 2 2 2 2 8" xfId="43767"/>
    <cellStyle name="强调文字颜色 1 13 5" xfId="43768"/>
    <cellStyle name="解释性文本 2 2 2 2 8 2" xfId="43769"/>
    <cellStyle name="强调文字颜色 1 13 5 2" xfId="43770"/>
    <cellStyle name="解释性文本 2 2 2 2 8 2 2" xfId="43771"/>
    <cellStyle name="解释性文本 2 2 2 2 8 3" xfId="43772"/>
    <cellStyle name="强调文字颜色 1 13 5 3" xfId="43773"/>
    <cellStyle name="解释性文本 2 2 2 2 8 4" xfId="43774"/>
    <cellStyle name="强调文字颜色 1 13 5 4" xfId="43775"/>
    <cellStyle name="解释性文本 2 2 2 2 8 5" xfId="43776"/>
    <cellStyle name="强调文字颜色 1 13 5 5" xfId="43777"/>
    <cellStyle name="解释性文本 2 2 2 2 9" xfId="43778"/>
    <cellStyle name="强调文字颜色 1 13 6" xfId="43779"/>
    <cellStyle name="解释性文本 2 2 2 2 9 2" xfId="43780"/>
    <cellStyle name="强调文字颜色 1 13 6 2" xfId="43781"/>
    <cellStyle name="解释性文本 2 2 2 2 9 2 2" xfId="43782"/>
    <cellStyle name="解释性文本 2 2 2 2 9 3" xfId="43783"/>
    <cellStyle name="强调文字颜色 1 13 6 3" xfId="43784"/>
    <cellStyle name="解释性文本 2 2 2 28" xfId="43785"/>
    <cellStyle name="解释性文本 2 2 2 29" xfId="43786"/>
    <cellStyle name="解释性文本 2 2 2 3" xfId="43787"/>
    <cellStyle name="解释性文本 2 2 2 3 2" xfId="43788"/>
    <cellStyle name="解释性文本 2 2 2 3 2 2" xfId="43789"/>
    <cellStyle name="解释性文本 2 2 2 3 2 3" xfId="43790"/>
    <cellStyle name="解释性文本 2 2 2 3 3" xfId="43791"/>
    <cellStyle name="解释性文本 2 2 2 3 3 2" xfId="43792"/>
    <cellStyle name="解释性文本 2 2 2 3 4" xfId="43793"/>
    <cellStyle name="解释性文本 2 2 2 3 5" xfId="43794"/>
    <cellStyle name="强调文字颜色 1 14 2" xfId="43795"/>
    <cellStyle name="解释性文本 2 2 2 3 6" xfId="43796"/>
    <cellStyle name="强调文字颜色 1 14 3" xfId="43797"/>
    <cellStyle name="解释性文本 2 2 2 4" xfId="43798"/>
    <cellStyle name="解释性文本 2 2 2 4 2" xfId="43799"/>
    <cellStyle name="解释性文本 2 2 2 4 3" xfId="43800"/>
    <cellStyle name="解释性文本 2 2 2 4 4" xfId="43801"/>
    <cellStyle name="解释性文本 2 2 2 4 5" xfId="43802"/>
    <cellStyle name="强调文字颜色 1 15 2" xfId="43803"/>
    <cellStyle name="强调文字颜色 1 20 2" xfId="43804"/>
    <cellStyle name="解释性文本 2 2 2 5" xfId="43805"/>
    <cellStyle name="解释性文本 2 2 2 5 2" xfId="43806"/>
    <cellStyle name="解释性文本 2 2 2 5 3" xfId="43807"/>
    <cellStyle name="解释性文本 2 2 2 5 4" xfId="43808"/>
    <cellStyle name="解释性文本 2 2 2 5 5" xfId="43809"/>
    <cellStyle name="强调文字颜色 1 16 2" xfId="43810"/>
    <cellStyle name="强调文字颜色 1 21 2" xfId="43811"/>
    <cellStyle name="解释性文本 2 2 2 6" xfId="43812"/>
    <cellStyle name="解释性文本 2 2 2 6 2" xfId="43813"/>
    <cellStyle name="解释性文本 2 2 2 6 3" xfId="43814"/>
    <cellStyle name="解释性文本 2 2 2 6 4" xfId="43815"/>
    <cellStyle name="解释性文本 2 2 2 6 5" xfId="43816"/>
    <cellStyle name="强调文字颜色 1 17 2" xfId="43817"/>
    <cellStyle name="强调文字颜色 1 22 2" xfId="43818"/>
    <cellStyle name="解释性文本 2 2 2 7" xfId="43819"/>
    <cellStyle name="解释性文本 2 2 2 7 2" xfId="43820"/>
    <cellStyle name="解释性文本 2 2 2 7 3" xfId="43821"/>
    <cellStyle name="解释性文本 2 2 2 7 4" xfId="43822"/>
    <cellStyle name="解释性文本 2 2 2 7 5" xfId="43823"/>
    <cellStyle name="强调文字颜色 1 18 2" xfId="43824"/>
    <cellStyle name="强调文字颜色 1 23 2" xfId="43825"/>
    <cellStyle name="解释性文本 2 2 2 8" xfId="43826"/>
    <cellStyle name="解释性文本 2 2 2 8 2" xfId="43827"/>
    <cellStyle name="解释性文本 2 2 2 8 3" xfId="43828"/>
    <cellStyle name="解释性文本 2 2 2 8 4" xfId="43829"/>
    <cellStyle name="强调文字颜色 1 3 2 2" xfId="43830"/>
    <cellStyle name="解释性文本 2 2 2 8 5" xfId="43831"/>
    <cellStyle name="强调文字颜色 1 19 2" xfId="43832"/>
    <cellStyle name="强调文字颜色 1 24 2" xfId="43833"/>
    <cellStyle name="强调文字颜色 1 3 2 3" xfId="43834"/>
    <cellStyle name="解释性文本 2 2 2 9" xfId="43835"/>
    <cellStyle name="解释性文本 2 2 2 9 2" xfId="43836"/>
    <cellStyle name="解释性文本 2 2 2 9 3" xfId="43837"/>
    <cellStyle name="解释性文本 2 2 25" xfId="43838"/>
    <cellStyle name="解释性文本 2 2 30" xfId="43839"/>
    <cellStyle name="解释性文本 2 2 25 2" xfId="43840"/>
    <cellStyle name="解释性文本 2 2 30 2" xfId="43841"/>
    <cellStyle name="解释性文本 2 2 25 2 2" xfId="43842"/>
    <cellStyle name="解释性文本 2 2 25 3" xfId="43843"/>
    <cellStyle name="解释性文本 2 2 30 3" xfId="43844"/>
    <cellStyle name="解释性文本 2 2 26" xfId="43845"/>
    <cellStyle name="解释性文本 2 2 31" xfId="43846"/>
    <cellStyle name="解释性文本 2 2 26 2" xfId="43847"/>
    <cellStyle name="解释性文本 2 2 31 2" xfId="43848"/>
    <cellStyle name="解释性文本 2 2 26 3" xfId="43849"/>
    <cellStyle name="解释性文本 2 2 31 3" xfId="43850"/>
    <cellStyle name="解释性文本 2 2 27" xfId="43851"/>
    <cellStyle name="解释性文本 2 2 32" xfId="43852"/>
    <cellStyle name="解释性文本 2 2 27 2" xfId="43853"/>
    <cellStyle name="解释性文本 2 2 32 2" xfId="43854"/>
    <cellStyle name="解释性文本 2 2 27 3" xfId="43855"/>
    <cellStyle name="解释性文本 2 2 32 3" xfId="43856"/>
    <cellStyle name="解释性文本 2 2 28" xfId="43857"/>
    <cellStyle name="解释性文本 2 2 33" xfId="43858"/>
    <cellStyle name="解释性文本 2 2 28 2" xfId="43859"/>
    <cellStyle name="解释性文本 2 2 33 2" xfId="43860"/>
    <cellStyle name="解释性文本 2 2 29" xfId="43861"/>
    <cellStyle name="解释性文本 2 2 34" xfId="43862"/>
    <cellStyle name="解释性文本 2 2 29 2" xfId="43863"/>
    <cellStyle name="解释性文本 2 2 34 2" xfId="43864"/>
    <cellStyle name="解释性文本 2 2 29 3" xfId="43865"/>
    <cellStyle name="解释性文本 2 2 3" xfId="43866"/>
    <cellStyle name="解释性文本 2 2 35" xfId="43867"/>
    <cellStyle name="解释性文本 2 2 40" xfId="43868"/>
    <cellStyle name="解释性文本 2 2 35 2" xfId="43869"/>
    <cellStyle name="解释性文本 2 2 36" xfId="43870"/>
    <cellStyle name="解释性文本 2 2 41" xfId="43871"/>
    <cellStyle name="解释性文本 2 2 36 2" xfId="43872"/>
    <cellStyle name="解释性文本 2 2 37" xfId="43873"/>
    <cellStyle name="解释性文本 2 2 42" xfId="43874"/>
    <cellStyle name="解释性文本 2 2 37 2" xfId="43875"/>
    <cellStyle name="解释性文本 2 2 38" xfId="43876"/>
    <cellStyle name="解释性文本 2 2 43" xfId="43877"/>
    <cellStyle name="解释性文本 2 2 38 2" xfId="43878"/>
    <cellStyle name="解释性文本 2 2 39" xfId="43879"/>
    <cellStyle name="解释性文本 2 2 44" xfId="43880"/>
    <cellStyle name="解释性文本 2 2 4" xfId="43881"/>
    <cellStyle name="解释性文本 2 2 4 2" xfId="43882"/>
    <cellStyle name="解释性文本 2 2 4 2 2" xfId="43883"/>
    <cellStyle name="解释性文本 2 2 4 3" xfId="43884"/>
    <cellStyle name="解释性文本 2 2 4 4" xfId="43885"/>
    <cellStyle name="解释性文本 2 2 4 5" xfId="43886"/>
    <cellStyle name="解释性文本 2 2 5" xfId="43887"/>
    <cellStyle name="解释性文本 2 2 5 2 2" xfId="43888"/>
    <cellStyle name="强调文字颜色 1 2" xfId="43889"/>
    <cellStyle name="强调文字颜色 1 3 11 5" xfId="43890"/>
    <cellStyle name="解释性文本 2 2 6" xfId="43891"/>
    <cellStyle name="解释性文本 2 2 6 2" xfId="43892"/>
    <cellStyle name="解释性文本 2 2 6 2 2" xfId="43893"/>
    <cellStyle name="解释性文本 2 2 6 3" xfId="43894"/>
    <cellStyle name="解释性文本 2 2 6 4" xfId="43895"/>
    <cellStyle name="解释性文本 2 2 6 5" xfId="43896"/>
    <cellStyle name="解释性文本 2 2 7" xfId="43897"/>
    <cellStyle name="解释性文本 2 2 7 2" xfId="43898"/>
    <cellStyle name="解释性文本 2 2 7 2 2" xfId="43899"/>
    <cellStyle name="解释性文本 2 2 7 3" xfId="43900"/>
    <cellStyle name="解释性文本 2 2 7 4" xfId="43901"/>
    <cellStyle name="解释性文本 2 2 7 5" xfId="43902"/>
    <cellStyle name="解释性文本 2 2 8" xfId="43903"/>
    <cellStyle name="解释性文本 2 2 8 2" xfId="43904"/>
    <cellStyle name="解释性文本 2 2 8 2 2" xfId="43905"/>
    <cellStyle name="解释性文本 2 2 8 3" xfId="43906"/>
    <cellStyle name="解释性文本 2 2 8 4" xfId="43907"/>
    <cellStyle name="解释性文本 2 2 8 5" xfId="43908"/>
    <cellStyle name="解释性文本 2 2 9" xfId="43909"/>
    <cellStyle name="解释性文本 2 2 9 2" xfId="43910"/>
    <cellStyle name="解释性文本 2 2 9 4" xfId="43911"/>
    <cellStyle name="解释性文本 2 2 9 5" xfId="43912"/>
    <cellStyle name="解释性文本 2 25 2" xfId="43913"/>
    <cellStyle name="解释性文本 2 30 2" xfId="43914"/>
    <cellStyle name="解释性文本 2 25 3" xfId="43915"/>
    <cellStyle name="解释性文本 2 25 4" xfId="43916"/>
    <cellStyle name="解释性文本 2 26" xfId="43917"/>
    <cellStyle name="解释性文本 2 31" xfId="43918"/>
    <cellStyle name="解释性文本 2 26 2" xfId="43919"/>
    <cellStyle name="解释性文本 2 31 2" xfId="43920"/>
    <cellStyle name="解释性文本 2 28 2" xfId="43921"/>
    <cellStyle name="解释性文本 2 33 2" xfId="43922"/>
    <cellStyle name="解释性文本 2 29 2" xfId="43923"/>
    <cellStyle name="解释性文本 2 3" xfId="43924"/>
    <cellStyle name="解释性文本 2 3 10" xfId="43925"/>
    <cellStyle name="解释性文本 2 3 10 2" xfId="43926"/>
    <cellStyle name="解释性文本 2 3 10 2 2" xfId="43927"/>
    <cellStyle name="解释性文本 2 3 10 3" xfId="43928"/>
    <cellStyle name="解释性文本 2 3 10 4" xfId="43929"/>
    <cellStyle name="链接单元格 2 2 11 2 2" xfId="43930"/>
    <cellStyle name="解释性文本 2 3 10 5" xfId="43931"/>
    <cellStyle name="解释性文本 2 3 11" xfId="43932"/>
    <cellStyle name="解释性文本 2 3 11 2" xfId="43933"/>
    <cellStyle name="解释性文本 2 3 11 2 2" xfId="43934"/>
    <cellStyle name="解释性文本 2 3 11 3" xfId="43935"/>
    <cellStyle name="解释性文本 2 3 11 4" xfId="43936"/>
    <cellStyle name="解释性文本 2 3 11 5" xfId="43937"/>
    <cellStyle name="解释性文本 2 3 12" xfId="43938"/>
    <cellStyle name="解释性文本 2 3 12 2" xfId="43939"/>
    <cellStyle name="解释性文本 2 3 12 2 2" xfId="43940"/>
    <cellStyle name="解释性文本 2 3 12 3" xfId="43941"/>
    <cellStyle name="解释性文本 2 3 12 4" xfId="43942"/>
    <cellStyle name="解释性文本 2 3 12 5" xfId="43943"/>
    <cellStyle name="解释性文本 2 3 13" xfId="43944"/>
    <cellStyle name="解释性文本 2 3 13 2" xfId="43945"/>
    <cellStyle name="解释性文本 2 3 13 2 2" xfId="43946"/>
    <cellStyle name="解释性文本 2 3 13 3" xfId="43947"/>
    <cellStyle name="解释性文本 2 3 13 4" xfId="43948"/>
    <cellStyle name="解释性文本 2 3 13 5" xfId="43949"/>
    <cellStyle name="解释性文本 2 3 14" xfId="43950"/>
    <cellStyle name="解释性文本 2 3 14 2" xfId="43951"/>
    <cellStyle name="解释性文本 2 3 14 2 2" xfId="43952"/>
    <cellStyle name="解释性文本 2 3 14 2 2 2" xfId="43953"/>
    <cellStyle name="解释性文本 2 3 14 2 3" xfId="43954"/>
    <cellStyle name="解释性文本 2 3 14 3" xfId="43955"/>
    <cellStyle name="解释性文本 2 3 14 4" xfId="43956"/>
    <cellStyle name="解释性文本 2 3 15" xfId="43957"/>
    <cellStyle name="解释性文本 2 3 20" xfId="43958"/>
    <cellStyle name="解释性文本 2 3 15 2" xfId="43959"/>
    <cellStyle name="解释性文本 2 3 20 2" xfId="43960"/>
    <cellStyle name="解释性文本 2 3 15 2 2" xfId="43961"/>
    <cellStyle name="解释性文本 2 3 20 2 2" xfId="43962"/>
    <cellStyle name="解释性文本 2 3 15 3" xfId="43963"/>
    <cellStyle name="解释性文本 2 3 20 3" xfId="43964"/>
    <cellStyle name="解释性文本 2 3 15 4" xfId="43965"/>
    <cellStyle name="解释性文本 2 3 20 4" xfId="43966"/>
    <cellStyle name="解释性文本 2 3 15 5" xfId="43967"/>
    <cellStyle name="解释性文本 2 3 20 5" xfId="43968"/>
    <cellStyle name="解释性文本 2 3 16" xfId="43969"/>
    <cellStyle name="解释性文本 2 3 21" xfId="43970"/>
    <cellStyle name="解释性文本 2 3 16 2" xfId="43971"/>
    <cellStyle name="解释性文本 2 3 16 2 2" xfId="43972"/>
    <cellStyle name="解释性文本 2 3 16 3" xfId="43973"/>
    <cellStyle name="解释性文本 2 3 16 4" xfId="43974"/>
    <cellStyle name="解释性文本 2 3 16 5" xfId="43975"/>
    <cellStyle name="解释性文本 2 3 17" xfId="43976"/>
    <cellStyle name="解释性文本 2 3 22" xfId="43977"/>
    <cellStyle name="解释性文本 2 3 17 2" xfId="43978"/>
    <cellStyle name="解释性文本 2 3 17 2 2" xfId="43979"/>
    <cellStyle name="解释性文本 2 3 17 3" xfId="43980"/>
    <cellStyle name="解释性文本 2 3 17 4" xfId="43981"/>
    <cellStyle name="解释性文本 2 3 18" xfId="43982"/>
    <cellStyle name="解释性文本 2 3 23" xfId="43983"/>
    <cellStyle name="解释性文本 2 3 18 2" xfId="43984"/>
    <cellStyle name="解释性文本 2 3 18 2 2" xfId="43985"/>
    <cellStyle name="解释性文本 2 3 18 3" xfId="43986"/>
    <cellStyle name="解释性文本 2 3 18 4" xfId="43987"/>
    <cellStyle name="解释性文本 2 3 18 5" xfId="43988"/>
    <cellStyle name="解释性文本 2 3 19" xfId="43989"/>
    <cellStyle name="解释性文本 2 3 24" xfId="43990"/>
    <cellStyle name="解释性文本 2 3 19 2" xfId="43991"/>
    <cellStyle name="解释性文本 2 3 19 2 2" xfId="43992"/>
    <cellStyle name="解释性文本 2 3 19 3" xfId="43993"/>
    <cellStyle name="解释性文本 2 3 19 4" xfId="43994"/>
    <cellStyle name="解释性文本 2 3 2" xfId="43995"/>
    <cellStyle name="解释性文本 2 3 2 10" xfId="43996"/>
    <cellStyle name="解释性文本 2 3 2 11" xfId="43997"/>
    <cellStyle name="解释性文本 2 3 2 12" xfId="43998"/>
    <cellStyle name="解释性文本 2 3 2 13" xfId="43999"/>
    <cellStyle name="解释性文本 2 3 2 2" xfId="44000"/>
    <cellStyle name="解释性文本 2 3 2 2 10" xfId="44001"/>
    <cellStyle name="解释性文本 2 3 2 2 11" xfId="44002"/>
    <cellStyle name="解释性文本 2 3 2 2 12" xfId="44003"/>
    <cellStyle name="解释性文本 2 3 2 2 13" xfId="44004"/>
    <cellStyle name="解释性文本 2 3 2 2 2 2" xfId="44005"/>
    <cellStyle name="解释性文本 2 3 2 2 2 2 4" xfId="44006"/>
    <cellStyle name="解释性文本 2 3 2 2 2 3" xfId="44007"/>
    <cellStyle name="解释性文本 2 3 2 2 2 4" xfId="44008"/>
    <cellStyle name="解释性文本 2 3 2 2 2 5" xfId="44009"/>
    <cellStyle name="解释性文本 2 3 2 2 2 6" xfId="44010"/>
    <cellStyle name="解释性文本 2 3 2 2 2 7" xfId="44011"/>
    <cellStyle name="解释性文本 2 3 2 2 3" xfId="44012"/>
    <cellStyle name="解释性文本 2 3 2 2 3 2" xfId="44013"/>
    <cellStyle name="解释性文本 2 3 2 2 3 3" xfId="44014"/>
    <cellStyle name="解释性文本 2 3 2 2 3 4" xfId="44015"/>
    <cellStyle name="解释性文本 2 3 2 2 3 5" xfId="44016"/>
    <cellStyle name="解释性文本 2 3 2 2 4 2" xfId="44017"/>
    <cellStyle name="解释性文本 2 3 2 2 4 3" xfId="44018"/>
    <cellStyle name="解释性文本 2 3 2 2 4 4" xfId="44019"/>
    <cellStyle name="解释性文本 2 3 2 2 4 5" xfId="44020"/>
    <cellStyle name="解释性文本 2 3 2 2 5" xfId="44021"/>
    <cellStyle name="强调文字颜色 6 13 2" xfId="44022"/>
    <cellStyle name="解释性文本 2 3 2 2 5 2" xfId="44023"/>
    <cellStyle name="强调文字颜色 6 13 2 2" xfId="44024"/>
    <cellStyle name="解释性文本 2 3 2 2 5 3" xfId="44025"/>
    <cellStyle name="强调文字颜色 6 13 2 3" xfId="44026"/>
    <cellStyle name="解释性文本 2 3 2 2 5 4" xfId="44027"/>
    <cellStyle name="强调文字颜色 6 13 2 4" xfId="44028"/>
    <cellStyle name="解释性文本 2 3 2 2 5 5" xfId="44029"/>
    <cellStyle name="强调文字颜色 6 13 2 5" xfId="44030"/>
    <cellStyle name="解释性文本 2 3 2 2 6" xfId="44031"/>
    <cellStyle name="强调文字颜色 6 13 3" xfId="44032"/>
    <cellStyle name="解释性文本 2 3 2 2 6 2" xfId="44033"/>
    <cellStyle name="强调文字颜色 6 13 3 2" xfId="44034"/>
    <cellStyle name="解释性文本 2 3 2 2 6 2 2" xfId="44035"/>
    <cellStyle name="解释性文本 2 3 2 2 6 3" xfId="44036"/>
    <cellStyle name="强调文字颜色 6 13 3 3" xfId="44037"/>
    <cellStyle name="解释性文本 2 3 2 2 6 4" xfId="44038"/>
    <cellStyle name="强调文字颜色 6 13 3 4" xfId="44039"/>
    <cellStyle name="解释性文本 2 3 2 2 6 5" xfId="44040"/>
    <cellStyle name="强调文字颜色 6 13 3 5" xfId="44041"/>
    <cellStyle name="解释性文本 2 3 2 2 7" xfId="44042"/>
    <cellStyle name="强调文字颜色 6 13 4" xfId="44043"/>
    <cellStyle name="解释性文本 2 3 2 2 7 2" xfId="44044"/>
    <cellStyle name="强调文字颜色 6 13 4 2" xfId="44045"/>
    <cellStyle name="解释性文本 2 3 2 2 7 2 2" xfId="44046"/>
    <cellStyle name="解释性文本 2 3 2 2 7 3" xfId="44047"/>
    <cellStyle name="强调文字颜色 6 13 4 3" xfId="44048"/>
    <cellStyle name="解释性文本 2 3 2 2 7 4" xfId="44049"/>
    <cellStyle name="强调文字颜色 6 13 4 4" xfId="44050"/>
    <cellStyle name="解释性文本 2 3 2 2 7 5" xfId="44051"/>
    <cellStyle name="强调文字颜色 6 13 4 5" xfId="44052"/>
    <cellStyle name="解释性文本 2 3 2 2 8" xfId="44053"/>
    <cellStyle name="强调文字颜色 6 13 5" xfId="44054"/>
    <cellStyle name="解释性文本 2 3 2 2 8 2" xfId="44055"/>
    <cellStyle name="强调文字颜色 6 13 5 2" xfId="44056"/>
    <cellStyle name="解释性文本 2 3 2 2 8 2 2" xfId="44057"/>
    <cellStyle name="解释性文本 2 3 2 2 8 3" xfId="44058"/>
    <cellStyle name="强调文字颜色 6 13 5 3" xfId="44059"/>
    <cellStyle name="解释性文本 2 3 2 2 8 4" xfId="44060"/>
    <cellStyle name="强调文字颜色 6 13 5 4" xfId="44061"/>
    <cellStyle name="解释性文本 2 3 2 2 8 5" xfId="44062"/>
    <cellStyle name="强调文字颜色 6 13 5 5" xfId="44063"/>
    <cellStyle name="解释性文本 2 3 2 2 9" xfId="44064"/>
    <cellStyle name="强调文字颜色 6 13 6" xfId="44065"/>
    <cellStyle name="解释性文本 2 3 2 2 9 2" xfId="44066"/>
    <cellStyle name="强调文字颜色 6 13 6 2" xfId="44067"/>
    <cellStyle name="解释性文本 2 3 2 3" xfId="44068"/>
    <cellStyle name="解释性文本 2 3 2 3 2 2" xfId="44069"/>
    <cellStyle name="解释性文本 2 3 2 3 2 3" xfId="44070"/>
    <cellStyle name="解释性文本 2 3 2 3 3" xfId="44071"/>
    <cellStyle name="解释性文本 2 3 2 3 3 2" xfId="44072"/>
    <cellStyle name="解释性文本 2 3 2 3 4" xfId="44073"/>
    <cellStyle name="解释性文本 2 3 2 3 5" xfId="44074"/>
    <cellStyle name="强调文字颜色 6 14 2" xfId="44075"/>
    <cellStyle name="解释性文本 2 3 2 3 6" xfId="44076"/>
    <cellStyle name="强调文字颜色 6 14 3" xfId="44077"/>
    <cellStyle name="解释性文本 2 3 2 4" xfId="44078"/>
    <cellStyle name="解释性文本 2 3 2 4 3" xfId="44079"/>
    <cellStyle name="解释性文本 2 3 2 4 4" xfId="44080"/>
    <cellStyle name="解释性文本 2 3 2 4 5" xfId="44081"/>
    <cellStyle name="强调文字颜色 6 15 2" xfId="44082"/>
    <cellStyle name="强调文字颜色 6 20 2" xfId="44083"/>
    <cellStyle name="解释性文本 2 3 2 5" xfId="44084"/>
    <cellStyle name="解释性文本 2 3 2 5 3" xfId="44085"/>
    <cellStyle name="解释性文本 2 3 2 5 4" xfId="44086"/>
    <cellStyle name="解释性文本 2 3 2 5 5" xfId="44087"/>
    <cellStyle name="强调文字颜色 6 16 2" xfId="44088"/>
    <cellStyle name="强调文字颜色 6 21 2" xfId="44089"/>
    <cellStyle name="解释性文本 2 3 2 6" xfId="44090"/>
    <cellStyle name="解释性文本 2 3 2 6 3" xfId="44091"/>
    <cellStyle name="解释性文本 2 3 2 6 4" xfId="44092"/>
    <cellStyle name="解释性文本 2 3 2 6 5" xfId="44093"/>
    <cellStyle name="强调文字颜色 6 17 2" xfId="44094"/>
    <cellStyle name="强调文字颜色 6 22 2" xfId="44095"/>
    <cellStyle name="解释性文本 2 3 2 7" xfId="44096"/>
    <cellStyle name="解释性文本 2 3 2 7 2" xfId="44097"/>
    <cellStyle name="解释性文本 2 3 2 7 3" xfId="44098"/>
    <cellStyle name="解释性文本 2 3 2 7 4" xfId="44099"/>
    <cellStyle name="解释性文本 2 3 2 7 5" xfId="44100"/>
    <cellStyle name="强调文字颜色 6 18 2" xfId="44101"/>
    <cellStyle name="强调文字颜色 6 23 2" xfId="44102"/>
    <cellStyle name="解释性文本 2 3 2 8" xfId="44103"/>
    <cellStyle name="解释性文本 2 3 2 8 2" xfId="44104"/>
    <cellStyle name="解释性文本 2 3 2 8 3" xfId="44105"/>
    <cellStyle name="解释性文本 2 3 2 8 4" xfId="44106"/>
    <cellStyle name="强调文字颜色 2 3 2 2" xfId="44107"/>
    <cellStyle name="解释性文本 2 3 2 8 5" xfId="44108"/>
    <cellStyle name="强调文字颜色 2 3 2 3" xfId="44109"/>
    <cellStyle name="强调文字颜色 6 19 2" xfId="44110"/>
    <cellStyle name="强调文字颜色 6 24 2" xfId="44111"/>
    <cellStyle name="解释性文本 2 3 2 9" xfId="44112"/>
    <cellStyle name="解释性文本 2 3 25" xfId="44113"/>
    <cellStyle name="解释性文本 2 3 30" xfId="44114"/>
    <cellStyle name="解释性文本 2 3 25 2" xfId="44115"/>
    <cellStyle name="解释性文本 2 3 26" xfId="44116"/>
    <cellStyle name="解释性文本 2 3 31" xfId="44117"/>
    <cellStyle name="解释性文本 2 3 27" xfId="44118"/>
    <cellStyle name="解释性文本 2 3 28" xfId="44119"/>
    <cellStyle name="解释性文本 2 3 29" xfId="44120"/>
    <cellStyle name="解释性文本 2 3 3" xfId="44121"/>
    <cellStyle name="解释性文本 2 3 3 3" xfId="44122"/>
    <cellStyle name="解释性文本 2 3 3 4" xfId="44123"/>
    <cellStyle name="解释性文本 2 3 3 5" xfId="44124"/>
    <cellStyle name="解释性文本 2 3 4" xfId="44125"/>
    <cellStyle name="解释性文本 2 3 4 2 2" xfId="44126"/>
    <cellStyle name="解释性文本 2 3 4 3" xfId="44127"/>
    <cellStyle name="解释性文本 2 3 4 4" xfId="44128"/>
    <cellStyle name="解释性文本 2 3 4 5" xfId="44129"/>
    <cellStyle name="解释性文本 2 3 5" xfId="44130"/>
    <cellStyle name="解释性文本 2 3 5 2 2" xfId="44131"/>
    <cellStyle name="解释性文本 2 3 5 3" xfId="44132"/>
    <cellStyle name="解释性文本 2 3 5 4" xfId="44133"/>
    <cellStyle name="解释性文本 2 3 5 5" xfId="44134"/>
    <cellStyle name="解释性文本 2 3 6" xfId="44135"/>
    <cellStyle name="解释性文本 2 3 6 2 2" xfId="44136"/>
    <cellStyle name="解释性文本 2 3 6 3" xfId="44137"/>
    <cellStyle name="解释性文本 2 3 6 4" xfId="44138"/>
    <cellStyle name="解释性文本 2 3 6 5" xfId="44139"/>
    <cellStyle name="解释性文本 2 3 7" xfId="44140"/>
    <cellStyle name="解释性文本 2 3 7 3" xfId="44141"/>
    <cellStyle name="解释性文本 2 3 7 4" xfId="44142"/>
    <cellStyle name="解释性文本 2 3 7 5" xfId="44143"/>
    <cellStyle name="解释性文本 2 3 8" xfId="44144"/>
    <cellStyle name="解释性文本 2 3 8 3" xfId="44145"/>
    <cellStyle name="解释性文本 2 3 8 4" xfId="44146"/>
    <cellStyle name="解释性文本 2 3 8 5" xfId="44147"/>
    <cellStyle name="解释性文本 2 3 9" xfId="44148"/>
    <cellStyle name="解释性文本 2 3 9 3" xfId="44149"/>
    <cellStyle name="解释性文本 2 4" xfId="44150"/>
    <cellStyle name="解释性文本 2 4 2" xfId="44151"/>
    <cellStyle name="解释性文本 2 4 3" xfId="44152"/>
    <cellStyle name="解释性文本 2 4 4" xfId="44153"/>
    <cellStyle name="解释性文本 2 4 5" xfId="44154"/>
    <cellStyle name="解释性文本 2 46" xfId="44155"/>
    <cellStyle name="解释性文本 2 5" xfId="44156"/>
    <cellStyle name="解释性文本 2 5 2" xfId="44157"/>
    <cellStyle name="解释性文本 2 5 3" xfId="44158"/>
    <cellStyle name="解释性文本 2 5 4" xfId="44159"/>
    <cellStyle name="解释性文本 2 6" xfId="44160"/>
    <cellStyle name="解释性文本 2 6 2" xfId="44161"/>
    <cellStyle name="解释性文本 2 6 3" xfId="44162"/>
    <cellStyle name="解释性文本 2 6 4" xfId="44163"/>
    <cellStyle name="解释性文本 2 7" xfId="44164"/>
    <cellStyle name="解释性文本 2 7 2" xfId="44165"/>
    <cellStyle name="解释性文本 2 7 3" xfId="44166"/>
    <cellStyle name="解释性文本 2 7 4" xfId="44167"/>
    <cellStyle name="解释性文本 2 8" xfId="44168"/>
    <cellStyle name="解释性文本 2 8 2" xfId="44169"/>
    <cellStyle name="解释性文本 2 8 3" xfId="44170"/>
    <cellStyle name="解释性文本 2 8 4" xfId="44171"/>
    <cellStyle name="解释性文本 2 9 2" xfId="44172"/>
    <cellStyle name="解释性文本 2 9 3" xfId="44173"/>
    <cellStyle name="解释性文本 2 9 4" xfId="44174"/>
    <cellStyle name="解释性文本 25" xfId="44175"/>
    <cellStyle name="解释性文本 30" xfId="44176"/>
    <cellStyle name="解释性文本 25 2" xfId="44177"/>
    <cellStyle name="解释性文本 30 2" xfId="44178"/>
    <cellStyle name="解释性文本 25 3" xfId="44179"/>
    <cellStyle name="解释性文本 25 4" xfId="44180"/>
    <cellStyle name="解释性文本 26" xfId="44181"/>
    <cellStyle name="解释性文本 31" xfId="44182"/>
    <cellStyle name="解释性文本 26 2" xfId="44183"/>
    <cellStyle name="解释性文本 31 2" xfId="44184"/>
    <cellStyle name="解释性文本 27" xfId="44185"/>
    <cellStyle name="解释性文本 32" xfId="44186"/>
    <cellStyle name="解释性文本 27 2" xfId="44187"/>
    <cellStyle name="解释性文本 32 2" xfId="44188"/>
    <cellStyle name="解释性文本 28" xfId="44189"/>
    <cellStyle name="解释性文本 33" xfId="44190"/>
    <cellStyle name="解释性文本 28 2" xfId="44191"/>
    <cellStyle name="解释性文本 33 2" xfId="44192"/>
    <cellStyle name="解释性文本 29" xfId="44193"/>
    <cellStyle name="解释性文本 34" xfId="44194"/>
    <cellStyle name="解释性文本 29 2" xfId="44195"/>
    <cellStyle name="解释性文本 34 2" xfId="44196"/>
    <cellStyle name="解释性文本 3" xfId="44197"/>
    <cellStyle name="解释性文本 3 10" xfId="44198"/>
    <cellStyle name="强调文字颜色 5 2 2 2 2 2 2 2 3" xfId="44199"/>
    <cellStyle name="解释性文本 3 10 2" xfId="44200"/>
    <cellStyle name="解释性文本 3 10 2 2" xfId="44201"/>
    <cellStyle name="解释性文本 3 10 3" xfId="44202"/>
    <cellStyle name="解释性文本 3 10 4" xfId="44203"/>
    <cellStyle name="解释性文本 3 10 5" xfId="44204"/>
    <cellStyle name="解释性文本 3 11" xfId="44205"/>
    <cellStyle name="强调文字颜色 5 2 2 2 2 2 2 2 4" xfId="44206"/>
    <cellStyle name="解释性文本 3 11 2" xfId="44207"/>
    <cellStyle name="解释性文本 3 11 2 2" xfId="44208"/>
    <cellStyle name="解释性文本 3 11 3" xfId="44209"/>
    <cellStyle name="解释性文本 3 11 4" xfId="44210"/>
    <cellStyle name="解释性文本 3 11 5" xfId="44211"/>
    <cellStyle name="解释性文本 3 12" xfId="44212"/>
    <cellStyle name="解释性文本 3 12 2" xfId="44213"/>
    <cellStyle name="解释性文本 3 12 2 2" xfId="44214"/>
    <cellStyle name="解释性文本 3 12 3" xfId="44215"/>
    <cellStyle name="解释性文本 3 12 4" xfId="44216"/>
    <cellStyle name="解释性文本 3 12 5" xfId="44217"/>
    <cellStyle name="解释性文本 3 13" xfId="44218"/>
    <cellStyle name="解释性文本 3 13 2" xfId="44219"/>
    <cellStyle name="解释性文本 3 13 2 2" xfId="44220"/>
    <cellStyle name="解释性文本 3 13 3" xfId="44221"/>
    <cellStyle name="解释性文本 3 13 4" xfId="44222"/>
    <cellStyle name="解释性文本 3 13 5" xfId="44223"/>
    <cellStyle name="解释性文本 3 14" xfId="44224"/>
    <cellStyle name="解释性文本 3 14 2" xfId="44225"/>
    <cellStyle name="解释性文本 3 14 2 2" xfId="44226"/>
    <cellStyle name="解释性文本 3 14 2 2 2" xfId="44227"/>
    <cellStyle name="解释性文本 3 14 2 3" xfId="44228"/>
    <cellStyle name="解释性文本 3 14 3" xfId="44229"/>
    <cellStyle name="解释性文本 3 14 4" xfId="44230"/>
    <cellStyle name="解释性文本 3 14 5" xfId="44231"/>
    <cellStyle name="解释性文本 3 14 6" xfId="44232"/>
    <cellStyle name="解释性文本 3 15 2" xfId="44233"/>
    <cellStyle name="解释性文本 3 20 2" xfId="44234"/>
    <cellStyle name="解释性文本 3 15 2 2" xfId="44235"/>
    <cellStyle name="解释性文本 3 20 2 2" xfId="44236"/>
    <cellStyle name="解释性文本 3 15 3" xfId="44237"/>
    <cellStyle name="解释性文本 3 20 3" xfId="44238"/>
    <cellStyle name="解释性文本 3 15 4" xfId="44239"/>
    <cellStyle name="解释性文本 3 20 4" xfId="44240"/>
    <cellStyle name="解释性文本 3 15 5" xfId="44241"/>
    <cellStyle name="解释性文本 3 20 5" xfId="44242"/>
    <cellStyle name="解释性文本 3 16 2" xfId="44243"/>
    <cellStyle name="解释性文本 3 21 2" xfId="44244"/>
    <cellStyle name="解释性文本 3 16 2 2" xfId="44245"/>
    <cellStyle name="解释性文本 3 16 3" xfId="44246"/>
    <cellStyle name="解释性文本 3 21 3" xfId="44247"/>
    <cellStyle name="解释性文本 3 16 4" xfId="44248"/>
    <cellStyle name="解释性文本 3 16 5" xfId="44249"/>
    <cellStyle name="解释性文本 3 17 2" xfId="44250"/>
    <cellStyle name="解释性文本 3 22 2" xfId="44251"/>
    <cellStyle name="解释性文本 3 17 2 2" xfId="44252"/>
    <cellStyle name="解释性文本 3 17 3" xfId="44253"/>
    <cellStyle name="解释性文本 3 17 4" xfId="44254"/>
    <cellStyle name="解释性文本 3 17 5" xfId="44255"/>
    <cellStyle name="解释性文本 3 18 2" xfId="44256"/>
    <cellStyle name="解释性文本 3 23 2" xfId="44257"/>
    <cellStyle name="解释性文本 3 18 2 2" xfId="44258"/>
    <cellStyle name="解释性文本 3 18 3" xfId="44259"/>
    <cellStyle name="解释性文本 3 18 4" xfId="44260"/>
    <cellStyle name="解释性文本 3 18 5" xfId="44261"/>
    <cellStyle name="解释性文本 3 19" xfId="44262"/>
    <cellStyle name="解释性文本 3 24" xfId="44263"/>
    <cellStyle name="解释性文本 3 19 5" xfId="44264"/>
    <cellStyle name="解释性文本 3 2" xfId="44265"/>
    <cellStyle name="解释性文本 3 2 10" xfId="44266"/>
    <cellStyle name="解释性文本 3 2 11" xfId="44267"/>
    <cellStyle name="解释性文本 3 2 12" xfId="44268"/>
    <cellStyle name="解释性文本 3 2 2" xfId="44269"/>
    <cellStyle name="解释性文本 3 2 2 2" xfId="44270"/>
    <cellStyle name="解释性文本 3 2 3" xfId="44271"/>
    <cellStyle name="解释性文本 3 2 4" xfId="44272"/>
    <cellStyle name="解释性文本 3 2 5" xfId="44273"/>
    <cellStyle name="解释性文本 3 2 6" xfId="44274"/>
    <cellStyle name="解释性文本 3 2 6 2" xfId="44275"/>
    <cellStyle name="解释性文本 3 2 7" xfId="44276"/>
    <cellStyle name="解释性文本 3 2 8" xfId="44277"/>
    <cellStyle name="解释性文本 3 2 9" xfId="44278"/>
    <cellStyle name="解释性文本 3 25" xfId="44279"/>
    <cellStyle name="解释性文本 3 25 2" xfId="44280"/>
    <cellStyle name="解释性文本 3 26" xfId="44281"/>
    <cellStyle name="解释性文本 3 3" xfId="44282"/>
    <cellStyle name="解释性文本 3 3 10" xfId="44283"/>
    <cellStyle name="解释性文本 3 3 11" xfId="44284"/>
    <cellStyle name="解释性文本 3 3 12" xfId="44285"/>
    <cellStyle name="解释性文本 3 3 13" xfId="44286"/>
    <cellStyle name="解释性文本 3 3 14" xfId="44287"/>
    <cellStyle name="解释性文本 3 3 15" xfId="44288"/>
    <cellStyle name="解释性文本 3 3 16" xfId="44289"/>
    <cellStyle name="解释性文本 3 3 17" xfId="44290"/>
    <cellStyle name="解释性文本 3 3 18" xfId="44291"/>
    <cellStyle name="解释性文本 3 3 19" xfId="44292"/>
    <cellStyle name="解释性文本 3 3 2" xfId="44293"/>
    <cellStyle name="解释性文本 3 3 2 10" xfId="44294"/>
    <cellStyle name="解释性文本 3 3 2 11" xfId="44295"/>
    <cellStyle name="解释性文本 3 3 2 12" xfId="44296"/>
    <cellStyle name="解释性文本 3 3 2 13" xfId="44297"/>
    <cellStyle name="解释性文本 3 3 2 2" xfId="44298"/>
    <cellStyle name="解释性文本 3 3 2 2 2" xfId="44299"/>
    <cellStyle name="解释性文本 3 3 2 2 2 2" xfId="44300"/>
    <cellStyle name="解释性文本 3 3 2 2 2 2 2" xfId="44301"/>
    <cellStyle name="解释性文本 3 3 2 2 2 2 2 2" xfId="44302"/>
    <cellStyle name="解释性文本 3 3 2 2 2 3" xfId="44303"/>
    <cellStyle name="解释性文本 3 3 2 2 2 4" xfId="44304"/>
    <cellStyle name="解释性文本 3 3 2 2 3" xfId="44305"/>
    <cellStyle name="解释性文本 3 3 2 2 4" xfId="44306"/>
    <cellStyle name="解释性文本 3 3 2 2 5" xfId="44307"/>
    <cellStyle name="解释性文本 3 3 2 2 6" xfId="44308"/>
    <cellStyle name="解释性文本 3 3 2 2 7" xfId="44309"/>
    <cellStyle name="解释性文本 3 3 2 3" xfId="44310"/>
    <cellStyle name="解释性文本 3 3 2 3 2" xfId="44311"/>
    <cellStyle name="解释性文本 3 3 2 3 2 2" xfId="44312"/>
    <cellStyle name="解释性文本 3 3 2 3 3" xfId="44313"/>
    <cellStyle name="解释性文本 3 3 2 3 4" xfId="44314"/>
    <cellStyle name="解释性文本 3 3 2 3 5" xfId="44315"/>
    <cellStyle name="解释性文本 3 3 2 4" xfId="44316"/>
    <cellStyle name="解释性文本 3 3 2 4 2" xfId="44317"/>
    <cellStyle name="解释性文本 3 3 2 4 2 2" xfId="44318"/>
    <cellStyle name="解释性文本 3 3 2 4 3" xfId="44319"/>
    <cellStyle name="解释性文本 3 3 2 4 4" xfId="44320"/>
    <cellStyle name="解释性文本 3 3 2 4 5" xfId="44321"/>
    <cellStyle name="解释性文本 3 3 2 5" xfId="44322"/>
    <cellStyle name="解释性文本 3 3 2 5 2" xfId="44323"/>
    <cellStyle name="解释性文本 3 3 2 5 2 2" xfId="44324"/>
    <cellStyle name="解释性文本 3 3 2 5 3" xfId="44325"/>
    <cellStyle name="解释性文本 3 3 2 5 4" xfId="44326"/>
    <cellStyle name="解释性文本 3 3 2 5 5" xfId="44327"/>
    <cellStyle name="解释性文本 3 3 2 6" xfId="44328"/>
    <cellStyle name="解释性文本 3 3 2 6 2" xfId="44329"/>
    <cellStyle name="解释性文本 3 3 2 6 2 2" xfId="44330"/>
    <cellStyle name="解释性文本 3 3 2 6 3" xfId="44331"/>
    <cellStyle name="解释性文本 3 3 2 6 4" xfId="44332"/>
    <cellStyle name="解释性文本 3 3 2 6 5" xfId="44333"/>
    <cellStyle name="解释性文本 3 3 2 7" xfId="44334"/>
    <cellStyle name="解释性文本 3 3 2 7 2" xfId="44335"/>
    <cellStyle name="解释性文本 3 3 2 7 2 2" xfId="44336"/>
    <cellStyle name="解释性文本 3 3 2 7 3" xfId="44337"/>
    <cellStyle name="解释性文本 3 3 2 7 4" xfId="44338"/>
    <cellStyle name="解释性文本 3 3 2 7 5" xfId="44339"/>
    <cellStyle name="解释性文本 3 3 2 8" xfId="44340"/>
    <cellStyle name="解释性文本 3 3 2 8 2" xfId="44341"/>
    <cellStyle name="解释性文本 3 3 2 8 2 2" xfId="44342"/>
    <cellStyle name="解释性文本 3 3 2 8 3" xfId="44343"/>
    <cellStyle name="解释性文本 3 3 2 8 4" xfId="44344"/>
    <cellStyle name="解释性文本 3 3 2 8 5" xfId="44345"/>
    <cellStyle name="解释性文本 3 3 2 9" xfId="44346"/>
    <cellStyle name="解释性文本 3 3 2 9 2" xfId="44347"/>
    <cellStyle name="解释性文本 3 3 3" xfId="44348"/>
    <cellStyle name="解释性文本 3 3 3 2" xfId="44349"/>
    <cellStyle name="解释性文本 3 3 3 2 2" xfId="44350"/>
    <cellStyle name="解释性文本 3 3 3 2 3" xfId="44351"/>
    <cellStyle name="解释性文本 3 3 3 3" xfId="44352"/>
    <cellStyle name="解释性文本 3 3 3 3 2" xfId="44353"/>
    <cellStyle name="解释性文本 3 3 3 4" xfId="44354"/>
    <cellStyle name="解释性文本 3 3 3 5" xfId="44355"/>
    <cellStyle name="解释性文本 3 3 3 6" xfId="44356"/>
    <cellStyle name="解释性文本 3 3 4" xfId="44357"/>
    <cellStyle name="解释性文本 3 3 4 2" xfId="44358"/>
    <cellStyle name="解释性文本 3 3 4 3" xfId="44359"/>
    <cellStyle name="解释性文本 3 3 4 4" xfId="44360"/>
    <cellStyle name="解释性文本 3 3 4 5" xfId="44361"/>
    <cellStyle name="解释性文本 3 3 5" xfId="44362"/>
    <cellStyle name="解释性文本 3 3 5 2" xfId="44363"/>
    <cellStyle name="解释性文本 3 3 5 3" xfId="44364"/>
    <cellStyle name="解释性文本 3 3 5 4" xfId="44365"/>
    <cellStyle name="解释性文本 3 3 5 5" xfId="44366"/>
    <cellStyle name="解释性文本 3 3 6" xfId="44367"/>
    <cellStyle name="解释性文本 3 3 6 2" xfId="44368"/>
    <cellStyle name="解释性文本 3 3 6 3" xfId="44369"/>
    <cellStyle name="解释性文本 3 3 6 4" xfId="44370"/>
    <cellStyle name="解释性文本 3 3 6 5" xfId="44371"/>
    <cellStyle name="解释性文本 3 3 7" xfId="44372"/>
    <cellStyle name="解释性文本 3 3 7 2" xfId="44373"/>
    <cellStyle name="解释性文本 3 3 7 3" xfId="44374"/>
    <cellStyle name="解释性文本 3 3 7 4" xfId="44375"/>
    <cellStyle name="解释性文本 3 3 7 5" xfId="44376"/>
    <cellStyle name="解释性文本 3 3 8" xfId="44377"/>
    <cellStyle name="解释性文本 3 3 8 2" xfId="44378"/>
    <cellStyle name="解释性文本 3 3 8 3" xfId="44379"/>
    <cellStyle name="解释性文本 3 3 8 4" xfId="44380"/>
    <cellStyle name="解释性文本 3 3 8 5" xfId="44381"/>
    <cellStyle name="解释性文本 3 3 9" xfId="44382"/>
    <cellStyle name="解释性文本 3 4" xfId="44383"/>
    <cellStyle name="解释性文本 3 4 2" xfId="44384"/>
    <cellStyle name="解释性文本 3 4 2 2" xfId="44385"/>
    <cellStyle name="解释性文本 3 4 3" xfId="44386"/>
    <cellStyle name="解释性文本 3 4 4" xfId="44387"/>
    <cellStyle name="解释性文本 3 4 5" xfId="44388"/>
    <cellStyle name="解释性文本 3 5" xfId="44389"/>
    <cellStyle name="解释性文本 3 5 2" xfId="44390"/>
    <cellStyle name="解释性文本 3 5 2 2" xfId="44391"/>
    <cellStyle name="解释性文本 3 5 3" xfId="44392"/>
    <cellStyle name="解释性文本 3 5 4" xfId="44393"/>
    <cellStyle name="解释性文本 3 6" xfId="44394"/>
    <cellStyle name="解释性文本 3 6 2" xfId="44395"/>
    <cellStyle name="解释性文本 3 6 2 2" xfId="44396"/>
    <cellStyle name="解释性文本 3 6 3" xfId="44397"/>
    <cellStyle name="解释性文本 3 6 4" xfId="44398"/>
    <cellStyle name="解释性文本 3 7" xfId="44399"/>
    <cellStyle name="解释性文本 3 7 2" xfId="44400"/>
    <cellStyle name="解释性文本 3 7 3" xfId="44401"/>
    <cellStyle name="解释性文本 3 7 4" xfId="44402"/>
    <cellStyle name="解释性文本 3 8" xfId="44403"/>
    <cellStyle name="解释性文本 3 8 2" xfId="44404"/>
    <cellStyle name="解释性文本 3 8 3" xfId="44405"/>
    <cellStyle name="解释性文本 3 8 4" xfId="44406"/>
    <cellStyle name="解释性文本 3 9" xfId="44407"/>
    <cellStyle name="解释性文本 3 9 2" xfId="44408"/>
    <cellStyle name="解释性文本 3 9 3" xfId="44409"/>
    <cellStyle name="解释性文本 3 9 4" xfId="44410"/>
    <cellStyle name="解释性文本 35" xfId="44411"/>
    <cellStyle name="解释性文本 40" xfId="44412"/>
    <cellStyle name="解释性文本 35 2" xfId="44413"/>
    <cellStyle name="解释性文本 36" xfId="44414"/>
    <cellStyle name="解释性文本 41" xfId="44415"/>
    <cellStyle name="解释性文本 36 2" xfId="44416"/>
    <cellStyle name="解释性文本 37" xfId="44417"/>
    <cellStyle name="解释性文本 42" xfId="44418"/>
    <cellStyle name="解释性文本 37 2" xfId="44419"/>
    <cellStyle name="解释性文本 38" xfId="44420"/>
    <cellStyle name="解释性文本 43" xfId="44421"/>
    <cellStyle name="解释性文本 39" xfId="44422"/>
    <cellStyle name="解释性文本 44" xfId="44423"/>
    <cellStyle name="解释性文本 4" xfId="44424"/>
    <cellStyle name="解释性文本 4 10" xfId="44425"/>
    <cellStyle name="强调文字颜色 5 2 2 2 2 2 2 7 3" xfId="44426"/>
    <cellStyle name="解释性文本 4 2" xfId="44427"/>
    <cellStyle name="解释性文本 4 2 2" xfId="44428"/>
    <cellStyle name="解释性文本 4 2 3" xfId="44429"/>
    <cellStyle name="解释性文本 4 3" xfId="44430"/>
    <cellStyle name="解释性文本 4 3 2" xfId="44431"/>
    <cellStyle name="解释性文本 4 4" xfId="44432"/>
    <cellStyle name="解释性文本 4 4 2" xfId="44433"/>
    <cellStyle name="解释性文本 4 4 2 2" xfId="44434"/>
    <cellStyle name="解释性文本 4 5" xfId="44435"/>
    <cellStyle name="解释性文本 4 6" xfId="44436"/>
    <cellStyle name="解释性文本 4 7" xfId="44437"/>
    <cellStyle name="解释性文本 4 8" xfId="44438"/>
    <cellStyle name="解释性文本 4 9" xfId="44439"/>
    <cellStyle name="解释性文本 45" xfId="44440"/>
    <cellStyle name="解释性文本 5" xfId="44441"/>
    <cellStyle name="解释性文本 5 10" xfId="44442"/>
    <cellStyle name="解释性文本 5 11" xfId="44443"/>
    <cellStyle name="解释性文本 5 12" xfId="44444"/>
    <cellStyle name="解释性文本 5 2" xfId="44445"/>
    <cellStyle name="解释性文本 5 2 2" xfId="44446"/>
    <cellStyle name="解释性文本 5 2 2 2" xfId="44447"/>
    <cellStyle name="解释性文本 5 2 3" xfId="44448"/>
    <cellStyle name="解释性文本 5 3" xfId="44449"/>
    <cellStyle name="解释性文本 5 4" xfId="44450"/>
    <cellStyle name="解释性文本 5 5" xfId="44451"/>
    <cellStyle name="解释性文本 6" xfId="44452"/>
    <cellStyle name="解释性文本 6 10" xfId="44453"/>
    <cellStyle name="解释性文本 6 11" xfId="44454"/>
    <cellStyle name="解释性文本 6 12" xfId="44455"/>
    <cellStyle name="解释性文本 6 2" xfId="44456"/>
    <cellStyle name="解释性文本 6 2 2" xfId="44457"/>
    <cellStyle name="解释性文本 6 2 2 2" xfId="44458"/>
    <cellStyle name="解释性文本 6 2 3" xfId="44459"/>
    <cellStyle name="解释性文本 6 3" xfId="44460"/>
    <cellStyle name="解释性文本 6 4" xfId="44461"/>
    <cellStyle name="解释性文本 6 5" xfId="44462"/>
    <cellStyle name="解释性文本 7" xfId="44463"/>
    <cellStyle name="解释性文本 7 10" xfId="44464"/>
    <cellStyle name="解释性文本 7 11" xfId="44465"/>
    <cellStyle name="解释性文本 7 12" xfId="44466"/>
    <cellStyle name="解释性文本 7 13" xfId="44467"/>
    <cellStyle name="解释性文本 7 14" xfId="44468"/>
    <cellStyle name="解释性文本 7 19" xfId="44469"/>
    <cellStyle name="解释性文本 7 2" xfId="44470"/>
    <cellStyle name="解释性文本 7 2 2" xfId="44471"/>
    <cellStyle name="解释性文本 7 2 3" xfId="44472"/>
    <cellStyle name="解释性文本 7 2 4" xfId="44473"/>
    <cellStyle name="解释性文本 7 2 5" xfId="44474"/>
    <cellStyle name="解释性文本 7 3" xfId="44475"/>
    <cellStyle name="解释性文本 7 3 2" xfId="44476"/>
    <cellStyle name="解释性文本 7 3 3" xfId="44477"/>
    <cellStyle name="解释性文本 7 3 4" xfId="44478"/>
    <cellStyle name="解释性文本 7 3 5" xfId="44479"/>
    <cellStyle name="解释性文本 7 4" xfId="44480"/>
    <cellStyle name="解释性文本 7 4 3" xfId="44481"/>
    <cellStyle name="解释性文本 7 4 4" xfId="44482"/>
    <cellStyle name="解释性文本 7 4 5" xfId="44483"/>
    <cellStyle name="解释性文本 7 5" xfId="44484"/>
    <cellStyle name="解释性文本 7 5 2" xfId="44485"/>
    <cellStyle name="解释性文本 7 5 3" xfId="44486"/>
    <cellStyle name="解释性文本 7 5 4" xfId="44487"/>
    <cellStyle name="解释性文本 8" xfId="44488"/>
    <cellStyle name="解释性文本 8 10" xfId="44489"/>
    <cellStyle name="解释性文本 8 11" xfId="44490"/>
    <cellStyle name="解释性文本 8 12" xfId="44491"/>
    <cellStyle name="解释性文本 8 13" xfId="44492"/>
    <cellStyle name="解释性文本 8 14" xfId="44493"/>
    <cellStyle name="解释性文本 8 19" xfId="44494"/>
    <cellStyle name="解释性文本 8 2" xfId="44495"/>
    <cellStyle name="解释性文本 8 2 2" xfId="44496"/>
    <cellStyle name="解释性文本 8 2 3" xfId="44497"/>
    <cellStyle name="解释性文本 8 2 4" xfId="44498"/>
    <cellStyle name="解释性文本 8 2 5" xfId="44499"/>
    <cellStyle name="解释性文本 8 3" xfId="44500"/>
    <cellStyle name="解释性文本 8 3 2" xfId="44501"/>
    <cellStyle name="解释性文本 8 3 3" xfId="44502"/>
    <cellStyle name="解释性文本 8 3 4" xfId="44503"/>
    <cellStyle name="解释性文本 8 3 5" xfId="44504"/>
    <cellStyle name="解释性文本 8 4" xfId="44505"/>
    <cellStyle name="解释性文本 8 4 2" xfId="44506"/>
    <cellStyle name="解释性文本 8 4 3" xfId="44507"/>
    <cellStyle name="解释性文本 8 4 4" xfId="44508"/>
    <cellStyle name="解释性文本 8 4 5" xfId="44509"/>
    <cellStyle name="解释性文本 8 5" xfId="44510"/>
    <cellStyle name="解释性文本 8 5 2" xfId="44511"/>
    <cellStyle name="解释性文本 8 5 3" xfId="44512"/>
    <cellStyle name="解释性文本 8 5 4" xfId="44513"/>
    <cellStyle name="解释性文本 9" xfId="44514"/>
    <cellStyle name="解释性文本 9 10" xfId="44515"/>
    <cellStyle name="解释性文本 9 11" xfId="44516"/>
    <cellStyle name="解释性文本 9 12" xfId="44517"/>
    <cellStyle name="解释性文本 9 13" xfId="44518"/>
    <cellStyle name="解释性文本 9 14" xfId="44519"/>
    <cellStyle name="解释性文本 9 15" xfId="44520"/>
    <cellStyle name="解释性文本 9 16" xfId="44521"/>
    <cellStyle name="解释性文本 9 17" xfId="44522"/>
    <cellStyle name="解释性文本 9 18" xfId="44523"/>
    <cellStyle name="解释性文本 9 19" xfId="44524"/>
    <cellStyle name="解释性文本 9 2" xfId="44525"/>
    <cellStyle name="解释性文本 9 2 2" xfId="44526"/>
    <cellStyle name="解释性文本 9 2 3" xfId="44527"/>
    <cellStyle name="输入 2 27 2" xfId="44528"/>
    <cellStyle name="输入 2 32 2" xfId="44529"/>
    <cellStyle name="解释性文本 9 2 4" xfId="44530"/>
    <cellStyle name="解释性文本 9 2 5" xfId="44531"/>
    <cellStyle name="解释性文本 9 3" xfId="44532"/>
    <cellStyle name="解释性文本 9 3 2" xfId="44533"/>
    <cellStyle name="解释性文本 9 3 3" xfId="44534"/>
    <cellStyle name="输入 2 28 2" xfId="44535"/>
    <cellStyle name="输入 2 33 2" xfId="44536"/>
    <cellStyle name="解释性文本 9 3 4" xfId="44537"/>
    <cellStyle name="解释性文本 9 3 5" xfId="44538"/>
    <cellStyle name="解释性文本 9 4" xfId="44539"/>
    <cellStyle name="解释性文本 9 4 2" xfId="44540"/>
    <cellStyle name="解释性文本 9 4 3" xfId="44541"/>
    <cellStyle name="输入 2 29 2" xfId="44542"/>
    <cellStyle name="解释性文本 9 4 4" xfId="44543"/>
    <cellStyle name="解释性文本 9 4 5" xfId="44544"/>
    <cellStyle name="解释性文本 9 5" xfId="44545"/>
    <cellStyle name="解释性文本 9 5 2" xfId="44546"/>
    <cellStyle name="解释性文本 9 5 3" xfId="44547"/>
    <cellStyle name="解释性文本 9 5 4" xfId="44548"/>
    <cellStyle name="解释性文本 9 5 5" xfId="44549"/>
    <cellStyle name="警告文本 10" xfId="44550"/>
    <cellStyle name="警告文本 10 10" xfId="44551"/>
    <cellStyle name="警告文本 10 11" xfId="44552"/>
    <cellStyle name="注释 2 26 2" xfId="44553"/>
    <cellStyle name="注释 2 31 2" xfId="44554"/>
    <cellStyle name="警告文本 10 12" xfId="44555"/>
    <cellStyle name="注释 2 26 3" xfId="44556"/>
    <cellStyle name="注释 2 31 3" xfId="44557"/>
    <cellStyle name="警告文本 10 13" xfId="44558"/>
    <cellStyle name="警告文本 10 14" xfId="44559"/>
    <cellStyle name="警告文本 10 15" xfId="44560"/>
    <cellStyle name="警告文本 10 16" xfId="44561"/>
    <cellStyle name="警告文本 10 17" xfId="44562"/>
    <cellStyle name="警告文本 10 18" xfId="44563"/>
    <cellStyle name="警告文本 10 2" xfId="44564"/>
    <cellStyle name="警告文本 10 2 2" xfId="44565"/>
    <cellStyle name="警告文本 10 2 3" xfId="44566"/>
    <cellStyle name="警告文本 10 2 4" xfId="44567"/>
    <cellStyle name="警告文本 10 3" xfId="44568"/>
    <cellStyle name="警告文本 10 3 2" xfId="44569"/>
    <cellStyle name="警告文本 10 3 3" xfId="44570"/>
    <cellStyle name="警告文本 10 3 4" xfId="44571"/>
    <cellStyle name="警告文本 10 3 5" xfId="44572"/>
    <cellStyle name="警告文本 10 4" xfId="44573"/>
    <cellStyle name="警告文本 10 4 2" xfId="44574"/>
    <cellStyle name="警告文本 10 4 3" xfId="44575"/>
    <cellStyle name="警告文本 10 4 4" xfId="44576"/>
    <cellStyle name="警告文本 10 4 5" xfId="44577"/>
    <cellStyle name="警告文本 10 5" xfId="44578"/>
    <cellStyle name="警告文本 10 5 2" xfId="44579"/>
    <cellStyle name="警告文本 10 5 3" xfId="44580"/>
    <cellStyle name="警告文本 10 5 4" xfId="44581"/>
    <cellStyle name="警告文本 10 5 5" xfId="44582"/>
    <cellStyle name="警告文本 10 6" xfId="44583"/>
    <cellStyle name="警告文本 10 6 2" xfId="44584"/>
    <cellStyle name="警告文本 10 6 3" xfId="44585"/>
    <cellStyle name="警告文本 10 6 4" xfId="44586"/>
    <cellStyle name="警告文本 10 6 5" xfId="44587"/>
    <cellStyle name="警告文本 10 7" xfId="44588"/>
    <cellStyle name="警告文本 10 7 2" xfId="44589"/>
    <cellStyle name="警告文本 10 7 3" xfId="44590"/>
    <cellStyle name="警告文本 10 7 4" xfId="44591"/>
    <cellStyle name="警告文本 10 7 5" xfId="44592"/>
    <cellStyle name="警告文本 10 8" xfId="44593"/>
    <cellStyle name="警告文本 10 8 2" xfId="44594"/>
    <cellStyle name="警告文本 10 8 3" xfId="44595"/>
    <cellStyle name="警告文本 10 8 4" xfId="44596"/>
    <cellStyle name="警告文本 10 8 5" xfId="44597"/>
    <cellStyle name="警告文本 10 9" xfId="44598"/>
    <cellStyle name="警告文本 10 9 2" xfId="44599"/>
    <cellStyle name="警告文本 11" xfId="44600"/>
    <cellStyle name="警告文本 11 2" xfId="44601"/>
    <cellStyle name="警告文本 11 2 2" xfId="44602"/>
    <cellStyle name="警告文本 11 2 3" xfId="44603"/>
    <cellStyle name="警告文本 11 2 4" xfId="44604"/>
    <cellStyle name="警告文本 11 3" xfId="44605"/>
    <cellStyle name="警告文本 11 3 2" xfId="44606"/>
    <cellStyle name="警告文本 11 3 3" xfId="44607"/>
    <cellStyle name="警告文本 11 3 4" xfId="44608"/>
    <cellStyle name="警告文本 11 3 5" xfId="44609"/>
    <cellStyle name="警告文本 11 4" xfId="44610"/>
    <cellStyle name="警告文本 11 4 2" xfId="44611"/>
    <cellStyle name="警告文本 11 4 3" xfId="44612"/>
    <cellStyle name="警告文本 11 4 4" xfId="44613"/>
    <cellStyle name="警告文本 11 4 5" xfId="44614"/>
    <cellStyle name="警告文本 11 5" xfId="44615"/>
    <cellStyle name="警告文本 11 5 2" xfId="44616"/>
    <cellStyle name="警告文本 11 5 3" xfId="44617"/>
    <cellStyle name="警告文本 11 5 4" xfId="44618"/>
    <cellStyle name="警告文本 11 5 5" xfId="44619"/>
    <cellStyle name="警告文本 11 6" xfId="44620"/>
    <cellStyle name="警告文本 11 6 3" xfId="44621"/>
    <cellStyle name="警告文本 11 6 4" xfId="44622"/>
    <cellStyle name="警告文本 11 6 5" xfId="44623"/>
    <cellStyle name="警告文本 11 7" xfId="44624"/>
    <cellStyle name="警告文本 11 7 3" xfId="44625"/>
    <cellStyle name="警告文本 11 7 4" xfId="44626"/>
    <cellStyle name="警告文本 11 7 5" xfId="44627"/>
    <cellStyle name="警告文本 11 8" xfId="44628"/>
    <cellStyle name="警告文本 11 8 3" xfId="44629"/>
    <cellStyle name="警告文本 11 8 4" xfId="44630"/>
    <cellStyle name="警告文本 11 8 5" xfId="44631"/>
    <cellStyle name="警告文本 11 9" xfId="44632"/>
    <cellStyle name="警告文本 12" xfId="44633"/>
    <cellStyle name="警告文本 12 2" xfId="44634"/>
    <cellStyle name="警告文本 12 2 2" xfId="44635"/>
    <cellStyle name="警告文本 12 2 3" xfId="44636"/>
    <cellStyle name="警告文本 12 2 4" xfId="44637"/>
    <cellStyle name="警告文本 12 2 5" xfId="44638"/>
    <cellStyle name="警告文本 12 3" xfId="44639"/>
    <cellStyle name="警告文本 12 4" xfId="44640"/>
    <cellStyle name="警告文本 12 4 2" xfId="44641"/>
    <cellStyle name="警告文本 12 4 3" xfId="44642"/>
    <cellStyle name="警告文本 12 4 4" xfId="44643"/>
    <cellStyle name="警告文本 12 4 5" xfId="44644"/>
    <cellStyle name="警告文本 12 5" xfId="44645"/>
    <cellStyle name="警告文本 12 6" xfId="44646"/>
    <cellStyle name="警告文本 12 6 3" xfId="44647"/>
    <cellStyle name="警告文本 12 6 4" xfId="44648"/>
    <cellStyle name="警告文本 12 6 5" xfId="44649"/>
    <cellStyle name="警告文本 12 7" xfId="44650"/>
    <cellStyle name="警告文本 12 7 2" xfId="44651"/>
    <cellStyle name="警告文本 12 7 3" xfId="44652"/>
    <cellStyle name="警告文本 12 7 4" xfId="44653"/>
    <cellStyle name="警告文本 12 7 5" xfId="44654"/>
    <cellStyle name="警告文本 12 8" xfId="44655"/>
    <cellStyle name="警告文本 12 8 2" xfId="44656"/>
    <cellStyle name="警告文本 12 8 3" xfId="44657"/>
    <cellStyle name="警告文本 12 8 4" xfId="44658"/>
    <cellStyle name="警告文本 12 8 5" xfId="44659"/>
    <cellStyle name="警告文本 12 9" xfId="44660"/>
    <cellStyle name="警告文本 13" xfId="44661"/>
    <cellStyle name="警告文本 13 10" xfId="44662"/>
    <cellStyle name="警告文本 13 11" xfId="44663"/>
    <cellStyle name="警告文本 13 12" xfId="44664"/>
    <cellStyle name="警告文本 13 2" xfId="44665"/>
    <cellStyle name="警告文本 13 2 2" xfId="44666"/>
    <cellStyle name="输出 2 2 2 2 2 2 7 3" xfId="44667"/>
    <cellStyle name="警告文本 13 2 3" xfId="44668"/>
    <cellStyle name="警告文本 13 2 4" xfId="44669"/>
    <cellStyle name="警告文本 13 2 5" xfId="44670"/>
    <cellStyle name="警告文本 13 3" xfId="44671"/>
    <cellStyle name="警告文本 13 3 2" xfId="44672"/>
    <cellStyle name="输出 2 2 2 2 2 2 8 3" xfId="44673"/>
    <cellStyle name="警告文本 13 3 3" xfId="44674"/>
    <cellStyle name="警告文本 13 3 4" xfId="44675"/>
    <cellStyle name="警告文本 13 3 5" xfId="44676"/>
    <cellStyle name="警告文本 13 4" xfId="44677"/>
    <cellStyle name="警告文本 13 4 2" xfId="44678"/>
    <cellStyle name="输出 2 2 2 2 2 2 9 3" xfId="44679"/>
    <cellStyle name="警告文本 13 4 3" xfId="44680"/>
    <cellStyle name="警告文本 13 4 4" xfId="44681"/>
    <cellStyle name="警告文本 13 4 5" xfId="44682"/>
    <cellStyle name="警告文本 13 5" xfId="44683"/>
    <cellStyle name="警告文本 13 5 2" xfId="44684"/>
    <cellStyle name="警告文本 13 5 3" xfId="44685"/>
    <cellStyle name="警告文本 13 5 4" xfId="44686"/>
    <cellStyle name="警告文本 13 5 5" xfId="44687"/>
    <cellStyle name="警告文本 13 6" xfId="44688"/>
    <cellStyle name="警告文本 13 6 2" xfId="44689"/>
    <cellStyle name="警告文本 13 6 3" xfId="44690"/>
    <cellStyle name="警告文本 13 6 4" xfId="44691"/>
    <cellStyle name="警告文本 13 6 5" xfId="44692"/>
    <cellStyle name="警告文本 13 7" xfId="44693"/>
    <cellStyle name="警告文本 13 7 2" xfId="44694"/>
    <cellStyle name="警告文本 13 7 3" xfId="44695"/>
    <cellStyle name="警告文本 13 7 4" xfId="44696"/>
    <cellStyle name="警告文本 13 7 5" xfId="44697"/>
    <cellStyle name="警告文本 13 8" xfId="44698"/>
    <cellStyle name="警告文本 13 8 2" xfId="44699"/>
    <cellStyle name="警告文本 13 8 3" xfId="44700"/>
    <cellStyle name="警告文本 13 8 4" xfId="44701"/>
    <cellStyle name="警告文本 13 8 5" xfId="44702"/>
    <cellStyle name="警告文本 13 9" xfId="44703"/>
    <cellStyle name="警告文本 14" xfId="44704"/>
    <cellStyle name="警告文本 14 10" xfId="44705"/>
    <cellStyle name="警告文本 14 11" xfId="44706"/>
    <cellStyle name="警告文本 14 12" xfId="44707"/>
    <cellStyle name="警告文本 14 2" xfId="44708"/>
    <cellStyle name="警告文本 14 2 2" xfId="44709"/>
    <cellStyle name="警告文本 14 2 3" xfId="44710"/>
    <cellStyle name="警告文本 14 2 4" xfId="44711"/>
    <cellStyle name="警告文本 14 2 5" xfId="44712"/>
    <cellStyle name="警告文本 14 3" xfId="44713"/>
    <cellStyle name="警告文本 14 3 2" xfId="44714"/>
    <cellStyle name="警告文本 14 3 3" xfId="44715"/>
    <cellStyle name="警告文本 14 3 4" xfId="44716"/>
    <cellStyle name="警告文本 14 3 5" xfId="44717"/>
    <cellStyle name="警告文本 14 4" xfId="44718"/>
    <cellStyle name="警告文本 14 4 2" xfId="44719"/>
    <cellStyle name="警告文本 14 4 3" xfId="44720"/>
    <cellStyle name="警告文本 14 4 4" xfId="44721"/>
    <cellStyle name="警告文本 14 4 5" xfId="44722"/>
    <cellStyle name="警告文本 14 5" xfId="44723"/>
    <cellStyle name="警告文本 14 5 2" xfId="44724"/>
    <cellStyle name="警告文本 14 5 3" xfId="44725"/>
    <cellStyle name="警告文本 14 5 4" xfId="44726"/>
    <cellStyle name="警告文本 14 5 5" xfId="44727"/>
    <cellStyle name="警告文本 14 6" xfId="44728"/>
    <cellStyle name="警告文本 14 6 2" xfId="44729"/>
    <cellStyle name="警告文本 14 6 3" xfId="44730"/>
    <cellStyle name="警告文本 14 6 4" xfId="44731"/>
    <cellStyle name="警告文本 14 6 5" xfId="44732"/>
    <cellStyle name="警告文本 14 7" xfId="44733"/>
    <cellStyle name="警告文本 14 7 2" xfId="44734"/>
    <cellStyle name="警告文本 14 7 3" xfId="44735"/>
    <cellStyle name="警告文本 14 7 4" xfId="44736"/>
    <cellStyle name="警告文本 14 7 5" xfId="44737"/>
    <cellStyle name="警告文本 14 8" xfId="44738"/>
    <cellStyle name="警告文本 14 8 2" xfId="44739"/>
    <cellStyle name="警告文本 14 8 3" xfId="44740"/>
    <cellStyle name="警告文本 14 8 4" xfId="44741"/>
    <cellStyle name="警告文本 14 8 5" xfId="44742"/>
    <cellStyle name="警告文本 14 9" xfId="44743"/>
    <cellStyle name="警告文本 15" xfId="44744"/>
    <cellStyle name="警告文本 20" xfId="44745"/>
    <cellStyle name="警告文本 15 10" xfId="44746"/>
    <cellStyle name="警告文本 15 11" xfId="44747"/>
    <cellStyle name="警告文本 15 12" xfId="44748"/>
    <cellStyle name="警告文本 15 2" xfId="44749"/>
    <cellStyle name="警告文本 20 2" xfId="44750"/>
    <cellStyle name="警告文本 15 2 2" xfId="44751"/>
    <cellStyle name="警告文本 15 2 3" xfId="44752"/>
    <cellStyle name="警告文本 15 2 4" xfId="44753"/>
    <cellStyle name="警告文本 15 2 5" xfId="44754"/>
    <cellStyle name="警告文本 15 3" xfId="44755"/>
    <cellStyle name="警告文本 20 3" xfId="44756"/>
    <cellStyle name="警告文本 15 3 2" xfId="44757"/>
    <cellStyle name="警告文本 15 3 3" xfId="44758"/>
    <cellStyle name="警告文本 15 3 4" xfId="44759"/>
    <cellStyle name="警告文本 15 3 5" xfId="44760"/>
    <cellStyle name="警告文本 15 4" xfId="44761"/>
    <cellStyle name="警告文本 20 4" xfId="44762"/>
    <cellStyle name="警告文本 15 4 2" xfId="44763"/>
    <cellStyle name="警告文本 15 4 3" xfId="44764"/>
    <cellStyle name="警告文本 15 4 4" xfId="44765"/>
    <cellStyle name="警告文本 15 4 5" xfId="44766"/>
    <cellStyle name="警告文本 15 5" xfId="44767"/>
    <cellStyle name="警告文本 20 5" xfId="44768"/>
    <cellStyle name="警告文本 15 5 2" xfId="44769"/>
    <cellStyle name="警告文本 15 5 3" xfId="44770"/>
    <cellStyle name="警告文本 15 5 4" xfId="44771"/>
    <cellStyle name="警告文本 15 5 5" xfId="44772"/>
    <cellStyle name="警告文本 15 6" xfId="44773"/>
    <cellStyle name="警告文本 15 6 2" xfId="44774"/>
    <cellStyle name="警告文本 15 6 3" xfId="44775"/>
    <cellStyle name="警告文本 15 6 4" xfId="44776"/>
    <cellStyle name="警告文本 15 6 5" xfId="44777"/>
    <cellStyle name="警告文本 15 7" xfId="44778"/>
    <cellStyle name="输出 16 2 2" xfId="44779"/>
    <cellStyle name="警告文本 15 7 2" xfId="44780"/>
    <cellStyle name="警告文本 15 7 3" xfId="44781"/>
    <cellStyle name="警告文本 15 7 4" xfId="44782"/>
    <cellStyle name="警告文本 15 7 5" xfId="44783"/>
    <cellStyle name="警告文本 15 8" xfId="44784"/>
    <cellStyle name="输出 16 2 3" xfId="44785"/>
    <cellStyle name="警告文本 15 8 2" xfId="44786"/>
    <cellStyle name="警告文本 15 8 3" xfId="44787"/>
    <cellStyle name="警告文本 15 8 4" xfId="44788"/>
    <cellStyle name="警告文本 15 8 5" xfId="44789"/>
    <cellStyle name="警告文本 15 9" xfId="44790"/>
    <cellStyle name="输出 16 2 4" xfId="44791"/>
    <cellStyle name="警告文本 16" xfId="44792"/>
    <cellStyle name="警告文本 21" xfId="44793"/>
    <cellStyle name="警告文本 16 10" xfId="44794"/>
    <cellStyle name="警告文本 16 11" xfId="44795"/>
    <cellStyle name="警告文本 16 12" xfId="44796"/>
    <cellStyle name="警告文本 16 2" xfId="44797"/>
    <cellStyle name="警告文本 21 2" xfId="44798"/>
    <cellStyle name="警告文本 16 2 2" xfId="44799"/>
    <cellStyle name="警告文本 16 2 3" xfId="44800"/>
    <cellStyle name="警告文本 16 2 4" xfId="44801"/>
    <cellStyle name="警告文本 16 2 5" xfId="44802"/>
    <cellStyle name="警告文本 16 3" xfId="44803"/>
    <cellStyle name="警告文本 21 3" xfId="44804"/>
    <cellStyle name="警告文本 16 3 2" xfId="44805"/>
    <cellStyle name="警告文本 16 3 3" xfId="44806"/>
    <cellStyle name="警告文本 16 3 4" xfId="44807"/>
    <cellStyle name="警告文本 16 3 5" xfId="44808"/>
    <cellStyle name="警告文本 16 4" xfId="44809"/>
    <cellStyle name="警告文本 21 4" xfId="44810"/>
    <cellStyle name="警告文本 16 4 2" xfId="44811"/>
    <cellStyle name="警告文本 16 4 3" xfId="44812"/>
    <cellStyle name="警告文本 16 4 4" xfId="44813"/>
    <cellStyle name="警告文本 16 4 5" xfId="44814"/>
    <cellStyle name="警告文本 16 5" xfId="44815"/>
    <cellStyle name="警告文本 21 5" xfId="44816"/>
    <cellStyle name="警告文本 16 5 2" xfId="44817"/>
    <cellStyle name="警告文本 16 5 3" xfId="44818"/>
    <cellStyle name="警告文本 16 5 4" xfId="44819"/>
    <cellStyle name="警告文本 16 5 5" xfId="44820"/>
    <cellStyle name="警告文本 16 6" xfId="44821"/>
    <cellStyle name="警告文本 16 6 2" xfId="44822"/>
    <cellStyle name="警告文本 16 6 3" xfId="44823"/>
    <cellStyle name="警告文本 16 6 4" xfId="44824"/>
    <cellStyle name="警告文本 16 6 5" xfId="44825"/>
    <cellStyle name="警告文本 16 7" xfId="44826"/>
    <cellStyle name="输出 16 3 2" xfId="44827"/>
    <cellStyle name="警告文本 16 7 2" xfId="44828"/>
    <cellStyle name="警告文本 16 7 3" xfId="44829"/>
    <cellStyle name="警告文本 16 7 4" xfId="44830"/>
    <cellStyle name="警告文本 16 7 5" xfId="44831"/>
    <cellStyle name="警告文本 16 8" xfId="44832"/>
    <cellStyle name="输出 16 3 3" xfId="44833"/>
    <cellStyle name="警告文本 16 8 2" xfId="44834"/>
    <cellStyle name="警告文本 16 8 3" xfId="44835"/>
    <cellStyle name="警告文本 16 8 4" xfId="44836"/>
    <cellStyle name="警告文本 16 8 5" xfId="44837"/>
    <cellStyle name="警告文本 16 9" xfId="44838"/>
    <cellStyle name="输出 16 3 4" xfId="44839"/>
    <cellStyle name="警告文本 17" xfId="44840"/>
    <cellStyle name="警告文本 22" xfId="44841"/>
    <cellStyle name="警告文本 17 10" xfId="44842"/>
    <cellStyle name="警告文本 17 11" xfId="44843"/>
    <cellStyle name="警告文本 17 12" xfId="44844"/>
    <cellStyle name="警告文本 17 2" xfId="44845"/>
    <cellStyle name="警告文本 22 2" xfId="44846"/>
    <cellStyle name="警告文本 17 2 2" xfId="44847"/>
    <cellStyle name="警告文本 17 2 3" xfId="44848"/>
    <cellStyle name="警告文本 17 2 4" xfId="44849"/>
    <cellStyle name="警告文本 17 2 5" xfId="44850"/>
    <cellStyle name="警告文本 17 3" xfId="44851"/>
    <cellStyle name="警告文本 22 3" xfId="44852"/>
    <cellStyle name="警告文本 17 3 2" xfId="44853"/>
    <cellStyle name="警告文本 17 3 3" xfId="44854"/>
    <cellStyle name="警告文本 17 3 4" xfId="44855"/>
    <cellStyle name="警告文本 17 3 5" xfId="44856"/>
    <cellStyle name="警告文本 17 4" xfId="44857"/>
    <cellStyle name="警告文本 22 4" xfId="44858"/>
    <cellStyle name="警告文本 17 4 2" xfId="44859"/>
    <cellStyle name="警告文本 17 4 3" xfId="44860"/>
    <cellStyle name="警告文本 17 4 4" xfId="44861"/>
    <cellStyle name="警告文本 17 4 5" xfId="44862"/>
    <cellStyle name="警告文本 17 5" xfId="44863"/>
    <cellStyle name="警告文本 22 5" xfId="44864"/>
    <cellStyle name="警告文本 17 5 2" xfId="44865"/>
    <cellStyle name="警告文本 17 5 3" xfId="44866"/>
    <cellStyle name="警告文本 17 5 4" xfId="44867"/>
    <cellStyle name="警告文本 17 5 5" xfId="44868"/>
    <cellStyle name="警告文本 17 6" xfId="44869"/>
    <cellStyle name="警告文本 17 6 2" xfId="44870"/>
    <cellStyle name="警告文本 17 6 3" xfId="44871"/>
    <cellStyle name="警告文本 17 6 4" xfId="44872"/>
    <cellStyle name="警告文本 17 6 5" xfId="44873"/>
    <cellStyle name="警告文本 17 7" xfId="44874"/>
    <cellStyle name="输出 16 4 2" xfId="44875"/>
    <cellStyle name="警告文本 17 7 2" xfId="44876"/>
    <cellStyle name="警告文本 17 7 3" xfId="44877"/>
    <cellStyle name="警告文本 17 7 4" xfId="44878"/>
    <cellStyle name="警告文本 17 7 5" xfId="44879"/>
    <cellStyle name="警告文本 17 8" xfId="44880"/>
    <cellStyle name="输出 16 4 3" xfId="44881"/>
    <cellStyle name="警告文本 17 8 2" xfId="44882"/>
    <cellStyle name="警告文本 17 8 3" xfId="44883"/>
    <cellStyle name="警告文本 17 8 4" xfId="44884"/>
    <cellStyle name="警告文本 17 8 5" xfId="44885"/>
    <cellStyle name="警告文本 17 9" xfId="44886"/>
    <cellStyle name="输出 16 4 4" xfId="44887"/>
    <cellStyle name="警告文本 18" xfId="44888"/>
    <cellStyle name="警告文本 23" xfId="44889"/>
    <cellStyle name="警告文本 18 2" xfId="44890"/>
    <cellStyle name="警告文本 23 2" xfId="44891"/>
    <cellStyle name="警告文本 18 3" xfId="44892"/>
    <cellStyle name="警告文本 23 3" xfId="44893"/>
    <cellStyle name="警告文本 18 4" xfId="44894"/>
    <cellStyle name="警告文本 23 4" xfId="44895"/>
    <cellStyle name="警告文本 18 5" xfId="44896"/>
    <cellStyle name="警告文本 23 5" xfId="44897"/>
    <cellStyle name="警告文本 19" xfId="44898"/>
    <cellStyle name="警告文本 24" xfId="44899"/>
    <cellStyle name="警告文本 19 2" xfId="44900"/>
    <cellStyle name="警告文本 24 2" xfId="44901"/>
    <cellStyle name="警告文本 19 3" xfId="44902"/>
    <cellStyle name="警告文本 24 3" xfId="44903"/>
    <cellStyle name="警告文本 19 4" xfId="44904"/>
    <cellStyle name="警告文本 24 4" xfId="44905"/>
    <cellStyle name="警告文本 19 5" xfId="44906"/>
    <cellStyle name="警告文本 24 5" xfId="44907"/>
    <cellStyle name="警告文本 2" xfId="44908"/>
    <cellStyle name="警告文本 2 10" xfId="44909"/>
    <cellStyle name="警告文本 2 10 2" xfId="44910"/>
    <cellStyle name="警告文本 2 10 3" xfId="44911"/>
    <cellStyle name="警告文本 2 10 4" xfId="44912"/>
    <cellStyle name="警告文本 2 11" xfId="44913"/>
    <cellStyle name="警告文本 2 11 2" xfId="44914"/>
    <cellStyle name="警告文本 2 11 3" xfId="44915"/>
    <cellStyle name="警告文本 2 11 4" xfId="44916"/>
    <cellStyle name="警告文本 2 12" xfId="44917"/>
    <cellStyle name="警告文本 2 12 2" xfId="44918"/>
    <cellStyle name="警告文本 2 12 3" xfId="44919"/>
    <cellStyle name="警告文本 2 12 4" xfId="44920"/>
    <cellStyle name="警告文本 2 13" xfId="44921"/>
    <cellStyle name="警告文本 2 13 2" xfId="44922"/>
    <cellStyle name="警告文本 2 13 3" xfId="44923"/>
    <cellStyle name="警告文本 2 13 4" xfId="44924"/>
    <cellStyle name="警告文本 2 14" xfId="44925"/>
    <cellStyle name="警告文本 2 14 2" xfId="44926"/>
    <cellStyle name="警告文本 2 14 3" xfId="44927"/>
    <cellStyle name="警告文本 2 14 4" xfId="44928"/>
    <cellStyle name="警告文本 2 15" xfId="44929"/>
    <cellStyle name="警告文本 2 20" xfId="44930"/>
    <cellStyle name="警告文本 2 15 2" xfId="44931"/>
    <cellStyle name="警告文本 2 20 2" xfId="44932"/>
    <cellStyle name="警告文本 2 15 3" xfId="44933"/>
    <cellStyle name="警告文本 2 20 3" xfId="44934"/>
    <cellStyle name="警告文本 2 15 4" xfId="44935"/>
    <cellStyle name="警告文本 2 20 4" xfId="44936"/>
    <cellStyle name="警告文本 2 16" xfId="44937"/>
    <cellStyle name="警告文本 2 21" xfId="44938"/>
    <cellStyle name="警告文本 2 16 2" xfId="44939"/>
    <cellStyle name="警告文本 2 21 2" xfId="44940"/>
    <cellStyle name="警告文本 2 16 3" xfId="44941"/>
    <cellStyle name="警告文本 2 21 3" xfId="44942"/>
    <cellStyle name="警告文本 2 16 4" xfId="44943"/>
    <cellStyle name="警告文本 2 21 4" xfId="44944"/>
    <cellStyle name="警告文本 2 17" xfId="44945"/>
    <cellStyle name="警告文本 2 22" xfId="44946"/>
    <cellStyle name="警告文本 2 17 2" xfId="44947"/>
    <cellStyle name="警告文本 2 22 2" xfId="44948"/>
    <cellStyle name="警告文本 2 17 3" xfId="44949"/>
    <cellStyle name="警告文本 2 22 3" xfId="44950"/>
    <cellStyle name="警告文本 2 17 4" xfId="44951"/>
    <cellStyle name="警告文本 2 22 4" xfId="44952"/>
    <cellStyle name="警告文本 2 18" xfId="44953"/>
    <cellStyle name="警告文本 2 23" xfId="44954"/>
    <cellStyle name="警告文本 2 18 2" xfId="44955"/>
    <cellStyle name="警告文本 2 23 2" xfId="44956"/>
    <cellStyle name="警告文本 2 18 3" xfId="44957"/>
    <cellStyle name="警告文本 2 23 3" xfId="44958"/>
    <cellStyle name="警告文本 2 18 4" xfId="44959"/>
    <cellStyle name="警告文本 2 23 4" xfId="44960"/>
    <cellStyle name="警告文本 2 19" xfId="44961"/>
    <cellStyle name="警告文本 2 24" xfId="44962"/>
    <cellStyle name="链接单元格 2 2 2 2 2 2 15 2" xfId="44963"/>
    <cellStyle name="链接单元格 2 2 2 2 2 2 20 2" xfId="44964"/>
    <cellStyle name="警告文本 2 19 2" xfId="44965"/>
    <cellStyle name="警告文本 2 24 2" xfId="44966"/>
    <cellStyle name="警告文本 2 19 3" xfId="44967"/>
    <cellStyle name="警告文本 2 24 3" xfId="44968"/>
    <cellStyle name="警告文本 2 19 4" xfId="44969"/>
    <cellStyle name="警告文本 2 24 4" xfId="44970"/>
    <cellStyle name="警告文本 2 2" xfId="44971"/>
    <cellStyle name="警告文本 2 2 10 2" xfId="44972"/>
    <cellStyle name="警告文本 2 2 10 2 2" xfId="44973"/>
    <cellStyle name="警告文本 2 2 10 3" xfId="44974"/>
    <cellStyle name="警告文本 2 2 10 4" xfId="44975"/>
    <cellStyle name="警告文本 2 2 10 5" xfId="44976"/>
    <cellStyle name="警告文本 2 2 11 2" xfId="44977"/>
    <cellStyle name="警告文本 2 2 11 2 2" xfId="44978"/>
    <cellStyle name="警告文本 2 2 11 3" xfId="44979"/>
    <cellStyle name="警告文本 2 2 11 4" xfId="44980"/>
    <cellStyle name="警告文本 2 2 11 5" xfId="44981"/>
    <cellStyle name="警告文本 2 2 12 2" xfId="44982"/>
    <cellStyle name="警告文本 2 2 12 2 2" xfId="44983"/>
    <cellStyle name="警告文本 2 2 12 3" xfId="44984"/>
    <cellStyle name="警告文本 2 2 12 4" xfId="44985"/>
    <cellStyle name="警告文本 2 2 12 5" xfId="44986"/>
    <cellStyle name="警告文本 2 2 13 2" xfId="44987"/>
    <cellStyle name="警告文本 2 2 13 2 2" xfId="44988"/>
    <cellStyle name="警告文本 2 2 13 3" xfId="44989"/>
    <cellStyle name="警告文本 2 2 13 4" xfId="44990"/>
    <cellStyle name="警告文本 2 2 13 5" xfId="44991"/>
    <cellStyle name="警告文本 2 2 14" xfId="44992"/>
    <cellStyle name="警告文本 2 2 15" xfId="44993"/>
    <cellStyle name="警告文本 2 2 20" xfId="44994"/>
    <cellStyle name="警告文本 2 2 15 2" xfId="44995"/>
    <cellStyle name="警告文本 2 2 20 2" xfId="44996"/>
    <cellStyle name="警告文本 2 2 15 2 2" xfId="44997"/>
    <cellStyle name="警告文本 2 2 20 2 2" xfId="44998"/>
    <cellStyle name="警告文本 2 2 15 3" xfId="44999"/>
    <cellStyle name="警告文本 2 2 20 3" xfId="45000"/>
    <cellStyle name="警告文本 2 2 15 4" xfId="45001"/>
    <cellStyle name="警告文本 2 2 20 4" xfId="45002"/>
    <cellStyle name="警告文本 2 2 15 5" xfId="45003"/>
    <cellStyle name="警告文本 2 2 20 5" xfId="45004"/>
    <cellStyle name="警告文本 2 2 16" xfId="45005"/>
    <cellStyle name="警告文本 2 2 21" xfId="45006"/>
    <cellStyle name="警告文本 2 2 16 2" xfId="45007"/>
    <cellStyle name="警告文本 2 2 21 2" xfId="45008"/>
    <cellStyle name="警告文本 2 2 16 2 2" xfId="45009"/>
    <cellStyle name="警告文本 2 2 21 2 2" xfId="45010"/>
    <cellStyle name="警告文本 2 2 16 3" xfId="45011"/>
    <cellStyle name="警告文本 2 2 21 3" xfId="45012"/>
    <cellStyle name="警告文本 2 2 16 4" xfId="45013"/>
    <cellStyle name="警告文本 2 2 16 5" xfId="45014"/>
    <cellStyle name="警告文本 2 2 17" xfId="45015"/>
    <cellStyle name="警告文本 2 2 22" xfId="45016"/>
    <cellStyle name="警告文本 2 2 17 2" xfId="45017"/>
    <cellStyle name="警告文本 2 2 22 2" xfId="45018"/>
    <cellStyle name="警告文本 2 2 17 2 2" xfId="45019"/>
    <cellStyle name="警告文本 2 2 22 2 2" xfId="45020"/>
    <cellStyle name="警告文本 2 2 17 3" xfId="45021"/>
    <cellStyle name="警告文本 2 2 22 3" xfId="45022"/>
    <cellStyle name="警告文本 2 2 17 4" xfId="45023"/>
    <cellStyle name="警告文本 2 2 17 5" xfId="45024"/>
    <cellStyle name="警告文本 2 2 18" xfId="45025"/>
    <cellStyle name="警告文本 2 2 23" xfId="45026"/>
    <cellStyle name="警告文本 2 2 18 2" xfId="45027"/>
    <cellStyle name="警告文本 2 2 23 2" xfId="45028"/>
    <cellStyle name="警告文本 2 2 18 2 2" xfId="45029"/>
    <cellStyle name="警告文本 2 2 23 2 2" xfId="45030"/>
    <cellStyle name="警告文本 2 2 18 3" xfId="45031"/>
    <cellStyle name="警告文本 2 2 23 3" xfId="45032"/>
    <cellStyle name="警告文本 2 2 18 4" xfId="45033"/>
    <cellStyle name="警告文本 2 2 18 5" xfId="45034"/>
    <cellStyle name="警告文本 2 2 19" xfId="45035"/>
    <cellStyle name="警告文本 2 2 24" xfId="45036"/>
    <cellStyle name="警告文本 2 2 19 2" xfId="45037"/>
    <cellStyle name="警告文本 2 2 24 2" xfId="45038"/>
    <cellStyle name="警告文本 2 2 19 2 2" xfId="45039"/>
    <cellStyle name="警告文本 2 2 24 2 2" xfId="45040"/>
    <cellStyle name="警告文本 2 2 19 3" xfId="45041"/>
    <cellStyle name="警告文本 2 2 24 3" xfId="45042"/>
    <cellStyle name="警告文本 2 2 19 4" xfId="45043"/>
    <cellStyle name="警告文本 2 2 19 5" xfId="45044"/>
    <cellStyle name="警告文本 2 2 2" xfId="45045"/>
    <cellStyle name="警告文本 2 2 2 10" xfId="45046"/>
    <cellStyle name="警告文本 2 2 2 10 2" xfId="45047"/>
    <cellStyle name="警告文本 2 2 2 11" xfId="45048"/>
    <cellStyle name="警告文本 2 2 2 11 2" xfId="45049"/>
    <cellStyle name="警告文本 2 2 2 12" xfId="45050"/>
    <cellStyle name="警告文本 2 2 2 12 2" xfId="45051"/>
    <cellStyle name="警告文本 2 2 2 13" xfId="45052"/>
    <cellStyle name="警告文本 2 2 2 14" xfId="45053"/>
    <cellStyle name="警告文本 2 2 2 15" xfId="45054"/>
    <cellStyle name="警告文本 2 2 2 20" xfId="45055"/>
    <cellStyle name="警告文本 2 2 2 15 2" xfId="45056"/>
    <cellStyle name="警告文本 2 2 2 20 2" xfId="45057"/>
    <cellStyle name="警告文本 2 2 2 16" xfId="45058"/>
    <cellStyle name="警告文本 2 2 2 21" xfId="45059"/>
    <cellStyle name="警告文本 2 2 2 16 2" xfId="45060"/>
    <cellStyle name="警告文本 2 2 2 17" xfId="45061"/>
    <cellStyle name="警告文本 2 2 2 22" xfId="45062"/>
    <cellStyle name="警告文本 2 2 2 17 2" xfId="45063"/>
    <cellStyle name="警告文本 2 2 2 18" xfId="45064"/>
    <cellStyle name="警告文本 2 2 2 23" xfId="45065"/>
    <cellStyle name="警告文本 2 2 2 18 2" xfId="45066"/>
    <cellStyle name="警告文本 2 2 2 19" xfId="45067"/>
    <cellStyle name="警告文本 2 2 2 24" xfId="45068"/>
    <cellStyle name="警告文本 2 2 2 19 2" xfId="45069"/>
    <cellStyle name="警告文本 2 2 2 2" xfId="45070"/>
    <cellStyle name="警告文本 2 2 2 2 10 2" xfId="45071"/>
    <cellStyle name="警告文本 2 2 2 2 10 3" xfId="45072"/>
    <cellStyle name="警告文本 2 2 2 2 11" xfId="45073"/>
    <cellStyle name="警告文本 2 2 2 2 11 2" xfId="45074"/>
    <cellStyle name="警告文本 2 2 2 2 11 3" xfId="45075"/>
    <cellStyle name="警告文本 2 2 2 2 12" xfId="45076"/>
    <cellStyle name="警告文本 2 2 2 2 12 2" xfId="45077"/>
    <cellStyle name="警告文本 2 2 2 2 12 3" xfId="45078"/>
    <cellStyle name="警告文本 2 2 2 2 13" xfId="45079"/>
    <cellStyle name="警告文本 2 2 2 2 13 2" xfId="45080"/>
    <cellStyle name="警告文本 2 2 2 2 13 3" xfId="45081"/>
    <cellStyle name="警告文本 2 2 2 2 14" xfId="45082"/>
    <cellStyle name="警告文本 2 2 2 2 14 2" xfId="45083"/>
    <cellStyle name="警告文本 2 2 2 2 14 3" xfId="45084"/>
    <cellStyle name="警告文本 2 2 2 2 15" xfId="45085"/>
    <cellStyle name="警告文本 2 2 2 2 20" xfId="45086"/>
    <cellStyle name="警告文本 2 2 2 2 15 2" xfId="45087"/>
    <cellStyle name="警告文本 2 2 2 2 20 2" xfId="45088"/>
    <cellStyle name="警告文本 2 2 2 2 15 3" xfId="45089"/>
    <cellStyle name="警告文本 2 2 2 2 20 3" xfId="45090"/>
    <cellStyle name="警告文本 2 2 2 2 16" xfId="45091"/>
    <cellStyle name="警告文本 2 2 2 2 21" xfId="45092"/>
    <cellStyle name="警告文本 2 2 2 2 16 2" xfId="45093"/>
    <cellStyle name="警告文本 2 2 2 2 21 2" xfId="45094"/>
    <cellStyle name="警告文本 2 2 2 2 16 3" xfId="45095"/>
    <cellStyle name="警告文本 2 2 2 2 17" xfId="45096"/>
    <cellStyle name="警告文本 2 2 2 2 22" xfId="45097"/>
    <cellStyle name="警告文本 2 2 2 2 17 2" xfId="45098"/>
    <cellStyle name="警告文本 2 2 2 2 22 2" xfId="45099"/>
    <cellStyle name="警告文本 2 2 2 2 17 3" xfId="45100"/>
    <cellStyle name="警告文本 2 2 2 2 18" xfId="45101"/>
    <cellStyle name="警告文本 2 2 2 2 23" xfId="45102"/>
    <cellStyle name="警告文本 2 2 2 2 18 2" xfId="45103"/>
    <cellStyle name="警告文本 2 2 2 2 23 2" xfId="45104"/>
    <cellStyle name="警告文本 2 2 2 2 18 3" xfId="45105"/>
    <cellStyle name="警告文本 2 2 2 2 19" xfId="45106"/>
    <cellStyle name="警告文本 2 2 2 2 24" xfId="45107"/>
    <cellStyle name="警告文本 2 2 2 2 19 2" xfId="45108"/>
    <cellStyle name="警告文本 2 2 2 2 24 2" xfId="45109"/>
    <cellStyle name="警告文本 2 2 2 2 19 3" xfId="45110"/>
    <cellStyle name="警告文本 2 2 2 2 2" xfId="45111"/>
    <cellStyle name="警告文本 2 2 2 2 2 10" xfId="45112"/>
    <cellStyle name="警告文本 2 2 2 2 2 10 2" xfId="45113"/>
    <cellStyle name="警告文本 2 2 2 2 2 11" xfId="45114"/>
    <cellStyle name="警告文本 2 2 2 2 2 11 2" xfId="45115"/>
    <cellStyle name="警告文本 2 2 2 2 2 13 2" xfId="45116"/>
    <cellStyle name="警告文本 2 2 2 2 2 14 2" xfId="45117"/>
    <cellStyle name="警告文本 2 2 2 2 2 18" xfId="45118"/>
    <cellStyle name="警告文本 2 2 2 2 2 23" xfId="45119"/>
    <cellStyle name="警告文本 2 2 2 2 2 19" xfId="45120"/>
    <cellStyle name="警告文本 2 2 2 2 2 24" xfId="45121"/>
    <cellStyle name="警告文本 2 2 2 2 2 2" xfId="45122"/>
    <cellStyle name="警告文本 2 2 2 2 2 2 10" xfId="45123"/>
    <cellStyle name="警告文本 2 2 2 2 2 2 10 2" xfId="45124"/>
    <cellStyle name="警告文本 2 2 2 2 2 2 10 3" xfId="45125"/>
    <cellStyle name="警告文本 2 2 2 2 2 2 11" xfId="45126"/>
    <cellStyle name="警告文本 2 2 2 2 2 2 11 2" xfId="45127"/>
    <cellStyle name="警告文本 2 2 2 2 2 2 11 3" xfId="45128"/>
    <cellStyle name="警告文本 2 2 2 2 2 2 12" xfId="45129"/>
    <cellStyle name="警告文本 2 2 2 2 2 2 12 2" xfId="45130"/>
    <cellStyle name="警告文本 2 2 2 2 2 2 12 3" xfId="45131"/>
    <cellStyle name="警告文本 2 2 2 2 2 2 13" xfId="45132"/>
    <cellStyle name="警告文本 2 2 2 2 2 2 13 2" xfId="45133"/>
    <cellStyle name="警告文本 2 2 2 2 2 2 13 3" xfId="45134"/>
    <cellStyle name="警告文本 2 2 2 2 2 2 14" xfId="45135"/>
    <cellStyle name="警告文本 2 2 2 2 2 2 14 2" xfId="45136"/>
    <cellStyle name="警告文本 2 2 2 2 2 2 14 3" xfId="45137"/>
    <cellStyle name="警告文本 2 2 2 2 2 2 15" xfId="45138"/>
    <cellStyle name="警告文本 2 2 2 2 2 2 20" xfId="45139"/>
    <cellStyle name="警告文本 2 2 2 2 2 2 15 2" xfId="45140"/>
    <cellStyle name="警告文本 2 2 2 2 2 2 20 2" xfId="45141"/>
    <cellStyle name="警告文本 2 2 2 2 2 2 16" xfId="45142"/>
    <cellStyle name="警告文本 2 2 2 2 2 2 21" xfId="45143"/>
    <cellStyle name="警告文本 2 2 2 2 2 2 16 2" xfId="45144"/>
    <cellStyle name="警告文本 2 2 2 2 2 2 17" xfId="45145"/>
    <cellStyle name="警告文本 2 2 2 2 2 2 22" xfId="45146"/>
    <cellStyle name="警告文本 2 2 2 2 2 2 17 2" xfId="45147"/>
    <cellStyle name="警告文本 2 2 2 2 2 2 18" xfId="45148"/>
    <cellStyle name="警告文本 2 2 2 2 2 2 18 2" xfId="45149"/>
    <cellStyle name="警告文本 2 2 2 2 2 2 19" xfId="45150"/>
    <cellStyle name="警告文本 2 2 2 2 2 2 19 2" xfId="45151"/>
    <cellStyle name="警告文本 2 2 2 2 2 2 2" xfId="45152"/>
    <cellStyle name="警告文本 2 2 2 2 2 2 2 2" xfId="45153"/>
    <cellStyle name="警告文本 2 2 2 2 2 2 2 2 2" xfId="45154"/>
    <cellStyle name="警告文本 2 2 2 2 2 2 2 2 2 2" xfId="45155"/>
    <cellStyle name="警告文本 2 2 2 2 2 2 2 3" xfId="45156"/>
    <cellStyle name="警告文本 2 2 2 2 2 2 2 4" xfId="45157"/>
    <cellStyle name="警告文本 2 2 2 2 2 2 3" xfId="45158"/>
    <cellStyle name="警告文本 2 2 2 2 2 2 3 2" xfId="45159"/>
    <cellStyle name="警告文本 2 2 2 2 2 2 3 3" xfId="45160"/>
    <cellStyle name="警告文本 2 2 2 2 2 2 4 3" xfId="45161"/>
    <cellStyle name="警告文本 2 2 2 2 2 2 5 2" xfId="45162"/>
    <cellStyle name="警告文本 2 2 2 2 2 2 5 3" xfId="45163"/>
    <cellStyle name="警告文本 2 2 2 2 2 2 6" xfId="45164"/>
    <cellStyle name="警告文本 2 2 2 2 2 2 6 2" xfId="45165"/>
    <cellStyle name="警告文本 2 2 2 2 2 2 6 3" xfId="45166"/>
    <cellStyle name="警告文本 2 2 2 2 2 2 7" xfId="45167"/>
    <cellStyle name="警告文本 2 2 2 2 2 2 7 2" xfId="45168"/>
    <cellStyle name="警告文本 2 2 2 2 2 2 7 3" xfId="45169"/>
    <cellStyle name="警告文本 2 2 2 2 2 2 8" xfId="45170"/>
    <cellStyle name="警告文本 2 2 2 2 2 2 8 2" xfId="45171"/>
    <cellStyle name="警告文本 2 2 2 2 2 2 8 3" xfId="45172"/>
    <cellStyle name="警告文本 2 2 2 2 2 2 9" xfId="45173"/>
    <cellStyle name="警告文本 2 2 2 2 2 2 9 2" xfId="45174"/>
    <cellStyle name="警告文本 2 2 2 2 2 2 9 3" xfId="45175"/>
    <cellStyle name="警告文本 2 2 2 2 2 3" xfId="45176"/>
    <cellStyle name="警告文本 2 2 2 2 2 3 2" xfId="45177"/>
    <cellStyle name="警告文本 2 2 2 2 2 3 3" xfId="45178"/>
    <cellStyle name="警告文本 2 2 2 2 2 4" xfId="45179"/>
    <cellStyle name="警告文本 2 2 2 2 2 4 2" xfId="45180"/>
    <cellStyle name="警告文本 2 2 2 2 2 5" xfId="45181"/>
    <cellStyle name="警告文本 2 2 2 2 2 5 2" xfId="45182"/>
    <cellStyle name="警告文本 2 2 2 2 2 6" xfId="45183"/>
    <cellStyle name="警告文本 2 2 2 2 2 6 2" xfId="45184"/>
    <cellStyle name="警告文本 2 2 2 2 2 7 2" xfId="45185"/>
    <cellStyle name="警告文本 2 2 2 2 2 8" xfId="45186"/>
    <cellStyle name="警告文本 2 2 2 2 2 8 2" xfId="45187"/>
    <cellStyle name="警告文本 2 2 2 2 2 9" xfId="45188"/>
    <cellStyle name="警告文本 2 2 2 2 2 9 2" xfId="45189"/>
    <cellStyle name="警告文本 2 2 2 2 25" xfId="45190"/>
    <cellStyle name="警告文本 2 2 2 2 25 2" xfId="45191"/>
    <cellStyle name="警告文本 2 2 2 2 26" xfId="45192"/>
    <cellStyle name="警告文本 2 2 2 2 26 2" xfId="45193"/>
    <cellStyle name="警告文本 2 2 2 2 27" xfId="45194"/>
    <cellStyle name="警告文本 2 2 2 2 28" xfId="45195"/>
    <cellStyle name="警告文本 2 2 2 2 29" xfId="45196"/>
    <cellStyle name="强调文字颜色 5 2 8 2" xfId="45197"/>
    <cellStyle name="警告文本 2 2 2 2 3" xfId="45198"/>
    <cellStyle name="警告文本 2 2 2 2 3 2" xfId="45199"/>
    <cellStyle name="警告文本 2 2 2 2 3 2 2" xfId="45200"/>
    <cellStyle name="警告文本 2 2 2 2 3 3" xfId="45201"/>
    <cellStyle name="警告文本 2 2 2 2 3 4" xfId="45202"/>
    <cellStyle name="警告文本 2 2 2 2 3 5" xfId="45203"/>
    <cellStyle name="警告文本 2 2 2 2 4" xfId="45204"/>
    <cellStyle name="警告文本 2 2 2 2 4 2" xfId="45205"/>
    <cellStyle name="警告文本 2 2 2 2 4 2 2" xfId="45206"/>
    <cellStyle name="警告文本 2 2 2 2 4 3" xfId="45207"/>
    <cellStyle name="警告文本 2 2 2 2 4 4" xfId="45208"/>
    <cellStyle name="警告文本 2 2 2 2 4 5" xfId="45209"/>
    <cellStyle name="警告文本 2 2 2 2 5" xfId="45210"/>
    <cellStyle name="警告文本 2 2 2 2 5 2" xfId="45211"/>
    <cellStyle name="警告文本 2 2 2 2 5 2 2" xfId="45212"/>
    <cellStyle name="警告文本 2 2 2 2 5 3" xfId="45213"/>
    <cellStyle name="警告文本 2 2 2 2 5 5" xfId="45214"/>
    <cellStyle name="警告文本 2 2 2 2 6 2" xfId="45215"/>
    <cellStyle name="警告文本 2 2 2 2 6 2 2" xfId="45216"/>
    <cellStyle name="警告文本 2 2 2 2 6 3" xfId="45217"/>
    <cellStyle name="警告文本 2 2 2 2 6 4" xfId="45218"/>
    <cellStyle name="警告文本 2 2 2 2 6 5" xfId="45219"/>
    <cellStyle name="警告文本 2 2 2 2 7 2" xfId="45220"/>
    <cellStyle name="警告文本 2 2 2 2 7 2 2" xfId="45221"/>
    <cellStyle name="警告文本 2 2 2 2 7 3" xfId="45222"/>
    <cellStyle name="警告文本 2 2 2 2 7 4" xfId="45223"/>
    <cellStyle name="警告文本 2 2 2 2 7 5" xfId="45224"/>
    <cellStyle name="警告文本 2 2 2 2 8 2" xfId="45225"/>
    <cellStyle name="警告文本 2 2 2 2 8 2 2" xfId="45226"/>
    <cellStyle name="警告文本 2 2 2 2 8 3" xfId="45227"/>
    <cellStyle name="警告文本 2 2 2 2 8 4" xfId="45228"/>
    <cellStyle name="警告文本 2 2 2 2 8 5" xfId="45229"/>
    <cellStyle name="警告文本 2 2 2 2 9" xfId="45230"/>
    <cellStyle name="警告文本 2 2 2 2 9 2" xfId="45231"/>
    <cellStyle name="警告文本 2 2 2 2 9 2 2" xfId="45232"/>
    <cellStyle name="警告文本 2 2 2 2 9 3" xfId="45233"/>
    <cellStyle name="警告文本 2 2 2 25" xfId="45234"/>
    <cellStyle name="警告文本 2 2 2 30" xfId="45235"/>
    <cellStyle name="警告文本 2 2 2 26" xfId="45236"/>
    <cellStyle name="警告文本 2 2 2 27" xfId="45237"/>
    <cellStyle name="警告文本 2 2 2 28" xfId="45238"/>
    <cellStyle name="警告文本 2 2 2 29" xfId="45239"/>
    <cellStyle name="警告文本 2 2 2 3" xfId="45240"/>
    <cellStyle name="警告文本 2 2 2 3 2" xfId="45241"/>
    <cellStyle name="警告文本 2 2 2 3 2 2" xfId="45242"/>
    <cellStyle name="警告文本 2 2 2 3 2 3" xfId="45243"/>
    <cellStyle name="警告文本 2 2 2 3 3" xfId="45244"/>
    <cellStyle name="警告文本 2 2 2 3 3 2" xfId="45245"/>
    <cellStyle name="警告文本 2 2 2 3 4" xfId="45246"/>
    <cellStyle name="警告文本 2 2 2 3 5" xfId="45247"/>
    <cellStyle name="警告文本 2 2 2 4" xfId="45248"/>
    <cellStyle name="警告文本 2 2 2 4 2" xfId="45249"/>
    <cellStyle name="警告文本 2 2 2 4 3" xfId="45250"/>
    <cellStyle name="警告文本 2 2 2 4 4" xfId="45251"/>
    <cellStyle name="警告文本 2 2 2 5" xfId="45252"/>
    <cellStyle name="警告文本 2 2 2 5 2" xfId="45253"/>
    <cellStyle name="警告文本 2 2 2 5 3" xfId="45254"/>
    <cellStyle name="警告文本 2 2 2 5 4" xfId="45255"/>
    <cellStyle name="警告文本 2 2 2 6" xfId="45256"/>
    <cellStyle name="警告文本 2 2 2 6 2" xfId="45257"/>
    <cellStyle name="警告文本 2 2 2 6 3" xfId="45258"/>
    <cellStyle name="警告文本 2 2 2 6 4" xfId="45259"/>
    <cellStyle name="警告文本 2 2 2 7 2" xfId="45260"/>
    <cellStyle name="警告文本 2 2 2 7 3" xfId="45261"/>
    <cellStyle name="警告文本 2 2 2 7 4" xfId="45262"/>
    <cellStyle name="警告文本 2 2 2 8" xfId="45263"/>
    <cellStyle name="警告文本 2 2 2 8 2" xfId="45264"/>
    <cellStyle name="警告文本 2 2 2 8 3" xfId="45265"/>
    <cellStyle name="警告文本 2 2 2 8 4" xfId="45266"/>
    <cellStyle name="警告文本 2 2 2 9" xfId="45267"/>
    <cellStyle name="警告文本 2 2 2 9 2" xfId="45268"/>
    <cellStyle name="警告文本 2 2 2 9 3" xfId="45269"/>
    <cellStyle name="警告文本 2 2 2 9 4" xfId="45270"/>
    <cellStyle name="警告文本 2 2 25" xfId="45271"/>
    <cellStyle name="警告文本 2 2 30" xfId="45272"/>
    <cellStyle name="警告文本 2 2 25 2" xfId="45273"/>
    <cellStyle name="警告文本 2 2 30 2" xfId="45274"/>
    <cellStyle name="警告文本 2 2 25 2 2" xfId="45275"/>
    <cellStyle name="警告文本 2 2 25 3" xfId="45276"/>
    <cellStyle name="警告文本 2 2 30 3" xfId="45277"/>
    <cellStyle name="警告文本 2 2 26 2" xfId="45278"/>
    <cellStyle name="警告文本 2 2 31 2" xfId="45279"/>
    <cellStyle name="警告文本 2 2 26 3" xfId="45280"/>
    <cellStyle name="警告文本 2 2 31 3" xfId="45281"/>
    <cellStyle name="警告文本 2 2 27" xfId="45282"/>
    <cellStyle name="警告文本 2 2 32" xfId="45283"/>
    <cellStyle name="警告文本 2 2 27 2" xfId="45284"/>
    <cellStyle name="警告文本 2 2 32 2" xfId="45285"/>
    <cellStyle name="警告文本 2 2 27 3" xfId="45286"/>
    <cellStyle name="警告文本 2 2 32 3" xfId="45287"/>
    <cellStyle name="警告文本 2 2 28 2" xfId="45288"/>
    <cellStyle name="警告文本 2 2 33 2" xfId="45289"/>
    <cellStyle name="警告文本 2 2 28 3" xfId="45290"/>
    <cellStyle name="警告文本 2 2 29" xfId="45291"/>
    <cellStyle name="警告文本 2 2 34" xfId="45292"/>
    <cellStyle name="警告文本 2 2 29 2" xfId="45293"/>
    <cellStyle name="警告文本 2 2 34 2" xfId="45294"/>
    <cellStyle name="警告文本 2 2 29 3" xfId="45295"/>
    <cellStyle name="警告文本 2 2 3" xfId="45296"/>
    <cellStyle name="警告文本 2 2 3 2" xfId="45297"/>
    <cellStyle name="警告文本 2 2 3 2 2" xfId="45298"/>
    <cellStyle name="警告文本 2 2 3 3" xfId="45299"/>
    <cellStyle name="警告文本 2 2 3 4" xfId="45300"/>
    <cellStyle name="警告文本 2 2 3 5" xfId="45301"/>
    <cellStyle name="警告文本 2 2 35" xfId="45302"/>
    <cellStyle name="警告文本 2 2 40" xfId="45303"/>
    <cellStyle name="警告文本 2 2 35 2" xfId="45304"/>
    <cellStyle name="警告文本 2 2 36" xfId="45305"/>
    <cellStyle name="警告文本 2 2 41" xfId="45306"/>
    <cellStyle name="警告文本 2 2 36 2" xfId="45307"/>
    <cellStyle name="警告文本 2 2 37" xfId="45308"/>
    <cellStyle name="警告文本 2 2 42" xfId="45309"/>
    <cellStyle name="警告文本 2 2 37 2" xfId="45310"/>
    <cellStyle name="警告文本 2 2 38" xfId="45311"/>
    <cellStyle name="警告文本 2 2 43" xfId="45312"/>
    <cellStyle name="警告文本 2 2 38 2" xfId="45313"/>
    <cellStyle name="警告文本 2 2 39" xfId="45314"/>
    <cellStyle name="警告文本 2 2 4 2 2" xfId="45315"/>
    <cellStyle name="警告文本 2 2 4 3" xfId="45316"/>
    <cellStyle name="警告文本 2 2 4 4" xfId="45317"/>
    <cellStyle name="警告文本 2 2 4 5" xfId="45318"/>
    <cellStyle name="警告文本 2 2 5 2" xfId="45319"/>
    <cellStyle name="警告文本 2 2 5 2 2" xfId="45320"/>
    <cellStyle name="输出 2 2 2 2 25" xfId="45321"/>
    <cellStyle name="输出 2 2 2 2 30" xfId="45322"/>
    <cellStyle name="警告文本 2 2 5 3" xfId="45323"/>
    <cellStyle name="警告文本 2 2 5 4" xfId="45324"/>
    <cellStyle name="警告文本 2 2 5 5" xfId="45325"/>
    <cellStyle name="警告文本 2 2 6" xfId="45326"/>
    <cellStyle name="警告文本 2 2 6 2" xfId="45327"/>
    <cellStyle name="警告文本 2 2 6 2 2" xfId="45328"/>
    <cellStyle name="警告文本 2 2 6 3" xfId="45329"/>
    <cellStyle name="警告文本 2 2 6 4" xfId="45330"/>
    <cellStyle name="警告文本 2 2 6 5" xfId="45331"/>
    <cellStyle name="警告文本 2 2 7" xfId="45332"/>
    <cellStyle name="警告文本 2 2 7 4" xfId="45333"/>
    <cellStyle name="警告文本 2 2 7 5" xfId="45334"/>
    <cellStyle name="警告文本 2 2 8" xfId="45335"/>
    <cellStyle name="警告文本 2 2 8 2" xfId="45336"/>
    <cellStyle name="警告文本 2 2 8 2 2" xfId="45337"/>
    <cellStyle name="警告文本 2 2 8 3" xfId="45338"/>
    <cellStyle name="警告文本 2 2 8 4" xfId="45339"/>
    <cellStyle name="警告文本 2 2 8 5" xfId="45340"/>
    <cellStyle name="警告文本 2 2 9" xfId="45341"/>
    <cellStyle name="警告文本 2 2 9 2" xfId="45342"/>
    <cellStyle name="警告文本 2 2 9 2 2" xfId="45343"/>
    <cellStyle name="警告文本 2 2 9 3" xfId="45344"/>
    <cellStyle name="警告文本 2 2 9 4" xfId="45345"/>
    <cellStyle name="警告文本 2 2 9 5" xfId="45346"/>
    <cellStyle name="警告文本 2 25" xfId="45347"/>
    <cellStyle name="警告文本 2 30" xfId="45348"/>
    <cellStyle name="警告文本 2 25 2" xfId="45349"/>
    <cellStyle name="警告文本 2 30 2" xfId="45350"/>
    <cellStyle name="警告文本 2 25 3" xfId="45351"/>
    <cellStyle name="警告文本 2 25 4" xfId="45352"/>
    <cellStyle name="警告文本 2 26" xfId="45353"/>
    <cellStyle name="警告文本 2 31" xfId="45354"/>
    <cellStyle name="警告文本 2 26 2" xfId="45355"/>
    <cellStyle name="警告文本 2 31 2" xfId="45356"/>
    <cellStyle name="警告文本 2 27" xfId="45357"/>
    <cellStyle name="警告文本 2 32" xfId="45358"/>
    <cellStyle name="警告文本 2 27 2" xfId="45359"/>
    <cellStyle name="警告文本 2 32 2" xfId="45360"/>
    <cellStyle name="警告文本 2 28" xfId="45361"/>
    <cellStyle name="警告文本 2 33" xfId="45362"/>
    <cellStyle name="警告文本 2 28 2" xfId="45363"/>
    <cellStyle name="警告文本 2 33 2" xfId="45364"/>
    <cellStyle name="警告文本 2 29" xfId="45365"/>
    <cellStyle name="警告文本 2 34" xfId="45366"/>
    <cellStyle name="警告文本 2 29 2" xfId="45367"/>
    <cellStyle name="警告文本 2 3" xfId="45368"/>
    <cellStyle name="警告文本 2 3 2" xfId="45369"/>
    <cellStyle name="警告文本 2 3 2 2" xfId="45370"/>
    <cellStyle name="警告文本 2 3 2 2 2" xfId="45371"/>
    <cellStyle name="警告文本 2 3 3" xfId="45372"/>
    <cellStyle name="警告文本 2 3 5" xfId="45373"/>
    <cellStyle name="警告文本 2 3 6" xfId="45374"/>
    <cellStyle name="警告文本 2 3 6 2" xfId="45375"/>
    <cellStyle name="警告文本 2 3 7" xfId="45376"/>
    <cellStyle name="警告文本 2 3 8" xfId="45377"/>
    <cellStyle name="警告文本 2 3 9" xfId="45378"/>
    <cellStyle name="警告文本 2 35" xfId="45379"/>
    <cellStyle name="警告文本 2 40" xfId="45380"/>
    <cellStyle name="警告文本 2 36" xfId="45381"/>
    <cellStyle name="警告文本 2 41" xfId="45382"/>
    <cellStyle name="警告文本 2 37" xfId="45383"/>
    <cellStyle name="警告文本 2 42" xfId="45384"/>
    <cellStyle name="强调文字颜色 2 2 2 2 2 2 8 2" xfId="45385"/>
    <cellStyle name="警告文本 2 38" xfId="45386"/>
    <cellStyle name="警告文本 2 43" xfId="45387"/>
    <cellStyle name="警告文本 2 39" xfId="45388"/>
    <cellStyle name="警告文本 2 44" xfId="45389"/>
    <cellStyle name="警告文本 2 4" xfId="45390"/>
    <cellStyle name="警告文本 2 4 2" xfId="45391"/>
    <cellStyle name="警告文本 2 4 3" xfId="45392"/>
    <cellStyle name="警告文本 2 4 4" xfId="45393"/>
    <cellStyle name="警告文本 2 45" xfId="45394"/>
    <cellStyle name="警告文本 2 5" xfId="45395"/>
    <cellStyle name="警告文本 2 5 2" xfId="45396"/>
    <cellStyle name="警告文本 2 5 3" xfId="45397"/>
    <cellStyle name="警告文本 2 5 4" xfId="45398"/>
    <cellStyle name="警告文本 2 6" xfId="45399"/>
    <cellStyle name="警告文本 2 6 2" xfId="45400"/>
    <cellStyle name="警告文本 2 6 3" xfId="45401"/>
    <cellStyle name="警告文本 2 6 4" xfId="45402"/>
    <cellStyle name="警告文本 2 7" xfId="45403"/>
    <cellStyle name="警告文本 2 7 2" xfId="45404"/>
    <cellStyle name="警告文本 2 7 3" xfId="45405"/>
    <cellStyle name="警告文本 2 7 4" xfId="45406"/>
    <cellStyle name="警告文本 2 8" xfId="45407"/>
    <cellStyle name="警告文本 2 8 2" xfId="45408"/>
    <cellStyle name="警告文本 2 8 3" xfId="45409"/>
    <cellStyle name="警告文本 2 8 4" xfId="45410"/>
    <cellStyle name="警告文本 2 9" xfId="45411"/>
    <cellStyle name="警告文本 2 9 2" xfId="45412"/>
    <cellStyle name="警告文本 2 9 3" xfId="45413"/>
    <cellStyle name="警告文本 2 9 4" xfId="45414"/>
    <cellStyle name="警告文本 25" xfId="45415"/>
    <cellStyle name="警告文本 30" xfId="45416"/>
    <cellStyle name="警告文本 25 2" xfId="45417"/>
    <cellStyle name="警告文本 30 2" xfId="45418"/>
    <cellStyle name="警告文本 25 3" xfId="45419"/>
    <cellStyle name="警告文本 25 4" xfId="45420"/>
    <cellStyle name="警告文本 26" xfId="45421"/>
    <cellStyle name="警告文本 31" xfId="45422"/>
    <cellStyle name="警告文本 26 2" xfId="45423"/>
    <cellStyle name="警告文本 31 2" xfId="45424"/>
    <cellStyle name="警告文本 27" xfId="45425"/>
    <cellStyle name="警告文本 32" xfId="45426"/>
    <cellStyle name="强调文字颜色 2 2 2 2 2 3 2" xfId="45427"/>
    <cellStyle name="警告文本 27 2" xfId="45428"/>
    <cellStyle name="警告文本 32 2" xfId="45429"/>
    <cellStyle name="强调文字颜色 2 2 2 2 2 3 2 2" xfId="45430"/>
    <cellStyle name="警告文本 28" xfId="45431"/>
    <cellStyle name="警告文本 33" xfId="45432"/>
    <cellStyle name="强调文字颜色 2 2 2 2 2 3 3" xfId="45433"/>
    <cellStyle name="警告文本 28 2" xfId="45434"/>
    <cellStyle name="警告文本 33 2" xfId="45435"/>
    <cellStyle name="警告文本 29" xfId="45436"/>
    <cellStyle name="警告文本 34" xfId="45437"/>
    <cellStyle name="强调文字颜色 2 2 2 2 2 3 4" xfId="45438"/>
    <cellStyle name="警告文本 29 2" xfId="45439"/>
    <cellStyle name="警告文本 34 2" xfId="45440"/>
    <cellStyle name="警告文本 3" xfId="45441"/>
    <cellStyle name="警告文本 3 10 2" xfId="45442"/>
    <cellStyle name="警告文本 3 10 2 2" xfId="45443"/>
    <cellStyle name="警告文本 3 10 3" xfId="45444"/>
    <cellStyle name="警告文本 3 11" xfId="45445"/>
    <cellStyle name="警告文本 3 11 2" xfId="45446"/>
    <cellStyle name="警告文本 3 11 2 2" xfId="45447"/>
    <cellStyle name="警告文本 3 11 3" xfId="45448"/>
    <cellStyle name="警告文本 3 11 5" xfId="45449"/>
    <cellStyle name="警告文本 3 12" xfId="45450"/>
    <cellStyle name="警告文本 3 12 2" xfId="45451"/>
    <cellStyle name="警告文本 3 12 2 2" xfId="45452"/>
    <cellStyle name="警告文本 3 12 3" xfId="45453"/>
    <cellStyle name="警告文本 3 12 4" xfId="45454"/>
    <cellStyle name="警告文本 3 12 5" xfId="45455"/>
    <cellStyle name="警告文本 3 13" xfId="45456"/>
    <cellStyle name="警告文本 3 13 2" xfId="45457"/>
    <cellStyle name="警告文本 3 13 2 2" xfId="45458"/>
    <cellStyle name="警告文本 3 13 3" xfId="45459"/>
    <cellStyle name="警告文本 3 13 4" xfId="45460"/>
    <cellStyle name="警告文本 3 13 5" xfId="45461"/>
    <cellStyle name="警告文本 3 14" xfId="45462"/>
    <cellStyle name="警告文本 3 14 2" xfId="45463"/>
    <cellStyle name="警告文本 3 14 2 2" xfId="45464"/>
    <cellStyle name="警告文本 3 14 2 2 2" xfId="45465"/>
    <cellStyle name="警告文本 3 14 2 3" xfId="45466"/>
    <cellStyle name="警告文本 3 14 3" xfId="45467"/>
    <cellStyle name="警告文本 3 14 4" xfId="45468"/>
    <cellStyle name="警告文本 3 14 5" xfId="45469"/>
    <cellStyle name="警告文本 3 14 6" xfId="45470"/>
    <cellStyle name="警告文本 3 15" xfId="45471"/>
    <cellStyle name="警告文本 3 20" xfId="45472"/>
    <cellStyle name="警告文本 3 15 2" xfId="45473"/>
    <cellStyle name="警告文本 3 20 2" xfId="45474"/>
    <cellStyle name="警告文本 3 15 2 2" xfId="45475"/>
    <cellStyle name="警告文本 3 20 2 2" xfId="45476"/>
    <cellStyle name="警告文本 3 15 3" xfId="45477"/>
    <cellStyle name="警告文本 3 20 3" xfId="45478"/>
    <cellStyle name="警告文本 3 15 4" xfId="45479"/>
    <cellStyle name="警告文本 3 20 4" xfId="45480"/>
    <cellStyle name="警告文本 3 15 5" xfId="45481"/>
    <cellStyle name="警告文本 3 20 5" xfId="45482"/>
    <cellStyle name="警告文本 3 16" xfId="45483"/>
    <cellStyle name="警告文本 3 21" xfId="45484"/>
    <cellStyle name="警告文本 3 16 2" xfId="45485"/>
    <cellStyle name="警告文本 3 21 2" xfId="45486"/>
    <cellStyle name="警告文本 3 16 2 2" xfId="45487"/>
    <cellStyle name="警告文本 3 16 3" xfId="45488"/>
    <cellStyle name="警告文本 3 21 3" xfId="45489"/>
    <cellStyle name="警告文本 3 16 4" xfId="45490"/>
    <cellStyle name="警告文本 3 16 5" xfId="45491"/>
    <cellStyle name="警告文本 3 17" xfId="45492"/>
    <cellStyle name="警告文本 3 22" xfId="45493"/>
    <cellStyle name="警告文本 3 17 2" xfId="45494"/>
    <cellStyle name="警告文本 3 22 2" xfId="45495"/>
    <cellStyle name="警告文本 3 17 2 2" xfId="45496"/>
    <cellStyle name="警告文本 3 17 3" xfId="45497"/>
    <cellStyle name="警告文本 3 17 4" xfId="45498"/>
    <cellStyle name="警告文本 3 17 5" xfId="45499"/>
    <cellStyle name="警告文本 3 18" xfId="45500"/>
    <cellStyle name="警告文本 3 23" xfId="45501"/>
    <cellStyle name="警告文本 3 18 2" xfId="45502"/>
    <cellStyle name="警告文本 3 23 2" xfId="45503"/>
    <cellStyle name="警告文本 3 18 2 2" xfId="45504"/>
    <cellStyle name="警告文本 3 18 3" xfId="45505"/>
    <cellStyle name="警告文本 3 18 4" xfId="45506"/>
    <cellStyle name="警告文本 3 18 5" xfId="45507"/>
    <cellStyle name="警告文本 3 19" xfId="45508"/>
    <cellStyle name="警告文本 3 24" xfId="45509"/>
    <cellStyle name="警告文本 3 19 2" xfId="45510"/>
    <cellStyle name="警告文本 3 24 2" xfId="45511"/>
    <cellStyle name="警告文本 3 19 2 2" xfId="45512"/>
    <cellStyle name="警告文本 3 19 3" xfId="45513"/>
    <cellStyle name="警告文本 3 19 4" xfId="45514"/>
    <cellStyle name="警告文本 3 19 5" xfId="45515"/>
    <cellStyle name="警告文本 3 2" xfId="45516"/>
    <cellStyle name="警告文本 3 2 2" xfId="45517"/>
    <cellStyle name="警告文本 3 2 2 2" xfId="45518"/>
    <cellStyle name="警告文本 3 2 2 2 2" xfId="45519"/>
    <cellStyle name="警告文本 3 2 3" xfId="45520"/>
    <cellStyle name="警告文本 3 2 5" xfId="45521"/>
    <cellStyle name="警告文本 3 2 6" xfId="45522"/>
    <cellStyle name="警告文本 3 2 6 2" xfId="45523"/>
    <cellStyle name="警告文本 3 2 7" xfId="45524"/>
    <cellStyle name="警告文本 3 2 8" xfId="45525"/>
    <cellStyle name="警告文本 3 2 9" xfId="45526"/>
    <cellStyle name="警告文本 3 25" xfId="45527"/>
    <cellStyle name="警告文本 3 25 2" xfId="45528"/>
    <cellStyle name="警告文本 3 26" xfId="45529"/>
    <cellStyle name="警告文本 3 27" xfId="45530"/>
    <cellStyle name="警告文本 3 3" xfId="45531"/>
    <cellStyle name="警告文本 3 3 14" xfId="45532"/>
    <cellStyle name="警告文本 3 3 15" xfId="45533"/>
    <cellStyle name="警告文本 3 3 16" xfId="45534"/>
    <cellStyle name="警告文本 3 3 17" xfId="45535"/>
    <cellStyle name="警告文本 3 3 18" xfId="45536"/>
    <cellStyle name="警告文本 3 3 19" xfId="45537"/>
    <cellStyle name="警告文本 3 3 2" xfId="45538"/>
    <cellStyle name="警告文本 3 3 2 10" xfId="45539"/>
    <cellStyle name="警告文本 3 3 2 11" xfId="45540"/>
    <cellStyle name="警告文本 3 3 2 12" xfId="45541"/>
    <cellStyle name="警告文本 3 3 2 13" xfId="45542"/>
    <cellStyle name="警告文本 3 3 2 2" xfId="45543"/>
    <cellStyle name="警告文本 3 3 2 2 2" xfId="45544"/>
    <cellStyle name="警告文本 3 3 2 2 2 2" xfId="45545"/>
    <cellStyle name="警告文本 3 3 2 2 2 2 2" xfId="45546"/>
    <cellStyle name="警告文本 3 3 2 2 2 2 2 2" xfId="45547"/>
    <cellStyle name="警告文本 3 3 2 2 2 3" xfId="45548"/>
    <cellStyle name="警告文本 3 3 2 2 2 4" xfId="45549"/>
    <cellStyle name="警告文本 3 3 2 2 3" xfId="45550"/>
    <cellStyle name="警告文本 3 3 2 2 4" xfId="45551"/>
    <cellStyle name="警告文本 3 3 2 2 5" xfId="45552"/>
    <cellStyle name="警告文本 3 3 2 2 6" xfId="45553"/>
    <cellStyle name="警告文本 3 3 2 2 7" xfId="45554"/>
    <cellStyle name="警告文本 3 3 2 3" xfId="45555"/>
    <cellStyle name="警告文本 3 3 2 3 2" xfId="45556"/>
    <cellStyle name="警告文本 3 3 2 3 3" xfId="45557"/>
    <cellStyle name="警告文本 3 3 2 3 4" xfId="45558"/>
    <cellStyle name="警告文本 3 3 2 3 5" xfId="45559"/>
    <cellStyle name="警告文本 3 3 2 4" xfId="45560"/>
    <cellStyle name="警告文本 3 3 2 4 2" xfId="45561"/>
    <cellStyle name="警告文本 3 3 2 4 2 2" xfId="45562"/>
    <cellStyle name="警告文本 3 3 2 4 3" xfId="45563"/>
    <cellStyle name="警告文本 3 3 2 4 4" xfId="45564"/>
    <cellStyle name="警告文本 3 3 2 4 5" xfId="45565"/>
    <cellStyle name="警告文本 3 3 2 5" xfId="45566"/>
    <cellStyle name="警告文本 3 3 2 5 2" xfId="45567"/>
    <cellStyle name="注释 2 2 10 3" xfId="45568"/>
    <cellStyle name="警告文本 3 3 2 5 2 2" xfId="45569"/>
    <cellStyle name="警告文本 3 3 2 5 3" xfId="45570"/>
    <cellStyle name="注释 2 2 10 4" xfId="45571"/>
    <cellStyle name="警告文本 3 3 2 5 4" xfId="45572"/>
    <cellStyle name="注释 2 2 10 5" xfId="45573"/>
    <cellStyle name="警告文本 3 3 2 5 5" xfId="45574"/>
    <cellStyle name="注释 2 2 10 6" xfId="45575"/>
    <cellStyle name="警告文本 3 3 2 6" xfId="45576"/>
    <cellStyle name="警告文本 3 3 2 6 2" xfId="45577"/>
    <cellStyle name="注释 2 2 11 3" xfId="45578"/>
    <cellStyle name="警告文本 3 3 2 6 2 2" xfId="45579"/>
    <cellStyle name="警告文本 3 3 2 6 3" xfId="45580"/>
    <cellStyle name="注释 2 2 11 4" xfId="45581"/>
    <cellStyle name="警告文本 3 3 2 6 4" xfId="45582"/>
    <cellStyle name="注释 2 2 11 5" xfId="45583"/>
    <cellStyle name="警告文本 3 3 2 6 5" xfId="45584"/>
    <cellStyle name="注释 2 2 11 6" xfId="45585"/>
    <cellStyle name="警告文本 3 3 2 7" xfId="45586"/>
    <cellStyle name="警告文本 3 3 2 7 2" xfId="45587"/>
    <cellStyle name="注释 2 2 12 3" xfId="45588"/>
    <cellStyle name="警告文本 3 3 2 7 2 2" xfId="45589"/>
    <cellStyle name="警告文本 3 3 2 7 3" xfId="45590"/>
    <cellStyle name="注释 2 2 12 4" xfId="45591"/>
    <cellStyle name="警告文本 3 3 2 7 4" xfId="45592"/>
    <cellStyle name="注释 2 2 12 5" xfId="45593"/>
    <cellStyle name="警告文本 3 3 2 7 5" xfId="45594"/>
    <cellStyle name="注释 2 2 12 6" xfId="45595"/>
    <cellStyle name="警告文本 3 3 2 8" xfId="45596"/>
    <cellStyle name="警告文本 3 3 2 8 2" xfId="45597"/>
    <cellStyle name="注释 2 2 13 3" xfId="45598"/>
    <cellStyle name="警告文本 3 3 2 8 3" xfId="45599"/>
    <cellStyle name="注释 2 2 13 4" xfId="45600"/>
    <cellStyle name="警告文本 3 3 2 8 4" xfId="45601"/>
    <cellStyle name="注释 2 2 13 5" xfId="45602"/>
    <cellStyle name="警告文本 3 3 2 8 5" xfId="45603"/>
    <cellStyle name="注释 2 2 13 6" xfId="45604"/>
    <cellStyle name="警告文本 3 3 2 9" xfId="45605"/>
    <cellStyle name="警告文本 3 3 2 9 2" xfId="45606"/>
    <cellStyle name="注释 2 2 14 3" xfId="45607"/>
    <cellStyle name="警告文本 3 3 3" xfId="45608"/>
    <cellStyle name="警告文本 3 3 3 2" xfId="45609"/>
    <cellStyle name="警告文本 3 3 3 2 2" xfId="45610"/>
    <cellStyle name="警告文本 3 3 3 2 3" xfId="45611"/>
    <cellStyle name="警告文本 3 3 3 3 2" xfId="45612"/>
    <cellStyle name="警告文本 3 3 3 4" xfId="45613"/>
    <cellStyle name="警告文本 3 3 3 5" xfId="45614"/>
    <cellStyle name="警告文本 3 3 3 6" xfId="45615"/>
    <cellStyle name="输出 2 3 6 2" xfId="45616"/>
    <cellStyle name="警告文本 3 3 4" xfId="45617"/>
    <cellStyle name="警告文本 3 3 4 2" xfId="45618"/>
    <cellStyle name="警告文本 3 3 4 3" xfId="45619"/>
    <cellStyle name="警告文本 3 3 4 4" xfId="45620"/>
    <cellStyle name="警告文本 3 3 4 5" xfId="45621"/>
    <cellStyle name="警告文本 3 3 5" xfId="45622"/>
    <cellStyle name="警告文本 3 3 5 2" xfId="45623"/>
    <cellStyle name="警告文本 3 3 5 3" xfId="45624"/>
    <cellStyle name="警告文本 3 3 5 4" xfId="45625"/>
    <cellStyle name="警告文本 3 3 5 5" xfId="45626"/>
    <cellStyle name="警告文本 3 3 6" xfId="45627"/>
    <cellStyle name="警告文本 3 3 6 2" xfId="45628"/>
    <cellStyle name="警告文本 3 3 6 3" xfId="45629"/>
    <cellStyle name="警告文本 3 3 6 4" xfId="45630"/>
    <cellStyle name="警告文本 3 3 6 5" xfId="45631"/>
    <cellStyle name="警告文本 3 3 7" xfId="45632"/>
    <cellStyle name="警告文本 3 3 7 2" xfId="45633"/>
    <cellStyle name="警告文本 3 3 7 3" xfId="45634"/>
    <cellStyle name="警告文本 3 3 7 4" xfId="45635"/>
    <cellStyle name="警告文本 3 3 7 5" xfId="45636"/>
    <cellStyle name="警告文本 3 3 8" xfId="45637"/>
    <cellStyle name="警告文本 3 3 8 2" xfId="45638"/>
    <cellStyle name="警告文本 3 3 8 3" xfId="45639"/>
    <cellStyle name="警告文本 3 3 8 4" xfId="45640"/>
    <cellStyle name="警告文本 3 3 8 5" xfId="45641"/>
    <cellStyle name="警告文本 3 3 9" xfId="45642"/>
    <cellStyle name="警告文本 3 4" xfId="45643"/>
    <cellStyle name="警告文本 3 4 2" xfId="45644"/>
    <cellStyle name="警告文本 3 4 2 2" xfId="45645"/>
    <cellStyle name="警告文本 3 4 3" xfId="45646"/>
    <cellStyle name="警告文本 3 4 4" xfId="45647"/>
    <cellStyle name="警告文本 3 4 5" xfId="45648"/>
    <cellStyle name="警告文本 3 5" xfId="45649"/>
    <cellStyle name="警告文本 3 5 2" xfId="45650"/>
    <cellStyle name="警告文本 3 5 2 2" xfId="45651"/>
    <cellStyle name="警告文本 3 5 3" xfId="45652"/>
    <cellStyle name="警告文本 3 5 4" xfId="45653"/>
    <cellStyle name="警告文本 3 5 5" xfId="45654"/>
    <cellStyle name="警告文本 3 6" xfId="45655"/>
    <cellStyle name="警告文本 3 6 2" xfId="45656"/>
    <cellStyle name="警告文本 3 6 2 2" xfId="45657"/>
    <cellStyle name="警告文本 3 6 3" xfId="45658"/>
    <cellStyle name="警告文本 3 6 4" xfId="45659"/>
    <cellStyle name="警告文本 3 6 5" xfId="45660"/>
    <cellStyle name="警告文本 3 7" xfId="45661"/>
    <cellStyle name="警告文本 3 7 2" xfId="45662"/>
    <cellStyle name="警告文本 3 7 3" xfId="45663"/>
    <cellStyle name="警告文本 3 7 4" xfId="45664"/>
    <cellStyle name="警告文本 3 7 5" xfId="45665"/>
    <cellStyle name="警告文本 3 8" xfId="45666"/>
    <cellStyle name="警告文本 3 8 2" xfId="45667"/>
    <cellStyle name="警告文本 3 8 2 2" xfId="45668"/>
    <cellStyle name="警告文本 3 8 3" xfId="45669"/>
    <cellStyle name="警告文本 3 8 4" xfId="45670"/>
    <cellStyle name="警告文本 3 8 5" xfId="45671"/>
    <cellStyle name="警告文本 3 9" xfId="45672"/>
    <cellStyle name="警告文本 3 9 2" xfId="45673"/>
    <cellStyle name="警告文本 3 9 2 2" xfId="45674"/>
    <cellStyle name="警告文本 3 9 3" xfId="45675"/>
    <cellStyle name="警告文本 3 9 4" xfId="45676"/>
    <cellStyle name="警告文本 3 9 5" xfId="45677"/>
    <cellStyle name="警告文本 35" xfId="45678"/>
    <cellStyle name="警告文本 40" xfId="45679"/>
    <cellStyle name="强调文字颜色 2 2 2 2 2 3 5" xfId="45680"/>
    <cellStyle name="警告文本 35 2" xfId="45681"/>
    <cellStyle name="警告文本 36" xfId="45682"/>
    <cellStyle name="警告文本 41" xfId="45683"/>
    <cellStyle name="警告文本 36 2" xfId="45684"/>
    <cellStyle name="警告文本 37" xfId="45685"/>
    <cellStyle name="警告文本 42" xfId="45686"/>
    <cellStyle name="警告文本 37 2" xfId="45687"/>
    <cellStyle name="警告文本 38" xfId="45688"/>
    <cellStyle name="警告文本 43" xfId="45689"/>
    <cellStyle name="警告文本 39" xfId="45690"/>
    <cellStyle name="警告文本 44" xfId="45691"/>
    <cellStyle name="警告文本 4" xfId="45692"/>
    <cellStyle name="警告文本 4 2" xfId="45693"/>
    <cellStyle name="警告文本 4 2 2" xfId="45694"/>
    <cellStyle name="警告文本 4 2 3" xfId="45695"/>
    <cellStyle name="警告文本 4 3" xfId="45696"/>
    <cellStyle name="警告文本 4 3 2" xfId="45697"/>
    <cellStyle name="警告文本 4 4" xfId="45698"/>
    <cellStyle name="警告文本 4 4 2" xfId="45699"/>
    <cellStyle name="警告文本 4 4 2 2" xfId="45700"/>
    <cellStyle name="警告文本 4 5" xfId="45701"/>
    <cellStyle name="警告文本 4 6" xfId="45702"/>
    <cellStyle name="警告文本 4 7" xfId="45703"/>
    <cellStyle name="警告文本 4 8" xfId="45704"/>
    <cellStyle name="警告文本 4 9" xfId="45705"/>
    <cellStyle name="警告文本 45" xfId="45706"/>
    <cellStyle name="警告文本 5" xfId="45707"/>
    <cellStyle name="警告文本 5 10" xfId="45708"/>
    <cellStyle name="输出 16 4 5" xfId="45709"/>
    <cellStyle name="警告文本 5 11" xfId="45710"/>
    <cellStyle name="警告文本 5 2" xfId="45711"/>
    <cellStyle name="输出 16 11" xfId="45712"/>
    <cellStyle name="警告文本 5 2 2" xfId="45713"/>
    <cellStyle name="警告文本 5 2 2 2" xfId="45714"/>
    <cellStyle name="警告文本 5 2 3" xfId="45715"/>
    <cellStyle name="警告文本 5 3" xfId="45716"/>
    <cellStyle name="输出 16 12" xfId="45717"/>
    <cellStyle name="警告文本 5 4" xfId="45718"/>
    <cellStyle name="警告文本 5 5" xfId="45719"/>
    <cellStyle name="警告文本 5 6" xfId="45720"/>
    <cellStyle name="警告文本 5 7" xfId="45721"/>
    <cellStyle name="警告文本 5 8" xfId="45722"/>
    <cellStyle name="警告文本 5 9" xfId="45723"/>
    <cellStyle name="警告文本 6" xfId="45724"/>
    <cellStyle name="警告文本 6 10" xfId="45725"/>
    <cellStyle name="警告文本 6 11" xfId="45726"/>
    <cellStyle name="警告文本 6 2" xfId="45727"/>
    <cellStyle name="警告文本 6 2 2" xfId="45728"/>
    <cellStyle name="警告文本 6 2 2 2" xfId="45729"/>
    <cellStyle name="警告文本 6 2 3" xfId="45730"/>
    <cellStyle name="警告文本 6 3" xfId="45731"/>
    <cellStyle name="警告文本 6 4" xfId="45732"/>
    <cellStyle name="警告文本 6 5" xfId="45733"/>
    <cellStyle name="警告文本 6 6" xfId="45734"/>
    <cellStyle name="警告文本 6 7" xfId="45735"/>
    <cellStyle name="警告文本 6 8" xfId="45736"/>
    <cellStyle name="警告文本 6 9" xfId="45737"/>
    <cellStyle name="警告文本 7" xfId="45738"/>
    <cellStyle name="警告文本 7 10" xfId="45739"/>
    <cellStyle name="警告文本 7 11" xfId="45740"/>
    <cellStyle name="警告文本 7 12" xfId="45741"/>
    <cellStyle name="警告文本 7 13" xfId="45742"/>
    <cellStyle name="警告文本 7 15" xfId="45743"/>
    <cellStyle name="警告文本 7 16" xfId="45744"/>
    <cellStyle name="警告文本 7 17" xfId="45745"/>
    <cellStyle name="警告文本 7 18" xfId="45746"/>
    <cellStyle name="警告文本 7 2" xfId="45747"/>
    <cellStyle name="警告文本 7 2 2" xfId="45748"/>
    <cellStyle name="警告文本 7 2 3" xfId="45749"/>
    <cellStyle name="警告文本 7 2 5" xfId="45750"/>
    <cellStyle name="警告文本 7 3" xfId="45751"/>
    <cellStyle name="警告文本 7 3 2" xfId="45752"/>
    <cellStyle name="警告文本 7 3 3" xfId="45753"/>
    <cellStyle name="警告文本 7 3 4" xfId="45754"/>
    <cellStyle name="警告文本 7 3 5" xfId="45755"/>
    <cellStyle name="警告文本 7 4" xfId="45756"/>
    <cellStyle name="警告文本 7 4 2" xfId="45757"/>
    <cellStyle name="警告文本 7 4 3" xfId="45758"/>
    <cellStyle name="警告文本 7 4 4" xfId="45759"/>
    <cellStyle name="警告文本 7 4 5" xfId="45760"/>
    <cellStyle name="警告文本 7 5 2" xfId="45761"/>
    <cellStyle name="警告文本 7 5 3" xfId="45762"/>
    <cellStyle name="警告文本 7 5 4" xfId="45763"/>
    <cellStyle name="警告文本 7 5 5" xfId="45764"/>
    <cellStyle name="警告文本 7 6" xfId="45765"/>
    <cellStyle name="警告文本 7 6 2" xfId="45766"/>
    <cellStyle name="警告文本 7 6 3" xfId="45767"/>
    <cellStyle name="警告文本 7 6 4" xfId="45768"/>
    <cellStyle name="警告文本 7 6 5" xfId="45769"/>
    <cellStyle name="警告文本 7 7" xfId="45770"/>
    <cellStyle name="警告文本 7 7 2" xfId="45771"/>
    <cellStyle name="警告文本 7 7 3" xfId="45772"/>
    <cellStyle name="警告文本 7 7 4" xfId="45773"/>
    <cellStyle name="警告文本 7 7 5" xfId="45774"/>
    <cellStyle name="警告文本 7 8" xfId="45775"/>
    <cellStyle name="警告文本 7 8 2" xfId="45776"/>
    <cellStyle name="警告文本 7 8 3" xfId="45777"/>
    <cellStyle name="警告文本 7 8 4" xfId="45778"/>
    <cellStyle name="警告文本 7 8 5" xfId="45779"/>
    <cellStyle name="警告文本 7 9" xfId="45780"/>
    <cellStyle name="警告文本 7 9 2" xfId="45781"/>
    <cellStyle name="警告文本 8" xfId="45782"/>
    <cellStyle name="警告文本 8 10" xfId="45783"/>
    <cellStyle name="警告文本 8 11" xfId="45784"/>
    <cellStyle name="警告文本 8 12" xfId="45785"/>
    <cellStyle name="警告文本 8 13" xfId="45786"/>
    <cellStyle name="警告文本 8 15" xfId="45787"/>
    <cellStyle name="警告文本 8 16" xfId="45788"/>
    <cellStyle name="警告文本 8 17" xfId="45789"/>
    <cellStyle name="警告文本 8 18" xfId="45790"/>
    <cellStyle name="警告文本 8 2" xfId="45791"/>
    <cellStyle name="警告文本 8 2 2" xfId="45792"/>
    <cellStyle name="警告文本 8 2 3" xfId="45793"/>
    <cellStyle name="警告文本 8 2 5" xfId="45794"/>
    <cellStyle name="警告文本 8 3" xfId="45795"/>
    <cellStyle name="警告文本 8 3 2" xfId="45796"/>
    <cellStyle name="警告文本 8 3 3" xfId="45797"/>
    <cellStyle name="警告文本 8 3 4" xfId="45798"/>
    <cellStyle name="警告文本 8 3 5" xfId="45799"/>
    <cellStyle name="警告文本 8 4" xfId="45800"/>
    <cellStyle name="警告文本 8 4 2" xfId="45801"/>
    <cellStyle name="注释 3 3 18" xfId="45802"/>
    <cellStyle name="警告文本 8 4 3" xfId="45803"/>
    <cellStyle name="注释 3 3 19" xfId="45804"/>
    <cellStyle name="警告文本 8 4 4" xfId="45805"/>
    <cellStyle name="警告文本 8 4 5" xfId="45806"/>
    <cellStyle name="警告文本 8 5" xfId="45807"/>
    <cellStyle name="警告文本 8 5 2" xfId="45808"/>
    <cellStyle name="警告文本 8 5 3" xfId="45809"/>
    <cellStyle name="警告文本 8 5 4" xfId="45810"/>
    <cellStyle name="警告文本 8 5 5" xfId="45811"/>
    <cellStyle name="警告文本 8 6" xfId="45812"/>
    <cellStyle name="警告文本 8 6 2" xfId="45813"/>
    <cellStyle name="警告文本 8 6 3" xfId="45814"/>
    <cellStyle name="警告文本 8 6 4" xfId="45815"/>
    <cellStyle name="警告文本 8 6 5" xfId="45816"/>
    <cellStyle name="警告文本 8 7" xfId="45817"/>
    <cellStyle name="警告文本 8 7 2" xfId="45818"/>
    <cellStyle name="警告文本 8 7 3" xfId="45819"/>
    <cellStyle name="警告文本 8 7 4" xfId="45820"/>
    <cellStyle name="警告文本 8 7 5" xfId="45821"/>
    <cellStyle name="警告文本 8 8" xfId="45822"/>
    <cellStyle name="警告文本 8 8 2" xfId="45823"/>
    <cellStyle name="警告文本 8 8 3" xfId="45824"/>
    <cellStyle name="警告文本 8 8 4" xfId="45825"/>
    <cellStyle name="警告文本 8 8 5" xfId="45826"/>
    <cellStyle name="警告文本 8 9" xfId="45827"/>
    <cellStyle name="警告文本 8 9 2" xfId="45828"/>
    <cellStyle name="警告文本 9" xfId="45829"/>
    <cellStyle name="强调文字颜色 2 2 2 2 2 10" xfId="45830"/>
    <cellStyle name="警告文本 9 10" xfId="45831"/>
    <cellStyle name="警告文本 9 11" xfId="45832"/>
    <cellStyle name="警告文本 9 12" xfId="45833"/>
    <cellStyle name="警告文本 9 13" xfId="45834"/>
    <cellStyle name="警告文本 9 14" xfId="45835"/>
    <cellStyle name="警告文本 9 15" xfId="45836"/>
    <cellStyle name="警告文本 9 16" xfId="45837"/>
    <cellStyle name="警告文本 9 18" xfId="45838"/>
    <cellStyle name="警告文本 9 2" xfId="45839"/>
    <cellStyle name="强调文字颜色 2 2 2 2 2 10 2" xfId="45840"/>
    <cellStyle name="警告文本 9 2 2" xfId="45841"/>
    <cellStyle name="警告文本 9 2 3" xfId="45842"/>
    <cellStyle name="警告文本 9 2 4" xfId="45843"/>
    <cellStyle name="警告文本 9 2 5" xfId="45844"/>
    <cellStyle name="警告文本 9 3" xfId="45845"/>
    <cellStyle name="强调文字颜色 2 2 2 2 2 10 3" xfId="45846"/>
    <cellStyle name="警告文本 9 3 2" xfId="45847"/>
    <cellStyle name="警告文本 9 3 3" xfId="45848"/>
    <cellStyle name="警告文本 9 3 4" xfId="45849"/>
    <cellStyle name="警告文本 9 3 5" xfId="45850"/>
    <cellStyle name="警告文本 9 4" xfId="45851"/>
    <cellStyle name="警告文本 9 4 2" xfId="45852"/>
    <cellStyle name="警告文本 9 4 3" xfId="45853"/>
    <cellStyle name="警告文本 9 4 4" xfId="45854"/>
    <cellStyle name="警告文本 9 4 5" xfId="45855"/>
    <cellStyle name="警告文本 9 5" xfId="45856"/>
    <cellStyle name="警告文本 9 5 2" xfId="45857"/>
    <cellStyle name="警告文本 9 5 3" xfId="45858"/>
    <cellStyle name="警告文本 9 5 4" xfId="45859"/>
    <cellStyle name="警告文本 9 5 5" xfId="45860"/>
    <cellStyle name="警告文本 9 6" xfId="45861"/>
    <cellStyle name="警告文本 9 6 2" xfId="45862"/>
    <cellStyle name="警告文本 9 6 3" xfId="45863"/>
    <cellStyle name="警告文本 9 6 4" xfId="45864"/>
    <cellStyle name="警告文本 9 6 5" xfId="45865"/>
    <cellStyle name="警告文本 9 7" xfId="45866"/>
    <cellStyle name="警告文本 9 7 2" xfId="45867"/>
    <cellStyle name="警告文本 9 7 3" xfId="45868"/>
    <cellStyle name="警告文本 9 7 4" xfId="45869"/>
    <cellStyle name="警告文本 9 7 5" xfId="45870"/>
    <cellStyle name="警告文本 9 8" xfId="45871"/>
    <cellStyle name="警告文本 9 8 2" xfId="45872"/>
    <cellStyle name="警告文本 9 8 3" xfId="45873"/>
    <cellStyle name="警告文本 9 8 4" xfId="45874"/>
    <cellStyle name="警告文本 9 8 5" xfId="45875"/>
    <cellStyle name="警告文本 9 9" xfId="45876"/>
    <cellStyle name="警告文本 9 9 2" xfId="45877"/>
    <cellStyle name="链接单元格 10" xfId="45878"/>
    <cellStyle name="链接单元格 10 10" xfId="45879"/>
    <cellStyle name="链接单元格 10 11" xfId="45880"/>
    <cellStyle name="链接单元格 10 13" xfId="45881"/>
    <cellStyle name="链接单元格 10 14" xfId="45882"/>
    <cellStyle name="强调文字颜色 3 43 2" xfId="45883"/>
    <cellStyle name="链接单元格 10 16" xfId="45884"/>
    <cellStyle name="链接单元格 10 17" xfId="45885"/>
    <cellStyle name="链接单元格 10 18" xfId="45886"/>
    <cellStyle name="链接单元格 10 2" xfId="45887"/>
    <cellStyle name="链接单元格 10 2 2" xfId="45888"/>
    <cellStyle name="链接单元格 10 3" xfId="45889"/>
    <cellStyle name="链接单元格 10 3 2" xfId="45890"/>
    <cellStyle name="链接单元格 10 4" xfId="45891"/>
    <cellStyle name="链接单元格 10 4 2" xfId="45892"/>
    <cellStyle name="链接单元格 10 5" xfId="45893"/>
    <cellStyle name="链接单元格 10 5 2" xfId="45894"/>
    <cellStyle name="链接单元格 10 6" xfId="45895"/>
    <cellStyle name="链接单元格 10 6 2" xfId="45896"/>
    <cellStyle name="链接单元格 10 7 3" xfId="45897"/>
    <cellStyle name="链接单元格 10 7 4" xfId="45898"/>
    <cellStyle name="链接单元格 10 7 5" xfId="45899"/>
    <cellStyle name="链接单元格 10 8 2" xfId="45900"/>
    <cellStyle name="链接单元格 10 8 3" xfId="45901"/>
    <cellStyle name="链接单元格 10 8 4" xfId="45902"/>
    <cellStyle name="链接单元格 10 8 5" xfId="45903"/>
    <cellStyle name="链接单元格 10 9" xfId="45904"/>
    <cellStyle name="链接单元格 10 9 2" xfId="45905"/>
    <cellStyle name="链接单元格 11" xfId="45906"/>
    <cellStyle name="链接单元格 11 10" xfId="45907"/>
    <cellStyle name="强调文字颜色 1 15 6 4" xfId="45908"/>
    <cellStyle name="链接单元格 11 11" xfId="45909"/>
    <cellStyle name="强调文字颜色 1 15 6 5" xfId="45910"/>
    <cellStyle name="链接单元格 11 12" xfId="45911"/>
    <cellStyle name="链接单元格 11 13" xfId="45912"/>
    <cellStyle name="链接单元格 11 14" xfId="45913"/>
    <cellStyle name="链接单元格 11 2" xfId="45914"/>
    <cellStyle name="链接单元格 11 2 2" xfId="45915"/>
    <cellStyle name="链接单元格 11 3" xfId="45916"/>
    <cellStyle name="链接单元格 11 3 2" xfId="45917"/>
    <cellStyle name="链接单元格 11 4" xfId="45918"/>
    <cellStyle name="链接单元格 11 4 2" xfId="45919"/>
    <cellStyle name="链接单元格 11 5" xfId="45920"/>
    <cellStyle name="链接单元格 11 5 2" xfId="45921"/>
    <cellStyle name="链接单元格 11 6" xfId="45922"/>
    <cellStyle name="链接单元格 11 6 2" xfId="45923"/>
    <cellStyle name="链接单元格 11 7 3" xfId="45924"/>
    <cellStyle name="链接单元格 11 7 4" xfId="45925"/>
    <cellStyle name="链接单元格 11 7 5" xfId="45926"/>
    <cellStyle name="链接单元格 11 8 2" xfId="45927"/>
    <cellStyle name="链接单元格 11 8 3" xfId="45928"/>
    <cellStyle name="链接单元格 11 8 4" xfId="45929"/>
    <cellStyle name="链接单元格 11 8 5" xfId="45930"/>
    <cellStyle name="链接单元格 11 9" xfId="45931"/>
    <cellStyle name="链接单元格 12" xfId="45932"/>
    <cellStyle name="链接单元格 12 10" xfId="45933"/>
    <cellStyle name="链接单元格 12 11" xfId="45934"/>
    <cellStyle name="链接单元格 12 12" xfId="45935"/>
    <cellStyle name="链接单元格 12 2" xfId="45936"/>
    <cellStyle name="链接单元格 12 2 2" xfId="45937"/>
    <cellStyle name="链接单元格 12 3" xfId="45938"/>
    <cellStyle name="链接单元格 12 3 2" xfId="45939"/>
    <cellStyle name="链接单元格 12 4" xfId="45940"/>
    <cellStyle name="链接单元格 12 4 2" xfId="45941"/>
    <cellStyle name="链接单元格 12 5" xfId="45942"/>
    <cellStyle name="链接单元格 12 5 2" xfId="45943"/>
    <cellStyle name="链接单元格 12 6" xfId="45944"/>
    <cellStyle name="链接单元格 12 6 2" xfId="45945"/>
    <cellStyle name="链接单元格 12 7 3" xfId="45946"/>
    <cellStyle name="链接单元格 12 7 4" xfId="45947"/>
    <cellStyle name="链接单元格 12 7 5" xfId="45948"/>
    <cellStyle name="链接单元格 12 8 2" xfId="45949"/>
    <cellStyle name="链接单元格 12 8 3" xfId="45950"/>
    <cellStyle name="链接单元格 12 8 4" xfId="45951"/>
    <cellStyle name="链接单元格 12 8 5" xfId="45952"/>
    <cellStyle name="链接单元格 12 9" xfId="45953"/>
    <cellStyle name="链接单元格 13" xfId="45954"/>
    <cellStyle name="链接单元格 13 10" xfId="45955"/>
    <cellStyle name="链接单元格 13 11" xfId="45956"/>
    <cellStyle name="链接单元格 13 12" xfId="45957"/>
    <cellStyle name="链接单元格 13 2" xfId="45958"/>
    <cellStyle name="链接单元格 13 2 2" xfId="45959"/>
    <cellStyle name="链接单元格 13 3" xfId="45960"/>
    <cellStyle name="链接单元格 13 3 2" xfId="45961"/>
    <cellStyle name="链接单元格 13 4" xfId="45962"/>
    <cellStyle name="链接单元格 13 4 2" xfId="45963"/>
    <cellStyle name="链接单元格 13 5" xfId="45964"/>
    <cellStyle name="链接单元格 13 5 2" xfId="45965"/>
    <cellStyle name="链接单元格 13 6" xfId="45966"/>
    <cellStyle name="链接单元格 13 7 3" xfId="45967"/>
    <cellStyle name="链接单元格 13 7 5" xfId="45968"/>
    <cellStyle name="链接单元格 13 8 2" xfId="45969"/>
    <cellStyle name="链接单元格 13 8 3" xfId="45970"/>
    <cellStyle name="链接单元格 13 8 5" xfId="45971"/>
    <cellStyle name="链接单元格 13 9" xfId="45972"/>
    <cellStyle name="链接单元格 14" xfId="45973"/>
    <cellStyle name="链接单元格 14 10" xfId="45974"/>
    <cellStyle name="链接单元格 14 2" xfId="45975"/>
    <cellStyle name="链接单元格 14 2 2" xfId="45976"/>
    <cellStyle name="链接单元格 14 3" xfId="45977"/>
    <cellStyle name="链接单元格 14 3 2" xfId="45978"/>
    <cellStyle name="链接单元格 14 4" xfId="45979"/>
    <cellStyle name="链接单元格 14 4 2" xfId="45980"/>
    <cellStyle name="链接单元格 14 5" xfId="45981"/>
    <cellStyle name="链接单元格 14 5 2" xfId="45982"/>
    <cellStyle name="链接单元格 14 6" xfId="45983"/>
    <cellStyle name="链接单元格 14 6 2" xfId="45984"/>
    <cellStyle name="链接单元格 14 7 3" xfId="45985"/>
    <cellStyle name="链接单元格 14 7 4" xfId="45986"/>
    <cellStyle name="链接单元格 14 7 5" xfId="45987"/>
    <cellStyle name="链接单元格 14 8 2" xfId="45988"/>
    <cellStyle name="链接单元格 14 8 3" xfId="45989"/>
    <cellStyle name="链接单元格 14 8 4" xfId="45990"/>
    <cellStyle name="链接单元格 14 8 5" xfId="45991"/>
    <cellStyle name="链接单元格 14 9" xfId="45992"/>
    <cellStyle name="链接单元格 15" xfId="45993"/>
    <cellStyle name="链接单元格 20" xfId="45994"/>
    <cellStyle name="链接单元格 15 10" xfId="45995"/>
    <cellStyle name="链接单元格 15 2" xfId="45996"/>
    <cellStyle name="链接单元格 20 2" xfId="45997"/>
    <cellStyle name="链接单元格 15 2 5" xfId="45998"/>
    <cellStyle name="链接单元格 15 3" xfId="45999"/>
    <cellStyle name="链接单元格 20 3" xfId="46000"/>
    <cellStyle name="链接单元格 15 3 5" xfId="46001"/>
    <cellStyle name="链接单元格 15 4" xfId="46002"/>
    <cellStyle name="链接单元格 20 4" xfId="46003"/>
    <cellStyle name="链接单元格 15 4 5" xfId="46004"/>
    <cellStyle name="链接单元格 15 5" xfId="46005"/>
    <cellStyle name="链接单元格 20 5" xfId="46006"/>
    <cellStyle name="链接单元格 15 5 5" xfId="46007"/>
    <cellStyle name="链接单元格 15 6" xfId="46008"/>
    <cellStyle name="链接单元格 15 6 5" xfId="46009"/>
    <cellStyle name="链接单元格 15 7 5" xfId="46010"/>
    <cellStyle name="链接单元格 15 8 5" xfId="46011"/>
    <cellStyle name="链接单元格 15 9" xfId="46012"/>
    <cellStyle name="链接单元格 16" xfId="46013"/>
    <cellStyle name="链接单元格 21" xfId="46014"/>
    <cellStyle name="链接单元格 16 10" xfId="46015"/>
    <cellStyle name="强调文字颜色 1 16 6 4" xfId="46016"/>
    <cellStyle name="链接单元格 16 11" xfId="46017"/>
    <cellStyle name="强调文字颜色 1 16 6 5" xfId="46018"/>
    <cellStyle name="链接单元格 16 12" xfId="46019"/>
    <cellStyle name="链接单元格 16 2" xfId="46020"/>
    <cellStyle name="链接单元格 21 2" xfId="46021"/>
    <cellStyle name="链接单元格 16 2 2" xfId="46022"/>
    <cellStyle name="链接单元格 16 2 3" xfId="46023"/>
    <cellStyle name="链接单元格 16 2 4" xfId="46024"/>
    <cellStyle name="链接单元格 16 2 5" xfId="46025"/>
    <cellStyle name="链接单元格 16 3" xfId="46026"/>
    <cellStyle name="链接单元格 21 3" xfId="46027"/>
    <cellStyle name="链接单元格 16 3 2" xfId="46028"/>
    <cellStyle name="链接单元格 16 3 3" xfId="46029"/>
    <cellStyle name="链接单元格 16 3 4" xfId="46030"/>
    <cellStyle name="链接单元格 16 3 5" xfId="46031"/>
    <cellStyle name="链接单元格 16 4" xfId="46032"/>
    <cellStyle name="链接单元格 21 4" xfId="46033"/>
    <cellStyle name="链接单元格 16 4 2" xfId="46034"/>
    <cellStyle name="链接单元格 16 4 3" xfId="46035"/>
    <cellStyle name="链接单元格 16 4 4" xfId="46036"/>
    <cellStyle name="链接单元格 16 4 5" xfId="46037"/>
    <cellStyle name="链接单元格 16 5" xfId="46038"/>
    <cellStyle name="链接单元格 21 5" xfId="46039"/>
    <cellStyle name="链接单元格 16 5 2" xfId="46040"/>
    <cellStyle name="链接单元格 16 5 3" xfId="46041"/>
    <cellStyle name="链接单元格 16 5 4" xfId="46042"/>
    <cellStyle name="链接单元格 16 5 5" xfId="46043"/>
    <cellStyle name="链接单元格 16 6" xfId="46044"/>
    <cellStyle name="链接单元格 16 6 2" xfId="46045"/>
    <cellStyle name="链接单元格 16 6 3" xfId="46046"/>
    <cellStyle name="链接单元格 16 6 4" xfId="46047"/>
    <cellStyle name="链接单元格 16 6 5" xfId="46048"/>
    <cellStyle name="链接单元格 16 7 2" xfId="46049"/>
    <cellStyle name="链接单元格 16 7 3" xfId="46050"/>
    <cellStyle name="链接单元格 16 7 4" xfId="46051"/>
    <cellStyle name="链接单元格 16 7 5" xfId="46052"/>
    <cellStyle name="链接单元格 16 8" xfId="46053"/>
    <cellStyle name="链接单元格 16 8 2" xfId="46054"/>
    <cellStyle name="链接单元格 16 8 3" xfId="46055"/>
    <cellStyle name="链接单元格 16 8 4" xfId="46056"/>
    <cellStyle name="链接单元格 16 8 5" xfId="46057"/>
    <cellStyle name="链接单元格 16 9" xfId="46058"/>
    <cellStyle name="链接单元格 17" xfId="46059"/>
    <cellStyle name="链接单元格 22" xfId="46060"/>
    <cellStyle name="链接单元格 17 10" xfId="46061"/>
    <cellStyle name="链接单元格 17 11" xfId="46062"/>
    <cellStyle name="链接单元格 17 12" xfId="46063"/>
    <cellStyle name="链接单元格 17 2" xfId="46064"/>
    <cellStyle name="链接单元格 22 2" xfId="46065"/>
    <cellStyle name="链接单元格 17 2 2" xfId="46066"/>
    <cellStyle name="链接单元格 17 2 3" xfId="46067"/>
    <cellStyle name="链接单元格 17 2 4" xfId="46068"/>
    <cellStyle name="链接单元格 17 2 5" xfId="46069"/>
    <cellStyle name="链接单元格 17 3" xfId="46070"/>
    <cellStyle name="链接单元格 22 3" xfId="46071"/>
    <cellStyle name="链接单元格 17 3 2" xfId="46072"/>
    <cellStyle name="链接单元格 17 3 3" xfId="46073"/>
    <cellStyle name="链接单元格 17 3 4" xfId="46074"/>
    <cellStyle name="链接单元格 17 3 5" xfId="46075"/>
    <cellStyle name="链接单元格 17 4" xfId="46076"/>
    <cellStyle name="链接单元格 22 4" xfId="46077"/>
    <cellStyle name="链接单元格 17 4 2" xfId="46078"/>
    <cellStyle name="链接单元格 17 4 3" xfId="46079"/>
    <cellStyle name="链接单元格 17 4 4" xfId="46080"/>
    <cellStyle name="链接单元格 17 4 5" xfId="46081"/>
    <cellStyle name="链接单元格 17 5" xfId="46082"/>
    <cellStyle name="链接单元格 22 5" xfId="46083"/>
    <cellStyle name="链接单元格 17 5 2" xfId="46084"/>
    <cellStyle name="链接单元格 17 5 3" xfId="46085"/>
    <cellStyle name="链接单元格 17 5 4" xfId="46086"/>
    <cellStyle name="链接单元格 17 5 5" xfId="46087"/>
    <cellStyle name="链接单元格 17 6" xfId="46088"/>
    <cellStyle name="链接单元格 17 6 2" xfId="46089"/>
    <cellStyle name="链接单元格 17 6 3" xfId="46090"/>
    <cellStyle name="链接单元格 17 6 4" xfId="46091"/>
    <cellStyle name="链接单元格 17 6 5" xfId="46092"/>
    <cellStyle name="链接单元格 17 7" xfId="46093"/>
    <cellStyle name="链接单元格 17 7 2" xfId="46094"/>
    <cellStyle name="链接单元格 17 7 3" xfId="46095"/>
    <cellStyle name="链接单元格 17 7 4" xfId="46096"/>
    <cellStyle name="链接单元格 17 7 5" xfId="46097"/>
    <cellStyle name="链接单元格 17 8" xfId="46098"/>
    <cellStyle name="链接单元格 17 8 2" xfId="46099"/>
    <cellStyle name="链接单元格 17 8 3" xfId="46100"/>
    <cellStyle name="链接单元格 17 8 4" xfId="46101"/>
    <cellStyle name="链接单元格 17 8 5" xfId="46102"/>
    <cellStyle name="链接单元格 17 9" xfId="46103"/>
    <cellStyle name="链接单元格 18 2" xfId="46104"/>
    <cellStyle name="链接单元格 23 2" xfId="46105"/>
    <cellStyle name="链接单元格 18 3" xfId="46106"/>
    <cellStyle name="链接单元格 23 3" xfId="46107"/>
    <cellStyle name="链接单元格 18 4" xfId="46108"/>
    <cellStyle name="链接单元格 23 4" xfId="46109"/>
    <cellStyle name="链接单元格 18 5" xfId="46110"/>
    <cellStyle name="链接单元格 23 5" xfId="46111"/>
    <cellStyle name="链接单元格 19" xfId="46112"/>
    <cellStyle name="链接单元格 24" xfId="46113"/>
    <cellStyle name="链接单元格 19 2" xfId="46114"/>
    <cellStyle name="链接单元格 24 2" xfId="46115"/>
    <cellStyle name="链接单元格 19 3" xfId="46116"/>
    <cellStyle name="链接单元格 24 3" xfId="46117"/>
    <cellStyle name="链接单元格 19 4" xfId="46118"/>
    <cellStyle name="链接单元格 24 4" xfId="46119"/>
    <cellStyle name="链接单元格 19 5" xfId="46120"/>
    <cellStyle name="链接单元格 24 5" xfId="46121"/>
    <cellStyle name="链接单元格 2 10" xfId="46122"/>
    <cellStyle name="链接单元格 2 10 2" xfId="46123"/>
    <cellStyle name="链接单元格 2 10 3" xfId="46124"/>
    <cellStyle name="链接单元格 2 10 4" xfId="46125"/>
    <cellStyle name="链接单元格 2 11" xfId="46126"/>
    <cellStyle name="链接单元格 2 11 2" xfId="46127"/>
    <cellStyle name="链接单元格 2 11 3" xfId="46128"/>
    <cellStyle name="链接单元格 2 11 4" xfId="46129"/>
    <cellStyle name="链接单元格 2 12" xfId="46130"/>
    <cellStyle name="链接单元格 2 12 2" xfId="46131"/>
    <cellStyle name="链接单元格 2 12 3" xfId="46132"/>
    <cellStyle name="链接单元格 2 12 4" xfId="46133"/>
    <cellStyle name="链接单元格 2 13" xfId="46134"/>
    <cellStyle name="链接单元格 2 13 2" xfId="46135"/>
    <cellStyle name="链接单元格 2 13 3" xfId="46136"/>
    <cellStyle name="链接单元格 2 13 4" xfId="46137"/>
    <cellStyle name="链接单元格 2 14" xfId="46138"/>
    <cellStyle name="链接单元格 2 14 2" xfId="46139"/>
    <cellStyle name="链接单元格 2 14 3" xfId="46140"/>
    <cellStyle name="链接单元格 2 14 4" xfId="46141"/>
    <cellStyle name="链接单元格 2 15" xfId="46142"/>
    <cellStyle name="链接单元格 2 20" xfId="46143"/>
    <cellStyle name="链接单元格 2 15 2" xfId="46144"/>
    <cellStyle name="链接单元格 2 20 2" xfId="46145"/>
    <cellStyle name="链接单元格 2 15 3" xfId="46146"/>
    <cellStyle name="链接单元格 2 20 3" xfId="46147"/>
    <cellStyle name="链接单元格 2 15 4" xfId="46148"/>
    <cellStyle name="链接单元格 2 20 4" xfId="46149"/>
    <cellStyle name="链接单元格 2 16" xfId="46150"/>
    <cellStyle name="链接单元格 2 21" xfId="46151"/>
    <cellStyle name="链接单元格 2 16 2" xfId="46152"/>
    <cellStyle name="链接单元格 2 21 2" xfId="46153"/>
    <cellStyle name="链接单元格 2 16 3" xfId="46154"/>
    <cellStyle name="链接单元格 2 21 3" xfId="46155"/>
    <cellStyle name="链接单元格 2 16 4" xfId="46156"/>
    <cellStyle name="链接单元格 2 21 4" xfId="46157"/>
    <cellStyle name="链接单元格 2 17" xfId="46158"/>
    <cellStyle name="链接单元格 2 22" xfId="46159"/>
    <cellStyle name="链接单元格 2 17 2" xfId="46160"/>
    <cellStyle name="链接单元格 2 22 2" xfId="46161"/>
    <cellStyle name="链接单元格 2 17 3" xfId="46162"/>
    <cellStyle name="链接单元格 2 22 3" xfId="46163"/>
    <cellStyle name="链接单元格 2 17 4" xfId="46164"/>
    <cellStyle name="链接单元格 2 22 4" xfId="46165"/>
    <cellStyle name="链接单元格 2 18" xfId="46166"/>
    <cellStyle name="链接单元格 2 23" xfId="46167"/>
    <cellStyle name="链接单元格 2 18 2" xfId="46168"/>
    <cellStyle name="链接单元格 2 23 2" xfId="46169"/>
    <cellStyle name="链接单元格 2 18 3" xfId="46170"/>
    <cellStyle name="链接单元格 2 23 3" xfId="46171"/>
    <cellStyle name="链接单元格 2 18 4" xfId="46172"/>
    <cellStyle name="链接单元格 2 23 4" xfId="46173"/>
    <cellStyle name="链接单元格 2 19" xfId="46174"/>
    <cellStyle name="链接单元格 2 24" xfId="46175"/>
    <cellStyle name="链接单元格 2 19 2" xfId="46176"/>
    <cellStyle name="链接单元格 2 24 2" xfId="46177"/>
    <cellStyle name="链接单元格 2 19 3" xfId="46178"/>
    <cellStyle name="链接单元格 2 24 3" xfId="46179"/>
    <cellStyle name="链接单元格 2 19 4" xfId="46180"/>
    <cellStyle name="链接单元格 2 24 4" xfId="46181"/>
    <cellStyle name="链接单元格 2 2 10" xfId="46182"/>
    <cellStyle name="链接单元格 2 2 10 2" xfId="46183"/>
    <cellStyle name="链接单元格 2 2 10 2 2" xfId="46184"/>
    <cellStyle name="链接单元格 2 2 10 3" xfId="46185"/>
    <cellStyle name="链接单元格 2 2 10 4" xfId="46186"/>
    <cellStyle name="链接单元格 2 2 10 5" xfId="46187"/>
    <cellStyle name="链接单元格 2 2 11" xfId="46188"/>
    <cellStyle name="链接单元格 2 2 11 2" xfId="46189"/>
    <cellStyle name="链接单元格 2 2 11 3" xfId="46190"/>
    <cellStyle name="链接单元格 2 2 11 4" xfId="46191"/>
    <cellStyle name="链接单元格 2 2 11 5" xfId="46192"/>
    <cellStyle name="链接单元格 2 2 12" xfId="46193"/>
    <cellStyle name="链接单元格 2 2 12 2" xfId="46194"/>
    <cellStyle name="链接单元格 2 2 12 2 2" xfId="46195"/>
    <cellStyle name="链接单元格 2 2 12 3" xfId="46196"/>
    <cellStyle name="链接单元格 2 2 12 4" xfId="46197"/>
    <cellStyle name="链接单元格 2 2 12 5" xfId="46198"/>
    <cellStyle name="链接单元格 2 2 13" xfId="46199"/>
    <cellStyle name="链接单元格 2 2 13 2" xfId="46200"/>
    <cellStyle name="链接单元格 2 2 13 2 2" xfId="46201"/>
    <cellStyle name="链接单元格 2 2 13 3" xfId="46202"/>
    <cellStyle name="链接单元格 2 2 13 4" xfId="46203"/>
    <cellStyle name="链接单元格 2 2 13 5" xfId="46204"/>
    <cellStyle name="链接单元格 2 2 14" xfId="46205"/>
    <cellStyle name="链接单元格 2 2 14 2" xfId="46206"/>
    <cellStyle name="链接单元格 2 2 14 2 2" xfId="46207"/>
    <cellStyle name="链接单元格 2 2 14 2 2 2" xfId="46208"/>
    <cellStyle name="链接单元格 2 2 14 2 3" xfId="46209"/>
    <cellStyle name="链接单元格 2 2 14 3" xfId="46210"/>
    <cellStyle name="链接单元格 2 2 14 4" xfId="46211"/>
    <cellStyle name="链接单元格 2 2 14 5" xfId="46212"/>
    <cellStyle name="链接单元格 2 2 14 6" xfId="46213"/>
    <cellStyle name="链接单元格 2 2 15" xfId="46214"/>
    <cellStyle name="链接单元格 2 2 20" xfId="46215"/>
    <cellStyle name="链接单元格 2 2 15 2" xfId="46216"/>
    <cellStyle name="链接单元格 2 2 20 2" xfId="46217"/>
    <cellStyle name="链接单元格 2 2 15 2 2" xfId="46218"/>
    <cellStyle name="链接单元格 2 2 20 2 2" xfId="46219"/>
    <cellStyle name="链接单元格 2 2 15 3" xfId="46220"/>
    <cellStyle name="链接单元格 2 2 20 3" xfId="46221"/>
    <cellStyle name="链接单元格 2 2 15 4" xfId="46222"/>
    <cellStyle name="链接单元格 2 2 20 4" xfId="46223"/>
    <cellStyle name="链接单元格 2 2 15 5" xfId="46224"/>
    <cellStyle name="链接单元格 2 2 20 5" xfId="46225"/>
    <cellStyle name="链接单元格 2 2 16" xfId="46226"/>
    <cellStyle name="链接单元格 2 2 21" xfId="46227"/>
    <cellStyle name="链接单元格 2 2 16 2" xfId="46228"/>
    <cellStyle name="链接单元格 2 2 21 2" xfId="46229"/>
    <cellStyle name="链接单元格 2 2 16 2 2" xfId="46230"/>
    <cellStyle name="链接单元格 2 2 21 2 2" xfId="46231"/>
    <cellStyle name="链接单元格 2 2 16 3" xfId="46232"/>
    <cellStyle name="链接单元格 2 2 21 3" xfId="46233"/>
    <cellStyle name="链接单元格 2 2 16 4" xfId="46234"/>
    <cellStyle name="链接单元格 2 2 16 5" xfId="46235"/>
    <cellStyle name="链接单元格 2 2 17" xfId="46236"/>
    <cellStyle name="链接单元格 2 2 22" xfId="46237"/>
    <cellStyle name="链接单元格 2 2 17 2" xfId="46238"/>
    <cellStyle name="链接单元格 2 2 22 2" xfId="46239"/>
    <cellStyle name="链接单元格 2 2 17 2 2" xfId="46240"/>
    <cellStyle name="链接单元格 2 2 22 2 2" xfId="46241"/>
    <cellStyle name="链接单元格 2 2 17 3" xfId="46242"/>
    <cellStyle name="链接单元格 2 2 22 3" xfId="46243"/>
    <cellStyle name="链接单元格 2 2 17 4" xfId="46244"/>
    <cellStyle name="链接单元格 2 2 17 5" xfId="46245"/>
    <cellStyle name="链接单元格 2 2 18" xfId="46246"/>
    <cellStyle name="链接单元格 2 2 23" xfId="46247"/>
    <cellStyle name="链接单元格 2 2 18 2" xfId="46248"/>
    <cellStyle name="链接单元格 2 2 23 2" xfId="46249"/>
    <cellStyle name="链接单元格 2 2 18 2 2" xfId="46250"/>
    <cellStyle name="链接单元格 2 2 23 2 2" xfId="46251"/>
    <cellStyle name="链接单元格 2 2 18 3" xfId="46252"/>
    <cellStyle name="链接单元格 2 2 23 3" xfId="46253"/>
    <cellStyle name="链接单元格 2 2 18 4" xfId="46254"/>
    <cellStyle name="链接单元格 2 2 18 5" xfId="46255"/>
    <cellStyle name="链接单元格 2 2 19" xfId="46256"/>
    <cellStyle name="链接单元格 2 2 24" xfId="46257"/>
    <cellStyle name="链接单元格 2 2 19 2" xfId="46258"/>
    <cellStyle name="链接单元格 2 2 24 2" xfId="46259"/>
    <cellStyle name="链接单元格 2 2 19 2 2" xfId="46260"/>
    <cellStyle name="链接单元格 2 2 24 2 2" xfId="46261"/>
    <cellStyle name="链接单元格 2 2 19 3" xfId="46262"/>
    <cellStyle name="链接单元格 2 2 24 3" xfId="46263"/>
    <cellStyle name="链接单元格 2 2 19 4" xfId="46264"/>
    <cellStyle name="链接单元格 2 2 19 5" xfId="46265"/>
    <cellStyle name="链接单元格 2 2 2" xfId="46266"/>
    <cellStyle name="链接单元格 2 2 2 10 2" xfId="46267"/>
    <cellStyle name="链接单元格 2 2 2 11 2" xfId="46268"/>
    <cellStyle name="链接单元格 2 2 2 12 2" xfId="46269"/>
    <cellStyle name="链接单元格 2 2 2 13 2" xfId="46270"/>
    <cellStyle name="链接单元格 2 2 2 14" xfId="46271"/>
    <cellStyle name="链接单元格 2 2 2 14 2" xfId="46272"/>
    <cellStyle name="链接单元格 2 2 2 15" xfId="46273"/>
    <cellStyle name="链接单元格 2 2 2 20" xfId="46274"/>
    <cellStyle name="链接单元格 2 2 2 15 2" xfId="46275"/>
    <cellStyle name="链接单元格 2 2 2 20 2" xfId="46276"/>
    <cellStyle name="链接单元格 2 2 2 16" xfId="46277"/>
    <cellStyle name="链接单元格 2 2 2 21" xfId="46278"/>
    <cellStyle name="链接单元格 2 2 2 16 2" xfId="46279"/>
    <cellStyle name="链接单元格 2 2 2 17" xfId="46280"/>
    <cellStyle name="链接单元格 2 2 2 22" xfId="46281"/>
    <cellStyle name="链接单元格 2 2 2 17 2" xfId="46282"/>
    <cellStyle name="链接单元格 2 2 2 18" xfId="46283"/>
    <cellStyle name="链接单元格 2 2 2 23" xfId="46284"/>
    <cellStyle name="链接单元格 2 2 2 18 2" xfId="46285"/>
    <cellStyle name="链接单元格 2 2 2 19" xfId="46286"/>
    <cellStyle name="链接单元格 2 2 2 24" xfId="46287"/>
    <cellStyle name="链接单元格 2 2 2 19 2" xfId="46288"/>
    <cellStyle name="链接单元格 2 2 2 2" xfId="46289"/>
    <cellStyle name="链接单元格 2 2 2 2 10" xfId="46290"/>
    <cellStyle name="链接单元格 2 2 2 2 10 2" xfId="46291"/>
    <cellStyle name="链接单元格 2 2 2 2 10 3" xfId="46292"/>
    <cellStyle name="链接单元格 2 2 2 2 11" xfId="46293"/>
    <cellStyle name="链接单元格 2 2 2 2 11 2" xfId="46294"/>
    <cellStyle name="链接单元格 2 2 2 2 11 3" xfId="46295"/>
    <cellStyle name="链接单元格 2 2 2 2 12 3" xfId="46296"/>
    <cellStyle name="链接单元格 2 2 2 2 13 2" xfId="46297"/>
    <cellStyle name="链接单元格 2 2 2 2 13 3" xfId="46298"/>
    <cellStyle name="链接单元格 2 2 2 2 14 2" xfId="46299"/>
    <cellStyle name="链接单元格 2 2 2 2 14 3" xfId="46300"/>
    <cellStyle name="链接单元格 2 2 2 2 15 2" xfId="46301"/>
    <cellStyle name="链接单元格 2 2 2 2 20 2" xfId="46302"/>
    <cellStyle name="链接单元格 2 2 2 2 15 3" xfId="46303"/>
    <cellStyle name="链接单元格 2 2 2 2 20 3" xfId="46304"/>
    <cellStyle name="链接单元格 2 2 2 2 16 3" xfId="46305"/>
    <cellStyle name="链接单元格 2 2 2 2 17 2" xfId="46306"/>
    <cellStyle name="链接单元格 2 2 2 2 22 2" xfId="46307"/>
    <cellStyle name="链接单元格 2 2 2 2 17 3" xfId="46308"/>
    <cellStyle name="链接单元格 2 2 2 2 18 2" xfId="46309"/>
    <cellStyle name="链接单元格 2 2 2 2 23 2" xfId="46310"/>
    <cellStyle name="链接单元格 2 2 2 2 18 3" xfId="46311"/>
    <cellStyle name="链接单元格 2 2 2 2 19 2" xfId="46312"/>
    <cellStyle name="链接单元格 2 2 2 2 24 2" xfId="46313"/>
    <cellStyle name="链接单元格 2 2 2 2 19 3" xfId="46314"/>
    <cellStyle name="链接单元格 2 2 2 2 2 10" xfId="46315"/>
    <cellStyle name="链接单元格 2 2 2 2 2 10 2" xfId="46316"/>
    <cellStyle name="链接单元格 2 2 2 2 2 11" xfId="46317"/>
    <cellStyle name="链接单元格 2 2 2 2 2 12" xfId="46318"/>
    <cellStyle name="链接单元格 2 2 2 2 2 12 2" xfId="46319"/>
    <cellStyle name="链接单元格 2 2 2 2 2 13" xfId="46320"/>
    <cellStyle name="链接单元格 2 2 2 2 2 13 2" xfId="46321"/>
    <cellStyle name="链接单元格 2 2 2 2 2 14" xfId="46322"/>
    <cellStyle name="链接单元格 2 2 2 2 2 14 2" xfId="46323"/>
    <cellStyle name="链接单元格 2 2 2 2 2 15" xfId="46324"/>
    <cellStyle name="链接单元格 2 2 2 2 2 20" xfId="46325"/>
    <cellStyle name="链接单元格 2 2 2 2 2 16" xfId="46326"/>
    <cellStyle name="链接单元格 2 2 2 2 2 21" xfId="46327"/>
    <cellStyle name="链接单元格 2 2 2 2 2 17" xfId="46328"/>
    <cellStyle name="链接单元格 2 2 2 2 2 22" xfId="46329"/>
    <cellStyle name="链接单元格 2 2 2 2 2 18" xfId="46330"/>
    <cellStyle name="链接单元格 2 2 2 2 2 23" xfId="46331"/>
    <cellStyle name="链接单元格 2 2 2 2 2 19" xfId="46332"/>
    <cellStyle name="链接单元格 2 2 2 2 2 24" xfId="46333"/>
    <cellStyle name="链接单元格 2 2 2 2 2 2 10" xfId="46334"/>
    <cellStyle name="链接单元格 2 2 2 2 2 2 10 2" xfId="46335"/>
    <cellStyle name="链接单元格 2 2 2 2 2 2 10 3" xfId="46336"/>
    <cellStyle name="链接单元格 2 2 2 2 2 2 11" xfId="46337"/>
    <cellStyle name="链接单元格 2 2 2 2 2 2 11 2" xfId="46338"/>
    <cellStyle name="链接单元格 2 2 2 2 2 2 11 3" xfId="46339"/>
    <cellStyle name="链接单元格 2 2 2 2 2 2 12" xfId="46340"/>
    <cellStyle name="链接单元格 2 2 2 2 2 2 12 2" xfId="46341"/>
    <cellStyle name="链接单元格 2 2 2 2 2 2 12 3" xfId="46342"/>
    <cellStyle name="链接单元格 2 2 2 2 2 2 13" xfId="46343"/>
    <cellStyle name="链接单元格 2 2 2 2 2 2 13 2" xfId="46344"/>
    <cellStyle name="链接单元格 2 2 2 2 2 2 13 3" xfId="46345"/>
    <cellStyle name="链接单元格 2 2 2 2 2 2 14 2" xfId="46346"/>
    <cellStyle name="链接单元格 2 2 2 2 2 2 14 3" xfId="46347"/>
    <cellStyle name="链接单元格 2 2 2 2 2 2 15" xfId="46348"/>
    <cellStyle name="链接单元格 2 2 2 2 2 2 20" xfId="46349"/>
    <cellStyle name="链接单元格 2 2 2 2 2 2 16" xfId="46350"/>
    <cellStyle name="链接单元格 2 2 2 2 2 2 21" xfId="46351"/>
    <cellStyle name="链接单元格 2 2 2 2 2 2 16 2" xfId="46352"/>
    <cellStyle name="链接单元格 2 2 2 2 2 2 17" xfId="46353"/>
    <cellStyle name="链接单元格 2 2 2 2 2 2 22" xfId="46354"/>
    <cellStyle name="链接单元格 2 2 2 2 2 2 17 2" xfId="46355"/>
    <cellStyle name="链接单元格 2 2 2 2 2 2 18" xfId="46356"/>
    <cellStyle name="链接单元格 2 2 2 2 2 2 18 2" xfId="46357"/>
    <cellStyle name="链接单元格 2 2 2 2 2 2 19" xfId="46358"/>
    <cellStyle name="链接单元格 2 2 2 2 2 2 19 2" xfId="46359"/>
    <cellStyle name="链接单元格 2 2 2 2 2 2 2" xfId="46360"/>
    <cellStyle name="链接单元格 2 2 2 2 2 2 2 2" xfId="46361"/>
    <cellStyle name="链接单元格 2 2 2 2 2 2 2 2 2" xfId="46362"/>
    <cellStyle name="链接单元格 2 2 2 2 2 2 2 2 2 2" xfId="46363"/>
    <cellStyle name="链接单元格 2 2 2 2 2 2 2 3" xfId="46364"/>
    <cellStyle name="链接单元格 2 2 2 2 2 2 2 4" xfId="46365"/>
    <cellStyle name="链接单元格 2 2 2 2 2 2 3" xfId="46366"/>
    <cellStyle name="链接单元格 2 2 2 2 2 2 3 2" xfId="46367"/>
    <cellStyle name="链接单元格 2 2 2 2 2 2 3 3" xfId="46368"/>
    <cellStyle name="链接单元格 2 2 2 2 2 2 4" xfId="46369"/>
    <cellStyle name="链接单元格 2 2 2 2 2 2 4 2" xfId="46370"/>
    <cellStyle name="链接单元格 2 2 2 2 2 2 4 3" xfId="46371"/>
    <cellStyle name="链接单元格 2 2 2 2 2 2 5" xfId="46372"/>
    <cellStyle name="链接单元格 2 2 2 2 2 2 5 2" xfId="46373"/>
    <cellStyle name="链接单元格 2 2 2 2 2 2 5 3" xfId="46374"/>
    <cellStyle name="链接单元格 2 2 2 2 2 2 6" xfId="46375"/>
    <cellStyle name="链接单元格 2 2 2 2 2 2 6 2" xfId="46376"/>
    <cellStyle name="链接单元格 2 2 2 2 2 2 6 3" xfId="46377"/>
    <cellStyle name="链接单元格 2 2 2 2 2 2 7" xfId="46378"/>
    <cellStyle name="链接单元格 2 2 2 2 2 2 7 2" xfId="46379"/>
    <cellStyle name="链接单元格 2 2 2 2 2 2 7 3" xfId="46380"/>
    <cellStyle name="链接单元格 2 2 2 2 2 2 8" xfId="46381"/>
    <cellStyle name="链接单元格 2 2 2 2 2 2 8 2" xfId="46382"/>
    <cellStyle name="链接单元格 2 2 2 2 2 2 8 3" xfId="46383"/>
    <cellStyle name="链接单元格 2 2 2 2 2 2 9" xfId="46384"/>
    <cellStyle name="链接单元格 2 2 2 2 2 2 9 3" xfId="46385"/>
    <cellStyle name="链接单元格 2 2 2 2 2 3 2" xfId="46386"/>
    <cellStyle name="链接单元格 2 2 2 2 2 3 3" xfId="46387"/>
    <cellStyle name="链接单元格 2 2 2 2 2 3 4" xfId="46388"/>
    <cellStyle name="链接单元格 2 2 2 2 2 4" xfId="46389"/>
    <cellStyle name="链接单元格 2 2 2 2 2 5" xfId="46390"/>
    <cellStyle name="链接单元格 2 2 2 2 2 5 2" xfId="46391"/>
    <cellStyle name="链接单元格 2 2 2 2 2 6" xfId="46392"/>
    <cellStyle name="链接单元格 2 2 2 2 2 6 2" xfId="46393"/>
    <cellStyle name="链接单元格 2 2 2 2 2 7" xfId="46394"/>
    <cellStyle name="链接单元格 2 2 2 2 2 7 2" xfId="46395"/>
    <cellStyle name="链接单元格 2 2 2 2 2 8" xfId="46396"/>
    <cellStyle name="链接单元格 2 2 2 2 2 8 2" xfId="46397"/>
    <cellStyle name="链接单元格 2 2 2 2 2 9" xfId="46398"/>
    <cellStyle name="链接单元格 2 2 2 2 2 9 2" xfId="46399"/>
    <cellStyle name="链接单元格 2 2 2 2 25" xfId="46400"/>
    <cellStyle name="链接单元格 2 2 2 2 25 2" xfId="46401"/>
    <cellStyle name="链接单元格 2 2 2 2 26" xfId="46402"/>
    <cellStyle name="链接单元格 2 2 2 2 27" xfId="46403"/>
    <cellStyle name="链接单元格 2 2 2 2 28" xfId="46404"/>
    <cellStyle name="链接单元格 2 2 2 2 3 2 2" xfId="46405"/>
    <cellStyle name="链接单元格 2 2 2 2 3 3" xfId="46406"/>
    <cellStyle name="链接单元格 2 2 2 2 3 4" xfId="46407"/>
    <cellStyle name="链接单元格 2 2 2 2 4 2 2" xfId="46408"/>
    <cellStyle name="链接单元格 2 2 2 2 4 3" xfId="46409"/>
    <cellStyle name="链接单元格 2 2 2 2 4 4" xfId="46410"/>
    <cellStyle name="链接单元格 2 2 2 2 4 5" xfId="46411"/>
    <cellStyle name="链接单元格 2 2 2 2 5 2 2" xfId="46412"/>
    <cellStyle name="链接单元格 2 2 2 2 5 3" xfId="46413"/>
    <cellStyle name="链接单元格 2 2 2 2 5 4" xfId="46414"/>
    <cellStyle name="链接单元格 2 2 2 2 5 5" xfId="46415"/>
    <cellStyle name="链接单元格 2 2 2 2 6 2 2" xfId="46416"/>
    <cellStyle name="链接单元格 2 2 2 2 6 3" xfId="46417"/>
    <cellStyle name="链接单元格 2 2 2 2 6 4" xfId="46418"/>
    <cellStyle name="链接单元格 2 2 2 2 6 5" xfId="46419"/>
    <cellStyle name="链接单元格 2 2 2 2 7 2 2" xfId="46420"/>
    <cellStyle name="链接单元格 2 2 2 2 7 3" xfId="46421"/>
    <cellStyle name="链接单元格 2 2 2 2 7 4" xfId="46422"/>
    <cellStyle name="链接单元格 2 2 2 2 8 2 2" xfId="46423"/>
    <cellStyle name="链接单元格 2 2 2 2 8 3" xfId="46424"/>
    <cellStyle name="链接单元格 2 2 2 2 8 4" xfId="46425"/>
    <cellStyle name="链接单元格 2 2 2 2 8 5" xfId="46426"/>
    <cellStyle name="链接单元格 2 2 2 2 9 2 2" xfId="46427"/>
    <cellStyle name="链接单元格 2 2 2 2 9 3" xfId="46428"/>
    <cellStyle name="链接单元格 2 2 2 25" xfId="46429"/>
    <cellStyle name="链接单元格 2 2 2 30" xfId="46430"/>
    <cellStyle name="链接单元格 2 2 2 26" xfId="46431"/>
    <cellStyle name="链接单元格 2 2 2 27" xfId="46432"/>
    <cellStyle name="链接单元格 2 2 2 28" xfId="46433"/>
    <cellStyle name="链接单元格 2 2 2 29" xfId="46434"/>
    <cellStyle name="强调文字颜色 3 2 2 37 2" xfId="46435"/>
    <cellStyle name="链接单元格 2 2 2 3" xfId="46436"/>
    <cellStyle name="链接单元格 2 2 2 3 2" xfId="46437"/>
    <cellStyle name="强调文字颜色 4 14 7 5" xfId="46438"/>
    <cellStyle name="链接单元格 2 2 2 3 2 2" xfId="46439"/>
    <cellStyle name="链接单元格 2 2 2 3 2 3" xfId="46440"/>
    <cellStyle name="链接单元格 2 2 2 3 3" xfId="46441"/>
    <cellStyle name="链接单元格 2 2 2 3 3 2" xfId="46442"/>
    <cellStyle name="链接单元格 2 2 2 3 4" xfId="46443"/>
    <cellStyle name="链接单元格 2 2 2 4" xfId="46444"/>
    <cellStyle name="链接单元格 2 2 2 4 2" xfId="46445"/>
    <cellStyle name="强调文字颜色 4 14 8 5" xfId="46446"/>
    <cellStyle name="链接单元格 2 2 2 4 3" xfId="46447"/>
    <cellStyle name="链接单元格 2 2 2 4 4" xfId="46448"/>
    <cellStyle name="链接单元格 2 2 2 5" xfId="46449"/>
    <cellStyle name="链接单元格 2 2 2 5 2" xfId="46450"/>
    <cellStyle name="链接单元格 2 2 2 5 3" xfId="46451"/>
    <cellStyle name="链接单元格 2 2 2 5 4" xfId="46452"/>
    <cellStyle name="链接单元格 2 2 2 6 2" xfId="46453"/>
    <cellStyle name="链接单元格 2 2 2 6 3" xfId="46454"/>
    <cellStyle name="链接单元格 2 2 2 6 4" xfId="46455"/>
    <cellStyle name="链接单元格 2 2 2 8 2" xfId="46456"/>
    <cellStyle name="链接单元格 2 2 2 8 3" xfId="46457"/>
    <cellStyle name="链接单元格 2 2 2 8 4" xfId="46458"/>
    <cellStyle name="链接单元格 2 2 2 9 2" xfId="46459"/>
    <cellStyle name="链接单元格 2 2 2 9 3" xfId="46460"/>
    <cellStyle name="链接单元格 2 2 2 9 4" xfId="46461"/>
    <cellStyle name="链接单元格 2 2 25" xfId="46462"/>
    <cellStyle name="链接单元格 2 2 30" xfId="46463"/>
    <cellStyle name="链接单元格 2 2 25 2" xfId="46464"/>
    <cellStyle name="链接单元格 2 2 30 2" xfId="46465"/>
    <cellStyle name="链接单元格 2 2 25 2 2" xfId="46466"/>
    <cellStyle name="链接单元格 2 2 25 3" xfId="46467"/>
    <cellStyle name="链接单元格 2 2 30 3" xfId="46468"/>
    <cellStyle name="链接单元格 2 2 26" xfId="46469"/>
    <cellStyle name="链接单元格 2 2 31" xfId="46470"/>
    <cellStyle name="链接单元格 2 2 26 2" xfId="46471"/>
    <cellStyle name="链接单元格 2 2 31 2" xfId="46472"/>
    <cellStyle name="链接单元格 2 2 26 3" xfId="46473"/>
    <cellStyle name="链接单元格 2 2 31 3" xfId="46474"/>
    <cellStyle name="链接单元格 2 2 27" xfId="46475"/>
    <cellStyle name="链接单元格 2 2 32" xfId="46476"/>
    <cellStyle name="链接单元格 2 2 27 2" xfId="46477"/>
    <cellStyle name="链接单元格 2 2 32 2" xfId="46478"/>
    <cellStyle name="链接单元格 2 2 27 3" xfId="46479"/>
    <cellStyle name="链接单元格 2 2 32 3" xfId="46480"/>
    <cellStyle name="链接单元格 2 2 28" xfId="46481"/>
    <cellStyle name="链接单元格 2 2 33" xfId="46482"/>
    <cellStyle name="链接单元格 2 2 28 2" xfId="46483"/>
    <cellStyle name="链接单元格 2 2 33 2" xfId="46484"/>
    <cellStyle name="链接单元格 2 2 28 3" xfId="46485"/>
    <cellStyle name="链接单元格 2 2 29" xfId="46486"/>
    <cellStyle name="链接单元格 2 2 34" xfId="46487"/>
    <cellStyle name="链接单元格 2 2 29 2" xfId="46488"/>
    <cellStyle name="链接单元格 2 2 34 2" xfId="46489"/>
    <cellStyle name="链接单元格 2 2 29 3" xfId="46490"/>
    <cellStyle name="链接单元格 2 2 3" xfId="46491"/>
    <cellStyle name="链接单元格 2 2 3 2" xfId="46492"/>
    <cellStyle name="链接单元格 2 2 3 3" xfId="46493"/>
    <cellStyle name="链接单元格 2 2 3 4" xfId="46494"/>
    <cellStyle name="链接单元格 2 2 3 5" xfId="46495"/>
    <cellStyle name="链接单元格 2 2 35" xfId="46496"/>
    <cellStyle name="链接单元格 2 2 40" xfId="46497"/>
    <cellStyle name="链接单元格 2 2 35 2" xfId="46498"/>
    <cellStyle name="链接单元格 2 2 36" xfId="46499"/>
    <cellStyle name="链接单元格 2 2 41" xfId="46500"/>
    <cellStyle name="链接单元格 2 2 36 2" xfId="46501"/>
    <cellStyle name="链接单元格 2 2 37" xfId="46502"/>
    <cellStyle name="链接单元格 2 2 42" xfId="46503"/>
    <cellStyle name="链接单元格 2 2 37 2" xfId="46504"/>
    <cellStyle name="链接单元格 2 2 38" xfId="46505"/>
    <cellStyle name="链接单元格 2 2 43" xfId="46506"/>
    <cellStyle name="链接单元格 2 2 38 2" xfId="46507"/>
    <cellStyle name="链接单元格 2 2 39" xfId="46508"/>
    <cellStyle name="链接单元格 2 2 4" xfId="46509"/>
    <cellStyle name="链接单元格 2 2 4 2" xfId="46510"/>
    <cellStyle name="链接单元格 2 2 4 2 2" xfId="46511"/>
    <cellStyle name="强调文字颜色 4 16 6 5" xfId="46512"/>
    <cellStyle name="链接单元格 2 2 4 3" xfId="46513"/>
    <cellStyle name="链接单元格 2 2 4 4" xfId="46514"/>
    <cellStyle name="链接单元格 2 2 4 5" xfId="46515"/>
    <cellStyle name="链接单元格 2 2 5 2 2" xfId="46516"/>
    <cellStyle name="强调文字颜色 4 17 6 5" xfId="46517"/>
    <cellStyle name="链接单元格 2 2 5 3" xfId="46518"/>
    <cellStyle name="链接单元格 2 2 5 4" xfId="46519"/>
    <cellStyle name="链接单元格 2 2 5 5" xfId="46520"/>
    <cellStyle name="链接单元格 2 2 6 2" xfId="46521"/>
    <cellStyle name="链接单元格 2 2 6 2 2" xfId="46522"/>
    <cellStyle name="链接单元格 2 2 6 3" xfId="46523"/>
    <cellStyle name="链接单元格 2 2 6 4" xfId="46524"/>
    <cellStyle name="链接单元格 2 2 6 5" xfId="46525"/>
    <cellStyle name="链接单元格 2 2 7 2" xfId="46526"/>
    <cellStyle name="链接单元格 2 2 7 2 2" xfId="46527"/>
    <cellStyle name="链接单元格 2 2 7 3" xfId="46528"/>
    <cellStyle name="链接单元格 2 2 7 4" xfId="46529"/>
    <cellStyle name="链接单元格 2 2 7 5" xfId="46530"/>
    <cellStyle name="链接单元格 2 2 8 2" xfId="46531"/>
    <cellStyle name="链接单元格 2 2 8 2 2" xfId="46532"/>
    <cellStyle name="链接单元格 2 2 8 3" xfId="46533"/>
    <cellStyle name="链接单元格 2 2 8 4" xfId="46534"/>
    <cellStyle name="链接单元格 2 2 8 5" xfId="46535"/>
    <cellStyle name="链接单元格 2 2 9" xfId="46536"/>
    <cellStyle name="链接单元格 2 2 9 2" xfId="46537"/>
    <cellStyle name="链接单元格 2 2 9 2 2" xfId="46538"/>
    <cellStyle name="链接单元格 2 2 9 3" xfId="46539"/>
    <cellStyle name="链接单元格 2 2 9 4" xfId="46540"/>
    <cellStyle name="链接单元格 2 2 9 5" xfId="46541"/>
    <cellStyle name="链接单元格 2 25" xfId="46542"/>
    <cellStyle name="链接单元格 2 30" xfId="46543"/>
    <cellStyle name="链接单元格 2 25 2" xfId="46544"/>
    <cellStyle name="链接单元格 2 30 2" xfId="46545"/>
    <cellStyle name="链接单元格 2 25 4" xfId="46546"/>
    <cellStyle name="链接单元格 2 26" xfId="46547"/>
    <cellStyle name="链接单元格 2 31" xfId="46548"/>
    <cellStyle name="链接单元格 2 26 2" xfId="46549"/>
    <cellStyle name="链接单元格 2 31 2" xfId="46550"/>
    <cellStyle name="链接单元格 2 27" xfId="46551"/>
    <cellStyle name="链接单元格 2 32" xfId="46552"/>
    <cellStyle name="链接单元格 2 27 2" xfId="46553"/>
    <cellStyle name="链接单元格 2 32 2" xfId="46554"/>
    <cellStyle name="链接单元格 2 28" xfId="46555"/>
    <cellStyle name="链接单元格 2 33" xfId="46556"/>
    <cellStyle name="链接单元格 2 28 2" xfId="46557"/>
    <cellStyle name="链接单元格 2 33 2" xfId="46558"/>
    <cellStyle name="链接单元格 2 29" xfId="46559"/>
    <cellStyle name="链接单元格 2 34" xfId="46560"/>
    <cellStyle name="链接单元格 2 29 2" xfId="46561"/>
    <cellStyle name="链接单元格 2 3 10" xfId="46562"/>
    <cellStyle name="链接单元格 2 3 11" xfId="46563"/>
    <cellStyle name="链接单元格 2 3 12" xfId="46564"/>
    <cellStyle name="链接单元格 2 3 2" xfId="46565"/>
    <cellStyle name="链接单元格 2 3 2 2" xfId="46566"/>
    <cellStyle name="链接单元格 2 3 2 2 2" xfId="46567"/>
    <cellStyle name="链接单元格 2 3 3" xfId="46568"/>
    <cellStyle name="链接单元格 2 3 4" xfId="46569"/>
    <cellStyle name="链接单元格 2 3 6 2" xfId="46570"/>
    <cellStyle name="链接单元格 2 3 9" xfId="46571"/>
    <cellStyle name="链接单元格 2 35" xfId="46572"/>
    <cellStyle name="链接单元格 2 40" xfId="46573"/>
    <cellStyle name="链接单元格 2 36" xfId="46574"/>
    <cellStyle name="链接单元格 2 41" xfId="46575"/>
    <cellStyle name="链接单元格 2 37" xfId="46576"/>
    <cellStyle name="链接单元格 2 42" xfId="46577"/>
    <cellStyle name="链接单元格 2 38" xfId="46578"/>
    <cellStyle name="链接单元格 2 43" xfId="46579"/>
    <cellStyle name="链接单元格 2 4 2" xfId="46580"/>
    <cellStyle name="链接单元格 2 4 3" xfId="46581"/>
    <cellStyle name="链接单元格 2 4 4" xfId="46582"/>
    <cellStyle name="链接单元格 2 45" xfId="46583"/>
    <cellStyle name="链接单元格 2 5 2" xfId="46584"/>
    <cellStyle name="链接单元格 2 5 3" xfId="46585"/>
    <cellStyle name="链接单元格 2 5 4" xfId="46586"/>
    <cellStyle name="链接单元格 2 6" xfId="46587"/>
    <cellStyle name="链接单元格 2 6 2" xfId="46588"/>
    <cellStyle name="链接单元格 2 6 3" xfId="46589"/>
    <cellStyle name="链接单元格 2 6 4" xfId="46590"/>
    <cellStyle name="链接单元格 2 7" xfId="46591"/>
    <cellStyle name="链接单元格 2 7 2" xfId="46592"/>
    <cellStyle name="链接单元格 2 7 3" xfId="46593"/>
    <cellStyle name="链接单元格 2 7 4" xfId="46594"/>
    <cellStyle name="链接单元格 2 8" xfId="46595"/>
    <cellStyle name="链接单元格 2 8 2" xfId="46596"/>
    <cellStyle name="链接单元格 2 8 3" xfId="46597"/>
    <cellStyle name="链接单元格 2 8 4" xfId="46598"/>
    <cellStyle name="链接单元格 2 9" xfId="46599"/>
    <cellStyle name="链接单元格 2 9 2" xfId="46600"/>
    <cellStyle name="链接单元格 2 9 3" xfId="46601"/>
    <cellStyle name="链接单元格 2 9 4" xfId="46602"/>
    <cellStyle name="链接单元格 25" xfId="46603"/>
    <cellStyle name="链接单元格 30" xfId="46604"/>
    <cellStyle name="链接单元格 25 2" xfId="46605"/>
    <cellStyle name="链接单元格 30 2" xfId="46606"/>
    <cellStyle name="链接单元格 25 3" xfId="46607"/>
    <cellStyle name="链接单元格 25 4" xfId="46608"/>
    <cellStyle name="链接单元格 26" xfId="46609"/>
    <cellStyle name="链接单元格 31" xfId="46610"/>
    <cellStyle name="链接单元格 26 2" xfId="46611"/>
    <cellStyle name="链接单元格 31 2" xfId="46612"/>
    <cellStyle name="链接单元格 28 2" xfId="46613"/>
    <cellStyle name="链接单元格 33 2" xfId="46614"/>
    <cellStyle name="链接单元格 29" xfId="46615"/>
    <cellStyle name="链接单元格 34" xfId="46616"/>
    <cellStyle name="链接单元格 29 2" xfId="46617"/>
    <cellStyle name="链接单元格 34 2" xfId="46618"/>
    <cellStyle name="链接单元格 3 10" xfId="46619"/>
    <cellStyle name="链接单元格 3 10 2" xfId="46620"/>
    <cellStyle name="链接单元格 3 10 2 2" xfId="46621"/>
    <cellStyle name="链接单元格 3 10 3" xfId="46622"/>
    <cellStyle name="链接单元格 3 10 4" xfId="46623"/>
    <cellStyle name="链接单元格 3 10 5" xfId="46624"/>
    <cellStyle name="链接单元格 3 11" xfId="46625"/>
    <cellStyle name="链接单元格 3 11 2" xfId="46626"/>
    <cellStyle name="链接单元格 3 11 2 2" xfId="46627"/>
    <cellStyle name="链接单元格 3 11 3" xfId="46628"/>
    <cellStyle name="链接单元格 3 11 4" xfId="46629"/>
    <cellStyle name="链接单元格 3 11 5" xfId="46630"/>
    <cellStyle name="链接单元格 3 12" xfId="46631"/>
    <cellStyle name="链接单元格 3 12 2" xfId="46632"/>
    <cellStyle name="链接单元格 3 12 2 2" xfId="46633"/>
    <cellStyle name="链接单元格 3 12 3" xfId="46634"/>
    <cellStyle name="链接单元格 3 12 4" xfId="46635"/>
    <cellStyle name="链接单元格 3 12 5" xfId="46636"/>
    <cellStyle name="链接单元格 3 13" xfId="46637"/>
    <cellStyle name="链接单元格 3 13 2" xfId="46638"/>
    <cellStyle name="链接单元格 3 13 2 2" xfId="46639"/>
    <cellStyle name="链接单元格 3 13 3" xfId="46640"/>
    <cellStyle name="链接单元格 3 13 4" xfId="46641"/>
    <cellStyle name="链接单元格 3 13 5" xfId="46642"/>
    <cellStyle name="链接单元格 3 14" xfId="46643"/>
    <cellStyle name="链接单元格 3 14 2" xfId="46644"/>
    <cellStyle name="链接单元格 3 14 2 2" xfId="46645"/>
    <cellStyle name="链接单元格 3 14 2 2 2" xfId="46646"/>
    <cellStyle name="链接单元格 3 14 3" xfId="46647"/>
    <cellStyle name="链接单元格 3 14 4" xfId="46648"/>
    <cellStyle name="链接单元格 3 14 5" xfId="46649"/>
    <cellStyle name="链接单元格 3 14 6" xfId="46650"/>
    <cellStyle name="链接单元格 3 15" xfId="46651"/>
    <cellStyle name="链接单元格 3 20" xfId="46652"/>
    <cellStyle name="链接单元格 3 15 2" xfId="46653"/>
    <cellStyle name="链接单元格 3 20 2" xfId="46654"/>
    <cellStyle name="链接单元格 3 15 2 2" xfId="46655"/>
    <cellStyle name="链接单元格 3 20 2 2" xfId="46656"/>
    <cellStyle name="链接单元格 3 15 3" xfId="46657"/>
    <cellStyle name="链接单元格 3 20 3" xfId="46658"/>
    <cellStyle name="链接单元格 3 15 4" xfId="46659"/>
    <cellStyle name="链接单元格 3 20 4" xfId="46660"/>
    <cellStyle name="链接单元格 3 15 5" xfId="46661"/>
    <cellStyle name="链接单元格 3 20 5" xfId="46662"/>
    <cellStyle name="链接单元格 3 16" xfId="46663"/>
    <cellStyle name="链接单元格 3 21" xfId="46664"/>
    <cellStyle name="链接单元格 3 16 2" xfId="46665"/>
    <cellStyle name="链接单元格 3 21 2" xfId="46666"/>
    <cellStyle name="链接单元格 3 16 2 2" xfId="46667"/>
    <cellStyle name="链接单元格 3 16 3" xfId="46668"/>
    <cellStyle name="链接单元格 3 21 3" xfId="46669"/>
    <cellStyle name="链接单元格 3 16 4" xfId="46670"/>
    <cellStyle name="链接单元格 3 16 5" xfId="46671"/>
    <cellStyle name="链接单元格 3 17" xfId="46672"/>
    <cellStyle name="链接单元格 3 22" xfId="46673"/>
    <cellStyle name="链接单元格 3 17 2" xfId="46674"/>
    <cellStyle name="链接单元格 3 22 2" xfId="46675"/>
    <cellStyle name="链接单元格 3 17 2 2" xfId="46676"/>
    <cellStyle name="链接单元格 3 17 3" xfId="46677"/>
    <cellStyle name="链接单元格 3 17 4" xfId="46678"/>
    <cellStyle name="链接单元格 3 17 5" xfId="46679"/>
    <cellStyle name="链接单元格 3 18" xfId="46680"/>
    <cellStyle name="链接单元格 3 23" xfId="46681"/>
    <cellStyle name="链接单元格 3 18 2" xfId="46682"/>
    <cellStyle name="链接单元格 3 23 2" xfId="46683"/>
    <cellStyle name="链接单元格 3 18 2 2" xfId="46684"/>
    <cellStyle name="链接单元格 3 18 3" xfId="46685"/>
    <cellStyle name="链接单元格 3 18 4" xfId="46686"/>
    <cellStyle name="链接单元格 3 18 5" xfId="46687"/>
    <cellStyle name="链接单元格 3 19" xfId="46688"/>
    <cellStyle name="链接单元格 3 24" xfId="46689"/>
    <cellStyle name="链接单元格 3 19 2" xfId="46690"/>
    <cellStyle name="链接单元格 3 24 2" xfId="46691"/>
    <cellStyle name="链接单元格 3 19 2 2" xfId="46692"/>
    <cellStyle name="链接单元格 3 19 3" xfId="46693"/>
    <cellStyle name="链接单元格 3 19 4" xfId="46694"/>
    <cellStyle name="链接单元格 3 19 5" xfId="46695"/>
    <cellStyle name="链接单元格 3 2 10" xfId="46696"/>
    <cellStyle name="链接单元格 3 2 11" xfId="46697"/>
    <cellStyle name="链接单元格 3 2 12" xfId="46698"/>
    <cellStyle name="链接单元格 3 2 2" xfId="46699"/>
    <cellStyle name="链接单元格 3 2 2 2" xfId="46700"/>
    <cellStyle name="链接单元格 3 2 2 2 2" xfId="46701"/>
    <cellStyle name="链接单元格 3 2 3" xfId="46702"/>
    <cellStyle name="链接单元格 3 2 4" xfId="46703"/>
    <cellStyle name="链接单元格 3 2 5" xfId="46704"/>
    <cellStyle name="链接单元格 3 2 6" xfId="46705"/>
    <cellStyle name="链接单元格 3 2 7" xfId="46706"/>
    <cellStyle name="链接单元格 3 2 8" xfId="46707"/>
    <cellStyle name="链接单元格 3 2 9" xfId="46708"/>
    <cellStyle name="链接单元格 3 25" xfId="46709"/>
    <cellStyle name="链接单元格 3 25 2" xfId="46710"/>
    <cellStyle name="链接单元格 3 26" xfId="46711"/>
    <cellStyle name="链接单元格 3 27" xfId="46712"/>
    <cellStyle name="链接单元格 3 3 10" xfId="46713"/>
    <cellStyle name="链接单元格 3 3 11" xfId="46714"/>
    <cellStyle name="链接单元格 3 3 12" xfId="46715"/>
    <cellStyle name="链接单元格 3 3 13" xfId="46716"/>
    <cellStyle name="链接单元格 3 3 14" xfId="46717"/>
    <cellStyle name="链接单元格 3 3 15" xfId="46718"/>
    <cellStyle name="链接单元格 3 3 16" xfId="46719"/>
    <cellStyle name="链接单元格 3 3 17" xfId="46720"/>
    <cellStyle name="链接单元格 3 3 18" xfId="46721"/>
    <cellStyle name="链接单元格 3 3 19" xfId="46722"/>
    <cellStyle name="链接单元格 3 3 2" xfId="46723"/>
    <cellStyle name="链接单元格 3 3 2 11" xfId="46724"/>
    <cellStyle name="链接单元格 3 3 2 12" xfId="46725"/>
    <cellStyle name="链接单元格 3 3 2 13" xfId="46726"/>
    <cellStyle name="链接单元格 3 3 2 2" xfId="46727"/>
    <cellStyle name="链接单元格 3 3 2 2 2" xfId="46728"/>
    <cellStyle name="链接单元格 3 3 2 2 2 2" xfId="46729"/>
    <cellStyle name="链接单元格 3 3 2 2 2 2 2" xfId="46730"/>
    <cellStyle name="链接单元格 3 3 2 2 2 2 2 2" xfId="46731"/>
    <cellStyle name="链接单元格 3 3 2 2 2 3" xfId="46732"/>
    <cellStyle name="链接单元格 3 3 2 2 2 4" xfId="46733"/>
    <cellStyle name="链接单元格 3 3 2 2 3" xfId="46734"/>
    <cellStyle name="链接单元格 3 3 2 2 4" xfId="46735"/>
    <cellStyle name="链接单元格 3 3 2 2 5" xfId="46736"/>
    <cellStyle name="链接单元格 3 3 2 2 6" xfId="46737"/>
    <cellStyle name="链接单元格 3 3 2 2 7" xfId="46738"/>
    <cellStyle name="链接单元格 3 3 2 3" xfId="46739"/>
    <cellStyle name="链接单元格 3 3 2 3 2" xfId="46740"/>
    <cellStyle name="链接单元格 3 3 2 3 2 2" xfId="46741"/>
    <cellStyle name="链接单元格 3 3 2 3 3" xfId="46742"/>
    <cellStyle name="链接单元格 3 3 2 3 4" xfId="46743"/>
    <cellStyle name="链接单元格 3 3 2 3 5" xfId="46744"/>
    <cellStyle name="链接单元格 3 3 2 4" xfId="46745"/>
    <cellStyle name="链接单元格 3 3 2 4 2" xfId="46746"/>
    <cellStyle name="链接单元格 3 3 2 4 2 2" xfId="46747"/>
    <cellStyle name="链接单元格 3 3 2 5" xfId="46748"/>
    <cellStyle name="链接单元格 3 3 2 5 2" xfId="46749"/>
    <cellStyle name="链接单元格 3 3 2 5 2 2" xfId="46750"/>
    <cellStyle name="链接单元格 3 3 2 5 5" xfId="46751"/>
    <cellStyle name="链接单元格 3 3 2 6" xfId="46752"/>
    <cellStyle name="链接单元格 3 3 2 6 2" xfId="46753"/>
    <cellStyle name="链接单元格 3 3 2 6 2 2" xfId="46754"/>
    <cellStyle name="链接单元格 3 3 2 6 5" xfId="46755"/>
    <cellStyle name="链接单元格 3 3 2 7" xfId="46756"/>
    <cellStyle name="链接单元格 3 3 2 7 2" xfId="46757"/>
    <cellStyle name="链接单元格 3 3 2 7 2 2" xfId="46758"/>
    <cellStyle name="链接单元格 3 3 2 7 5" xfId="46759"/>
    <cellStyle name="链接单元格 3 3 2 8" xfId="46760"/>
    <cellStyle name="链接单元格 3 3 2 8 2" xfId="46761"/>
    <cellStyle name="链接单元格 3 3 2 8 2 2" xfId="46762"/>
    <cellStyle name="链接单元格 3 3 2 8 5" xfId="46763"/>
    <cellStyle name="链接单元格 3 3 2 9" xfId="46764"/>
    <cellStyle name="链接单元格 3 3 2 9 2" xfId="46765"/>
    <cellStyle name="链接单元格 3 3 3" xfId="46766"/>
    <cellStyle name="链接单元格 3 3 3 2" xfId="46767"/>
    <cellStyle name="链接单元格 3 3 3 2 2" xfId="46768"/>
    <cellStyle name="链接单元格 3 3 3 2 3" xfId="46769"/>
    <cellStyle name="链接单元格 3 3 3 3" xfId="46770"/>
    <cellStyle name="链接单元格 3 3 3 3 2" xfId="46771"/>
    <cellStyle name="链接单元格 3 3 3 4" xfId="46772"/>
    <cellStyle name="链接单元格 3 3 3 5" xfId="46773"/>
    <cellStyle name="链接单元格 3 3 3 6" xfId="46774"/>
    <cellStyle name="链接单元格 3 3 4" xfId="46775"/>
    <cellStyle name="链接单元格 3 3 4 2" xfId="46776"/>
    <cellStyle name="链接单元格 3 3 4 3" xfId="46777"/>
    <cellStyle name="链接单元格 3 3 4 4" xfId="46778"/>
    <cellStyle name="链接单元格 3 3 4 5" xfId="46779"/>
    <cellStyle name="链接单元格 3 3 5" xfId="46780"/>
    <cellStyle name="链接单元格 3 3 5 2" xfId="46781"/>
    <cellStyle name="链接单元格 3 3 5 3" xfId="46782"/>
    <cellStyle name="链接单元格 3 3 5 4" xfId="46783"/>
    <cellStyle name="链接单元格 3 3 5 5" xfId="46784"/>
    <cellStyle name="链接单元格 3 3 6" xfId="46785"/>
    <cellStyle name="链接单元格 3 3 6 2" xfId="46786"/>
    <cellStyle name="链接单元格 3 3 6 3" xfId="46787"/>
    <cellStyle name="链接单元格 3 3 6 4" xfId="46788"/>
    <cellStyle name="链接单元格 3 3 6 5" xfId="46789"/>
    <cellStyle name="链接单元格 3 3 7" xfId="46790"/>
    <cellStyle name="链接单元格 3 3 7 2" xfId="46791"/>
    <cellStyle name="链接单元格 3 3 7 3" xfId="46792"/>
    <cellStyle name="链接单元格 3 3 7 4" xfId="46793"/>
    <cellStyle name="链接单元格 3 3 7 5" xfId="46794"/>
    <cellStyle name="链接单元格 3 3 8" xfId="46795"/>
    <cellStyle name="链接单元格 3 3 8 2" xfId="46796"/>
    <cellStyle name="链接单元格 3 3 8 3" xfId="46797"/>
    <cellStyle name="链接单元格 3 3 8 4" xfId="46798"/>
    <cellStyle name="链接单元格 3 3 8 5" xfId="46799"/>
    <cellStyle name="链接单元格 3 3 9" xfId="46800"/>
    <cellStyle name="链接单元格 3 4 2" xfId="46801"/>
    <cellStyle name="链接单元格 3 4 2 2" xfId="46802"/>
    <cellStyle name="链接单元格 3 4 3" xfId="46803"/>
    <cellStyle name="链接单元格 3 4 4" xfId="46804"/>
    <cellStyle name="链接单元格 3 4 5" xfId="46805"/>
    <cellStyle name="链接单元格 3 5 2" xfId="46806"/>
    <cellStyle name="链接单元格 3 5 2 2" xfId="46807"/>
    <cellStyle name="链接单元格 3 5 3" xfId="46808"/>
    <cellStyle name="链接单元格 3 5 4" xfId="46809"/>
    <cellStyle name="链接单元格 3 5 5" xfId="46810"/>
    <cellStyle name="链接单元格 3 6" xfId="46811"/>
    <cellStyle name="链接单元格 3 6 2" xfId="46812"/>
    <cellStyle name="链接单元格 3 6 2 2" xfId="46813"/>
    <cellStyle name="链接单元格 3 6 3" xfId="46814"/>
    <cellStyle name="链接单元格 3 6 4" xfId="46815"/>
    <cellStyle name="链接单元格 3 6 5" xfId="46816"/>
    <cellStyle name="链接单元格 3 7" xfId="46817"/>
    <cellStyle name="链接单元格 3 7 2" xfId="46818"/>
    <cellStyle name="链接单元格 3 7 2 2" xfId="46819"/>
    <cellStyle name="链接单元格 3 7 3" xfId="46820"/>
    <cellStyle name="链接单元格 3 7 4" xfId="46821"/>
    <cellStyle name="链接单元格 3 7 5" xfId="46822"/>
    <cellStyle name="链接单元格 3 8" xfId="46823"/>
    <cellStyle name="链接单元格 3 8 2" xfId="46824"/>
    <cellStyle name="链接单元格 3 8 2 2" xfId="46825"/>
    <cellStyle name="链接单元格 3 8 3" xfId="46826"/>
    <cellStyle name="链接单元格 3 8 4" xfId="46827"/>
    <cellStyle name="链接单元格 3 8 5" xfId="46828"/>
    <cellStyle name="链接单元格 3 9" xfId="46829"/>
    <cellStyle name="链接单元格 3 9 3" xfId="46830"/>
    <cellStyle name="链接单元格 3 9 4" xfId="46831"/>
    <cellStyle name="链接单元格 3 9 5" xfId="46832"/>
    <cellStyle name="链接单元格 35" xfId="46833"/>
    <cellStyle name="链接单元格 40" xfId="46834"/>
    <cellStyle name="链接单元格 35 2" xfId="46835"/>
    <cellStyle name="链接单元格 36" xfId="46836"/>
    <cellStyle name="链接单元格 41" xfId="46837"/>
    <cellStyle name="链接单元格 36 2" xfId="46838"/>
    <cellStyle name="链接单元格 37" xfId="46839"/>
    <cellStyle name="链接单元格 42" xfId="46840"/>
    <cellStyle name="链接单元格 37 2" xfId="46841"/>
    <cellStyle name="链接单元格 38" xfId="46842"/>
    <cellStyle name="链接单元格 43" xfId="46843"/>
    <cellStyle name="链接单元格 39" xfId="46844"/>
    <cellStyle name="链接单元格 44" xfId="46845"/>
    <cellStyle name="链接单元格 4 2 2" xfId="46846"/>
    <cellStyle name="强调文字颜色 3 9 15" xfId="46847"/>
    <cellStyle name="链接单元格 4 2 3" xfId="46848"/>
    <cellStyle name="强调文字颜色 3 9 16" xfId="46849"/>
    <cellStyle name="链接单元格 4 3 2" xfId="46850"/>
    <cellStyle name="链接单元格 4 4 2" xfId="46851"/>
    <cellStyle name="链接单元格 4 4 2 2" xfId="46852"/>
    <cellStyle name="链接单元格 4 6" xfId="46853"/>
    <cellStyle name="链接单元格 4 7" xfId="46854"/>
    <cellStyle name="链接单元格 4 8" xfId="46855"/>
    <cellStyle name="链接单元格 4 9" xfId="46856"/>
    <cellStyle name="链接单元格 45" xfId="46857"/>
    <cellStyle name="链接单元格 5 10" xfId="46858"/>
    <cellStyle name="链接单元格 5 11" xfId="46859"/>
    <cellStyle name="链接单元格 5 2 2" xfId="46860"/>
    <cellStyle name="链接单元格 5 2 2 2" xfId="46861"/>
    <cellStyle name="链接单元格 5 2 3" xfId="46862"/>
    <cellStyle name="链接单元格 5 6" xfId="46863"/>
    <cellStyle name="链接单元格 5 7" xfId="46864"/>
    <cellStyle name="链接单元格 5 8" xfId="46865"/>
    <cellStyle name="链接单元格 5 9" xfId="46866"/>
    <cellStyle name="链接单元格 6 11" xfId="46867"/>
    <cellStyle name="链接单元格 6 2" xfId="46868"/>
    <cellStyle name="链接单元格 6 2 2" xfId="46869"/>
    <cellStyle name="链接单元格 6 2 2 2" xfId="46870"/>
    <cellStyle name="链接单元格 6 2 3" xfId="46871"/>
    <cellStyle name="链接单元格 6 3" xfId="46872"/>
    <cellStyle name="注释 2 2 19 2 2" xfId="46873"/>
    <cellStyle name="注释 2 2 24 2 2" xfId="46874"/>
    <cellStyle name="链接单元格 6 4" xfId="46875"/>
    <cellStyle name="链接单元格 6 5" xfId="46876"/>
    <cellStyle name="链接单元格 6 6" xfId="46877"/>
    <cellStyle name="链接单元格 6 7" xfId="46878"/>
    <cellStyle name="链接单元格 6 8" xfId="46879"/>
    <cellStyle name="链接单元格 6 9" xfId="46880"/>
    <cellStyle name="链接单元格 7" xfId="46881"/>
    <cellStyle name="链接单元格 7 10" xfId="46882"/>
    <cellStyle name="链接单元格 7 11" xfId="46883"/>
    <cellStyle name="链接单元格 7 12" xfId="46884"/>
    <cellStyle name="链接单元格 7 13" xfId="46885"/>
    <cellStyle name="链接单元格 7 14" xfId="46886"/>
    <cellStyle name="链接单元格 7 15" xfId="46887"/>
    <cellStyle name="链接单元格 7 16" xfId="46888"/>
    <cellStyle name="链接单元格 7 17" xfId="46889"/>
    <cellStyle name="链接单元格 7 18" xfId="46890"/>
    <cellStyle name="链接单元格 7 2" xfId="46891"/>
    <cellStyle name="链接单元格 7 2 2" xfId="46892"/>
    <cellStyle name="链接单元格 7 2 3" xfId="46893"/>
    <cellStyle name="链接单元格 7 2 4" xfId="46894"/>
    <cellStyle name="链接单元格 7 2 5" xfId="46895"/>
    <cellStyle name="链接单元格 7 3 2" xfId="46896"/>
    <cellStyle name="链接单元格 7 3 3" xfId="46897"/>
    <cellStyle name="链接单元格 7 3 4" xfId="46898"/>
    <cellStyle name="链接单元格 7 3 5" xfId="46899"/>
    <cellStyle name="链接单元格 7 4" xfId="46900"/>
    <cellStyle name="链接单元格 7 4 2" xfId="46901"/>
    <cellStyle name="链接单元格 7 4 3" xfId="46902"/>
    <cellStyle name="链接单元格 7 4 4" xfId="46903"/>
    <cellStyle name="链接单元格 7 4 5" xfId="46904"/>
    <cellStyle name="链接单元格 7 5" xfId="46905"/>
    <cellStyle name="链接单元格 7 5 2" xfId="46906"/>
    <cellStyle name="链接单元格 7 5 3" xfId="46907"/>
    <cellStyle name="链接单元格 7 5 4" xfId="46908"/>
    <cellStyle name="链接单元格 7 5 5" xfId="46909"/>
    <cellStyle name="链接单元格 7 6" xfId="46910"/>
    <cellStyle name="链接单元格 7 6 2" xfId="46911"/>
    <cellStyle name="链接单元格 7 6 3" xfId="46912"/>
    <cellStyle name="链接单元格 7 6 4" xfId="46913"/>
    <cellStyle name="链接单元格 7 6 5" xfId="46914"/>
    <cellStyle name="链接单元格 7 7" xfId="46915"/>
    <cellStyle name="链接单元格 7 7 2" xfId="46916"/>
    <cellStyle name="链接单元格 7 7 3" xfId="46917"/>
    <cellStyle name="链接单元格 7 7 4" xfId="46918"/>
    <cellStyle name="链接单元格 7 7 5" xfId="46919"/>
    <cellStyle name="链接单元格 7 8" xfId="46920"/>
    <cellStyle name="链接单元格 7 8 2" xfId="46921"/>
    <cellStyle name="链接单元格 7 8 3" xfId="46922"/>
    <cellStyle name="链接单元格 7 8 4" xfId="46923"/>
    <cellStyle name="链接单元格 7 8 5" xfId="46924"/>
    <cellStyle name="链接单元格 7 9" xfId="46925"/>
    <cellStyle name="链接单元格 7 9 2" xfId="46926"/>
    <cellStyle name="链接单元格 8" xfId="46927"/>
    <cellStyle name="链接单元格 8 10" xfId="46928"/>
    <cellStyle name="链接单元格 8 11" xfId="46929"/>
    <cellStyle name="链接单元格 8 12" xfId="46930"/>
    <cellStyle name="链接单元格 8 13" xfId="46931"/>
    <cellStyle name="链接单元格 8 14" xfId="46932"/>
    <cellStyle name="链接单元格 8 15" xfId="46933"/>
    <cellStyle name="链接单元格 8 16" xfId="46934"/>
    <cellStyle name="链接单元格 8 17" xfId="46935"/>
    <cellStyle name="链接单元格 8 18" xfId="46936"/>
    <cellStyle name="链接单元格 8 2" xfId="46937"/>
    <cellStyle name="链接单元格 8 2 2" xfId="46938"/>
    <cellStyle name="链接单元格 8 2 3" xfId="46939"/>
    <cellStyle name="链接单元格 8 2 4" xfId="46940"/>
    <cellStyle name="链接单元格 8 2 5" xfId="46941"/>
    <cellStyle name="链接单元格 8 3" xfId="46942"/>
    <cellStyle name="链接单元格 8 3 2" xfId="46943"/>
    <cellStyle name="链接单元格 8 3 3" xfId="46944"/>
    <cellStyle name="链接单元格 8 3 4" xfId="46945"/>
    <cellStyle name="链接单元格 8 3 5" xfId="46946"/>
    <cellStyle name="链接单元格 8 4" xfId="46947"/>
    <cellStyle name="链接单元格 8 4 2" xfId="46948"/>
    <cellStyle name="链接单元格 8 4 3" xfId="46949"/>
    <cellStyle name="链接单元格 8 4 4" xfId="46950"/>
    <cellStyle name="链接单元格 8 4 5" xfId="46951"/>
    <cellStyle name="链接单元格 8 5" xfId="46952"/>
    <cellStyle name="链接单元格 8 5 2" xfId="46953"/>
    <cellStyle name="链接单元格 8 5 3" xfId="46954"/>
    <cellStyle name="链接单元格 8 5 4" xfId="46955"/>
    <cellStyle name="链接单元格 8 5 5" xfId="46956"/>
    <cellStyle name="链接单元格 8 6" xfId="46957"/>
    <cellStyle name="链接单元格 8 6 2" xfId="46958"/>
    <cellStyle name="链接单元格 8 6 3" xfId="46959"/>
    <cellStyle name="链接单元格 8 6 4" xfId="46960"/>
    <cellStyle name="链接单元格 8 6 5" xfId="46961"/>
    <cellStyle name="链接单元格 8 7" xfId="46962"/>
    <cellStyle name="链接单元格 8 7 2" xfId="46963"/>
    <cellStyle name="链接单元格 8 7 3" xfId="46964"/>
    <cellStyle name="链接单元格 8 7 4" xfId="46965"/>
    <cellStyle name="链接单元格 8 7 5" xfId="46966"/>
    <cellStyle name="链接单元格 8 8" xfId="46967"/>
    <cellStyle name="链接单元格 8 8 2" xfId="46968"/>
    <cellStyle name="链接单元格 8 8 3" xfId="46969"/>
    <cellStyle name="链接单元格 8 8 4" xfId="46970"/>
    <cellStyle name="链接单元格 8 8 5" xfId="46971"/>
    <cellStyle name="链接单元格 8 9" xfId="46972"/>
    <cellStyle name="链接单元格 8 9 2" xfId="46973"/>
    <cellStyle name="链接单元格 9" xfId="46974"/>
    <cellStyle name="链接单元格 9 10" xfId="46975"/>
    <cellStyle name="链接单元格 9 11" xfId="46976"/>
    <cellStyle name="链接单元格 9 12" xfId="46977"/>
    <cellStyle name="链接单元格 9 13" xfId="46978"/>
    <cellStyle name="链接单元格 9 14" xfId="46979"/>
    <cellStyle name="链接单元格 9 15" xfId="46980"/>
    <cellStyle name="链接单元格 9 16" xfId="46981"/>
    <cellStyle name="链接单元格 9 17" xfId="46982"/>
    <cellStyle name="链接单元格 9 18" xfId="46983"/>
    <cellStyle name="链接单元格 9 2" xfId="46984"/>
    <cellStyle name="链接单元格 9 2 2" xfId="46985"/>
    <cellStyle name="强调文字颜色 4 9 15" xfId="46986"/>
    <cellStyle name="链接单元格 9 2 3" xfId="46987"/>
    <cellStyle name="强调文字颜色 4 9 16" xfId="46988"/>
    <cellStyle name="链接单元格 9 2 4" xfId="46989"/>
    <cellStyle name="强调文字颜色 4 9 17" xfId="46990"/>
    <cellStyle name="链接单元格 9 2 5" xfId="46991"/>
    <cellStyle name="强调文字颜色 4 9 18" xfId="46992"/>
    <cellStyle name="链接单元格 9 3" xfId="46993"/>
    <cellStyle name="链接单元格 9 3 2" xfId="46994"/>
    <cellStyle name="链接单元格 9 3 3" xfId="46995"/>
    <cellStyle name="链接单元格 9 3 4" xfId="46996"/>
    <cellStyle name="链接单元格 9 3 5" xfId="46997"/>
    <cellStyle name="链接单元格 9 4" xfId="46998"/>
    <cellStyle name="链接单元格 9 4 2" xfId="46999"/>
    <cellStyle name="链接单元格 9 4 3" xfId="47000"/>
    <cellStyle name="链接单元格 9 4 4" xfId="47001"/>
    <cellStyle name="链接单元格 9 4 5" xfId="47002"/>
    <cellStyle name="链接单元格 9 5" xfId="47003"/>
    <cellStyle name="链接单元格 9 5 2" xfId="47004"/>
    <cellStyle name="链接单元格 9 5 3" xfId="47005"/>
    <cellStyle name="链接单元格 9 5 4" xfId="47006"/>
    <cellStyle name="链接单元格 9 5 5" xfId="47007"/>
    <cellStyle name="链接单元格 9 6" xfId="47008"/>
    <cellStyle name="链接单元格 9 6 2" xfId="47009"/>
    <cellStyle name="链接单元格 9 6 3" xfId="47010"/>
    <cellStyle name="链接单元格 9 6 4" xfId="47011"/>
    <cellStyle name="链接单元格 9 6 5" xfId="47012"/>
    <cellStyle name="链接单元格 9 7" xfId="47013"/>
    <cellStyle name="链接单元格 9 7 2" xfId="47014"/>
    <cellStyle name="链接单元格 9 7 3" xfId="47015"/>
    <cellStyle name="链接单元格 9 7 4" xfId="47016"/>
    <cellStyle name="链接单元格 9 7 5" xfId="47017"/>
    <cellStyle name="链接单元格 9 8" xfId="47018"/>
    <cellStyle name="链接单元格 9 8 2" xfId="47019"/>
    <cellStyle name="链接单元格 9 8 3" xfId="47020"/>
    <cellStyle name="链接单元格 9 8 4" xfId="47021"/>
    <cellStyle name="链接单元格 9 8 5" xfId="47022"/>
    <cellStyle name="链接单元格 9 9" xfId="47023"/>
    <cellStyle name="链接单元格 9 9 2" xfId="47024"/>
    <cellStyle name="千位分隔 2" xfId="47025"/>
    <cellStyle name="千位分隔 2 2" xfId="47026"/>
    <cellStyle name="千位分隔 2 2 2" xfId="47027"/>
    <cellStyle name="千位分隔 2 2 2 2" xfId="47028"/>
    <cellStyle name="千位分隔 2 2 3" xfId="47029"/>
    <cellStyle name="千位分隔 2 2 4" xfId="47030"/>
    <cellStyle name="千位分隔 2 2 5" xfId="47031"/>
    <cellStyle name="千位分隔 2 3" xfId="47032"/>
    <cellStyle name="千位分隔 2 3 2" xfId="47033"/>
    <cellStyle name="千位分隔 2 3 2 2" xfId="47034"/>
    <cellStyle name="千位分隔 2 3 3" xfId="47035"/>
    <cellStyle name="千位分隔 2 4" xfId="47036"/>
    <cellStyle name="强调文字颜色 1 10" xfId="47037"/>
    <cellStyle name="强调文字颜色 1 10 10" xfId="47038"/>
    <cellStyle name="强调文字颜色 1 10 11" xfId="47039"/>
    <cellStyle name="强调文字颜色 1 10 12" xfId="47040"/>
    <cellStyle name="强调文字颜色 1 10 13" xfId="47041"/>
    <cellStyle name="强调文字颜色 1 10 14" xfId="47042"/>
    <cellStyle name="强调文字颜色 1 10 15" xfId="47043"/>
    <cellStyle name="强调文字颜色 1 10 16" xfId="47044"/>
    <cellStyle name="强调文字颜色 1 10 17" xfId="47045"/>
    <cellStyle name="强调文字颜色 1 10 18" xfId="47046"/>
    <cellStyle name="强调文字颜色 1 10 19" xfId="47047"/>
    <cellStyle name="强调文字颜色 1 10 2" xfId="47048"/>
    <cellStyle name="强调文字颜色 1 10 2 2" xfId="47049"/>
    <cellStyle name="强调文字颜色 1 10 2 3" xfId="47050"/>
    <cellStyle name="强调文字颜色 1 10 2 4" xfId="47051"/>
    <cellStyle name="强调文字颜色 1 10 2 5" xfId="47052"/>
    <cellStyle name="强调文字颜色 1 10 3" xfId="47053"/>
    <cellStyle name="强调文字颜色 1 10 3 2" xfId="47054"/>
    <cellStyle name="强调文字颜色 1 10 3 3" xfId="47055"/>
    <cellStyle name="强调文字颜色 1 10 3 4" xfId="47056"/>
    <cellStyle name="强调文字颜色 1 10 3 5" xfId="47057"/>
    <cellStyle name="强调文字颜色 1 10 4" xfId="47058"/>
    <cellStyle name="强调文字颜色 1 10 4 2" xfId="47059"/>
    <cellStyle name="强调文字颜色 1 10 4 3" xfId="47060"/>
    <cellStyle name="强调文字颜色 1 10 4 4" xfId="47061"/>
    <cellStyle name="强调文字颜色 1 10 4 5" xfId="47062"/>
    <cellStyle name="强调文字颜色 1 10 5" xfId="47063"/>
    <cellStyle name="强调文字颜色 1 10 5 2" xfId="47064"/>
    <cellStyle name="强调文字颜色 1 10 5 3" xfId="47065"/>
    <cellStyle name="强调文字颜色 1 10 5 4" xfId="47066"/>
    <cellStyle name="强调文字颜色 1 10 5 5" xfId="47067"/>
    <cellStyle name="强调文字颜色 1 10 6" xfId="47068"/>
    <cellStyle name="强调文字颜色 1 10 6 2" xfId="47069"/>
    <cellStyle name="强调文字颜色 1 10 6 3" xfId="47070"/>
    <cellStyle name="强调文字颜色 1 10 6 4" xfId="47071"/>
    <cellStyle name="强调文字颜色 1 10 6 5" xfId="47072"/>
    <cellStyle name="强调文字颜色 1 10 7" xfId="47073"/>
    <cellStyle name="输入 3 3 3 3 2" xfId="47074"/>
    <cellStyle name="强调文字颜色 1 10 7 2" xfId="47075"/>
    <cellStyle name="强调文字颜色 1 10 7 3" xfId="47076"/>
    <cellStyle name="强调文字颜色 1 10 7 4" xfId="47077"/>
    <cellStyle name="强调文字颜色 1 10 7 5" xfId="47078"/>
    <cellStyle name="强调文字颜色 1 10 8" xfId="47079"/>
    <cellStyle name="适中 3 10 2 2" xfId="47080"/>
    <cellStyle name="强调文字颜色 1 10 8 2" xfId="47081"/>
    <cellStyle name="强调文字颜色 1 10 8 3" xfId="47082"/>
    <cellStyle name="强调文字颜色 1 10 8 4" xfId="47083"/>
    <cellStyle name="强调文字颜色 1 10 8 5" xfId="47084"/>
    <cellStyle name="强调文字颜色 1 10 9" xfId="47085"/>
    <cellStyle name="强调文字颜色 1 11" xfId="47086"/>
    <cellStyle name="强调文字颜色 1 11 10" xfId="47087"/>
    <cellStyle name="强调文字颜色 1 11 11" xfId="47088"/>
    <cellStyle name="强调文字颜色 1 11 12" xfId="47089"/>
    <cellStyle name="强调文字颜色 1 11 13" xfId="47090"/>
    <cellStyle name="强调文字颜色 1 11 14" xfId="47091"/>
    <cellStyle name="强调文字颜色 1 11 15" xfId="47092"/>
    <cellStyle name="强调文字颜色 1 11 2" xfId="47093"/>
    <cellStyle name="强调文字颜色 1 11 2 2" xfId="47094"/>
    <cellStyle name="强调文字颜色 1 11 2 3" xfId="47095"/>
    <cellStyle name="强调文字颜色 1 11 2 4" xfId="47096"/>
    <cellStyle name="强调文字颜色 1 11 2 5" xfId="47097"/>
    <cellStyle name="强调文字颜色 1 11 3" xfId="47098"/>
    <cellStyle name="强调文字颜色 1 11 3 2" xfId="47099"/>
    <cellStyle name="强调文字颜色 1 11 3 3" xfId="47100"/>
    <cellStyle name="强调文字颜色 1 11 3 4" xfId="47101"/>
    <cellStyle name="强调文字颜色 1 11 3 5" xfId="47102"/>
    <cellStyle name="强调文字颜色 1 11 4" xfId="47103"/>
    <cellStyle name="强调文字颜色 1 11 4 2" xfId="47104"/>
    <cellStyle name="强调文字颜色 1 11 4 3" xfId="47105"/>
    <cellStyle name="强调文字颜色 1 11 4 4" xfId="47106"/>
    <cellStyle name="强调文字颜色 1 11 4 5" xfId="47107"/>
    <cellStyle name="强调文字颜色 1 11 5" xfId="47108"/>
    <cellStyle name="强调文字颜色 1 11 5 2" xfId="47109"/>
    <cellStyle name="强调文字颜色 1 11 5 3" xfId="47110"/>
    <cellStyle name="强调文字颜色 1 11 5 4" xfId="47111"/>
    <cellStyle name="强调文字颜色 1 11 5 5" xfId="47112"/>
    <cellStyle name="强调文字颜色 1 11 6" xfId="47113"/>
    <cellStyle name="强调文字颜色 1 11 6 2" xfId="47114"/>
    <cellStyle name="强调文字颜色 1 11 6 3" xfId="47115"/>
    <cellStyle name="强调文字颜色 1 11 6 4" xfId="47116"/>
    <cellStyle name="强调文字颜色 1 11 6 5" xfId="47117"/>
    <cellStyle name="强调文字颜色 1 11 7" xfId="47118"/>
    <cellStyle name="强调文字颜色 1 11 7 2" xfId="47119"/>
    <cellStyle name="强调文字颜色 1 11 7 3" xfId="47120"/>
    <cellStyle name="强调文字颜色 1 11 7 4" xfId="47121"/>
    <cellStyle name="强调文字颜色 1 11 7 5" xfId="47122"/>
    <cellStyle name="强调文字颜色 1 11 8" xfId="47123"/>
    <cellStyle name="强调文字颜色 1 11 9" xfId="47124"/>
    <cellStyle name="强调文字颜色 1 12" xfId="47125"/>
    <cellStyle name="强调文字颜色 1 12 2" xfId="47126"/>
    <cellStyle name="强调文字颜色 1 12 2 2" xfId="47127"/>
    <cellStyle name="强调文字颜色 1 12 2 3" xfId="47128"/>
    <cellStyle name="强调文字颜色 1 12 2 4" xfId="47129"/>
    <cellStyle name="强调文字颜色 1 12 2 5" xfId="47130"/>
    <cellStyle name="强调文字颜色 1 12 3" xfId="47131"/>
    <cellStyle name="强调文字颜色 1 12 3 2" xfId="47132"/>
    <cellStyle name="强调文字颜色 1 12 3 3" xfId="47133"/>
    <cellStyle name="强调文字颜色 1 12 3 4" xfId="47134"/>
    <cellStyle name="强调文字颜色 1 12 3 5" xfId="47135"/>
    <cellStyle name="强调文字颜色 1 12 4" xfId="47136"/>
    <cellStyle name="强调文字颜色 1 12 4 4" xfId="47137"/>
    <cellStyle name="强调文字颜色 1 12 4 5" xfId="47138"/>
    <cellStyle name="强调文字颜色 1 12 5" xfId="47139"/>
    <cellStyle name="强调文字颜色 1 12 5 2" xfId="47140"/>
    <cellStyle name="强调文字颜色 1 12 5 3" xfId="47141"/>
    <cellStyle name="强调文字颜色 1 12 5 4" xfId="47142"/>
    <cellStyle name="强调文字颜色 1 12 5 5" xfId="47143"/>
    <cellStyle name="强调文字颜色 1 12 6 2" xfId="47144"/>
    <cellStyle name="强调文字颜色 1 12 6 3" xfId="47145"/>
    <cellStyle name="强调文字颜色 1 12 6 4" xfId="47146"/>
    <cellStyle name="强调文字颜色 1 12 6 5" xfId="47147"/>
    <cellStyle name="强调文字颜色 1 12 7" xfId="47148"/>
    <cellStyle name="强调文字颜色 1 12 7 2" xfId="47149"/>
    <cellStyle name="强调文字颜色 1 12 7 3" xfId="47150"/>
    <cellStyle name="强调文字颜色 1 12 7 4" xfId="47151"/>
    <cellStyle name="强调文字颜色 1 12 7 5" xfId="47152"/>
    <cellStyle name="强调文字颜色 1 12 8" xfId="47153"/>
    <cellStyle name="强调文字颜色 1 12 8 2" xfId="47154"/>
    <cellStyle name="强调文字颜色 1 12 8 3" xfId="47155"/>
    <cellStyle name="强调文字颜色 1 12 8 4" xfId="47156"/>
    <cellStyle name="强调文字颜色 1 12 8 5" xfId="47157"/>
    <cellStyle name="强调文字颜色 1 12 9" xfId="47158"/>
    <cellStyle name="强调文字颜色 1 13" xfId="47159"/>
    <cellStyle name="强调文字颜色 1 13 6 4" xfId="47160"/>
    <cellStyle name="强调文字颜色 1 13 6 5" xfId="47161"/>
    <cellStyle name="强调文字颜色 1 13 7" xfId="47162"/>
    <cellStyle name="强调文字颜色 5 3 4 2 2" xfId="47163"/>
    <cellStyle name="强调文字颜色 1 13 7 2" xfId="47164"/>
    <cellStyle name="强调文字颜色 1 13 7 3" xfId="47165"/>
    <cellStyle name="强调文字颜色 1 13 7 4" xfId="47166"/>
    <cellStyle name="强调文字颜色 1 13 7 5" xfId="47167"/>
    <cellStyle name="强调文字颜色 1 13 8" xfId="47168"/>
    <cellStyle name="强调文字颜色 1 13 8 2" xfId="47169"/>
    <cellStyle name="强调文字颜色 1 13 8 3" xfId="47170"/>
    <cellStyle name="强调文字颜色 1 13 8 4" xfId="47171"/>
    <cellStyle name="强调文字颜色 1 13 8 5" xfId="47172"/>
    <cellStyle name="强调文字颜色 1 13 9" xfId="47173"/>
    <cellStyle name="强调文字颜色 1 14" xfId="47174"/>
    <cellStyle name="强调文字颜色 1 14 11" xfId="47175"/>
    <cellStyle name="强调文字颜色 1 14 12" xfId="47176"/>
    <cellStyle name="强调文字颜色 1 14 2 2" xfId="47177"/>
    <cellStyle name="强调文字颜色 1 14 2 3" xfId="47178"/>
    <cellStyle name="强调文字颜色 1 14 2 4" xfId="47179"/>
    <cellStyle name="强调文字颜色 1 14 2 5" xfId="47180"/>
    <cellStyle name="强调文字颜色 1 14 3 2" xfId="47181"/>
    <cellStyle name="强调文字颜色 1 14 3 3" xfId="47182"/>
    <cellStyle name="强调文字颜色 1 14 3 4" xfId="47183"/>
    <cellStyle name="强调文字颜色 1 14 3 5" xfId="47184"/>
    <cellStyle name="强调文字颜色 1 14 4" xfId="47185"/>
    <cellStyle name="强调文字颜色 1 14 4 2" xfId="47186"/>
    <cellStyle name="强调文字颜色 1 14 4 3" xfId="47187"/>
    <cellStyle name="强调文字颜色 1 14 4 4" xfId="47188"/>
    <cellStyle name="强调文字颜色 1 14 4 5" xfId="47189"/>
    <cellStyle name="强调文字颜色 1 14 5" xfId="47190"/>
    <cellStyle name="强调文字颜色 1 14 5 2" xfId="47191"/>
    <cellStyle name="强调文字颜色 1 14 5 3" xfId="47192"/>
    <cellStyle name="强调文字颜色 1 14 5 4" xfId="47193"/>
    <cellStyle name="强调文字颜色 1 14 5 5" xfId="47194"/>
    <cellStyle name="强调文字颜色 1 14 6" xfId="47195"/>
    <cellStyle name="强调文字颜色 1 14 6 2" xfId="47196"/>
    <cellStyle name="强调文字颜色 3 3 26" xfId="47197"/>
    <cellStyle name="强调文字颜色 1 14 6 3" xfId="47198"/>
    <cellStyle name="强调文字颜色 3 3 27" xfId="47199"/>
    <cellStyle name="强调文字颜色 1 14 6 4" xfId="47200"/>
    <cellStyle name="强调文字颜色 3 3 28" xfId="47201"/>
    <cellStyle name="强调文字颜色 1 14 6 5" xfId="47202"/>
    <cellStyle name="强调文字颜色 1 14 7" xfId="47203"/>
    <cellStyle name="强调文字颜色 1 14 7 2" xfId="47204"/>
    <cellStyle name="强调文字颜色 1 14 7 3" xfId="47205"/>
    <cellStyle name="强调文字颜色 1 14 7 4" xfId="47206"/>
    <cellStyle name="强调文字颜色 1 14 7 5" xfId="47207"/>
    <cellStyle name="强调文字颜色 1 14 8" xfId="47208"/>
    <cellStyle name="强调文字颜色 1 14 8 2" xfId="47209"/>
    <cellStyle name="强调文字颜色 1 14 8 3" xfId="47210"/>
    <cellStyle name="强调文字颜色 1 14 8 4" xfId="47211"/>
    <cellStyle name="强调文字颜色 1 14 8 5" xfId="47212"/>
    <cellStyle name="强调文字颜色 1 14 9" xfId="47213"/>
    <cellStyle name="强调文字颜色 1 15 11" xfId="47214"/>
    <cellStyle name="强调文字颜色 1 15 2 2" xfId="47215"/>
    <cellStyle name="强调文字颜色 1 15 2 3" xfId="47216"/>
    <cellStyle name="强调文字颜色 1 15 2 4" xfId="47217"/>
    <cellStyle name="强调文字颜色 1 15 2 5" xfId="47218"/>
    <cellStyle name="强调文字颜色 1 15 3" xfId="47219"/>
    <cellStyle name="强调文字颜色 1 20 3" xfId="47220"/>
    <cellStyle name="强调文字颜色 1 15 3 2" xfId="47221"/>
    <cellStyle name="强调文字颜色 1 15 3 3" xfId="47222"/>
    <cellStyle name="强调文字颜色 1 15 3 4" xfId="47223"/>
    <cellStyle name="强调文字颜色 1 15 3 5" xfId="47224"/>
    <cellStyle name="强调文字颜色 1 15 4" xfId="47225"/>
    <cellStyle name="强调文字颜色 1 20 4" xfId="47226"/>
    <cellStyle name="强调文字颜色 1 15 4 2" xfId="47227"/>
    <cellStyle name="强调文字颜色 1 15 4 4" xfId="47228"/>
    <cellStyle name="强调文字颜色 1 15 4 5" xfId="47229"/>
    <cellStyle name="强调文字颜色 1 15 5" xfId="47230"/>
    <cellStyle name="强调文字颜色 1 20 5" xfId="47231"/>
    <cellStyle name="强调文字颜色 1 15 5 2" xfId="47232"/>
    <cellStyle name="强调文字颜色 1 15 5 3" xfId="47233"/>
    <cellStyle name="强调文字颜色 1 15 5 4" xfId="47234"/>
    <cellStyle name="强调文字颜色 1 15 5 5" xfId="47235"/>
    <cellStyle name="强调文字颜色 1 15 6" xfId="47236"/>
    <cellStyle name="强调文字颜色 1 15 6 2" xfId="47237"/>
    <cellStyle name="强调文字颜色 1 15 6 3" xfId="47238"/>
    <cellStyle name="强调文字颜色 1 15 7" xfId="47239"/>
    <cellStyle name="强调文字颜色 1 15 7 2" xfId="47240"/>
    <cellStyle name="强调文字颜色 1 15 7 3" xfId="47241"/>
    <cellStyle name="强调文字颜色 1 15 7 4" xfId="47242"/>
    <cellStyle name="强调文字颜色 1 15 7 5" xfId="47243"/>
    <cellStyle name="强调文字颜色 1 15 8" xfId="47244"/>
    <cellStyle name="强调文字颜色 1 15 8 2" xfId="47245"/>
    <cellStyle name="强调文字颜色 1 15 8 3" xfId="47246"/>
    <cellStyle name="强调文字颜色 1 15 8 4" xfId="47247"/>
    <cellStyle name="强调文字颜色 1 15 8 5" xfId="47248"/>
    <cellStyle name="强调文字颜色 1 15 9" xfId="47249"/>
    <cellStyle name="强调文字颜色 1 16" xfId="47250"/>
    <cellStyle name="强调文字颜色 1 21" xfId="47251"/>
    <cellStyle name="强调文字颜色 1 16 10" xfId="47252"/>
    <cellStyle name="强调文字颜色 1 16 11" xfId="47253"/>
    <cellStyle name="强调文字颜色 1 16 2 2" xfId="47254"/>
    <cellStyle name="强调文字颜色 1 16 2 3" xfId="47255"/>
    <cellStyle name="强调文字颜色 1 16 2 4" xfId="47256"/>
    <cellStyle name="强调文字颜色 1 16 3" xfId="47257"/>
    <cellStyle name="强调文字颜色 1 21 3" xfId="47258"/>
    <cellStyle name="强调文字颜色 1 16 3 2" xfId="47259"/>
    <cellStyle name="强调文字颜色 1 16 3 3" xfId="47260"/>
    <cellStyle name="强调文字颜色 1 16 3 4" xfId="47261"/>
    <cellStyle name="强调文字颜色 1 16 4" xfId="47262"/>
    <cellStyle name="强调文字颜色 1 21 4" xfId="47263"/>
    <cellStyle name="强调文字颜色 1 16 4 2" xfId="47264"/>
    <cellStyle name="强调文字颜色 1 16 4 3" xfId="47265"/>
    <cellStyle name="强调文字颜色 1 16 4 4" xfId="47266"/>
    <cellStyle name="强调文字颜色 1 16 4 5" xfId="47267"/>
    <cellStyle name="强调文字颜色 1 16 5" xfId="47268"/>
    <cellStyle name="强调文字颜色 1 21 5" xfId="47269"/>
    <cellStyle name="强调文字颜色 1 16 5 2" xfId="47270"/>
    <cellStyle name="强调文字颜色 1 16 5 3" xfId="47271"/>
    <cellStyle name="强调文字颜色 1 16 5 4" xfId="47272"/>
    <cellStyle name="强调文字颜色 1 16 5 5" xfId="47273"/>
    <cellStyle name="强调文字颜色 1 16 6" xfId="47274"/>
    <cellStyle name="强调文字颜色 1 16 6 2" xfId="47275"/>
    <cellStyle name="强调文字颜色 1 16 6 3" xfId="47276"/>
    <cellStyle name="强调文字颜色 1 16 7" xfId="47277"/>
    <cellStyle name="强调文字颜色 1 16 7 2" xfId="47278"/>
    <cellStyle name="强调文字颜色 1 16 7 3" xfId="47279"/>
    <cellStyle name="强调文字颜色 1 16 7 4" xfId="47280"/>
    <cellStyle name="强调文字颜色 1 16 7 5" xfId="47281"/>
    <cellStyle name="强调文字颜色 1 16 8" xfId="47282"/>
    <cellStyle name="强调文字颜色 1 16 8 2" xfId="47283"/>
    <cellStyle name="强调文字颜色 1 16 8 3" xfId="47284"/>
    <cellStyle name="强调文字颜色 1 16 8 4" xfId="47285"/>
    <cellStyle name="强调文字颜色 1 16 8 5" xfId="47286"/>
    <cellStyle name="强调文字颜色 1 16 9" xfId="47287"/>
    <cellStyle name="强调文字颜色 1 17" xfId="47288"/>
    <cellStyle name="强调文字颜色 1 22" xfId="47289"/>
    <cellStyle name="强调文字颜色 1 17 10" xfId="47290"/>
    <cellStyle name="强调文字颜色 1 17 11" xfId="47291"/>
    <cellStyle name="强调文字颜色 1 17 12" xfId="47292"/>
    <cellStyle name="强调文字颜色 1 17 2 2" xfId="47293"/>
    <cellStyle name="强调文字颜色 1 17 2 3" xfId="47294"/>
    <cellStyle name="强调文字颜色 1 17 2 4" xfId="47295"/>
    <cellStyle name="强调文字颜色 1 17 2 5" xfId="47296"/>
    <cellStyle name="强调文字颜色 1 17 3" xfId="47297"/>
    <cellStyle name="强调文字颜色 1 22 3" xfId="47298"/>
    <cellStyle name="强调文字颜色 1 17 3 2" xfId="47299"/>
    <cellStyle name="强调文字颜色 1 17 3 3" xfId="47300"/>
    <cellStyle name="强调文字颜色 1 17 3 4" xfId="47301"/>
    <cellStyle name="强调文字颜色 1 17 3 5" xfId="47302"/>
    <cellStyle name="强调文字颜色 1 17 4" xfId="47303"/>
    <cellStyle name="强调文字颜色 1 22 4" xfId="47304"/>
    <cellStyle name="强调文字颜色 1 17 4 2" xfId="47305"/>
    <cellStyle name="强调文字颜色 1 17 4 3" xfId="47306"/>
    <cellStyle name="强调文字颜色 1 17 4 4" xfId="47307"/>
    <cellStyle name="强调文字颜色 1 17 4 5" xfId="47308"/>
    <cellStyle name="强调文字颜色 1 17 5" xfId="47309"/>
    <cellStyle name="强调文字颜色 1 22 5" xfId="47310"/>
    <cellStyle name="强调文字颜色 1 17 5 2" xfId="47311"/>
    <cellStyle name="强调文字颜色 1 17 5 3" xfId="47312"/>
    <cellStyle name="强调文字颜色 1 17 5 4" xfId="47313"/>
    <cellStyle name="强调文字颜色 1 17 5 5" xfId="47314"/>
    <cellStyle name="强调文字颜色 1 17 6" xfId="47315"/>
    <cellStyle name="强调文字颜色 1 17 6 2" xfId="47316"/>
    <cellStyle name="强调文字颜色 1 17 6 3" xfId="47317"/>
    <cellStyle name="强调文字颜色 1 17 6 4" xfId="47318"/>
    <cellStyle name="强调文字颜色 1 17 6 5" xfId="47319"/>
    <cellStyle name="强调文字颜色 1 17 7" xfId="47320"/>
    <cellStyle name="强调文字颜色 1 17 7 2" xfId="47321"/>
    <cellStyle name="强调文字颜色 1 17 7 3" xfId="47322"/>
    <cellStyle name="强调文字颜色 1 17 7 4" xfId="47323"/>
    <cellStyle name="强调文字颜色 1 17 7 5" xfId="47324"/>
    <cellStyle name="强调文字颜色 1 17 8" xfId="47325"/>
    <cellStyle name="强调文字颜色 1 17 8 2" xfId="47326"/>
    <cellStyle name="强调文字颜色 1 17 8 3" xfId="47327"/>
    <cellStyle name="强调文字颜色 1 17 8 4" xfId="47328"/>
    <cellStyle name="强调文字颜色 1 17 8 5" xfId="47329"/>
    <cellStyle name="强调文字颜色 1 17 9" xfId="47330"/>
    <cellStyle name="强调文字颜色 1 18" xfId="47331"/>
    <cellStyle name="强调文字颜色 1 23" xfId="47332"/>
    <cellStyle name="强调文字颜色 1 18 3" xfId="47333"/>
    <cellStyle name="强调文字颜色 1 23 3" xfId="47334"/>
    <cellStyle name="强调文字颜色 1 18 4" xfId="47335"/>
    <cellStyle name="强调文字颜色 1 23 4" xfId="47336"/>
    <cellStyle name="强调文字颜色 1 18 5" xfId="47337"/>
    <cellStyle name="强调文字颜色 1 23 5" xfId="47338"/>
    <cellStyle name="强调文字颜色 1 19" xfId="47339"/>
    <cellStyle name="强调文字颜色 1 24" xfId="47340"/>
    <cellStyle name="强调文字颜色 1 19 3" xfId="47341"/>
    <cellStyle name="强调文字颜色 1 24 3" xfId="47342"/>
    <cellStyle name="强调文字颜色 1 3 2 4" xfId="47343"/>
    <cellStyle name="强调文字颜色 1 19 4" xfId="47344"/>
    <cellStyle name="强调文字颜色 1 24 4" xfId="47345"/>
    <cellStyle name="强调文字颜色 1 3 2 5" xfId="47346"/>
    <cellStyle name="强调文字颜色 1 19 5" xfId="47347"/>
    <cellStyle name="强调文字颜色 1 24 5" xfId="47348"/>
    <cellStyle name="强调文字颜色 1 3 2 6" xfId="47349"/>
    <cellStyle name="强调文字颜色 1 2 10" xfId="47350"/>
    <cellStyle name="强调文字颜色 1 2 10 2" xfId="47351"/>
    <cellStyle name="强调文字颜色 1 2 10 3" xfId="47352"/>
    <cellStyle name="强调文字颜色 1 2 10 4" xfId="47353"/>
    <cellStyle name="强调文字颜色 1 2 10 5" xfId="47354"/>
    <cellStyle name="强调文字颜色 1 2 11" xfId="47355"/>
    <cellStyle name="强调文字颜色 1 2 11 2" xfId="47356"/>
    <cellStyle name="强调文字颜色 1 2 11 3" xfId="47357"/>
    <cellStyle name="注释 2 2 7 2 2" xfId="47358"/>
    <cellStyle name="强调文字颜色 1 2 11 4" xfId="47359"/>
    <cellStyle name="强调文字颜色 1 2 11 5" xfId="47360"/>
    <cellStyle name="强调文字颜色 1 2 12" xfId="47361"/>
    <cellStyle name="强调文字颜色 1 2 12 2" xfId="47362"/>
    <cellStyle name="强调文字颜色 1 2 12 3" xfId="47363"/>
    <cellStyle name="强调文字颜色 1 2 12 4" xfId="47364"/>
    <cellStyle name="强调文字颜色 1 2 12 5" xfId="47365"/>
    <cellStyle name="强调文字颜色 1 2 13" xfId="47366"/>
    <cellStyle name="强调文字颜色 1 2 13 2" xfId="47367"/>
    <cellStyle name="强调文字颜色 1 2 13 3" xfId="47368"/>
    <cellStyle name="强调文字颜色 1 2 13 4" xfId="47369"/>
    <cellStyle name="强调文字颜色 1 2 13 5" xfId="47370"/>
    <cellStyle name="强调文字颜色 1 2 14" xfId="47371"/>
    <cellStyle name="强调文字颜色 1 2 14 2" xfId="47372"/>
    <cellStyle name="强调文字颜色 1 2 14 3" xfId="47373"/>
    <cellStyle name="强调文字颜色 1 2 14 4" xfId="47374"/>
    <cellStyle name="强调文字颜色 1 2 14 5" xfId="47375"/>
    <cellStyle name="强调文字颜色 1 2 15" xfId="47376"/>
    <cellStyle name="强调文字颜色 1 2 20" xfId="47377"/>
    <cellStyle name="强调文字颜色 1 2 15 2" xfId="47378"/>
    <cellStyle name="强调文字颜色 1 2 20 2" xfId="47379"/>
    <cellStyle name="强调文字颜色 1 2 15 3" xfId="47380"/>
    <cellStyle name="强调文字颜色 1 2 20 3" xfId="47381"/>
    <cellStyle name="强调文字颜色 1 2 15 4" xfId="47382"/>
    <cellStyle name="强调文字颜色 1 2 20 4" xfId="47383"/>
    <cellStyle name="强调文字颜色 1 2 15 5" xfId="47384"/>
    <cellStyle name="强调文字颜色 1 2 20 5" xfId="47385"/>
    <cellStyle name="强调文字颜色 1 2 16" xfId="47386"/>
    <cellStyle name="强调文字颜色 1 2 21" xfId="47387"/>
    <cellStyle name="强调文字颜色 1 2 16 2" xfId="47388"/>
    <cellStyle name="强调文字颜色 1 2 21 2" xfId="47389"/>
    <cellStyle name="强调文字颜色 1 2 16 3" xfId="47390"/>
    <cellStyle name="强调文字颜色 1 2 21 3" xfId="47391"/>
    <cellStyle name="强调文字颜色 1 2 16 4" xfId="47392"/>
    <cellStyle name="强调文字颜色 1 2 21 4" xfId="47393"/>
    <cellStyle name="强调文字颜色 1 2 16 5" xfId="47394"/>
    <cellStyle name="强调文字颜色 1 2 21 5" xfId="47395"/>
    <cellStyle name="强调文字颜色 1 2 17" xfId="47396"/>
    <cellStyle name="强调文字颜色 1 2 22" xfId="47397"/>
    <cellStyle name="强调文字颜色 1 2 17 2" xfId="47398"/>
    <cellStyle name="强调文字颜色 1 2 22 2" xfId="47399"/>
    <cellStyle name="强调文字颜色 1 2 17 3" xfId="47400"/>
    <cellStyle name="强调文字颜色 1 2 22 3" xfId="47401"/>
    <cellStyle name="强调文字颜色 1 2 17 4" xfId="47402"/>
    <cellStyle name="强调文字颜色 1 2 22 4" xfId="47403"/>
    <cellStyle name="强调文字颜色 1 2 17 5" xfId="47404"/>
    <cellStyle name="强调文字颜色 1 2 18" xfId="47405"/>
    <cellStyle name="强调文字颜色 1 2 23" xfId="47406"/>
    <cellStyle name="强调文字颜色 1 2 18 2" xfId="47407"/>
    <cellStyle name="强调文字颜色 1 2 23 2" xfId="47408"/>
    <cellStyle name="强调文字颜色 1 2 18 3" xfId="47409"/>
    <cellStyle name="强调文字颜色 1 2 23 3" xfId="47410"/>
    <cellStyle name="强调文字颜色 1 2 18 4" xfId="47411"/>
    <cellStyle name="强调文字颜色 1 2 23 4" xfId="47412"/>
    <cellStyle name="强调文字颜色 1 2 18 5" xfId="47413"/>
    <cellStyle name="强调文字颜色 1 2 19" xfId="47414"/>
    <cellStyle name="强调文字颜色 1 2 24" xfId="47415"/>
    <cellStyle name="强调文字颜色 1 2 19 2" xfId="47416"/>
    <cellStyle name="强调文字颜色 1 2 24 2" xfId="47417"/>
    <cellStyle name="强调文字颜色 1 2 19 3" xfId="47418"/>
    <cellStyle name="强调文字颜色 1 2 24 3" xfId="47419"/>
    <cellStyle name="强调文字颜色 1 2 19 4" xfId="47420"/>
    <cellStyle name="强调文字颜色 1 2 24 4" xfId="47421"/>
    <cellStyle name="强调文字颜色 1 2 19 5" xfId="47422"/>
    <cellStyle name="强调文字颜色 1 2 2" xfId="47423"/>
    <cellStyle name="强调文字颜色 1 2 2 10" xfId="47424"/>
    <cellStyle name="强调文字颜色 1 2 2 10 2 2" xfId="47425"/>
    <cellStyle name="强调文字颜色 1 2 2 10 3" xfId="47426"/>
    <cellStyle name="强调文字颜色 1 2 2 11" xfId="47427"/>
    <cellStyle name="强调文字颜色 1 2 2 11 2 2" xfId="47428"/>
    <cellStyle name="强调文字颜色 1 2 2 11 3" xfId="47429"/>
    <cellStyle name="强调文字颜色 1 2 2 12" xfId="47430"/>
    <cellStyle name="强调文字颜色 1 2 2 12 2" xfId="47431"/>
    <cellStyle name="强调文字颜色 1 2 2 12 2 2" xfId="47432"/>
    <cellStyle name="强调文字颜色 1 2 2 12 3" xfId="47433"/>
    <cellStyle name="强调文字颜色 1 2 2 12 5" xfId="47434"/>
    <cellStyle name="强调文字颜色 1 2 2 13" xfId="47435"/>
    <cellStyle name="强调文字颜色 1 2 2 13 2" xfId="47436"/>
    <cellStyle name="强调文字颜色 1 2 2 13 2 2" xfId="47437"/>
    <cellStyle name="强调文字颜色 1 2 2 13 3" xfId="47438"/>
    <cellStyle name="强调文字颜色 1 2 2 13 5" xfId="47439"/>
    <cellStyle name="强调文字颜色 1 2 2 14" xfId="47440"/>
    <cellStyle name="强调文字颜色 1 2 2 14 2" xfId="47441"/>
    <cellStyle name="强调文字颜色 1 2 2 14 2 2" xfId="47442"/>
    <cellStyle name="强调文字颜色 1 2 2 14 2 2 2" xfId="47443"/>
    <cellStyle name="强调文字颜色 1 2 2 14 2 3" xfId="47444"/>
    <cellStyle name="强调文字颜色 1 2 2 14 3" xfId="47445"/>
    <cellStyle name="强调文字颜色 1 2 2 14 5" xfId="47446"/>
    <cellStyle name="强调文字颜色 1 2 2 14 6" xfId="47447"/>
    <cellStyle name="强调文字颜色 1 2 2 15" xfId="47448"/>
    <cellStyle name="强调文字颜色 1 2 2 20" xfId="47449"/>
    <cellStyle name="强调文字颜色 1 2 2 15 2" xfId="47450"/>
    <cellStyle name="强调文字颜色 1 2 2 20 2" xfId="47451"/>
    <cellStyle name="强调文字颜色 1 2 2 15 2 2" xfId="47452"/>
    <cellStyle name="强调文字颜色 1 2 2 20 2 2" xfId="47453"/>
    <cellStyle name="强调文字颜色 1 2 2 15 3" xfId="47454"/>
    <cellStyle name="强调文字颜色 1 2 2 20 3" xfId="47455"/>
    <cellStyle name="强调文字颜色 1 2 2 15 5" xfId="47456"/>
    <cellStyle name="强调文字颜色 1 2 2 20 5" xfId="47457"/>
    <cellStyle name="强调文字颜色 1 2 2 16" xfId="47458"/>
    <cellStyle name="强调文字颜色 1 2 2 21" xfId="47459"/>
    <cellStyle name="强调文字颜色 1 2 2 16 2" xfId="47460"/>
    <cellStyle name="强调文字颜色 1 2 2 21 2" xfId="47461"/>
    <cellStyle name="强调文字颜色 1 2 2 16 2 2" xfId="47462"/>
    <cellStyle name="强调文字颜色 1 2 2 21 2 2" xfId="47463"/>
    <cellStyle name="强调文字颜色 1 2 2 16 3" xfId="47464"/>
    <cellStyle name="强调文字颜色 1 2 2 21 3" xfId="47465"/>
    <cellStyle name="强调文字颜色 1 2 2 16 5" xfId="47466"/>
    <cellStyle name="强调文字颜色 1 2 2 17" xfId="47467"/>
    <cellStyle name="强调文字颜色 1 2 2 22" xfId="47468"/>
    <cellStyle name="强调文字颜色 1 2 2 17 2" xfId="47469"/>
    <cellStyle name="强调文字颜色 1 2 2 22 2" xfId="47470"/>
    <cellStyle name="强调文字颜色 1 2 2 17 2 2" xfId="47471"/>
    <cellStyle name="强调文字颜色 1 2 2 22 2 2" xfId="47472"/>
    <cellStyle name="强调文字颜色 1 2 2 17 3" xfId="47473"/>
    <cellStyle name="强调文字颜色 1 2 2 22 3" xfId="47474"/>
    <cellStyle name="强调文字颜色 1 2 2 17 4" xfId="47475"/>
    <cellStyle name="强调文字颜色 1 2 2 17 5" xfId="47476"/>
    <cellStyle name="强调文字颜色 1 2 2 18" xfId="47477"/>
    <cellStyle name="强调文字颜色 1 2 2 23" xfId="47478"/>
    <cellStyle name="强调文字颜色 1 2 2 18 2" xfId="47479"/>
    <cellStyle name="强调文字颜色 1 2 2 23 2" xfId="47480"/>
    <cellStyle name="强调文字颜色 1 2 2 18 2 2" xfId="47481"/>
    <cellStyle name="强调文字颜色 1 2 2 23 2 2" xfId="47482"/>
    <cellStyle name="强调文字颜色 1 2 2 18 3" xfId="47483"/>
    <cellStyle name="强调文字颜色 1 2 2 23 3" xfId="47484"/>
    <cellStyle name="强调文字颜色 1 2 2 18 4" xfId="47485"/>
    <cellStyle name="强调文字颜色 1 2 2 18 5" xfId="47486"/>
    <cellStyle name="强调文字颜色 1 2 2 19" xfId="47487"/>
    <cellStyle name="强调文字颜色 1 2 2 24" xfId="47488"/>
    <cellStyle name="强调文字颜色 1 2 2 19 2" xfId="47489"/>
    <cellStyle name="强调文字颜色 1 2 2 24 2" xfId="47490"/>
    <cellStyle name="强调文字颜色 1 2 2 19 2 2" xfId="47491"/>
    <cellStyle name="强调文字颜色 1 2 2 24 2 2" xfId="47492"/>
    <cellStyle name="强调文字颜色 1 2 2 19 3" xfId="47493"/>
    <cellStyle name="强调文字颜色 1 2 2 24 3" xfId="47494"/>
    <cellStyle name="强调文字颜色 1 2 2 19 4" xfId="47495"/>
    <cellStyle name="强调文字颜色 1 2 2 19 5" xfId="47496"/>
    <cellStyle name="强调文字颜色 1 2 2 2" xfId="47497"/>
    <cellStyle name="强调文字颜色 1 2 2 2 10" xfId="47498"/>
    <cellStyle name="强调文字颜色 1 2 2 2 10 2" xfId="47499"/>
    <cellStyle name="强调文字颜色 1 2 2 2 11" xfId="47500"/>
    <cellStyle name="强调文字颜色 1 2 2 2 11 2" xfId="47501"/>
    <cellStyle name="强调文字颜色 1 2 2 2 12" xfId="47502"/>
    <cellStyle name="强调文字颜色 1 2 2 2 12 2" xfId="47503"/>
    <cellStyle name="强调文字颜色 1 2 2 2 13" xfId="47504"/>
    <cellStyle name="强调文字颜色 1 2 2 2 13 2" xfId="47505"/>
    <cellStyle name="强调文字颜色 1 2 2 2 14" xfId="47506"/>
    <cellStyle name="强调文字颜色 1 2 2 2 14 2" xfId="47507"/>
    <cellStyle name="强调文字颜色 1 2 2 2 15" xfId="47508"/>
    <cellStyle name="强调文字颜色 1 2 2 2 20" xfId="47509"/>
    <cellStyle name="强调文字颜色 1 2 2 2 15 2" xfId="47510"/>
    <cellStyle name="强调文字颜色 1 2 2 2 20 2" xfId="47511"/>
    <cellStyle name="强调文字颜色 1 2 2 2 16" xfId="47512"/>
    <cellStyle name="强调文字颜色 1 2 2 2 21" xfId="47513"/>
    <cellStyle name="强调文字颜色 1 2 2 2 16 2" xfId="47514"/>
    <cellStyle name="强调文字颜色 1 2 2 2 17" xfId="47515"/>
    <cellStyle name="强调文字颜色 1 2 2 2 22" xfId="47516"/>
    <cellStyle name="强调文字颜色 1 2 2 2 17 2" xfId="47517"/>
    <cellStyle name="强调文字颜色 1 2 2 2 18" xfId="47518"/>
    <cellStyle name="强调文字颜色 1 2 2 2 23" xfId="47519"/>
    <cellStyle name="强调文字颜色 1 2 2 2 18 2" xfId="47520"/>
    <cellStyle name="强调文字颜色 1 2 2 2 19" xfId="47521"/>
    <cellStyle name="强调文字颜色 1 2 2 2 24" xfId="47522"/>
    <cellStyle name="强调文字颜色 1 2 2 2 19 2" xfId="47523"/>
    <cellStyle name="强调文字颜色 1 2 2 2 2" xfId="47524"/>
    <cellStyle name="强调文字颜色 1 2 2 2 2 10" xfId="47525"/>
    <cellStyle name="强调文字颜色 1 2 2 2 2 10 2" xfId="47526"/>
    <cellStyle name="强调文字颜色 1 2 2 2 2 10 3" xfId="47527"/>
    <cellStyle name="强调文字颜色 1 2 2 2 2 11" xfId="47528"/>
    <cellStyle name="强调文字颜色 1 2 2 2 2 11 2" xfId="47529"/>
    <cellStyle name="强调文字颜色 1 2 2 2 2 11 3" xfId="47530"/>
    <cellStyle name="强调文字颜色 1 2 2 2 2 12" xfId="47531"/>
    <cellStyle name="强调文字颜色 1 2 2 2 2 12 2" xfId="47532"/>
    <cellStyle name="强调文字颜色 1 2 2 2 2 12 3" xfId="47533"/>
    <cellStyle name="强调文字颜色 1 2 2 2 2 13" xfId="47534"/>
    <cellStyle name="强调文字颜色 1 2 2 2 2 13 2" xfId="47535"/>
    <cellStyle name="强调文字颜色 1 2 2 2 2 13 3" xfId="47536"/>
    <cellStyle name="强调文字颜色 1 2 2 2 2 14 3" xfId="47537"/>
    <cellStyle name="强调文字颜色 1 2 2 2 2 15" xfId="47538"/>
    <cellStyle name="强调文字颜色 1 2 2 2 2 20" xfId="47539"/>
    <cellStyle name="强调文字颜色 1 2 2 2 2 15 2" xfId="47540"/>
    <cellStyle name="强调文字颜色 1 2 2 2 2 20 2" xfId="47541"/>
    <cellStyle name="强调文字颜色 1 2 2 2 2 15 3" xfId="47542"/>
    <cellStyle name="强调文字颜色 1 2 2 2 2 20 3" xfId="47543"/>
    <cellStyle name="强调文字颜色 1 2 2 2 2 16 2" xfId="47544"/>
    <cellStyle name="强调文字颜色 1 2 2 2 2 21 2" xfId="47545"/>
    <cellStyle name="强调文字颜色 1 2 2 2 2 16 3" xfId="47546"/>
    <cellStyle name="强调文字颜色 1 2 2 2 2 17" xfId="47547"/>
    <cellStyle name="强调文字颜色 1 2 2 2 2 22" xfId="47548"/>
    <cellStyle name="强调文字颜色 1 2 2 2 2 17 2" xfId="47549"/>
    <cellStyle name="强调文字颜色 1 2 2 2 2 22 2" xfId="47550"/>
    <cellStyle name="强调文字颜色 1 2 2 2 2 17 3" xfId="47551"/>
    <cellStyle name="强调文字颜色 1 2 2 2 2 18" xfId="47552"/>
    <cellStyle name="强调文字颜色 1 2 2 2 2 23" xfId="47553"/>
    <cellStyle name="强调文字颜色 1 2 2 2 2 18 2" xfId="47554"/>
    <cellStyle name="强调文字颜色 1 2 2 2 2 23 2" xfId="47555"/>
    <cellStyle name="强调文字颜色 1 2 2 2 2 18 3" xfId="47556"/>
    <cellStyle name="强调文字颜色 1 2 2 2 2 19" xfId="47557"/>
    <cellStyle name="强调文字颜色 1 2 2 2 2 24" xfId="47558"/>
    <cellStyle name="强调文字颜色 1 2 2 2 2 19 2" xfId="47559"/>
    <cellStyle name="强调文字颜色 1 2 2 2 2 24 2" xfId="47560"/>
    <cellStyle name="强调文字颜色 1 2 2 2 2 19 3" xfId="47561"/>
    <cellStyle name="强调文字颜色 1 2 2 2 2 2" xfId="47562"/>
    <cellStyle name="强调文字颜色 1 2 2 2 2 2 10" xfId="47563"/>
    <cellStyle name="强调文字颜色 1 2 2 2 2 2 10 2" xfId="47564"/>
    <cellStyle name="强调文字颜色 1 2 2 2 2 2 11" xfId="47565"/>
    <cellStyle name="强调文字颜色 1 2 2 2 2 2 11 2" xfId="47566"/>
    <cellStyle name="强调文字颜色 6 45" xfId="47567"/>
    <cellStyle name="强调文字颜色 1 2 2 2 2 2 12" xfId="47568"/>
    <cellStyle name="强调文字颜色 1 2 2 2 2 2 12 2" xfId="47569"/>
    <cellStyle name="强调文字颜色 1 2 2 2 2 2 13" xfId="47570"/>
    <cellStyle name="强调文字颜色 1 2 2 2 2 2 13 2" xfId="47571"/>
    <cellStyle name="强调文字颜色 1 2 2 2 2 2 14" xfId="47572"/>
    <cellStyle name="强调文字颜色 1 2 2 2 2 2 14 2" xfId="47573"/>
    <cellStyle name="强调文字颜色 1 2 2 2 2 2 15" xfId="47574"/>
    <cellStyle name="强调文字颜色 1 2 2 2 2 2 20" xfId="47575"/>
    <cellStyle name="强调文字颜色 1 2 2 2 2 2 16" xfId="47576"/>
    <cellStyle name="强调文字颜色 1 2 2 2 2 2 21" xfId="47577"/>
    <cellStyle name="强调文字颜色 1 2 2 2 2 2 17" xfId="47578"/>
    <cellStyle name="强调文字颜色 1 2 2 2 2 2 22" xfId="47579"/>
    <cellStyle name="强调文字颜色 1 2 2 2 2 2 18" xfId="47580"/>
    <cellStyle name="强调文字颜色 1 2 2 2 2 2 23" xfId="47581"/>
    <cellStyle name="强调文字颜色 1 2 2 2 2 2 19" xfId="47582"/>
    <cellStyle name="强调文字颜色 1 2 2 2 2 2 24" xfId="47583"/>
    <cellStyle name="强调文字颜色 1 2 2 2 2 2 2" xfId="47584"/>
    <cellStyle name="强调文字颜色 1 2 2 2 2 2 2 10" xfId="47585"/>
    <cellStyle name="强调文字颜色 1 2 2 2 2 2 2 10 2" xfId="47586"/>
    <cellStyle name="强调文字颜色 1 2 2 2 2 2 2 11" xfId="47587"/>
    <cellStyle name="强调文字颜色 1 2 2 2 2 2 2 11 2" xfId="47588"/>
    <cellStyle name="强调文字颜色 4 18" xfId="47589"/>
    <cellStyle name="强调文字颜色 4 23" xfId="47590"/>
    <cellStyle name="强调文字颜色 1 2 2 2 2 2 2 12" xfId="47591"/>
    <cellStyle name="强调文字颜色 1 2 2 2 2 2 2 12 2" xfId="47592"/>
    <cellStyle name="强调文字颜色 1 2 2 2 2 2 2 13" xfId="47593"/>
    <cellStyle name="强调文字颜色 1 2 2 2 2 2 2 13 2" xfId="47594"/>
    <cellStyle name="强调文字颜色 1 2 2 2 2 2 2 15" xfId="47595"/>
    <cellStyle name="强调文字颜色 1 2 2 2 2 2 2 20" xfId="47596"/>
    <cellStyle name="强调文字颜色 1 2 2 2 2 2 2 13 3" xfId="47597"/>
    <cellStyle name="强调文字颜色 1 2 2 2 2 2 2 16" xfId="47598"/>
    <cellStyle name="强调文字颜色 1 2 2 2 2 2 2 21" xfId="47599"/>
    <cellStyle name="强调文字颜色 1 2 2 2 2 2 2 14" xfId="47600"/>
    <cellStyle name="强调文字颜色 1 2 2 2 2 2 2 14 2" xfId="47601"/>
    <cellStyle name="强调文字颜色 1 2 2 2 2 2 2 14 3" xfId="47602"/>
    <cellStyle name="强调文字颜色 1 2 2 2 2 2 2 15 2" xfId="47603"/>
    <cellStyle name="强调文字颜色 1 2 2 2 2 2 2 20 2" xfId="47604"/>
    <cellStyle name="强调文字颜色 1 2 2 2 2 2 2 16 2" xfId="47605"/>
    <cellStyle name="强调文字颜色 5 18" xfId="47606"/>
    <cellStyle name="强调文字颜色 5 23" xfId="47607"/>
    <cellStyle name="强调文字颜色 1 2 2 2 2 2 2 17" xfId="47608"/>
    <cellStyle name="强调文字颜色 1 2 2 2 2 2 2 22" xfId="47609"/>
    <cellStyle name="强调文字颜色 1 2 2 2 2 2 2 17 2" xfId="47610"/>
    <cellStyle name="强调文字颜色 1 2 2 2 2 2 2 18" xfId="47611"/>
    <cellStyle name="强调文字颜色 1 2 2 2 2 2 2 18 2" xfId="47612"/>
    <cellStyle name="强调文字颜色 1 2 2 2 2 2 2 19" xfId="47613"/>
    <cellStyle name="强调文字颜色 1 2 2 2 2 2 2 19 2" xfId="47614"/>
    <cellStyle name="强调文字颜色 1 2 2 2 2 2 2 2" xfId="47615"/>
    <cellStyle name="强调文字颜色 1 2 2 2 2 2 2 2 2" xfId="47616"/>
    <cellStyle name="强调文字颜色 1 2 2 2 2 2 2 2 2 2" xfId="47617"/>
    <cellStyle name="强调文字颜色 1 2 2 2 2 2 2 3" xfId="47618"/>
    <cellStyle name="强调文字颜色 1 2 2 2 2 2 2 3 2" xfId="47619"/>
    <cellStyle name="强调文字颜色 1 2 2 2 2 2 2 4" xfId="47620"/>
    <cellStyle name="强调文字颜色 1 2 2 2 2 2 2 4 2" xfId="47621"/>
    <cellStyle name="强调文字颜色 1 2 2 2 2 2 2 5" xfId="47622"/>
    <cellStyle name="强调文字颜色 1 2 2 2 2 2 2 5 2" xfId="47623"/>
    <cellStyle name="强调文字颜色 1 2 2 2 2 2 2 6" xfId="47624"/>
    <cellStyle name="强调文字颜色 1 2 2 2 2 2 2 6 2" xfId="47625"/>
    <cellStyle name="强调文字颜色 1 2 2 2 2 2 2 7" xfId="47626"/>
    <cellStyle name="强调文字颜色 1 2 2 2 2 2 2 7 2" xfId="47627"/>
    <cellStyle name="强调文字颜色 1 2 2 2 2 2 2 7 3" xfId="47628"/>
    <cellStyle name="强调文字颜色 1 2 2 2 2 2 2 8" xfId="47629"/>
    <cellStyle name="强调文字颜色 1 2 2 2 2 2 2 8 2" xfId="47630"/>
    <cellStyle name="强调文字颜色 1 2 2 2 2 2 2 8 3" xfId="47631"/>
    <cellStyle name="强调文字颜色 1 2 2 2 2 2 2 9" xfId="47632"/>
    <cellStyle name="强调文字颜色 1 2 2 2 2 2 2 9 2" xfId="47633"/>
    <cellStyle name="强调文字颜色 1 2 2 2 2 2 2 9 3" xfId="47634"/>
    <cellStyle name="强调文字颜色 1 2 2 2 2 2 3" xfId="47635"/>
    <cellStyle name="强调文字颜色 1 2 2 2 2 2 3 2" xfId="47636"/>
    <cellStyle name="强调文字颜色 1 2 2 2 2 2 3 3" xfId="47637"/>
    <cellStyle name="强调文字颜色 1 2 2 2 2 2 3 4" xfId="47638"/>
    <cellStyle name="强调文字颜色 1 2 2 2 2 2 4" xfId="47639"/>
    <cellStyle name="强调文字颜色 1 2 2 2 2 2 4 2" xfId="47640"/>
    <cellStyle name="强调文字颜色 1 2 2 2 2 2 5" xfId="47641"/>
    <cellStyle name="强调文字颜色 1 2 2 2 2 2 5 2" xfId="47642"/>
    <cellStyle name="强调文字颜色 1 2 2 2 2 2 6" xfId="47643"/>
    <cellStyle name="强调文字颜色 1 2 2 2 2 2 7" xfId="47644"/>
    <cellStyle name="强调文字颜色 1 2 2 2 2 2 8" xfId="47645"/>
    <cellStyle name="强调文字颜色 1 2 2 2 2 2 9" xfId="47646"/>
    <cellStyle name="强调文字颜色 1 2 2 2 2 25" xfId="47647"/>
    <cellStyle name="强调文字颜色 1 2 2 2 2 30" xfId="47648"/>
    <cellStyle name="强调文字颜色 1 2 2 2 2 25 2" xfId="47649"/>
    <cellStyle name="强调文字颜色 1 2 2 2 2 26" xfId="47650"/>
    <cellStyle name="强调文字颜色 1 2 2 2 2 26 2" xfId="47651"/>
    <cellStyle name="强调文字颜色 1 2 2 2 2 27" xfId="47652"/>
    <cellStyle name="强调文字颜色 1 2 2 2 2 28" xfId="47653"/>
    <cellStyle name="强调文字颜色 1 2 2 2 2 29" xfId="47654"/>
    <cellStyle name="强调文字颜色 1 2 2 2 2 3" xfId="47655"/>
    <cellStyle name="强调文字颜色 1 2 2 2 2 3 2" xfId="47656"/>
    <cellStyle name="强调文字颜色 3 10 6" xfId="47657"/>
    <cellStyle name="强调文字颜色 1 2 2 2 2 3 2 2" xfId="47658"/>
    <cellStyle name="强调文字颜色 3 10 6 2" xfId="47659"/>
    <cellStyle name="强调文字颜色 1 2 2 2 2 3 3" xfId="47660"/>
    <cellStyle name="强调文字颜色 3 10 7" xfId="47661"/>
    <cellStyle name="强调文字颜色 1 2 2 2 2 3 4" xfId="47662"/>
    <cellStyle name="强调文字颜色 3 10 8" xfId="47663"/>
    <cellStyle name="强调文字颜色 1 2 2 2 2 4" xfId="47664"/>
    <cellStyle name="强调文字颜色 1 2 2 2 2 4 2" xfId="47665"/>
    <cellStyle name="强调文字颜色 3 11 6" xfId="47666"/>
    <cellStyle name="强调文字颜色 1 2 2 2 2 4 2 2" xfId="47667"/>
    <cellStyle name="强调文字颜色 3 11 6 2" xfId="47668"/>
    <cellStyle name="强调文字颜色 1 2 2 2 2 4 3" xfId="47669"/>
    <cellStyle name="强调文字颜色 3 11 7" xfId="47670"/>
    <cellStyle name="强调文字颜色 1 2 2 2 2 4 4" xfId="47671"/>
    <cellStyle name="强调文字颜色 3 11 8" xfId="47672"/>
    <cellStyle name="强调文字颜色 1 2 2 2 2 4 5" xfId="47673"/>
    <cellStyle name="强调文字颜色 3 11 9" xfId="47674"/>
    <cellStyle name="强调文字颜色 1 2 2 2 2 5" xfId="47675"/>
    <cellStyle name="强调文字颜色 1 2 2 2 2 5 2" xfId="47676"/>
    <cellStyle name="强调文字颜色 3 12 6" xfId="47677"/>
    <cellStyle name="强调文字颜色 1 2 2 2 2 5 2 2" xfId="47678"/>
    <cellStyle name="强调文字颜色 3 12 6 2" xfId="47679"/>
    <cellStyle name="强调文字颜色 1 2 2 2 2 5 3" xfId="47680"/>
    <cellStyle name="强调文字颜色 3 12 7" xfId="47681"/>
    <cellStyle name="强调文字颜色 1 2 2 2 2 5 4" xfId="47682"/>
    <cellStyle name="强调文字颜色 3 12 8" xfId="47683"/>
    <cellStyle name="强调文字颜色 1 2 2 2 2 5 5" xfId="47684"/>
    <cellStyle name="强调文字颜色 3 12 9" xfId="47685"/>
    <cellStyle name="强调文字颜色 1 2 2 2 2 6" xfId="47686"/>
    <cellStyle name="强调文字颜色 1 2 2 2 2 6 2" xfId="47687"/>
    <cellStyle name="强调文字颜色 3 13 6" xfId="47688"/>
    <cellStyle name="强调文字颜色 1 2 2 2 2 6 2 2" xfId="47689"/>
    <cellStyle name="强调文字颜色 3 13 6 2" xfId="47690"/>
    <cellStyle name="强调文字颜色 1 2 2 2 2 6 3" xfId="47691"/>
    <cellStyle name="强调文字颜色 3 13 7" xfId="47692"/>
    <cellStyle name="强调文字颜色 1 2 2 2 2 6 4" xfId="47693"/>
    <cellStyle name="强调文字颜色 3 13 8" xfId="47694"/>
    <cellStyle name="强调文字颜色 1 2 2 2 2 6 5" xfId="47695"/>
    <cellStyle name="强调文字颜色 3 13 9" xfId="47696"/>
    <cellStyle name="强调文字颜色 1 2 2 2 2 7" xfId="47697"/>
    <cellStyle name="强调文字颜色 1 2 2 2 2 7 2" xfId="47698"/>
    <cellStyle name="强调文字颜色 3 14 6" xfId="47699"/>
    <cellStyle name="强调文字颜色 1 2 2 2 2 7 2 2" xfId="47700"/>
    <cellStyle name="强调文字颜色 3 14 6 2" xfId="47701"/>
    <cellStyle name="强调文字颜色 1 2 2 2 2 7 3" xfId="47702"/>
    <cellStyle name="强调文字颜色 3 14 7" xfId="47703"/>
    <cellStyle name="强调文字颜色 1 2 2 2 2 7 4" xfId="47704"/>
    <cellStyle name="强调文字颜色 3 14 8" xfId="47705"/>
    <cellStyle name="强调文字颜色 1 2 2 2 2 7 5" xfId="47706"/>
    <cellStyle name="强调文字颜色 3 14 9" xfId="47707"/>
    <cellStyle name="强调文字颜色 1 2 2 2 2 8" xfId="47708"/>
    <cellStyle name="强调文字颜色 1 2 2 2 2 8 2" xfId="47709"/>
    <cellStyle name="强调文字颜色 3 15 6" xfId="47710"/>
    <cellStyle name="强调文字颜色 1 2 2 2 2 8 2 2" xfId="47711"/>
    <cellStyle name="强调文字颜色 3 15 6 2" xfId="47712"/>
    <cellStyle name="强调文字颜色 1 2 2 2 2 8 3" xfId="47713"/>
    <cellStyle name="强调文字颜色 3 15 7" xfId="47714"/>
    <cellStyle name="强调文字颜色 1 2 2 2 2 8 4" xfId="47715"/>
    <cellStyle name="强调文字颜色 3 15 8" xfId="47716"/>
    <cellStyle name="强调文字颜色 1 2 2 2 2 8 5" xfId="47717"/>
    <cellStyle name="强调文字颜色 3 15 9" xfId="47718"/>
    <cellStyle name="强调文字颜色 1 2 2 2 2 9" xfId="47719"/>
    <cellStyle name="强调文字颜色 1 2 2 2 2 9 2" xfId="47720"/>
    <cellStyle name="强调文字颜色 3 16 6" xfId="47721"/>
    <cellStyle name="强调文字颜色 1 2 2 2 2 9 2 2" xfId="47722"/>
    <cellStyle name="强调文字颜色 3 16 6 2" xfId="47723"/>
    <cellStyle name="强调文字颜色 1 2 2 2 2 9 3" xfId="47724"/>
    <cellStyle name="强调文字颜色 3 16 7" xfId="47725"/>
    <cellStyle name="强调文字颜色 1 2 2 2 25" xfId="47726"/>
    <cellStyle name="强调文字颜色 1 2 2 2 30" xfId="47727"/>
    <cellStyle name="强调文字颜色 1 2 2 2 26" xfId="47728"/>
    <cellStyle name="强调文字颜色 1 2 2 2 27" xfId="47729"/>
    <cellStyle name="强调文字颜色 1 2 2 2 28" xfId="47730"/>
    <cellStyle name="强调文字颜色 1 2 2 2 29" xfId="47731"/>
    <cellStyle name="强调文字颜色 1 2 2 2 3" xfId="47732"/>
    <cellStyle name="强调文字颜色 1 2 2 2 3 2" xfId="47733"/>
    <cellStyle name="强调文字颜色 1 2 2 2 3 2 2" xfId="47734"/>
    <cellStyle name="强调文字颜色 1 2 2 2 3 2 3" xfId="47735"/>
    <cellStyle name="强调文字颜色 1 2 2 2 3 3" xfId="47736"/>
    <cellStyle name="适中 3 4 2 2" xfId="47737"/>
    <cellStyle name="强调文字颜色 1 2 2 2 3 3 2" xfId="47738"/>
    <cellStyle name="强调文字颜色 1 2 2 2 3 4" xfId="47739"/>
    <cellStyle name="强调文字颜色 1 2 2 2 3 5" xfId="47740"/>
    <cellStyle name="强调文字颜色 1 2 2 2 3 6" xfId="47741"/>
    <cellStyle name="强调文字颜色 1 2 2 2 4" xfId="47742"/>
    <cellStyle name="强调文字颜色 1 2 2 2 4 2" xfId="47743"/>
    <cellStyle name="强调文字颜色 1 2 2 2 4 3" xfId="47744"/>
    <cellStyle name="强调文字颜色 1 2 2 2 4 4" xfId="47745"/>
    <cellStyle name="强调文字颜色 1 2 2 2 4 5" xfId="47746"/>
    <cellStyle name="强调文字颜色 1 2 2 2 5" xfId="47747"/>
    <cellStyle name="强调文字颜色 1 2 2 2 5 2" xfId="47748"/>
    <cellStyle name="注释 16 2 4" xfId="47749"/>
    <cellStyle name="强调文字颜色 1 2 2 2 5 3" xfId="47750"/>
    <cellStyle name="注释 16 2 5" xfId="47751"/>
    <cellStyle name="强调文字颜色 1 2 2 2 5 4" xfId="47752"/>
    <cellStyle name="强调文字颜色 1 2 2 2 5 5" xfId="47753"/>
    <cellStyle name="强调文字颜色 1 2 2 2 6" xfId="47754"/>
    <cellStyle name="强调文字颜色 1 2 2 2 6 2" xfId="47755"/>
    <cellStyle name="注释 16 3 4" xfId="47756"/>
    <cellStyle name="强调文字颜色 1 2 2 2 6 3" xfId="47757"/>
    <cellStyle name="注释 16 3 5" xfId="47758"/>
    <cellStyle name="强调文字颜色 1 2 2 2 6 4" xfId="47759"/>
    <cellStyle name="强调文字颜色 1 2 2 2 6 5" xfId="47760"/>
    <cellStyle name="强调文字颜色 1 2 2 2 7" xfId="47761"/>
    <cellStyle name="强调文字颜色 1 2 2 2 7 2" xfId="47762"/>
    <cellStyle name="注释 16 4 4" xfId="47763"/>
    <cellStyle name="强调文字颜色 1 2 2 2 7 3" xfId="47764"/>
    <cellStyle name="注释 16 4 5" xfId="47765"/>
    <cellStyle name="强调文字颜色 1 2 2 2 7 4" xfId="47766"/>
    <cellStyle name="强调文字颜色 1 2 2 2 7 5" xfId="47767"/>
    <cellStyle name="强调文字颜色 1 2 2 2 8" xfId="47768"/>
    <cellStyle name="强调文字颜色 1 2 2 2 8 2" xfId="47769"/>
    <cellStyle name="注释 16 5 4" xfId="47770"/>
    <cellStyle name="强调文字颜色 1 2 2 2 8 3" xfId="47771"/>
    <cellStyle name="注释 16 5 5" xfId="47772"/>
    <cellStyle name="强调文字颜色 1 2 2 2 8 4" xfId="47773"/>
    <cellStyle name="强调文字颜色 1 2 2 2 8 5" xfId="47774"/>
    <cellStyle name="强调文字颜色 1 2 2 2 9" xfId="47775"/>
    <cellStyle name="强调文字颜色 1 2 2 2 9 2" xfId="47776"/>
    <cellStyle name="注释 16 6 4" xfId="47777"/>
    <cellStyle name="强调文字颜色 1 2 2 2 9 3" xfId="47778"/>
    <cellStyle name="注释 16 6 5" xfId="47779"/>
    <cellStyle name="强调文字颜色 1 2 2 2 9 4" xfId="47780"/>
    <cellStyle name="强调文字颜色 1 2 2 25" xfId="47781"/>
    <cellStyle name="强调文字颜色 1 2 2 30" xfId="47782"/>
    <cellStyle name="强调文字颜色 1 2 2 25 2 2" xfId="47783"/>
    <cellStyle name="强调文字颜色 1 2 2 25 3" xfId="47784"/>
    <cellStyle name="强调文字颜色 1 2 2 30 3" xfId="47785"/>
    <cellStyle name="强调文字颜色 1 2 2 26" xfId="47786"/>
    <cellStyle name="强调文字颜色 1 2 2 31" xfId="47787"/>
    <cellStyle name="强调文字颜色 1 2 2 26 2" xfId="47788"/>
    <cellStyle name="强调文字颜色 1 2 2 31 2" xfId="47789"/>
    <cellStyle name="强调文字颜色 1 2 2 26 3" xfId="47790"/>
    <cellStyle name="强调文字颜色 1 2 2 31 3" xfId="47791"/>
    <cellStyle name="强调文字颜色 1 2 2 27" xfId="47792"/>
    <cellStyle name="强调文字颜色 1 2 2 32" xfId="47793"/>
    <cellStyle name="强调文字颜色 1 2 2 27 2" xfId="47794"/>
    <cellStyle name="强调文字颜色 1 2 2 32 2" xfId="47795"/>
    <cellStyle name="强调文字颜色 1 2 2 27 3" xfId="47796"/>
    <cellStyle name="强调文字颜色 1 2 2 32 3" xfId="47797"/>
    <cellStyle name="强调文字颜色 1 2 2 28" xfId="47798"/>
    <cellStyle name="强调文字颜色 1 2 2 33" xfId="47799"/>
    <cellStyle name="强调文字颜色 1 2 2 28 2" xfId="47800"/>
    <cellStyle name="强调文字颜色 1 2 2 33 2" xfId="47801"/>
    <cellStyle name="强调文字颜色 1 2 2 28 3" xfId="47802"/>
    <cellStyle name="强调文字颜色 1 2 2 29" xfId="47803"/>
    <cellStyle name="强调文字颜色 1 2 2 34" xfId="47804"/>
    <cellStyle name="强调文字颜色 1 2 2 29 2" xfId="47805"/>
    <cellStyle name="强调文字颜色 1 2 2 34 2" xfId="47806"/>
    <cellStyle name="强调文字颜色 1 2 2 29 3" xfId="47807"/>
    <cellStyle name="强调文字颜色 1 2 2 3" xfId="47808"/>
    <cellStyle name="强调文字颜色 1 2 2 3 2" xfId="47809"/>
    <cellStyle name="强调文字颜色 1 2 2 3 2 2" xfId="47810"/>
    <cellStyle name="强调文字颜色 1 2 2 3 3" xfId="47811"/>
    <cellStyle name="强调文字颜色 1 2 2 3 4" xfId="47812"/>
    <cellStyle name="强调文字颜色 1 2 2 3 5" xfId="47813"/>
    <cellStyle name="强调文字颜色 1 2 2 35" xfId="47814"/>
    <cellStyle name="强调文字颜色 1 2 2 40" xfId="47815"/>
    <cellStyle name="强调文字颜色 1 2 2 35 2" xfId="47816"/>
    <cellStyle name="强调文字颜色 1 2 2 36" xfId="47817"/>
    <cellStyle name="强调文字颜色 1 2 2 41" xfId="47818"/>
    <cellStyle name="强调文字颜色 1 2 2 36 2" xfId="47819"/>
    <cellStyle name="强调文字颜色 1 2 2 37" xfId="47820"/>
    <cellStyle name="强调文字颜色 1 2 2 42" xfId="47821"/>
    <cellStyle name="强调文字颜色 1 2 2 37 2" xfId="47822"/>
    <cellStyle name="强调文字颜色 1 2 2 38" xfId="47823"/>
    <cellStyle name="强调文字颜色 1 2 2 43" xfId="47824"/>
    <cellStyle name="强调文字颜色 1 2 2 39" xfId="47825"/>
    <cellStyle name="强调文字颜色 1 2 2 44" xfId="47826"/>
    <cellStyle name="强调文字颜色 1 2 2 4" xfId="47827"/>
    <cellStyle name="强调文字颜色 1 2 2 4 2" xfId="47828"/>
    <cellStyle name="强调文字颜色 1 2 2 4 2 2" xfId="47829"/>
    <cellStyle name="强调文字颜色 1 2 2 4 3" xfId="47830"/>
    <cellStyle name="强调文字颜色 1 2 2 4 4" xfId="47831"/>
    <cellStyle name="强调文字颜色 1 2 2 4 5" xfId="47832"/>
    <cellStyle name="强调文字颜色 1 2 2 5" xfId="47833"/>
    <cellStyle name="强调文字颜色 1 2 2 5 2" xfId="47834"/>
    <cellStyle name="强调文字颜色 1 2 2 5 2 2" xfId="47835"/>
    <cellStyle name="强调文字颜色 1 2 2 5 4" xfId="47836"/>
    <cellStyle name="强调文字颜色 1 2 2 5 5" xfId="47837"/>
    <cellStyle name="强调文字颜色 1 2 2 6" xfId="47838"/>
    <cellStyle name="强调文字颜色 1 2 2 6 2" xfId="47839"/>
    <cellStyle name="强调文字颜色 1 2 2 6 2 2" xfId="47840"/>
    <cellStyle name="强调文字颜色 1 2 2 6 3" xfId="47841"/>
    <cellStyle name="强调文字颜色 1 2 2 6 4" xfId="47842"/>
    <cellStyle name="强调文字颜色 1 2 2 6 5" xfId="47843"/>
    <cellStyle name="强调文字颜色 1 2 2 7" xfId="47844"/>
    <cellStyle name="强调文字颜色 1 2 2 7 2" xfId="47845"/>
    <cellStyle name="强调文字颜色 1 2 2 7 3" xfId="47846"/>
    <cellStyle name="强调文字颜色 1 2 2 7 4" xfId="47847"/>
    <cellStyle name="强调文字颜色 1 2 2 7 5" xfId="47848"/>
    <cellStyle name="强调文字颜色 1 2 2 8" xfId="47849"/>
    <cellStyle name="强调文字颜色 5 3 3 8 2" xfId="47850"/>
    <cellStyle name="强调文字颜色 1 2 2 8 2" xfId="47851"/>
    <cellStyle name="强调文字颜色 1 2 2 8 2 2" xfId="47852"/>
    <cellStyle name="强调文字颜色 1 2 2 8 3" xfId="47853"/>
    <cellStyle name="强调文字颜色 1 2 2 8 4" xfId="47854"/>
    <cellStyle name="强调文字颜色 1 2 2 8 5" xfId="47855"/>
    <cellStyle name="强调文字颜色 1 2 2 9" xfId="47856"/>
    <cellStyle name="强调文字颜色 5 3 3 8 3" xfId="47857"/>
    <cellStyle name="强调文字颜色 1 2 2 9 2" xfId="47858"/>
    <cellStyle name="强调文字颜色 1 2 2 9 2 2" xfId="47859"/>
    <cellStyle name="强调文字颜色 1 2 2 9 3" xfId="47860"/>
    <cellStyle name="强调文字颜色 1 2 2 9 4" xfId="47861"/>
    <cellStyle name="强调文字颜色 1 2 2 9 5" xfId="47862"/>
    <cellStyle name="强调文字颜色 1 2 25" xfId="47863"/>
    <cellStyle name="强调文字颜色 1 2 30" xfId="47864"/>
    <cellStyle name="强调文字颜色 1 2 25 2" xfId="47865"/>
    <cellStyle name="强调文字颜色 1 2 30 2" xfId="47866"/>
    <cellStyle name="强调文字颜色 1 2 25 3" xfId="47867"/>
    <cellStyle name="强调文字颜色 1 2 25 4" xfId="47868"/>
    <cellStyle name="强调文字颜色 1 2 26" xfId="47869"/>
    <cellStyle name="强调文字颜色 1 2 31" xfId="47870"/>
    <cellStyle name="强调文字颜色 1 2 26 2" xfId="47871"/>
    <cellStyle name="强调文字颜色 1 2 31 2" xfId="47872"/>
    <cellStyle name="强调文字颜色 1 2 27" xfId="47873"/>
    <cellStyle name="强调文字颜色 1 2 32" xfId="47874"/>
    <cellStyle name="强调文字颜色 1 2 27 2" xfId="47875"/>
    <cellStyle name="强调文字颜色 1 2 32 2" xfId="47876"/>
    <cellStyle name="强调文字颜色 1 2 28" xfId="47877"/>
    <cellStyle name="强调文字颜色 1 2 33" xfId="47878"/>
    <cellStyle name="强调文字颜色 1 2 28 2" xfId="47879"/>
    <cellStyle name="强调文字颜色 1 2 33 2" xfId="47880"/>
    <cellStyle name="强调文字颜色 1 2 29" xfId="47881"/>
    <cellStyle name="强调文字颜色 1 2 34" xfId="47882"/>
    <cellStyle name="强调文字颜色 1 2 29 2" xfId="47883"/>
    <cellStyle name="强调文字颜色 1 2 3" xfId="47884"/>
    <cellStyle name="强调文字颜色 1 2 3 10" xfId="47885"/>
    <cellStyle name="强调文字颜色 1 2 3 11" xfId="47886"/>
    <cellStyle name="强调文字颜色 1 2 3 12" xfId="47887"/>
    <cellStyle name="强调文字颜色 1 2 3 2" xfId="47888"/>
    <cellStyle name="强调文字颜色 1 2 3 2 2" xfId="47889"/>
    <cellStyle name="强调文字颜色 1 2 3 3" xfId="47890"/>
    <cellStyle name="强调文字颜色 1 2 3 4" xfId="47891"/>
    <cellStyle name="强调文字颜色 1 2 3 5" xfId="47892"/>
    <cellStyle name="强调文字颜色 1 2 3 6" xfId="47893"/>
    <cellStyle name="强调文字颜色 1 2 3 6 2" xfId="47894"/>
    <cellStyle name="强调文字颜色 1 2 3 7" xfId="47895"/>
    <cellStyle name="强调文字颜色 1 2 3 8" xfId="47896"/>
    <cellStyle name="强调文字颜色 1 2 3 9" xfId="47897"/>
    <cellStyle name="强调文字颜色 1 2 35" xfId="47898"/>
    <cellStyle name="强调文字颜色 1 2 40" xfId="47899"/>
    <cellStyle name="强调文字颜色 1 2 36" xfId="47900"/>
    <cellStyle name="强调文字颜色 1 2 41" xfId="47901"/>
    <cellStyle name="强调文字颜色 1 2 37" xfId="47902"/>
    <cellStyle name="强调文字颜色 1 2 42" xfId="47903"/>
    <cellStyle name="强调文字颜色 1 2 38" xfId="47904"/>
    <cellStyle name="强调文字颜色 1 2 43" xfId="47905"/>
    <cellStyle name="强调文字颜色 1 2 39" xfId="47906"/>
    <cellStyle name="强调文字颜色 1 2 44" xfId="47907"/>
    <cellStyle name="强调文字颜色 1 2 4" xfId="47908"/>
    <cellStyle name="强调文字颜色 1 2 4 2" xfId="47909"/>
    <cellStyle name="强调文字颜色 1 2 4 3" xfId="47910"/>
    <cellStyle name="强调文字颜色 1 2 4 4" xfId="47911"/>
    <cellStyle name="强调文字颜色 1 2 4 5" xfId="47912"/>
    <cellStyle name="强调文字颜色 1 2 45" xfId="47913"/>
    <cellStyle name="强调文字颜色 1 2 46" xfId="47914"/>
    <cellStyle name="强调文字颜色 1 2 5" xfId="47915"/>
    <cellStyle name="强调文字颜色 1 2 5 2" xfId="47916"/>
    <cellStyle name="强调文字颜色 1 2 5 3" xfId="47917"/>
    <cellStyle name="强调文字颜色 1 2 5 4" xfId="47918"/>
    <cellStyle name="强调文字颜色 1 2 5 5" xfId="47919"/>
    <cellStyle name="强调文字颜色 1 2 6" xfId="47920"/>
    <cellStyle name="强调文字颜色 1 2 6 2" xfId="47921"/>
    <cellStyle name="强调文字颜色 1 2 6 3" xfId="47922"/>
    <cellStyle name="强调文字颜色 1 2 6 4" xfId="47923"/>
    <cellStyle name="强调文字颜色 1 2 6 5" xfId="47924"/>
    <cellStyle name="强调文字颜色 1 2 7" xfId="47925"/>
    <cellStyle name="强调文字颜色 1 2 7 2" xfId="47926"/>
    <cellStyle name="强调文字颜色 1 2 7 3" xfId="47927"/>
    <cellStyle name="强调文字颜色 1 2 7 4" xfId="47928"/>
    <cellStyle name="强调文字颜色 1 2 7 5" xfId="47929"/>
    <cellStyle name="强调文字颜色 1 2 8" xfId="47930"/>
    <cellStyle name="强调文字颜色 5 3 10 2" xfId="47931"/>
    <cellStyle name="强调文字颜色 1 2 8 2" xfId="47932"/>
    <cellStyle name="强调文字颜色 5 3 10 2 2" xfId="47933"/>
    <cellStyle name="强调文字颜色 1 2 8 3" xfId="47934"/>
    <cellStyle name="强调文字颜色 1 2 8 4" xfId="47935"/>
    <cellStyle name="强调文字颜色 1 2 8 5" xfId="47936"/>
    <cellStyle name="强调文字颜色 1 2 9" xfId="47937"/>
    <cellStyle name="强调文字颜色 5 3 10 3" xfId="47938"/>
    <cellStyle name="强调文字颜色 1 2 9 2" xfId="47939"/>
    <cellStyle name="强调文字颜色 1 2 9 3" xfId="47940"/>
    <cellStyle name="强调文字颜色 1 2 9 4" xfId="47941"/>
    <cellStyle name="强调文字颜色 1 2 9 5" xfId="47942"/>
    <cellStyle name="强调文字颜色 1 25" xfId="47943"/>
    <cellStyle name="强调文字颜色 1 30" xfId="47944"/>
    <cellStyle name="强调文字颜色 1 25 2" xfId="47945"/>
    <cellStyle name="强调文字颜色 1 3 3 3" xfId="47946"/>
    <cellStyle name="强调文字颜色 1 30 2" xfId="47947"/>
    <cellStyle name="强调文字颜色 1 25 3" xfId="47948"/>
    <cellStyle name="强调文字颜色 1 3 3 4" xfId="47949"/>
    <cellStyle name="强调文字颜色 1 25 4" xfId="47950"/>
    <cellStyle name="强调文字颜色 1 3 3 5" xfId="47951"/>
    <cellStyle name="强调文字颜色 1 26" xfId="47952"/>
    <cellStyle name="强调文字颜色 1 31" xfId="47953"/>
    <cellStyle name="强调文字颜色 1 26 2" xfId="47954"/>
    <cellStyle name="强调文字颜色 1 3 4 3" xfId="47955"/>
    <cellStyle name="强调文字颜色 1 31 2" xfId="47956"/>
    <cellStyle name="强调文字颜色 1 27" xfId="47957"/>
    <cellStyle name="强调文字颜色 1 32" xfId="47958"/>
    <cellStyle name="强调文字颜色 1 27 2" xfId="47959"/>
    <cellStyle name="强调文字颜色 1 3 5 3" xfId="47960"/>
    <cellStyle name="强调文字颜色 1 32 2" xfId="47961"/>
    <cellStyle name="强调文字颜色 1 28" xfId="47962"/>
    <cellStyle name="强调文字颜色 1 33" xfId="47963"/>
    <cellStyle name="强调文字颜色 1 28 2" xfId="47964"/>
    <cellStyle name="强调文字颜色 1 3 6 3" xfId="47965"/>
    <cellStyle name="强调文字颜色 1 33 2" xfId="47966"/>
    <cellStyle name="强调文字颜色 1 29" xfId="47967"/>
    <cellStyle name="强调文字颜色 1 34" xfId="47968"/>
    <cellStyle name="强调文字颜色 1 29 2" xfId="47969"/>
    <cellStyle name="强调文字颜色 1 3 7 3" xfId="47970"/>
    <cellStyle name="强调文字颜色 1 34 2" xfId="47971"/>
    <cellStyle name="强调文字颜色 1 3" xfId="47972"/>
    <cellStyle name="强调文字颜色 1 3 10" xfId="47973"/>
    <cellStyle name="强调文字颜色 1 3 10 2" xfId="47974"/>
    <cellStyle name="强调文字颜色 1 3 10 2 2" xfId="47975"/>
    <cellStyle name="强调文字颜色 1 3 10 3" xfId="47976"/>
    <cellStyle name="强调文字颜色 1 3 10 4" xfId="47977"/>
    <cellStyle name="强调文字颜色 1 3 10 5" xfId="47978"/>
    <cellStyle name="强调文字颜色 1 3 11" xfId="47979"/>
    <cellStyle name="强调文字颜色 1 3 11 2" xfId="47980"/>
    <cellStyle name="强调文字颜色 1 3 11 2 2" xfId="47981"/>
    <cellStyle name="强调文字颜色 1 3 11 3" xfId="47982"/>
    <cellStyle name="强调文字颜色 1 3 11 4" xfId="47983"/>
    <cellStyle name="强调文字颜色 1 3 12" xfId="47984"/>
    <cellStyle name="强调文字颜色 1 3 12 2" xfId="47985"/>
    <cellStyle name="强调文字颜色 1 3 12 2 2" xfId="47986"/>
    <cellStyle name="强调文字颜色 1 3 12 3" xfId="47987"/>
    <cellStyle name="强调文字颜色 1 3 12 4" xfId="47988"/>
    <cellStyle name="强调文字颜色 1 3 12 5" xfId="47989"/>
    <cellStyle name="强调文字颜色 2 2" xfId="47990"/>
    <cellStyle name="强调文字颜色 1 3 13" xfId="47991"/>
    <cellStyle name="强调文字颜色 1 3 13 2" xfId="47992"/>
    <cellStyle name="强调文字颜色 1 3 13 2 2" xfId="47993"/>
    <cellStyle name="强调文字颜色 1 3 13 3" xfId="47994"/>
    <cellStyle name="强调文字颜色 1 3 13 4" xfId="47995"/>
    <cellStyle name="强调文字颜色 1 3 13 5" xfId="47996"/>
    <cellStyle name="强调文字颜色 3 2" xfId="47997"/>
    <cellStyle name="强调文字颜色 1 3 14" xfId="47998"/>
    <cellStyle name="强调文字颜色 1 3 14 2" xfId="47999"/>
    <cellStyle name="强调文字颜色 1 3 14 2 2" xfId="48000"/>
    <cellStyle name="强调文字颜色 1 3 14 2 2 2" xfId="48001"/>
    <cellStyle name="强调文字颜色 1 3 14 2 3" xfId="48002"/>
    <cellStyle name="强调文字颜色 1 3 14 3" xfId="48003"/>
    <cellStyle name="强调文字颜色 1 3 14 4" xfId="48004"/>
    <cellStyle name="强调文字颜色 1 3 14 5" xfId="48005"/>
    <cellStyle name="强调文字颜色 4 2" xfId="48006"/>
    <cellStyle name="强调文字颜色 1 3 14 6" xfId="48007"/>
    <cellStyle name="强调文字颜色 4 3" xfId="48008"/>
    <cellStyle name="强调文字颜色 1 3 15" xfId="48009"/>
    <cellStyle name="强调文字颜色 1 3 20" xfId="48010"/>
    <cellStyle name="强调文字颜色 1 3 15 2" xfId="48011"/>
    <cellStyle name="强调文字颜色 1 3 20 2" xfId="48012"/>
    <cellStyle name="强调文字颜色 1 3 15 2 2" xfId="48013"/>
    <cellStyle name="强调文字颜色 1 3 20 2 2" xfId="48014"/>
    <cellStyle name="强调文字颜色 1 3 15 3" xfId="48015"/>
    <cellStyle name="强调文字颜色 1 3 20 3" xfId="48016"/>
    <cellStyle name="强调文字颜色 1 3 15 4" xfId="48017"/>
    <cellStyle name="强调文字颜色 1 3 20 4" xfId="48018"/>
    <cellStyle name="强调文字颜色 1 3 15 5" xfId="48019"/>
    <cellStyle name="强调文字颜色 1 3 20 5" xfId="48020"/>
    <cellStyle name="强调文字颜色 5 2" xfId="48021"/>
    <cellStyle name="强调文字颜色 1 3 16" xfId="48022"/>
    <cellStyle name="强调文字颜色 1 3 21" xfId="48023"/>
    <cellStyle name="强调文字颜色 1 3 16 2" xfId="48024"/>
    <cellStyle name="强调文字颜色 1 3 21 2" xfId="48025"/>
    <cellStyle name="强调文字颜色 1 3 16 2 2" xfId="48026"/>
    <cellStyle name="强调文字颜色 1 3 16 3" xfId="48027"/>
    <cellStyle name="强调文字颜色 1 3 21 3" xfId="48028"/>
    <cellStyle name="强调文字颜色 1 3 16 4" xfId="48029"/>
    <cellStyle name="强调文字颜色 1 3 16 5" xfId="48030"/>
    <cellStyle name="强调文字颜色 6 2" xfId="48031"/>
    <cellStyle name="强调文字颜色 1 3 17" xfId="48032"/>
    <cellStyle name="强调文字颜色 1 3 22" xfId="48033"/>
    <cellStyle name="强调文字颜色 1 3 17 2" xfId="48034"/>
    <cellStyle name="强调文字颜色 1 3 22 2" xfId="48035"/>
    <cellStyle name="强调文字颜色 1 3 17 2 2" xfId="48036"/>
    <cellStyle name="强调文字颜色 1 3 17 3" xfId="48037"/>
    <cellStyle name="强调文字颜色 1 3 17 4" xfId="48038"/>
    <cellStyle name="强调文字颜色 1 3 17 5" xfId="48039"/>
    <cellStyle name="强调文字颜色 1 3 18" xfId="48040"/>
    <cellStyle name="强调文字颜色 1 3 23" xfId="48041"/>
    <cellStyle name="强调文字颜色 1 3 18 2" xfId="48042"/>
    <cellStyle name="强调文字颜色 1 3 23 2" xfId="48043"/>
    <cellStyle name="强调文字颜色 1 3 18 2 2" xfId="48044"/>
    <cellStyle name="强调文字颜色 1 3 18 3" xfId="48045"/>
    <cellStyle name="强调文字颜色 1 3 18 4" xfId="48046"/>
    <cellStyle name="强调文字颜色 1 3 18 5" xfId="48047"/>
    <cellStyle name="强调文字颜色 1 3 19" xfId="48048"/>
    <cellStyle name="强调文字颜色 1 3 24" xfId="48049"/>
    <cellStyle name="强调文字颜色 1 3 19 2" xfId="48050"/>
    <cellStyle name="强调文字颜色 1 3 24 2" xfId="48051"/>
    <cellStyle name="强调文字颜色 1 3 19 2 2" xfId="48052"/>
    <cellStyle name="强调文字颜色 1 3 19 3" xfId="48053"/>
    <cellStyle name="强调文字颜色 1 3 19 4" xfId="48054"/>
    <cellStyle name="强调文字颜色 1 3 19 5" xfId="48055"/>
    <cellStyle name="强调文字颜色 1 3 2" xfId="48056"/>
    <cellStyle name="强调文字颜色 1 3 2 10" xfId="48057"/>
    <cellStyle name="强调文字颜色 4 2 2 2 2 2 2 16" xfId="48058"/>
    <cellStyle name="强调文字颜色 4 2 2 2 2 2 2 21" xfId="48059"/>
    <cellStyle name="强调文字颜色 1 3 2 11" xfId="48060"/>
    <cellStyle name="强调文字颜色 4 2 2 2 2 2 2 17" xfId="48061"/>
    <cellStyle name="强调文字颜色 4 2 2 2 2 2 2 22" xfId="48062"/>
    <cellStyle name="强调文字颜色 1 3 2 12" xfId="48063"/>
    <cellStyle name="强调文字颜色 4 2 2 2 2 2 2 18" xfId="48064"/>
    <cellStyle name="强调文字颜色 1 3 2 2 2" xfId="48065"/>
    <cellStyle name="强调文字颜色 4 2 26" xfId="48066"/>
    <cellStyle name="强调文字颜色 4 2 31" xfId="48067"/>
    <cellStyle name="强调文字颜色 1 3 2 2 2 2" xfId="48068"/>
    <cellStyle name="强调文字颜色 4 2 26 2" xfId="48069"/>
    <cellStyle name="强调文字颜色 4 2 31 2" xfId="48070"/>
    <cellStyle name="强调文字颜色 1 3 2 6 2" xfId="48071"/>
    <cellStyle name="强调文字颜色 1 3 2 7" xfId="48072"/>
    <cellStyle name="强调文字颜色 1 3 2 8" xfId="48073"/>
    <cellStyle name="强调文字颜色 1 3 2 9" xfId="48074"/>
    <cellStyle name="强调文字颜色 1 3 25" xfId="48075"/>
    <cellStyle name="强调文字颜色 1 3 25 2" xfId="48076"/>
    <cellStyle name="强调文字颜色 1 3 26" xfId="48077"/>
    <cellStyle name="强调文字颜色 1 3 27" xfId="48078"/>
    <cellStyle name="强调文字颜色 1 3 28" xfId="48079"/>
    <cellStyle name="强调文字颜色 1 3 3 10" xfId="48080"/>
    <cellStyle name="强调文字颜色 1 3 3 11" xfId="48081"/>
    <cellStyle name="强调文字颜色 1 3 3 12" xfId="48082"/>
    <cellStyle name="强调文字颜色 1 3 3 13" xfId="48083"/>
    <cellStyle name="强调文字颜色 1 3 3 14" xfId="48084"/>
    <cellStyle name="强调文字颜色 1 3 3 15" xfId="48085"/>
    <cellStyle name="强调文字颜色 1 3 3 16" xfId="48086"/>
    <cellStyle name="强调文字颜色 1 3 3 17" xfId="48087"/>
    <cellStyle name="强调文字颜色 1 3 3 18" xfId="48088"/>
    <cellStyle name="强调文字颜色 1 3 3 19" xfId="48089"/>
    <cellStyle name="强调文字颜色 1 3 3 2 10" xfId="48090"/>
    <cellStyle name="强调文字颜色 4 7 6 5" xfId="48091"/>
    <cellStyle name="强调文字颜色 1 3 3 2 11" xfId="48092"/>
    <cellStyle name="强调文字颜色 1 3 3 2 12" xfId="48093"/>
    <cellStyle name="强调文字颜色 1 3 3 2 13" xfId="48094"/>
    <cellStyle name="强调文字颜色 1 3 3 2 2" xfId="48095"/>
    <cellStyle name="强调文字颜色 1 3 3 2 2 2" xfId="48096"/>
    <cellStyle name="强调文字颜色 1 3 3 2 2 2 2" xfId="48097"/>
    <cellStyle name="强调文字颜色 1 3 3 2 2 2 2 2" xfId="48098"/>
    <cellStyle name="强调文字颜色 1 3 3 2 2 2 2 2 2" xfId="48099"/>
    <cellStyle name="强调文字颜色 1 3 3 2 2 2 3" xfId="48100"/>
    <cellStyle name="强调文字颜色 1 3 3 2 2 2 4" xfId="48101"/>
    <cellStyle name="强调文字颜色 1 3 3 2 2 3" xfId="48102"/>
    <cellStyle name="强调文字颜色 1 3 3 2 2 4" xfId="48103"/>
    <cellStyle name="强调文字颜色 1 3 3 2 2 5" xfId="48104"/>
    <cellStyle name="强调文字颜色 1 3 3 2 2 6" xfId="48105"/>
    <cellStyle name="强调文字颜色 1 3 3 2 2 7" xfId="48106"/>
    <cellStyle name="强调文字颜色 1 3 3 2 3" xfId="48107"/>
    <cellStyle name="强调文字颜色 1 3 3 2 3 2" xfId="48108"/>
    <cellStyle name="强调文字颜色 1 3 3 2 3 2 2" xfId="48109"/>
    <cellStyle name="强调文字颜色 1 3 3 2 3 3" xfId="48110"/>
    <cellStyle name="强调文字颜色 1 3 3 2 3 4" xfId="48111"/>
    <cellStyle name="强调文字颜色 1 3 3 2 3 5" xfId="48112"/>
    <cellStyle name="强调文字颜色 1 3 3 2 4" xfId="48113"/>
    <cellStyle name="强调文字颜色 1 3 3 2 4 2" xfId="48114"/>
    <cellStyle name="强调文字颜色 1 3 3 2 4 2 2" xfId="48115"/>
    <cellStyle name="强调文字颜色 1 3 3 2 4 3" xfId="48116"/>
    <cellStyle name="强调文字颜色 1 3 3 2 4 4" xfId="48117"/>
    <cellStyle name="强调文字颜色 1 3 3 2 4 5" xfId="48118"/>
    <cellStyle name="强调文字颜色 1 3 3 2 5" xfId="48119"/>
    <cellStyle name="强调文字颜色 1 3 3 2 5 2" xfId="48120"/>
    <cellStyle name="强调文字颜色 1 3 3 2 5 2 2" xfId="48121"/>
    <cellStyle name="强调文字颜色 1 3 3 2 5 3" xfId="48122"/>
    <cellStyle name="强调文字颜色 1 3 3 2 5 4" xfId="48123"/>
    <cellStyle name="强调文字颜色 1 3 3 2 5 5" xfId="48124"/>
    <cellStyle name="强调文字颜色 1 3 3 2 6" xfId="48125"/>
    <cellStyle name="强调文字颜色 1 3 3 2 6 2" xfId="48126"/>
    <cellStyle name="强调文字颜色 1 3 3 2 6 3" xfId="48127"/>
    <cellStyle name="强调文字颜色 1 3 3 2 6 4" xfId="48128"/>
    <cellStyle name="强调文字颜色 1 3 3 2 6 5" xfId="48129"/>
    <cellStyle name="强调文字颜色 1 3 3 2 7" xfId="48130"/>
    <cellStyle name="强调文字颜色 1 3 3 2 7 2" xfId="48131"/>
    <cellStyle name="强调文字颜色 1 3 3 2 7 2 2" xfId="48132"/>
    <cellStyle name="强调文字颜色 1 3 3 2 7 3" xfId="48133"/>
    <cellStyle name="强调文字颜色 1 3 3 2 7 4" xfId="48134"/>
    <cellStyle name="强调文字颜色 1 3 3 2 7 5" xfId="48135"/>
    <cellStyle name="强调文字颜色 1 3 3 2 8" xfId="48136"/>
    <cellStyle name="强调文字颜色 4 43 2" xfId="48137"/>
    <cellStyle name="强调文字颜色 1 3 3 2 8 2" xfId="48138"/>
    <cellStyle name="强调文字颜色 1 3 3 2 8 2 2" xfId="48139"/>
    <cellStyle name="强调文字颜色 1 3 3 2 8 3" xfId="48140"/>
    <cellStyle name="强调文字颜色 1 3 3 2 8 4" xfId="48141"/>
    <cellStyle name="强调文字颜色 1 3 3 2 8 5" xfId="48142"/>
    <cellStyle name="强调文字颜色 1 3 3 2 9 2" xfId="48143"/>
    <cellStyle name="强调文字颜色 1 3 3 3 2" xfId="48144"/>
    <cellStyle name="强调文字颜色 1 3 3 3 2 2" xfId="48145"/>
    <cellStyle name="强调文字颜色 1 3 3 3 2 3" xfId="48146"/>
    <cellStyle name="强调文字颜色 1 3 3 3 3" xfId="48147"/>
    <cellStyle name="强调文字颜色 1 3 3 3 3 2" xfId="48148"/>
    <cellStyle name="强调文字颜色 1 3 3 3 4" xfId="48149"/>
    <cellStyle name="强调文字颜色 1 3 3 3 5" xfId="48150"/>
    <cellStyle name="强调文字颜色 1 3 3 3 6" xfId="48151"/>
    <cellStyle name="强调文字颜色 1 3 3 4 2" xfId="48152"/>
    <cellStyle name="强调文字颜色 1 3 3 4 3" xfId="48153"/>
    <cellStyle name="强调文字颜色 1 3 3 4 4" xfId="48154"/>
    <cellStyle name="强调文字颜色 1 3 3 4 5" xfId="48155"/>
    <cellStyle name="强调文字颜色 1 3 3 5 2" xfId="48156"/>
    <cellStyle name="强调文字颜色 1 3 3 5 3" xfId="48157"/>
    <cellStyle name="强调文字颜色 1 3 3 5 4" xfId="48158"/>
    <cellStyle name="强调文字颜色 1 3 3 5 5" xfId="48159"/>
    <cellStyle name="强调文字颜色 1 3 3 6" xfId="48160"/>
    <cellStyle name="强调文字颜色 1 3 3 6 2" xfId="48161"/>
    <cellStyle name="强调文字颜色 1 3 3 6 3" xfId="48162"/>
    <cellStyle name="强调文字颜色 1 3 3 6 4" xfId="48163"/>
    <cellStyle name="强调文字颜色 1 3 3 6 5" xfId="48164"/>
    <cellStyle name="强调文字颜色 1 3 3 7" xfId="48165"/>
    <cellStyle name="强调文字颜色 1 3 3 7 2" xfId="48166"/>
    <cellStyle name="强调文字颜色 1 3 3 7 3" xfId="48167"/>
    <cellStyle name="强调文字颜色 1 3 3 7 4" xfId="48168"/>
    <cellStyle name="强调文字颜色 1 3 3 7 5" xfId="48169"/>
    <cellStyle name="强调文字颜色 1 3 3 8" xfId="48170"/>
    <cellStyle name="强调文字颜色 1 3 3 8 2" xfId="48171"/>
    <cellStyle name="强调文字颜色 1 3 3 8 3" xfId="48172"/>
    <cellStyle name="强调文字颜色 1 3 3 8 4" xfId="48173"/>
    <cellStyle name="强调文字颜色 1 3 3 8 5" xfId="48174"/>
    <cellStyle name="强调文字颜色 1 3 3 9" xfId="48175"/>
    <cellStyle name="强调文字颜色 1 3 4" xfId="48176"/>
    <cellStyle name="强调文字颜色 1 3 4 2" xfId="48177"/>
    <cellStyle name="强调文字颜色 1 3 4 2 2" xfId="48178"/>
    <cellStyle name="强调文字颜色 1 3 4 4" xfId="48179"/>
    <cellStyle name="强调文字颜色 1 3 4 5" xfId="48180"/>
    <cellStyle name="强调文字颜色 1 3 5" xfId="48181"/>
    <cellStyle name="强调文字颜色 1 3 5 2" xfId="48182"/>
    <cellStyle name="强调文字颜色 1 3 5 2 2" xfId="48183"/>
    <cellStyle name="强调文字颜色 1 3 5 4" xfId="48184"/>
    <cellStyle name="强调文字颜色 1 3 5 5" xfId="48185"/>
    <cellStyle name="强调文字颜色 1 3 6" xfId="48186"/>
    <cellStyle name="强调文字颜色 1 3 6 2" xfId="48187"/>
    <cellStyle name="强调文字颜色 1 3 6 2 2" xfId="48188"/>
    <cellStyle name="强调文字颜色 1 3 6 4" xfId="48189"/>
    <cellStyle name="强调文字颜色 1 3 6 5" xfId="48190"/>
    <cellStyle name="强调文字颜色 1 3 7" xfId="48191"/>
    <cellStyle name="强调文字颜色 1 3 7 2" xfId="48192"/>
    <cellStyle name="强调文字颜色 1 3 7 2 2" xfId="48193"/>
    <cellStyle name="强调文字颜色 5 2 26" xfId="48194"/>
    <cellStyle name="强调文字颜色 5 2 31" xfId="48195"/>
    <cellStyle name="强调文字颜色 1 3 7 4" xfId="48196"/>
    <cellStyle name="强调文字颜色 1 3 7 5" xfId="48197"/>
    <cellStyle name="强调文字颜色 1 3 8" xfId="48198"/>
    <cellStyle name="强调文字颜色 5 3 11 2" xfId="48199"/>
    <cellStyle name="强调文字颜色 1 3 8 2" xfId="48200"/>
    <cellStyle name="强调文字颜色 5 3 11 2 2" xfId="48201"/>
    <cellStyle name="强调文字颜色 1 3 8 2 2" xfId="48202"/>
    <cellStyle name="强调文字颜色 1 3 8 3" xfId="48203"/>
    <cellStyle name="强调文字颜色 1 35 2" xfId="48204"/>
    <cellStyle name="强调文字颜色 1 3 8 4" xfId="48205"/>
    <cellStyle name="强调文字颜色 1 3 8 5" xfId="48206"/>
    <cellStyle name="强调文字颜色 1 3 9" xfId="48207"/>
    <cellStyle name="强调文字颜色 5 3 11 3" xfId="48208"/>
    <cellStyle name="强调文字颜色 1 3 9 2" xfId="48209"/>
    <cellStyle name="强调文字颜色 1 3 9 2 2" xfId="48210"/>
    <cellStyle name="强调文字颜色 1 3 9 3" xfId="48211"/>
    <cellStyle name="强调文字颜色 1 36 2" xfId="48212"/>
    <cellStyle name="强调文字颜色 1 3 9 4" xfId="48213"/>
    <cellStyle name="强调文字颜色 1 3 9 5" xfId="48214"/>
    <cellStyle name="强调文字颜色 1 35" xfId="48215"/>
    <cellStyle name="强调文字颜色 1 40" xfId="48216"/>
    <cellStyle name="强调文字颜色 1 36" xfId="48217"/>
    <cellStyle name="强调文字颜色 1 41" xfId="48218"/>
    <cellStyle name="强调文字颜色 1 37" xfId="48219"/>
    <cellStyle name="强调文字颜色 1 42" xfId="48220"/>
    <cellStyle name="强调文字颜色 1 37 2" xfId="48221"/>
    <cellStyle name="强调文字颜色 1 38" xfId="48222"/>
    <cellStyle name="强调文字颜色 1 43" xfId="48223"/>
    <cellStyle name="强调文字颜色 1 39" xfId="48224"/>
    <cellStyle name="强调文字颜色 1 44" xfId="48225"/>
    <cellStyle name="强调文字颜色 1 4" xfId="48226"/>
    <cellStyle name="强调文字颜色 1 4 10" xfId="48227"/>
    <cellStyle name="强调文字颜色 1 4 2" xfId="48228"/>
    <cellStyle name="强调文字颜色 1 4 2 2" xfId="48229"/>
    <cellStyle name="强调文字颜色 1 4 2 3" xfId="48230"/>
    <cellStyle name="强调文字颜色 1 4 3" xfId="48231"/>
    <cellStyle name="强调文字颜色 1 4 3 2" xfId="48232"/>
    <cellStyle name="强调文字颜色 1 4 4" xfId="48233"/>
    <cellStyle name="强调文字颜色 1 4 4 2" xfId="48234"/>
    <cellStyle name="强调文字颜色 1 4 4 2 2" xfId="48235"/>
    <cellStyle name="强调文字颜色 1 4 5" xfId="48236"/>
    <cellStyle name="强调文字颜色 1 4 6" xfId="48237"/>
    <cellStyle name="强调文字颜色 1 4 7" xfId="48238"/>
    <cellStyle name="强调文字颜色 1 4 8" xfId="48239"/>
    <cellStyle name="强调文字颜色 5 3 12 2" xfId="48240"/>
    <cellStyle name="强调文字颜色 1 4 9" xfId="48241"/>
    <cellStyle name="强调文字颜色 5 3 12 3" xfId="48242"/>
    <cellStyle name="强调文字颜色 1 43 2" xfId="48243"/>
    <cellStyle name="强调文字颜色 1 44 2" xfId="48244"/>
    <cellStyle name="强调文字颜色 1 45" xfId="48245"/>
    <cellStyle name="强调文字颜色 1 45 2" xfId="48246"/>
    <cellStyle name="强调文字颜色 1 5" xfId="48247"/>
    <cellStyle name="强调文字颜色 1 5 10" xfId="48248"/>
    <cellStyle name="强调文字颜色 1 5 11" xfId="48249"/>
    <cellStyle name="强调文字颜色 1 5 12" xfId="48250"/>
    <cellStyle name="强调文字颜色 1 5 2" xfId="48251"/>
    <cellStyle name="强调文字颜色 1 5 2 2" xfId="48252"/>
    <cellStyle name="强调文字颜色 1 5 2 2 2" xfId="48253"/>
    <cellStyle name="强调文字颜色 1 5 2 3" xfId="48254"/>
    <cellStyle name="强调文字颜色 1 5 3" xfId="48255"/>
    <cellStyle name="强调文字颜色 1 5 4" xfId="48256"/>
    <cellStyle name="强调文字颜色 1 5 5" xfId="48257"/>
    <cellStyle name="强调文字颜色 1 5 6" xfId="48258"/>
    <cellStyle name="强调文字颜色 1 5 7" xfId="48259"/>
    <cellStyle name="强调文字颜色 1 5 8" xfId="48260"/>
    <cellStyle name="强调文字颜色 5 3 13 2" xfId="48261"/>
    <cellStyle name="强调文字颜色 1 5 9" xfId="48262"/>
    <cellStyle name="强调文字颜色 5 3 13 3" xfId="48263"/>
    <cellStyle name="强调文字颜色 1 6" xfId="48264"/>
    <cellStyle name="强调文字颜色 1 6 10" xfId="48265"/>
    <cellStyle name="强调文字颜色 1 6 11" xfId="48266"/>
    <cellStyle name="强调文字颜色 1 6 12" xfId="48267"/>
    <cellStyle name="强调文字颜色 1 6 2" xfId="48268"/>
    <cellStyle name="强调文字颜色 1 6 2 2" xfId="48269"/>
    <cellStyle name="强调文字颜色 1 6 2 2 2" xfId="48270"/>
    <cellStyle name="强调文字颜色 1 6 2 3" xfId="48271"/>
    <cellStyle name="强调文字颜色 1 6 3" xfId="48272"/>
    <cellStyle name="强调文字颜色 1 6 4" xfId="48273"/>
    <cellStyle name="强调文字颜色 1 6 5" xfId="48274"/>
    <cellStyle name="强调文字颜色 1 6 6" xfId="48275"/>
    <cellStyle name="强调文字颜色 1 6 7" xfId="48276"/>
    <cellStyle name="强调文字颜色 1 6 8" xfId="48277"/>
    <cellStyle name="强调文字颜色 5 3 14 2" xfId="48278"/>
    <cellStyle name="强调文字颜色 1 6 9" xfId="48279"/>
    <cellStyle name="强调文字颜色 5 3 14 3" xfId="48280"/>
    <cellStyle name="强调文字颜色 1 7" xfId="48281"/>
    <cellStyle name="强调文字颜色 1 7 10" xfId="48282"/>
    <cellStyle name="强调文字颜色 1 7 11" xfId="48283"/>
    <cellStyle name="强调文字颜色 1 7 12" xfId="48284"/>
    <cellStyle name="强调文字颜色 1 7 13" xfId="48285"/>
    <cellStyle name="强调文字颜色 1 7 14" xfId="48286"/>
    <cellStyle name="强调文字颜色 1 7 15" xfId="48287"/>
    <cellStyle name="强调文字颜色 1 7 16" xfId="48288"/>
    <cellStyle name="强调文字颜色 1 7 17" xfId="48289"/>
    <cellStyle name="强调文字颜色 1 7 18" xfId="48290"/>
    <cellStyle name="强调文字颜色 1 7 19" xfId="48291"/>
    <cellStyle name="强调文字颜色 1 7 2" xfId="48292"/>
    <cellStyle name="强调文字颜色 1 7 2 2" xfId="48293"/>
    <cellStyle name="强调文字颜色 1 7 2 3" xfId="48294"/>
    <cellStyle name="强调文字颜色 1 7 2 4" xfId="48295"/>
    <cellStyle name="强调文字颜色 1 7 2 5" xfId="48296"/>
    <cellStyle name="强调文字颜色 1 7 3 2" xfId="48297"/>
    <cellStyle name="强调文字颜色 1 7 3 3" xfId="48298"/>
    <cellStyle name="强调文字颜色 1 7 3 4" xfId="48299"/>
    <cellStyle name="强调文字颜色 1 7 3 5" xfId="48300"/>
    <cellStyle name="强调文字颜色 1 7 4" xfId="48301"/>
    <cellStyle name="强调文字颜色 1 7 4 2" xfId="48302"/>
    <cellStyle name="强调文字颜色 1 7 4 3" xfId="48303"/>
    <cellStyle name="强调文字颜色 1 7 4 4" xfId="48304"/>
    <cellStyle name="强调文字颜色 1 7 4 5" xfId="48305"/>
    <cellStyle name="强调文字颜色 1 7 5" xfId="48306"/>
    <cellStyle name="强调文字颜色 1 7 5 2" xfId="48307"/>
    <cellStyle name="强调文字颜色 1 7 5 3" xfId="48308"/>
    <cellStyle name="强调文字颜色 1 7 5 4" xfId="48309"/>
    <cellStyle name="强调文字颜色 1 7 5 5" xfId="48310"/>
    <cellStyle name="强调文字颜色 1 7 6" xfId="48311"/>
    <cellStyle name="强调文字颜色 1 7 6 2" xfId="48312"/>
    <cellStyle name="强调文字颜色 1 7 6 3" xfId="48313"/>
    <cellStyle name="强调文字颜色 1 7 6 4" xfId="48314"/>
    <cellStyle name="强调文字颜色 1 7 6 5" xfId="48315"/>
    <cellStyle name="强调文字颜色 1 7 7" xfId="48316"/>
    <cellStyle name="强调文字颜色 1 7 7 2" xfId="48317"/>
    <cellStyle name="强调文字颜色 1 7 7 3" xfId="48318"/>
    <cellStyle name="强调文字颜色 1 7 7 4" xfId="48319"/>
    <cellStyle name="强调文字颜色 1 7 7 5" xfId="48320"/>
    <cellStyle name="强调文字颜色 1 7 8" xfId="48321"/>
    <cellStyle name="强调文字颜色 5 3 15 2" xfId="48322"/>
    <cellStyle name="强调文字颜色 5 3 20 2" xfId="48323"/>
    <cellStyle name="强调文字颜色 1 7 8 2" xfId="48324"/>
    <cellStyle name="强调文字颜色 5 3 15 2 2" xfId="48325"/>
    <cellStyle name="强调文字颜色 5 3 20 2 2" xfId="48326"/>
    <cellStyle name="强调文字颜色 1 7 8 3" xfId="48327"/>
    <cellStyle name="强调文字颜色 1 7 8 4" xfId="48328"/>
    <cellStyle name="强调文字颜色 1 7 8 5" xfId="48329"/>
    <cellStyle name="强调文字颜色 1 7 9" xfId="48330"/>
    <cellStyle name="强调文字颜色 5 3 15 3" xfId="48331"/>
    <cellStyle name="强调文字颜色 5 3 20 3" xfId="48332"/>
    <cellStyle name="强调文字颜色 1 7 9 2" xfId="48333"/>
    <cellStyle name="强调文字颜色 1 8" xfId="48334"/>
    <cellStyle name="强调文字颜色 1 8 10" xfId="48335"/>
    <cellStyle name="强调文字颜色 1 8 11" xfId="48336"/>
    <cellStyle name="强调文字颜色 1 8 12" xfId="48337"/>
    <cellStyle name="强调文字颜色 1 8 13" xfId="48338"/>
    <cellStyle name="强调文字颜色 1 8 14" xfId="48339"/>
    <cellStyle name="强调文字颜色 1 8 15" xfId="48340"/>
    <cellStyle name="强调文字颜色 1 8 16" xfId="48341"/>
    <cellStyle name="强调文字颜色 1 8 17" xfId="48342"/>
    <cellStyle name="强调文字颜色 1 8 18" xfId="48343"/>
    <cellStyle name="强调文字颜色 1 8 19" xfId="48344"/>
    <cellStyle name="强调文字颜色 1 8 2" xfId="48345"/>
    <cellStyle name="强调文字颜色 1 8 2 2" xfId="48346"/>
    <cellStyle name="强调文字颜色 1 8 2 3" xfId="48347"/>
    <cellStyle name="强调文字颜色 2 19 2" xfId="48348"/>
    <cellStyle name="强调文字颜色 2 24 2" xfId="48349"/>
    <cellStyle name="强调文字颜色 1 8 2 4" xfId="48350"/>
    <cellStyle name="强调文字颜色 2 19 3" xfId="48351"/>
    <cellStyle name="强调文字颜色 2 24 3" xfId="48352"/>
    <cellStyle name="强调文字颜色 1 8 2 5" xfId="48353"/>
    <cellStyle name="强调文字颜色 2 19 4" xfId="48354"/>
    <cellStyle name="强调文字颜色 2 24 4" xfId="48355"/>
    <cellStyle name="强调文字颜色 1 8 3" xfId="48356"/>
    <cellStyle name="强调文字颜色 1 8 3 2" xfId="48357"/>
    <cellStyle name="强调文字颜色 1 8 3 3" xfId="48358"/>
    <cellStyle name="强调文字颜色 2 25 2" xfId="48359"/>
    <cellStyle name="强调文字颜色 2 30 2" xfId="48360"/>
    <cellStyle name="强调文字颜色 1 8 3 4" xfId="48361"/>
    <cellStyle name="强调文字颜色 2 25 3" xfId="48362"/>
    <cellStyle name="强调文字颜色 1 8 3 5" xfId="48363"/>
    <cellStyle name="强调文字颜色 2 25 4" xfId="48364"/>
    <cellStyle name="强调文字颜色 1 8 4" xfId="48365"/>
    <cellStyle name="强调文字颜色 1 8 4 2" xfId="48366"/>
    <cellStyle name="强调文字颜色 1 8 4 3" xfId="48367"/>
    <cellStyle name="强调文字颜色 2 26 2" xfId="48368"/>
    <cellStyle name="强调文字颜色 2 31 2" xfId="48369"/>
    <cellStyle name="强调文字颜色 1 8 4 4" xfId="48370"/>
    <cellStyle name="强调文字颜色 1 8 4 5" xfId="48371"/>
    <cellStyle name="强调文字颜色 1 8 5" xfId="48372"/>
    <cellStyle name="强调文字颜色 1 8 5 2" xfId="48373"/>
    <cellStyle name="强调文字颜色 1 8 5 3" xfId="48374"/>
    <cellStyle name="强调文字颜色 2 27 2" xfId="48375"/>
    <cellStyle name="强调文字颜色 2 32 2" xfId="48376"/>
    <cellStyle name="强调文字颜色 1 8 5 4" xfId="48377"/>
    <cellStyle name="强调文字颜色 1 8 5 5" xfId="48378"/>
    <cellStyle name="强调文字颜色 1 8 6" xfId="48379"/>
    <cellStyle name="强调文字颜色 1 8 6 2" xfId="48380"/>
    <cellStyle name="强调文字颜色 1 8 6 3" xfId="48381"/>
    <cellStyle name="强调文字颜色 2 28 2" xfId="48382"/>
    <cellStyle name="强调文字颜色 2 33 2" xfId="48383"/>
    <cellStyle name="强调文字颜色 1 8 6 4" xfId="48384"/>
    <cellStyle name="强调文字颜色 1 8 6 5" xfId="48385"/>
    <cellStyle name="强调文字颜色 1 8 7" xfId="48386"/>
    <cellStyle name="强调文字颜色 1 8 7 2" xfId="48387"/>
    <cellStyle name="强调文字颜色 1 8 7 3" xfId="48388"/>
    <cellStyle name="强调文字颜色 2 29 2" xfId="48389"/>
    <cellStyle name="强调文字颜色 2 34 2" xfId="48390"/>
    <cellStyle name="强调文字颜色 1 8 7 4" xfId="48391"/>
    <cellStyle name="强调文字颜色 1 8 7 5" xfId="48392"/>
    <cellStyle name="强调文字颜色 1 8 8" xfId="48393"/>
    <cellStyle name="强调文字颜色 5 3 16 2" xfId="48394"/>
    <cellStyle name="强调文字颜色 5 3 21 2" xfId="48395"/>
    <cellStyle name="强调文字颜色 1 8 8 2" xfId="48396"/>
    <cellStyle name="强调文字颜色 5 3 16 2 2" xfId="48397"/>
    <cellStyle name="强调文字颜色 1 8 8 3" xfId="48398"/>
    <cellStyle name="强调文字颜色 2 35 2" xfId="48399"/>
    <cellStyle name="强调文字颜色 1 8 8 4" xfId="48400"/>
    <cellStyle name="强调文字颜色 1 8 8 5" xfId="48401"/>
    <cellStyle name="强调文字颜色 1 8 9" xfId="48402"/>
    <cellStyle name="强调文字颜色 5 3 16 3" xfId="48403"/>
    <cellStyle name="强调文字颜色 5 3 21 3" xfId="48404"/>
    <cellStyle name="强调文字颜色 1 8 9 2" xfId="48405"/>
    <cellStyle name="强调文字颜色 1 9" xfId="48406"/>
    <cellStyle name="强调文字颜色 1 9 10" xfId="48407"/>
    <cellStyle name="强调文字颜色 1 9 11" xfId="48408"/>
    <cellStyle name="强调文字颜色 1 9 12" xfId="48409"/>
    <cellStyle name="强调文字颜色 1 9 13" xfId="48410"/>
    <cellStyle name="强调文字颜色 1 9 14" xfId="48411"/>
    <cellStyle name="强调文字颜色 1 9 15" xfId="48412"/>
    <cellStyle name="强调文字颜色 1 9 16" xfId="48413"/>
    <cellStyle name="强调文字颜色 1 9 17" xfId="48414"/>
    <cellStyle name="强调文字颜色 1 9 19" xfId="48415"/>
    <cellStyle name="强调文字颜色 1 9 2" xfId="48416"/>
    <cellStyle name="强调文字颜色 1 9 2 2" xfId="48417"/>
    <cellStyle name="强调文字颜色 1 9 2 3" xfId="48418"/>
    <cellStyle name="强调文字颜色 1 9 2 4" xfId="48419"/>
    <cellStyle name="强调文字颜色 1 9 2 5" xfId="48420"/>
    <cellStyle name="强调文字颜色 1 9 3" xfId="48421"/>
    <cellStyle name="强调文字颜色 1 9 3 2" xfId="48422"/>
    <cellStyle name="强调文字颜色 1 9 3 3" xfId="48423"/>
    <cellStyle name="强调文字颜色 1 9 3 4" xfId="48424"/>
    <cellStyle name="强调文字颜色 1 9 3 5" xfId="48425"/>
    <cellStyle name="强调文字颜色 1 9 4" xfId="48426"/>
    <cellStyle name="强调文字颜色 1 9 4 2" xfId="48427"/>
    <cellStyle name="强调文字颜色 1 9 4 3" xfId="48428"/>
    <cellStyle name="强调文字颜色 1 9 4 4" xfId="48429"/>
    <cellStyle name="强调文字颜色 1 9 4 5" xfId="48430"/>
    <cellStyle name="强调文字颜色 1 9 5" xfId="48431"/>
    <cellStyle name="强调文字颜色 1 9 5 2" xfId="48432"/>
    <cellStyle name="强调文字颜色 1 9 5 3" xfId="48433"/>
    <cellStyle name="强调文字颜色 1 9 5 4" xfId="48434"/>
    <cellStyle name="强调文字颜色 1 9 5 5" xfId="48435"/>
    <cellStyle name="强调文字颜色 1 9 6" xfId="48436"/>
    <cellStyle name="强调文字颜色 1 9 6 2" xfId="48437"/>
    <cellStyle name="强调文字颜色 1 9 6 3" xfId="48438"/>
    <cellStyle name="强调文字颜色 1 9 6 4" xfId="48439"/>
    <cellStyle name="强调文字颜色 1 9 6 5" xfId="48440"/>
    <cellStyle name="强调文字颜色 1 9 7" xfId="48441"/>
    <cellStyle name="强调文字颜色 1 9 7 2" xfId="48442"/>
    <cellStyle name="强调文字颜色 1 9 7 3" xfId="48443"/>
    <cellStyle name="强调文字颜色 1 9 7 4" xfId="48444"/>
    <cellStyle name="强调文字颜色 1 9 7 5" xfId="48445"/>
    <cellStyle name="强调文字颜色 1 9 8" xfId="48446"/>
    <cellStyle name="强调文字颜色 5 3 17 2" xfId="48447"/>
    <cellStyle name="强调文字颜色 5 3 22 2" xfId="48448"/>
    <cellStyle name="强调文字颜色 1 9 8 2" xfId="48449"/>
    <cellStyle name="强调文字颜色 5 3 17 2 2" xfId="48450"/>
    <cellStyle name="强调文字颜色 1 9 8 3" xfId="48451"/>
    <cellStyle name="强调文字颜色 1 9 8 4" xfId="48452"/>
    <cellStyle name="强调文字颜色 1 9 8 5" xfId="48453"/>
    <cellStyle name="强调文字颜色 1 9 9" xfId="48454"/>
    <cellStyle name="强调文字颜色 5 3 17 3" xfId="48455"/>
    <cellStyle name="强调文字颜色 1 9 9 2" xfId="48456"/>
    <cellStyle name="强调文字颜色 2 10" xfId="48457"/>
    <cellStyle name="强调文字颜色 2 10 10" xfId="48458"/>
    <cellStyle name="强调文字颜色 2 10 11" xfId="48459"/>
    <cellStyle name="强调文字颜色 2 10 12" xfId="48460"/>
    <cellStyle name="强调文字颜色 2 10 13" xfId="48461"/>
    <cellStyle name="强调文字颜色 2 10 14" xfId="48462"/>
    <cellStyle name="强调文字颜色 2 10 15" xfId="48463"/>
    <cellStyle name="强调文字颜色 2 10 16" xfId="48464"/>
    <cellStyle name="强调文字颜色 2 10 17" xfId="48465"/>
    <cellStyle name="强调文字颜色 2 10 18" xfId="48466"/>
    <cellStyle name="强调文字颜色 2 10 19" xfId="48467"/>
    <cellStyle name="强调文字颜色 2 10 2" xfId="48468"/>
    <cellStyle name="强调文字颜色 2 10 2 2" xfId="48469"/>
    <cellStyle name="强调文字颜色 2 10 2 3" xfId="48470"/>
    <cellStyle name="强调文字颜色 2 10 2 4" xfId="48471"/>
    <cellStyle name="强调文字颜色 2 10 2 5" xfId="48472"/>
    <cellStyle name="强调文字颜色 2 10 3" xfId="48473"/>
    <cellStyle name="强调文字颜色 2 10 3 2" xfId="48474"/>
    <cellStyle name="强调文字颜色 2 10 3 3" xfId="48475"/>
    <cellStyle name="强调文字颜色 2 10 3 4" xfId="48476"/>
    <cellStyle name="强调文字颜色 2 10 3 5" xfId="48477"/>
    <cellStyle name="强调文字颜色 2 10 4" xfId="48478"/>
    <cellStyle name="强调文字颜色 2 10 4 2" xfId="48479"/>
    <cellStyle name="强调文字颜色 2 10 4 3" xfId="48480"/>
    <cellStyle name="强调文字颜色 2 10 4 4" xfId="48481"/>
    <cellStyle name="强调文字颜色 2 10 4 5" xfId="48482"/>
    <cellStyle name="强调文字颜色 2 10 5 3" xfId="48483"/>
    <cellStyle name="强调文字颜色 2 10 5 4" xfId="48484"/>
    <cellStyle name="强调文字颜色 2 10 5 5" xfId="48485"/>
    <cellStyle name="强调文字颜色 2 10 6 2" xfId="48486"/>
    <cellStyle name="强调文字颜色 2 10 6 3" xfId="48487"/>
    <cellStyle name="强调文字颜色 2 10 6 4" xfId="48488"/>
    <cellStyle name="强调文字颜色 2 10 6 5" xfId="48489"/>
    <cellStyle name="强调文字颜色 2 10 7" xfId="48490"/>
    <cellStyle name="强调文字颜色 2 10 7 2" xfId="48491"/>
    <cellStyle name="强调文字颜色 2 10 7 3" xfId="48492"/>
    <cellStyle name="强调文字颜色 2 10 7 4" xfId="48493"/>
    <cellStyle name="强调文字颜色 2 10 7 5" xfId="48494"/>
    <cellStyle name="强调文字颜色 2 10 8" xfId="48495"/>
    <cellStyle name="适中 3 15 2 2" xfId="48496"/>
    <cellStyle name="适中 3 20 2 2" xfId="48497"/>
    <cellStyle name="强调文字颜色 2 10 8 2" xfId="48498"/>
    <cellStyle name="强调文字颜色 2 10 8 3" xfId="48499"/>
    <cellStyle name="强调文字颜色 2 10 9" xfId="48500"/>
    <cellStyle name="强调文字颜色 2 10 9 2" xfId="48501"/>
    <cellStyle name="强调文字颜色 2 11" xfId="48502"/>
    <cellStyle name="强调文字颜色 2 11 10" xfId="48503"/>
    <cellStyle name="强调文字颜色 5 2 2 2 2 13" xfId="48504"/>
    <cellStyle name="强调文字颜色 2 11 11" xfId="48505"/>
    <cellStyle name="强调文字颜色 5 2 2 2 2 14" xfId="48506"/>
    <cellStyle name="强调文字颜色 2 11 12" xfId="48507"/>
    <cellStyle name="强调文字颜色 5 2 2 2 2 15" xfId="48508"/>
    <cellStyle name="强调文字颜色 5 2 2 2 2 20" xfId="48509"/>
    <cellStyle name="强调文字颜色 2 11 13" xfId="48510"/>
    <cellStyle name="强调文字颜色 5 2 2 2 2 16" xfId="48511"/>
    <cellStyle name="强调文字颜色 5 2 2 2 2 21" xfId="48512"/>
    <cellStyle name="强调文字颜色 2 11 14" xfId="48513"/>
    <cellStyle name="强调文字颜色 5 2 2 2 2 17" xfId="48514"/>
    <cellStyle name="强调文字颜色 5 2 2 2 2 22" xfId="48515"/>
    <cellStyle name="强调文字颜色 2 11 15" xfId="48516"/>
    <cellStyle name="强调文字颜色 5 2 2 2 2 18" xfId="48517"/>
    <cellStyle name="强调文字颜色 5 2 2 2 2 23" xfId="48518"/>
    <cellStyle name="强调文字颜色 2 11 2" xfId="48519"/>
    <cellStyle name="强调文字颜色 2 11 2 2" xfId="48520"/>
    <cellStyle name="强调文字颜色 2 11 2 3" xfId="48521"/>
    <cellStyle name="强调文字颜色 2 11 2 4" xfId="48522"/>
    <cellStyle name="强调文字颜色 2 11 2 5" xfId="48523"/>
    <cellStyle name="强调文字颜色 2 11 3" xfId="48524"/>
    <cellStyle name="强调文字颜色 2 11 3 2" xfId="48525"/>
    <cellStyle name="强调文字颜色 2 11 3 3" xfId="48526"/>
    <cellStyle name="强调文字颜色 2 11 3 4" xfId="48527"/>
    <cellStyle name="强调文字颜色 2 11 3 5" xfId="48528"/>
    <cellStyle name="强调文字颜色 2 11 4" xfId="48529"/>
    <cellStyle name="强调文字颜色 2 11 4 2" xfId="48530"/>
    <cellStyle name="强调文字颜色 2 11 4 3" xfId="48531"/>
    <cellStyle name="强调文字颜色 2 11 4 4" xfId="48532"/>
    <cellStyle name="强调文字颜色 2 11 4 5" xfId="48533"/>
    <cellStyle name="强调文字颜色 2 11 5 3" xfId="48534"/>
    <cellStyle name="强调文字颜色 2 11 5 4" xfId="48535"/>
    <cellStyle name="强调文字颜色 2 11 5 5" xfId="48536"/>
    <cellStyle name="强调文字颜色 2 11 6 2" xfId="48537"/>
    <cellStyle name="强调文字颜色 2 11 6 3" xfId="48538"/>
    <cellStyle name="强调文字颜色 2 11 6 4" xfId="48539"/>
    <cellStyle name="强调文字颜色 2 11 6 5" xfId="48540"/>
    <cellStyle name="强调文字颜色 2 11 7" xfId="48541"/>
    <cellStyle name="强调文字颜色 2 11 7 2" xfId="48542"/>
    <cellStyle name="强调文字颜色 2 11 7 3" xfId="48543"/>
    <cellStyle name="强调文字颜色 2 11 7 4" xfId="48544"/>
    <cellStyle name="强调文字颜色 2 11 7 5" xfId="48545"/>
    <cellStyle name="强调文字颜色 2 11 8" xfId="48546"/>
    <cellStyle name="强调文字颜色 2 11 9" xfId="48547"/>
    <cellStyle name="强调文字颜色 2 12" xfId="48548"/>
    <cellStyle name="强调文字颜色 2 12 10" xfId="48549"/>
    <cellStyle name="强调文字颜色 2 12 11" xfId="48550"/>
    <cellStyle name="强调文字颜色 2 12 12" xfId="48551"/>
    <cellStyle name="强调文字颜色 2 12 2" xfId="48552"/>
    <cellStyle name="强调文字颜色 2 12 2 2" xfId="48553"/>
    <cellStyle name="强调文字颜色 2 12 2 3" xfId="48554"/>
    <cellStyle name="强调文字颜色 2 12 2 4" xfId="48555"/>
    <cellStyle name="强调文字颜色 2 12 2 5" xfId="48556"/>
    <cellStyle name="强调文字颜色 2 12 3" xfId="48557"/>
    <cellStyle name="强调文字颜色 2 12 3 2" xfId="48558"/>
    <cellStyle name="强调文字颜色 2 12 3 3" xfId="48559"/>
    <cellStyle name="强调文字颜色 2 12 3 4" xfId="48560"/>
    <cellStyle name="强调文字颜色 2 12 3 5" xfId="48561"/>
    <cellStyle name="强调文字颜色 2 12 4" xfId="48562"/>
    <cellStyle name="强调文字颜色 2 12 4 2" xfId="48563"/>
    <cellStyle name="强调文字颜色 2 12 4 3" xfId="48564"/>
    <cellStyle name="强调文字颜色 2 12 4 4" xfId="48565"/>
    <cellStyle name="强调文字颜色 2 12 4 5" xfId="48566"/>
    <cellStyle name="强调文字颜色 2 12 5" xfId="48567"/>
    <cellStyle name="强调文字颜色 2 12 5 2" xfId="48568"/>
    <cellStyle name="强调文字颜色 2 12 5 3" xfId="48569"/>
    <cellStyle name="强调文字颜色 2 12 5 4" xfId="48570"/>
    <cellStyle name="强调文字颜色 2 12 5 5" xfId="48571"/>
    <cellStyle name="强调文字颜色 2 12 6 2" xfId="48572"/>
    <cellStyle name="强调文字颜色 2 12 6 3" xfId="48573"/>
    <cellStyle name="强调文字颜色 2 12 6 4" xfId="48574"/>
    <cellStyle name="强调文字颜色 2 12 6 5" xfId="48575"/>
    <cellStyle name="强调文字颜色 2 12 7" xfId="48576"/>
    <cellStyle name="强调文字颜色 2 12 7 2" xfId="48577"/>
    <cellStyle name="强调文字颜色 2 12 7 3" xfId="48578"/>
    <cellStyle name="强调文字颜色 2 12 7 4" xfId="48579"/>
    <cellStyle name="强调文字颜色 2 12 7 5" xfId="48580"/>
    <cellStyle name="强调文字颜色 2 12 8" xfId="48581"/>
    <cellStyle name="强调文字颜色 2 12 8 2" xfId="48582"/>
    <cellStyle name="强调文字颜色 2 12 8 3" xfId="48583"/>
    <cellStyle name="强调文字颜色 2 12 8 4" xfId="48584"/>
    <cellStyle name="强调文字颜色 2 12 8 5" xfId="48585"/>
    <cellStyle name="强调文字颜色 2 12 9" xfId="48586"/>
    <cellStyle name="强调文字颜色 2 13" xfId="48587"/>
    <cellStyle name="强调文字颜色 2 13 10" xfId="48588"/>
    <cellStyle name="强调文字颜色 2 13 11" xfId="48589"/>
    <cellStyle name="强调文字颜色 2 13 12" xfId="48590"/>
    <cellStyle name="强调文字颜色 2 13 2" xfId="48591"/>
    <cellStyle name="强调文字颜色 2 13 2 2" xfId="48592"/>
    <cellStyle name="强调文字颜色 2 13 2 3" xfId="48593"/>
    <cellStyle name="强调文字颜色 2 13 2 4" xfId="48594"/>
    <cellStyle name="强调文字颜色 2 13 2 5" xfId="48595"/>
    <cellStyle name="强调文字颜色 2 13 3" xfId="48596"/>
    <cellStyle name="强调文字颜色 2 13 3 2" xfId="48597"/>
    <cellStyle name="强调文字颜色 2 13 3 3" xfId="48598"/>
    <cellStyle name="强调文字颜色 2 13 3 4" xfId="48599"/>
    <cellStyle name="强调文字颜色 2 13 3 5" xfId="48600"/>
    <cellStyle name="强调文字颜色 2 13 4" xfId="48601"/>
    <cellStyle name="强调文字颜色 2 13 4 2" xfId="48602"/>
    <cellStyle name="强调文字颜色 2 13 4 4" xfId="48603"/>
    <cellStyle name="强调文字颜色 2 13 4 5" xfId="48604"/>
    <cellStyle name="强调文字颜色 2 13 5" xfId="48605"/>
    <cellStyle name="强调文字颜色 2 13 5 2" xfId="48606"/>
    <cellStyle name="强调文字颜色 2 13 5 3" xfId="48607"/>
    <cellStyle name="强调文字颜色 2 13 5 4" xfId="48608"/>
    <cellStyle name="强调文字颜色 2 13 5 5" xfId="48609"/>
    <cellStyle name="强调文字颜色 2 13 6" xfId="48610"/>
    <cellStyle name="强调文字颜色 2 13 6 2" xfId="48611"/>
    <cellStyle name="强调文字颜色 2 13 6 3" xfId="48612"/>
    <cellStyle name="强调文字颜色 2 13 6 4" xfId="48613"/>
    <cellStyle name="强调文字颜色 2 13 6 5" xfId="48614"/>
    <cellStyle name="强调文字颜色 2 13 7" xfId="48615"/>
    <cellStyle name="强调文字颜色 5 3 9 2 2" xfId="48616"/>
    <cellStyle name="强调文字颜色 2 13 7 2" xfId="48617"/>
    <cellStyle name="强调文字颜色 2 13 7 3" xfId="48618"/>
    <cellStyle name="强调文字颜色 2 13 7 4" xfId="48619"/>
    <cellStyle name="强调文字颜色 2 13 7 5" xfId="48620"/>
    <cellStyle name="强调文字颜色 2 13 8" xfId="48621"/>
    <cellStyle name="强调文字颜色 2 13 8 2" xfId="48622"/>
    <cellStyle name="强调文字颜色 2 13 8 3" xfId="48623"/>
    <cellStyle name="强调文字颜色 2 13 8 4" xfId="48624"/>
    <cellStyle name="强调文字颜色 2 13 8 5" xfId="48625"/>
    <cellStyle name="强调文字颜色 2 13 9" xfId="48626"/>
    <cellStyle name="强调文字颜色 2 14" xfId="48627"/>
    <cellStyle name="强调文字颜色 2 14 10" xfId="48628"/>
    <cellStyle name="强调文字颜色 2 14 11" xfId="48629"/>
    <cellStyle name="强调文字颜色 2 14 12" xfId="48630"/>
    <cellStyle name="强调文字颜色 2 14 2" xfId="48631"/>
    <cellStyle name="强调文字颜色 2 14 2 2" xfId="48632"/>
    <cellStyle name="强调文字颜色 2 14 2 3" xfId="48633"/>
    <cellStyle name="强调文字颜色 2 14 2 4" xfId="48634"/>
    <cellStyle name="强调文字颜色 2 14 2 5" xfId="48635"/>
    <cellStyle name="强调文字颜色 2 14 3" xfId="48636"/>
    <cellStyle name="强调文字颜色 2 14 3 2" xfId="48637"/>
    <cellStyle name="强调文字颜色 2 14 3 3" xfId="48638"/>
    <cellStyle name="强调文字颜色 2 14 3 4" xfId="48639"/>
    <cellStyle name="强调文字颜色 2 14 3 5" xfId="48640"/>
    <cellStyle name="强调文字颜色 2 14 4" xfId="48641"/>
    <cellStyle name="强调文字颜色 2 14 4 2" xfId="48642"/>
    <cellStyle name="强调文字颜色 2 14 4 4" xfId="48643"/>
    <cellStyle name="强调文字颜色 2 14 4 5" xfId="48644"/>
    <cellStyle name="强调文字颜色 2 14 5" xfId="48645"/>
    <cellStyle name="强调文字颜色 2 14 5 2" xfId="48646"/>
    <cellStyle name="强调文字颜色 2 14 5 3" xfId="48647"/>
    <cellStyle name="强调文字颜色 2 14 5 4" xfId="48648"/>
    <cellStyle name="强调文字颜色 2 14 5 5" xfId="48649"/>
    <cellStyle name="强调文字颜色 2 14 6" xfId="48650"/>
    <cellStyle name="强调文字颜色 2 14 6 2" xfId="48651"/>
    <cellStyle name="强调文字颜色 2 14 6 3" xfId="48652"/>
    <cellStyle name="强调文字颜色 2 14 6 4" xfId="48653"/>
    <cellStyle name="强调文字颜色 2 14 6 5" xfId="48654"/>
    <cellStyle name="强调文字颜色 2 14 7" xfId="48655"/>
    <cellStyle name="强调文字颜色 2 14 7 2" xfId="48656"/>
    <cellStyle name="强调文字颜色 2 14 7 3" xfId="48657"/>
    <cellStyle name="强调文字颜色 2 14 7 4" xfId="48658"/>
    <cellStyle name="强调文字颜色 2 14 7 5" xfId="48659"/>
    <cellStyle name="强调文字颜色 2 14 8" xfId="48660"/>
    <cellStyle name="强调文字颜色 2 14 8 2" xfId="48661"/>
    <cellStyle name="强调文字颜色 2 14 8 3" xfId="48662"/>
    <cellStyle name="强调文字颜色 2 14 8 4" xfId="48663"/>
    <cellStyle name="强调文字颜色 2 14 8 5" xfId="48664"/>
    <cellStyle name="强调文字颜色 2 14 9" xfId="48665"/>
    <cellStyle name="强调文字颜色 2 15" xfId="48666"/>
    <cellStyle name="强调文字颜色 2 20" xfId="48667"/>
    <cellStyle name="强调文字颜色 2 15 10" xfId="48668"/>
    <cellStyle name="强调文字颜色 2 15 11" xfId="48669"/>
    <cellStyle name="强调文字颜色 2 15 12" xfId="48670"/>
    <cellStyle name="强调文字颜色 2 15 2" xfId="48671"/>
    <cellStyle name="强调文字颜色 2 20 2" xfId="48672"/>
    <cellStyle name="强调文字颜色 2 15 2 2" xfId="48673"/>
    <cellStyle name="强调文字颜色 2 15 2 3" xfId="48674"/>
    <cellStyle name="强调文字颜色 2 15 2 4" xfId="48675"/>
    <cellStyle name="强调文字颜色 2 15 2 5" xfId="48676"/>
    <cellStyle name="强调文字颜色 2 15 3" xfId="48677"/>
    <cellStyle name="强调文字颜色 2 20 3" xfId="48678"/>
    <cellStyle name="强调文字颜色 2 15 3 2" xfId="48679"/>
    <cellStyle name="强调文字颜色 2 15 3 3" xfId="48680"/>
    <cellStyle name="强调文字颜色 2 15 3 4" xfId="48681"/>
    <cellStyle name="强调文字颜色 2 15 3 5" xfId="48682"/>
    <cellStyle name="强调文字颜色 2 15 4" xfId="48683"/>
    <cellStyle name="强调文字颜色 2 20 4" xfId="48684"/>
    <cellStyle name="强调文字颜色 2 15 4 2" xfId="48685"/>
    <cellStyle name="强调文字颜色 2 15 4 4" xfId="48686"/>
    <cellStyle name="强调文字颜色 2 15 4 5" xfId="48687"/>
    <cellStyle name="强调文字颜色 2 15 5" xfId="48688"/>
    <cellStyle name="强调文字颜色 2 20 5" xfId="48689"/>
    <cellStyle name="强调文字颜色 2 15 5 2" xfId="48690"/>
    <cellStyle name="强调文字颜色 2 15 5 3" xfId="48691"/>
    <cellStyle name="强调文字颜色 2 15 5 4" xfId="48692"/>
    <cellStyle name="强调文字颜色 2 15 5 5" xfId="48693"/>
    <cellStyle name="强调文字颜色 2 15 6" xfId="48694"/>
    <cellStyle name="强调文字颜色 2 15 7" xfId="48695"/>
    <cellStyle name="强调文字颜色 2 15 7 2" xfId="48696"/>
    <cellStyle name="强调文字颜色 2 15 7 3" xfId="48697"/>
    <cellStyle name="强调文字颜色 2 15 7 4" xfId="48698"/>
    <cellStyle name="强调文字颜色 2 15 7 5" xfId="48699"/>
    <cellStyle name="强调文字颜色 2 15 8" xfId="48700"/>
    <cellStyle name="强调文字颜色 2 15 8 2" xfId="48701"/>
    <cellStyle name="强调文字颜色 2 15 8 3" xfId="48702"/>
    <cellStyle name="强调文字颜色 2 15 8 4" xfId="48703"/>
    <cellStyle name="强调文字颜色 2 15 8 5" xfId="48704"/>
    <cellStyle name="强调文字颜色 2 15 9" xfId="48705"/>
    <cellStyle name="强调文字颜色 2 16" xfId="48706"/>
    <cellStyle name="强调文字颜色 2 21" xfId="48707"/>
    <cellStyle name="强调文字颜色 2 16 10" xfId="48708"/>
    <cellStyle name="强调文字颜色 2 16 11" xfId="48709"/>
    <cellStyle name="强调文字颜色 2 16 12" xfId="48710"/>
    <cellStyle name="强调文字颜色 2 16 2" xfId="48711"/>
    <cellStyle name="强调文字颜色 2 21 2" xfId="48712"/>
    <cellStyle name="强调文字颜色 2 16 2 2" xfId="48713"/>
    <cellStyle name="强调文字颜色 2 16 2 3" xfId="48714"/>
    <cellStyle name="强调文字颜色 2 16 2 4" xfId="48715"/>
    <cellStyle name="强调文字颜色 2 16 2 5" xfId="48716"/>
    <cellStyle name="强调文字颜色 2 16 3" xfId="48717"/>
    <cellStyle name="强调文字颜色 2 21 3" xfId="48718"/>
    <cellStyle name="强调文字颜色 2 16 3 2" xfId="48719"/>
    <cellStyle name="强调文字颜色 2 16 3 3" xfId="48720"/>
    <cellStyle name="强调文字颜色 2 16 3 4" xfId="48721"/>
    <cellStyle name="强调文字颜色 2 16 3 5" xfId="48722"/>
    <cellStyle name="强调文字颜色 2 16 4" xfId="48723"/>
    <cellStyle name="强调文字颜色 2 21 4" xfId="48724"/>
    <cellStyle name="强调文字颜色 2 16 4 2" xfId="48725"/>
    <cellStyle name="强调文字颜色 2 16 4 4" xfId="48726"/>
    <cellStyle name="强调文字颜色 2 16 4 5" xfId="48727"/>
    <cellStyle name="强调文字颜色 2 16 5" xfId="48728"/>
    <cellStyle name="强调文字颜色 2 21 5" xfId="48729"/>
    <cellStyle name="强调文字颜色 2 16 5 2" xfId="48730"/>
    <cellStyle name="强调文字颜色 2 16 5 3" xfId="48731"/>
    <cellStyle name="强调文字颜色 2 16 5 4" xfId="48732"/>
    <cellStyle name="强调文字颜色 2 16 5 5" xfId="48733"/>
    <cellStyle name="强调文字颜色 2 16 6" xfId="48734"/>
    <cellStyle name="强调文字颜色 2 16 6 2" xfId="48735"/>
    <cellStyle name="强调文字颜色 2 16 6 3" xfId="48736"/>
    <cellStyle name="强调文字颜色 2 16 6 4" xfId="48737"/>
    <cellStyle name="强调文字颜色 2 16 6 5" xfId="48738"/>
    <cellStyle name="强调文字颜色 2 16 7" xfId="48739"/>
    <cellStyle name="强调文字颜色 2 16 7 2" xfId="48740"/>
    <cellStyle name="强调文字颜色 2 16 7 3" xfId="48741"/>
    <cellStyle name="强调文字颜色 2 16 7 4" xfId="48742"/>
    <cellStyle name="强调文字颜色 2 16 7 5" xfId="48743"/>
    <cellStyle name="强调文字颜色 2 16 8" xfId="48744"/>
    <cellStyle name="强调文字颜色 2 16 8 2" xfId="48745"/>
    <cellStyle name="强调文字颜色 2 16 8 3" xfId="48746"/>
    <cellStyle name="强调文字颜色 2 16 8 4" xfId="48747"/>
    <cellStyle name="强调文字颜色 2 16 8 5" xfId="48748"/>
    <cellStyle name="强调文字颜色 2 16 9" xfId="48749"/>
    <cellStyle name="强调文字颜色 2 17" xfId="48750"/>
    <cellStyle name="强调文字颜色 2 22" xfId="48751"/>
    <cellStyle name="强调文字颜色 2 17 10" xfId="48752"/>
    <cellStyle name="强调文字颜色 2 17 11" xfId="48753"/>
    <cellStyle name="强调文字颜色 2 17 12" xfId="48754"/>
    <cellStyle name="强调文字颜色 2 17 2" xfId="48755"/>
    <cellStyle name="强调文字颜色 2 22 2" xfId="48756"/>
    <cellStyle name="强调文字颜色 2 17 2 2" xfId="48757"/>
    <cellStyle name="强调文字颜色 5 2 2 2 2 2 2 18" xfId="48758"/>
    <cellStyle name="强调文字颜色 2 17 2 3" xfId="48759"/>
    <cellStyle name="强调文字颜色 5 2 2 2 2 2 2 19" xfId="48760"/>
    <cellStyle name="强调文字颜色 2 17 2 4" xfId="48761"/>
    <cellStyle name="强调文字颜色 2 17 2 5" xfId="48762"/>
    <cellStyle name="强调文字颜色 2 17 3" xfId="48763"/>
    <cellStyle name="强调文字颜色 2 22 3" xfId="48764"/>
    <cellStyle name="强调文字颜色 2 17 3 2" xfId="48765"/>
    <cellStyle name="强调文字颜色 2 17 3 3" xfId="48766"/>
    <cellStyle name="强调文字颜色 2 17 3 4" xfId="48767"/>
    <cellStyle name="强调文字颜色 2 17 3 5" xfId="48768"/>
    <cellStyle name="强调文字颜色 2 17 4" xfId="48769"/>
    <cellStyle name="强调文字颜色 2 22 4" xfId="48770"/>
    <cellStyle name="强调文字颜色 2 17 4 2" xfId="48771"/>
    <cellStyle name="强调文字颜色 2 17 4 4" xfId="48772"/>
    <cellStyle name="强调文字颜色 2 17 4 5" xfId="48773"/>
    <cellStyle name="强调文字颜色 2 17 5" xfId="48774"/>
    <cellStyle name="强调文字颜色 2 22 5" xfId="48775"/>
    <cellStyle name="强调文字颜色 2 17 5 2" xfId="48776"/>
    <cellStyle name="强调文字颜色 2 17 5 3" xfId="48777"/>
    <cellStyle name="强调文字颜色 2 17 5 4" xfId="48778"/>
    <cellStyle name="强调文字颜色 2 17 5 5" xfId="48779"/>
    <cellStyle name="强调文字颜色 2 17 6" xfId="48780"/>
    <cellStyle name="强调文字颜色 2 17 6 2" xfId="48781"/>
    <cellStyle name="强调文字颜色 2 17 6 3" xfId="48782"/>
    <cellStyle name="强调文字颜色 2 17 6 4" xfId="48783"/>
    <cellStyle name="强调文字颜色 2 17 6 5" xfId="48784"/>
    <cellStyle name="强调文字颜色 2 17 7" xfId="48785"/>
    <cellStyle name="强调文字颜色 2 17 7 2" xfId="48786"/>
    <cellStyle name="强调文字颜色 2 17 7 3" xfId="48787"/>
    <cellStyle name="强调文字颜色 2 17 7 4" xfId="48788"/>
    <cellStyle name="强调文字颜色 2 17 7 5" xfId="48789"/>
    <cellStyle name="强调文字颜色 2 17 8" xfId="48790"/>
    <cellStyle name="强调文字颜色 2 17 8 2" xfId="48791"/>
    <cellStyle name="强调文字颜色 2 17 8 3" xfId="48792"/>
    <cellStyle name="强调文字颜色 2 17 8 4" xfId="48793"/>
    <cellStyle name="强调文字颜色 2 17 8 5" xfId="48794"/>
    <cellStyle name="强调文字颜色 2 17 9" xfId="48795"/>
    <cellStyle name="强调文字颜色 2 18" xfId="48796"/>
    <cellStyle name="强调文字颜色 2 23" xfId="48797"/>
    <cellStyle name="强调文字颜色 2 18 2" xfId="48798"/>
    <cellStyle name="强调文字颜色 2 23 2" xfId="48799"/>
    <cellStyle name="强调文字颜色 2 18 3" xfId="48800"/>
    <cellStyle name="强调文字颜色 2 23 3" xfId="48801"/>
    <cellStyle name="强调文字颜色 2 18 4" xfId="48802"/>
    <cellStyle name="强调文字颜色 2 23 4" xfId="48803"/>
    <cellStyle name="强调文字颜色 2 18 5" xfId="48804"/>
    <cellStyle name="强调文字颜色 2 23 5" xfId="48805"/>
    <cellStyle name="强调文字颜色 2 19" xfId="48806"/>
    <cellStyle name="强调文字颜色 2 24" xfId="48807"/>
    <cellStyle name="强调文字颜色 2 19 5" xfId="48808"/>
    <cellStyle name="强调文字颜色 2 24 5" xfId="48809"/>
    <cellStyle name="强调文字颜色 2 2 10" xfId="48810"/>
    <cellStyle name="强调文字颜色 2 2 10 2" xfId="48811"/>
    <cellStyle name="强调文字颜色 2 2 10 3" xfId="48812"/>
    <cellStyle name="强调文字颜色 2 2 10 4" xfId="48813"/>
    <cellStyle name="强调文字颜色 2 2 10 5" xfId="48814"/>
    <cellStyle name="强调文字颜色 2 2 11" xfId="48815"/>
    <cellStyle name="强调文字颜色 2 2 11 2" xfId="48816"/>
    <cellStyle name="强调文字颜色 2 2 11 3" xfId="48817"/>
    <cellStyle name="强调文字颜色 2 2 11 4" xfId="48818"/>
    <cellStyle name="强调文字颜色 2 2 11 5" xfId="48819"/>
    <cellStyle name="强调文字颜色 2 2 12" xfId="48820"/>
    <cellStyle name="强调文字颜色 2 2 12 2" xfId="48821"/>
    <cellStyle name="强调文字颜色 2 2 12 3" xfId="48822"/>
    <cellStyle name="强调文字颜色 2 2 12 4" xfId="48823"/>
    <cellStyle name="强调文字颜色 2 2 12 5" xfId="48824"/>
    <cellStyle name="强调文字颜色 2 2 13" xfId="48825"/>
    <cellStyle name="强调文字颜色 2 2 13 2" xfId="48826"/>
    <cellStyle name="强调文字颜色 2 2 13 3" xfId="48827"/>
    <cellStyle name="强调文字颜色 2 2 13 4" xfId="48828"/>
    <cellStyle name="强调文字颜色 2 2 13 5" xfId="48829"/>
    <cellStyle name="强调文字颜色 2 2 14" xfId="48830"/>
    <cellStyle name="强调文字颜色 2 2 14 2" xfId="48831"/>
    <cellStyle name="强调文字颜色 2 2 14 3" xfId="48832"/>
    <cellStyle name="强调文字颜色 2 2 14 4" xfId="48833"/>
    <cellStyle name="强调文字颜色 2 2 14 5" xfId="48834"/>
    <cellStyle name="强调文字颜色 2 2 15" xfId="48835"/>
    <cellStyle name="强调文字颜色 2 2 20" xfId="48836"/>
    <cellStyle name="强调文字颜色 2 2 15 2" xfId="48837"/>
    <cellStyle name="强调文字颜色 2 2 20 2" xfId="48838"/>
    <cellStyle name="强调文字颜色 2 2 15 3" xfId="48839"/>
    <cellStyle name="强调文字颜色 2 2 20 3" xfId="48840"/>
    <cellStyle name="强调文字颜色 2 2 15 4" xfId="48841"/>
    <cellStyle name="强调文字颜色 2 2 20 4" xfId="48842"/>
    <cellStyle name="强调文字颜色 2 2 15 5" xfId="48843"/>
    <cellStyle name="强调文字颜色 2 2 20 5" xfId="48844"/>
    <cellStyle name="强调文字颜色 2 2 16" xfId="48845"/>
    <cellStyle name="强调文字颜色 2 2 21" xfId="48846"/>
    <cellStyle name="强调文字颜色 2 2 16 2" xfId="48847"/>
    <cellStyle name="强调文字颜色 2 2 21 2" xfId="48848"/>
    <cellStyle name="强调文字颜色 2 2 16 3" xfId="48849"/>
    <cellStyle name="强调文字颜色 2 2 21 3" xfId="48850"/>
    <cellStyle name="强调文字颜色 2 2 16 4" xfId="48851"/>
    <cellStyle name="强调文字颜色 2 2 21 4" xfId="48852"/>
    <cellStyle name="强调文字颜色 2 2 16 5" xfId="48853"/>
    <cellStyle name="强调文字颜色 2 2 21 5" xfId="48854"/>
    <cellStyle name="强调文字颜色 2 2 17" xfId="48855"/>
    <cellStyle name="强调文字颜色 2 2 22" xfId="48856"/>
    <cellStyle name="强调文字颜色 2 2 17 2" xfId="48857"/>
    <cellStyle name="强调文字颜色 2 2 22 2" xfId="48858"/>
    <cellStyle name="强调文字颜色 2 2 17 3" xfId="48859"/>
    <cellStyle name="强调文字颜色 2 2 22 3" xfId="48860"/>
    <cellStyle name="强调文字颜色 2 2 17 4" xfId="48861"/>
    <cellStyle name="强调文字颜色 2 2 22 4" xfId="48862"/>
    <cellStyle name="强调文字颜色 2 2 17 5" xfId="48863"/>
    <cellStyle name="强调文字颜色 2 2 18" xfId="48864"/>
    <cellStyle name="强调文字颜色 2 2 23" xfId="48865"/>
    <cellStyle name="强调文字颜色 2 2 18 3" xfId="48866"/>
    <cellStyle name="强调文字颜色 2 2 23 3" xfId="48867"/>
    <cellStyle name="注释 2 14" xfId="48868"/>
    <cellStyle name="强调文字颜色 2 2 18 4" xfId="48869"/>
    <cellStyle name="强调文字颜色 2 2 23 4" xfId="48870"/>
    <cellStyle name="注释 2 15" xfId="48871"/>
    <cellStyle name="注释 2 20" xfId="48872"/>
    <cellStyle name="强调文字颜色 2 2 18 5" xfId="48873"/>
    <cellStyle name="注释 2 16" xfId="48874"/>
    <cellStyle name="注释 2 21" xfId="48875"/>
    <cellStyle name="强调文字颜色 2 2 19" xfId="48876"/>
    <cellStyle name="强调文字颜色 2 2 24" xfId="48877"/>
    <cellStyle name="强调文字颜色 2 2 19 2" xfId="48878"/>
    <cellStyle name="强调文字颜色 2 2 24 2" xfId="48879"/>
    <cellStyle name="强调文字颜色 2 2 19 3" xfId="48880"/>
    <cellStyle name="强调文字颜色 2 2 24 3" xfId="48881"/>
    <cellStyle name="强调文字颜色 2 2 2" xfId="48882"/>
    <cellStyle name="强调文字颜色 2 2 2 10" xfId="48883"/>
    <cellStyle name="强调文字颜色 2 2 2 10 2 2" xfId="48884"/>
    <cellStyle name="强调文字颜色 2 2 2 10 4" xfId="48885"/>
    <cellStyle name="强调文字颜色 2 2 2 10 5" xfId="48886"/>
    <cellStyle name="强调文字颜色 2 2 2 11" xfId="48887"/>
    <cellStyle name="强调文字颜色 2 2 2 11 2 2" xfId="48888"/>
    <cellStyle name="强调文字颜色 2 2 2 11 3" xfId="48889"/>
    <cellStyle name="强调文字颜色 2 2 2 11 4" xfId="48890"/>
    <cellStyle name="强调文字颜色 2 2 2 11 5" xfId="48891"/>
    <cellStyle name="强调文字颜色 2 2 2 12" xfId="48892"/>
    <cellStyle name="强调文字颜色 2 2 2 12 2 2" xfId="48893"/>
    <cellStyle name="强调文字颜色 2 2 2 12 3" xfId="48894"/>
    <cellStyle name="强调文字颜色 2 2 2 12 4" xfId="48895"/>
    <cellStyle name="强调文字颜色 2 2 2 12 5" xfId="48896"/>
    <cellStyle name="强调文字颜色 2 2 2 13" xfId="48897"/>
    <cellStyle name="强调文字颜色 2 2 2 13 2 2" xfId="48898"/>
    <cellStyle name="强调文字颜色 2 2 2 13 3" xfId="48899"/>
    <cellStyle name="强调文字颜色 2 2 2 13 4" xfId="48900"/>
    <cellStyle name="强调文字颜色 2 2 2 13 5" xfId="48901"/>
    <cellStyle name="强调文字颜色 2 2 2 14" xfId="48902"/>
    <cellStyle name="强调文字颜色 2 2 2 14 2 2" xfId="48903"/>
    <cellStyle name="强调文字颜色 2 2 2 14 2 2 2" xfId="48904"/>
    <cellStyle name="强调文字颜色 2 2 2 14 2 3" xfId="48905"/>
    <cellStyle name="强调文字颜色 2 2 2 14 3" xfId="48906"/>
    <cellStyle name="强调文字颜色 2 2 2 14 4" xfId="48907"/>
    <cellStyle name="强调文字颜色 2 2 2 14 5" xfId="48908"/>
    <cellStyle name="强调文字颜色 2 2 2 14 6" xfId="48909"/>
    <cellStyle name="强调文字颜色 2 2 2 15" xfId="48910"/>
    <cellStyle name="强调文字颜色 2 2 2 20" xfId="48911"/>
    <cellStyle name="强调文字颜色 2 2 2 15 2 2" xfId="48912"/>
    <cellStyle name="强调文字颜色 2 2 2 20 2 2" xfId="48913"/>
    <cellStyle name="强调文字颜色 2 2 2 15 3" xfId="48914"/>
    <cellStyle name="强调文字颜色 2 2 2 20 3" xfId="48915"/>
    <cellStyle name="强调文字颜色 2 2 2 15 4" xfId="48916"/>
    <cellStyle name="强调文字颜色 2 2 2 20 4" xfId="48917"/>
    <cellStyle name="强调文字颜色 2 2 2 15 5" xfId="48918"/>
    <cellStyle name="强调文字颜色 2 2 2 20 5" xfId="48919"/>
    <cellStyle name="强调文字颜色 2 2 2 16" xfId="48920"/>
    <cellStyle name="强调文字颜色 2 2 2 21" xfId="48921"/>
    <cellStyle name="强调文字颜色 2 2 2 16 2" xfId="48922"/>
    <cellStyle name="强调文字颜色 2 2 2 21 2" xfId="48923"/>
    <cellStyle name="强调文字颜色 2 2 2 16 2 2" xfId="48924"/>
    <cellStyle name="强调文字颜色 2 2 2 21 2 2" xfId="48925"/>
    <cellStyle name="强调文字颜色 2 2 2 16 3" xfId="48926"/>
    <cellStyle name="强调文字颜色 2 2 2 21 3" xfId="48927"/>
    <cellStyle name="强调文字颜色 2 2 2 16 4" xfId="48928"/>
    <cellStyle name="强调文字颜色 2 2 2 17" xfId="48929"/>
    <cellStyle name="强调文字颜色 2 2 2 22" xfId="48930"/>
    <cellStyle name="强调文字颜色 2 2 2 17 2" xfId="48931"/>
    <cellStyle name="强调文字颜色 2 2 2 22 2" xfId="48932"/>
    <cellStyle name="强调文字颜色 2 2 2 17 2 2" xfId="48933"/>
    <cellStyle name="强调文字颜色 2 2 2 22 2 2" xfId="48934"/>
    <cellStyle name="强调文字颜色 2 2 2 17 3" xfId="48935"/>
    <cellStyle name="强调文字颜色 2 2 2 22 3" xfId="48936"/>
    <cellStyle name="强调文字颜色 2 2 2 17 4" xfId="48937"/>
    <cellStyle name="强调文字颜色 2 2 2 18" xfId="48938"/>
    <cellStyle name="强调文字颜色 2 2 2 23" xfId="48939"/>
    <cellStyle name="强调文字颜色 2 2 2 18 2" xfId="48940"/>
    <cellStyle name="强调文字颜色 2 2 2 23 2" xfId="48941"/>
    <cellStyle name="强调文字颜色 2 2 2 18 2 2" xfId="48942"/>
    <cellStyle name="强调文字颜色 2 2 2 23 2 2" xfId="48943"/>
    <cellStyle name="强调文字颜色 2 2 2 18 3" xfId="48944"/>
    <cellStyle name="强调文字颜色 2 2 2 23 3" xfId="48945"/>
    <cellStyle name="强调文字颜色 2 2 2 18 4" xfId="48946"/>
    <cellStyle name="强调文字颜色 2 2 2 19" xfId="48947"/>
    <cellStyle name="强调文字颜色 2 2 2 24" xfId="48948"/>
    <cellStyle name="强调文字颜色 2 2 2 19 2" xfId="48949"/>
    <cellStyle name="强调文字颜色 2 2 2 24 2" xfId="48950"/>
    <cellStyle name="强调文字颜色 2 2 2 19 2 2" xfId="48951"/>
    <cellStyle name="强调文字颜色 2 2 2 24 2 2" xfId="48952"/>
    <cellStyle name="强调文字颜色 2 2 2 19 3" xfId="48953"/>
    <cellStyle name="强调文字颜色 2 2 2 24 3" xfId="48954"/>
    <cellStyle name="强调文字颜色 2 2 2 19 4" xfId="48955"/>
    <cellStyle name="强调文字颜色 2 2 2 2" xfId="48956"/>
    <cellStyle name="强调文字颜色 2 2 2 2 10" xfId="48957"/>
    <cellStyle name="强调文字颜色 2 2 2 2 10 2" xfId="48958"/>
    <cellStyle name="强调文字颜色 2 2 2 2 11" xfId="48959"/>
    <cellStyle name="强调文字颜色 2 2 2 2 11 2" xfId="48960"/>
    <cellStyle name="强调文字颜色 2 2 2 2 12" xfId="48961"/>
    <cellStyle name="强调文字颜色 2 2 2 2 12 2" xfId="48962"/>
    <cellStyle name="强调文字颜色 2 2 2 2 13" xfId="48963"/>
    <cellStyle name="强调文字颜色 2 2 2 2 13 2" xfId="48964"/>
    <cellStyle name="强调文字颜色 2 2 2 2 14" xfId="48965"/>
    <cellStyle name="强调文字颜色 2 2 2 2 14 2" xfId="48966"/>
    <cellStyle name="强调文字颜色 2 2 2 2 15" xfId="48967"/>
    <cellStyle name="强调文字颜色 2 2 2 2 20" xfId="48968"/>
    <cellStyle name="强调文字颜色 2 2 2 2 15 2" xfId="48969"/>
    <cellStyle name="强调文字颜色 2 2 2 2 20 2" xfId="48970"/>
    <cellStyle name="强调文字颜色 2 2 2 2 16" xfId="48971"/>
    <cellStyle name="强调文字颜色 2 2 2 2 21" xfId="48972"/>
    <cellStyle name="强调文字颜色 2 2 2 2 16 2" xfId="48973"/>
    <cellStyle name="强调文字颜色 2 2 2 2 18 2" xfId="48974"/>
    <cellStyle name="强调文字颜色 2 2 2 2 19" xfId="48975"/>
    <cellStyle name="强调文字颜色 2 2 2 2 24" xfId="48976"/>
    <cellStyle name="强调文字颜色 2 2 2 2 19 2" xfId="48977"/>
    <cellStyle name="强调文字颜色 2 2 2 2 2 11" xfId="48978"/>
    <cellStyle name="强调文字颜色 2 2 2 2 2 11 2" xfId="48979"/>
    <cellStyle name="输出 17 11" xfId="48980"/>
    <cellStyle name="强调文字颜色 2 2 2 2 2 11 3" xfId="48981"/>
    <cellStyle name="输出 17 12" xfId="48982"/>
    <cellStyle name="强调文字颜色 2 2 2 2 2 12" xfId="48983"/>
    <cellStyle name="强调文字颜色 2 2 2 2 2 12 2" xfId="48984"/>
    <cellStyle name="强调文字颜色 2 2 2 2 2 12 3" xfId="48985"/>
    <cellStyle name="强调文字颜色 2 2 2 2 2 13" xfId="48986"/>
    <cellStyle name="强调文字颜色 2 2 2 2 2 13 2" xfId="48987"/>
    <cellStyle name="强调文字颜色 2 2 2 2 2 13 3" xfId="48988"/>
    <cellStyle name="强调文字颜色 2 2 2 2 2 14" xfId="48989"/>
    <cellStyle name="强调文字颜色 2 2 2 2 2 14 2" xfId="48990"/>
    <cellStyle name="强调文字颜色 2 2 2 2 2 14 3" xfId="48991"/>
    <cellStyle name="强调文字颜色 2 2 2 2 2 15" xfId="48992"/>
    <cellStyle name="强调文字颜色 2 2 2 2 2 20" xfId="48993"/>
    <cellStyle name="强调文字颜色 2 2 2 2 2 15 2" xfId="48994"/>
    <cellStyle name="强调文字颜色 2 2 2 2 2 20 2" xfId="48995"/>
    <cellStyle name="强调文字颜色 2 2 2 2 2 15 3" xfId="48996"/>
    <cellStyle name="强调文字颜色 2 2 2 2 2 20 3" xfId="48997"/>
    <cellStyle name="强调文字颜色 2 2 2 2 2 16" xfId="48998"/>
    <cellStyle name="强调文字颜色 2 2 2 2 2 21" xfId="48999"/>
    <cellStyle name="强调文字颜色 2 2 2 2 2 16 2" xfId="49000"/>
    <cellStyle name="强调文字颜色 2 2 2 2 2 21 2" xfId="49001"/>
    <cellStyle name="强调文字颜色 2 2 2 2 2 16 3" xfId="49002"/>
    <cellStyle name="强调文字颜色 2 2 2 2 2 17" xfId="49003"/>
    <cellStyle name="强调文字颜色 2 2 2 2 2 22" xfId="49004"/>
    <cellStyle name="强调文字颜色 2 2 2 2 2 17 2" xfId="49005"/>
    <cellStyle name="强调文字颜色 2 2 2 2 2 22 2" xfId="49006"/>
    <cellStyle name="强调文字颜色 2 2 2 2 2 17 3" xfId="49007"/>
    <cellStyle name="强调文字颜色 2 2 2 2 2 18" xfId="49008"/>
    <cellStyle name="强调文字颜色 2 2 2 2 2 23" xfId="49009"/>
    <cellStyle name="输入 16 7 2" xfId="49010"/>
    <cellStyle name="强调文字颜色 2 2 2 2 2 18 2" xfId="49011"/>
    <cellStyle name="强调文字颜色 2 2 2 2 2 23 2" xfId="49012"/>
    <cellStyle name="强调文字颜色 2 2 2 2 2 18 3" xfId="49013"/>
    <cellStyle name="强调文字颜色 2 2 2 2 2 19" xfId="49014"/>
    <cellStyle name="强调文字颜色 2 2 2 2 2 24" xfId="49015"/>
    <cellStyle name="输入 16 7 3" xfId="49016"/>
    <cellStyle name="强调文字颜色 2 2 2 2 2 19 2" xfId="49017"/>
    <cellStyle name="强调文字颜色 2 2 2 2 2 24 2" xfId="49018"/>
    <cellStyle name="强调文字颜色 2 2 2 2 2 19 3" xfId="49019"/>
    <cellStyle name="强调文字颜色 2 2 2 2 2 2 10" xfId="49020"/>
    <cellStyle name="强调文字颜色 2 2 2 2 2 2 10 2" xfId="49021"/>
    <cellStyle name="强调文字颜色 2 2 2 2 2 2 11" xfId="49022"/>
    <cellStyle name="强调文字颜色 2 2 2 2 2 2 11 2" xfId="49023"/>
    <cellStyle name="强调文字颜色 2 2 2 2 2 2 12" xfId="49024"/>
    <cellStyle name="强调文字颜色 2 2 2 2 2 2 12 2" xfId="49025"/>
    <cellStyle name="强调文字颜色 2 2 2 2 2 2 13" xfId="49026"/>
    <cellStyle name="强调文字颜色 2 2 2 2 2 2 13 2" xfId="49027"/>
    <cellStyle name="强调文字颜色 2 2 2 2 2 2 14" xfId="49028"/>
    <cellStyle name="强调文字颜色 2 2 2 2 2 2 14 2" xfId="49029"/>
    <cellStyle name="强调文字颜色 2 2 2 2 2 2 15" xfId="49030"/>
    <cellStyle name="强调文字颜色 2 2 2 2 2 2 20" xfId="49031"/>
    <cellStyle name="强调文字颜色 2 2 2 2 2 2 16" xfId="49032"/>
    <cellStyle name="强调文字颜色 2 2 2 2 2 2 21" xfId="49033"/>
    <cellStyle name="强调文字颜色 2 2 2 2 2 2 18" xfId="49034"/>
    <cellStyle name="强调文字颜色 2 2 2 2 2 2 23" xfId="49035"/>
    <cellStyle name="强调文字颜色 2 2 2 2 2 2 19" xfId="49036"/>
    <cellStyle name="强调文字颜色 2 2 2 2 2 2 24" xfId="49037"/>
    <cellStyle name="强调文字颜色 2 2 2 2 2 2 2" xfId="49038"/>
    <cellStyle name="强调文字颜色 2 2 2 2 2 2 2 10 3" xfId="49039"/>
    <cellStyle name="强调文字颜色 2 2 2 2 2 2 2 12" xfId="49040"/>
    <cellStyle name="强调文字颜色 2 2 2 2 2 2 2 12 2" xfId="49041"/>
    <cellStyle name="强调文字颜色 2 2 2 2 2 2 2 12 3" xfId="49042"/>
    <cellStyle name="强调文字颜色 2 2 2 2 2 2 2 13" xfId="49043"/>
    <cellStyle name="强调文字颜色 2 2 2 2 2 2 2 13 2" xfId="49044"/>
    <cellStyle name="强调文字颜色 2 2 2 2 2 2 2 13 3" xfId="49045"/>
    <cellStyle name="强调文字颜色 2 2 2 2 2 2 2 14" xfId="49046"/>
    <cellStyle name="强调文字颜色 2 2 2 2 2 2 2 14 2" xfId="49047"/>
    <cellStyle name="强调文字颜色 2 2 2 2 2 2 2 14 3" xfId="49048"/>
    <cellStyle name="强调文字颜色 2 2 2 2 2 2 2 15" xfId="49049"/>
    <cellStyle name="强调文字颜色 2 2 2 2 2 2 2 20" xfId="49050"/>
    <cellStyle name="强调文字颜色 2 2 2 2 2 2 2 15 2" xfId="49051"/>
    <cellStyle name="强调文字颜色 2 2 2 2 2 2 2 20 2" xfId="49052"/>
    <cellStyle name="强调文字颜色 2 2 2 2 2 2 2 16" xfId="49053"/>
    <cellStyle name="强调文字颜色 2 2 2 2 2 2 2 21" xfId="49054"/>
    <cellStyle name="强调文字颜色 2 2 2 2 2 2 2 16 2" xfId="49055"/>
    <cellStyle name="强调文字颜色 2 2 2 2 2 2 2 17" xfId="49056"/>
    <cellStyle name="强调文字颜色 2 2 2 2 2 2 2 22" xfId="49057"/>
    <cellStyle name="强调文字颜色 2 2 2 2 2 2 2 17 2" xfId="49058"/>
    <cellStyle name="强调文字颜色 2 2 2 2 2 2 2 18" xfId="49059"/>
    <cellStyle name="强调文字颜色 2 2 2 2 2 2 2 18 2" xfId="49060"/>
    <cellStyle name="强调文字颜色 2 2 2 2 2 2 2 19" xfId="49061"/>
    <cellStyle name="强调文字颜色 2 2 2 2 2 2 2 19 2" xfId="49062"/>
    <cellStyle name="强调文字颜色 2 2 2 2 2 2 2 2" xfId="49063"/>
    <cellStyle name="强调文字颜色 2 2 2 2 2 2 2 2 2" xfId="49064"/>
    <cellStyle name="强调文字颜色 2 2 2 2 2 2 2 2 2 2" xfId="49065"/>
    <cellStyle name="强调文字颜色 2 2 2 2 2 2 2 2 2 2 2" xfId="49066"/>
    <cellStyle name="强调文字颜色 2 2 2 2 2 2 2 2 3" xfId="49067"/>
    <cellStyle name="强调文字颜色 2 2 2 2 2 2 2 2 4" xfId="49068"/>
    <cellStyle name="强调文字颜色 2 2 2 2 2 2 2 3" xfId="49069"/>
    <cellStyle name="强调文字颜色 2 2 2 2 2 2 2 3 2" xfId="49070"/>
    <cellStyle name="强调文字颜色 2 2 2 2 2 2 2 3 3" xfId="49071"/>
    <cellStyle name="强调文字颜色 2 2 2 2 2 2 2 4" xfId="49072"/>
    <cellStyle name="强调文字颜色 2 2 2 2 2 2 2 4 2" xfId="49073"/>
    <cellStyle name="强调文字颜色 2 2 2 2 2 2 2 4 3" xfId="49074"/>
    <cellStyle name="强调文字颜色 2 2 2 2 2 2 2 5" xfId="49075"/>
    <cellStyle name="强调文字颜色 2 2 2 2 2 2 2 5 2" xfId="49076"/>
    <cellStyle name="强调文字颜色 2 2 2 2 2 2 2 5 3" xfId="49077"/>
    <cellStyle name="强调文字颜色 2 2 2 2 2 2 2 6" xfId="49078"/>
    <cellStyle name="强调文字颜色 2 2 2 2 2 2 2 6 2" xfId="49079"/>
    <cellStyle name="强调文字颜色 2 2 2 2 2 2 2 6 3" xfId="49080"/>
    <cellStyle name="强调文字颜色 2 2 2 2 2 2 2 7" xfId="49081"/>
    <cellStyle name="强调文字颜色 2 2 2 2 2 2 2 7 2" xfId="49082"/>
    <cellStyle name="强调文字颜色 2 2 2 2 2 2 2 7 3" xfId="49083"/>
    <cellStyle name="强调文字颜色 2 2 2 2 2 2 2 8" xfId="49084"/>
    <cellStyle name="强调文字颜色 2 2 2 2 2 2 2 8 2" xfId="49085"/>
    <cellStyle name="强调文字颜色 2 2 2 2 2 2 2 8 3" xfId="49086"/>
    <cellStyle name="强调文字颜色 2 2 2 2 2 2 2 9" xfId="49087"/>
    <cellStyle name="强调文字颜色 2 2 2 2 2 2 2 9 2" xfId="49088"/>
    <cellStyle name="强调文字颜色 2 2 2 2 2 2 2 9 3" xfId="49089"/>
    <cellStyle name="强调文字颜色 2 2 2 2 2 2 3" xfId="49090"/>
    <cellStyle name="强调文字颜色 2 2 2 2 2 2 3 2" xfId="49091"/>
    <cellStyle name="强调文字颜色 2 2 2 2 2 2 3 3" xfId="49092"/>
    <cellStyle name="强调文字颜色 2 2 2 2 2 2 3 4" xfId="49093"/>
    <cellStyle name="强调文字颜色 2 2 2 2 2 2 4" xfId="49094"/>
    <cellStyle name="强调文字颜色 2 2 2 2 2 2 4 2" xfId="49095"/>
    <cellStyle name="强调文字颜色 2 2 2 2 2 2 5" xfId="49096"/>
    <cellStyle name="强调文字颜色 2 2 2 2 2 2 5 2" xfId="49097"/>
    <cellStyle name="强调文字颜色 2 2 2 2 2 2 6" xfId="49098"/>
    <cellStyle name="强调文字颜色 2 2 2 2 2 2 6 2" xfId="49099"/>
    <cellStyle name="强调文字颜色 2 2 2 2 2 2 7" xfId="49100"/>
    <cellStyle name="强调文字颜色 2 2 2 2 2 2 7 2" xfId="49101"/>
    <cellStyle name="强调文字颜色 2 2 2 2 2 2 8" xfId="49102"/>
    <cellStyle name="强调文字颜色 2 2 2 2 2 2 9" xfId="49103"/>
    <cellStyle name="强调文字颜色 2 2 2 2 2 2 9 2" xfId="49104"/>
    <cellStyle name="强调文字颜色 2 2 2 2 2 25" xfId="49105"/>
    <cellStyle name="强调文字颜色 2 2 2 2 2 30" xfId="49106"/>
    <cellStyle name="输入 16 7 4" xfId="49107"/>
    <cellStyle name="强调文字颜色 2 2 2 2 2 25 2" xfId="49108"/>
    <cellStyle name="强调文字颜色 2 2 2 2 2 26" xfId="49109"/>
    <cellStyle name="输入 16 7 5" xfId="49110"/>
    <cellStyle name="强调文字颜色 2 2 2 2 2 26 2" xfId="49111"/>
    <cellStyle name="强调文字颜色 2 2 2 2 2 27" xfId="49112"/>
    <cellStyle name="强调文字颜色 2 2 2 2 2 28" xfId="49113"/>
    <cellStyle name="强调文字颜色 2 2 2 2 2 29" xfId="49114"/>
    <cellStyle name="强调文字颜色 2 2 2 2 2 4" xfId="49115"/>
    <cellStyle name="强调文字颜色 2 2 2 2 2 4 2" xfId="49116"/>
    <cellStyle name="强调文字颜色 2 2 2 2 2 4 2 2" xfId="49117"/>
    <cellStyle name="强调文字颜色 2 2 2 2 2 4 3" xfId="49118"/>
    <cellStyle name="强调文字颜色 2 2 2 2 2 4 4" xfId="49119"/>
    <cellStyle name="强调文字颜色 2 2 2 2 2 4 5" xfId="49120"/>
    <cellStyle name="强调文字颜色 2 2 2 2 2 5" xfId="49121"/>
    <cellStyle name="强调文字颜色 2 2 2 2 2 5 2" xfId="49122"/>
    <cellStyle name="强调文字颜色 2 2 2 2 2 5 2 2" xfId="49123"/>
    <cellStyle name="强调文字颜色 2 2 2 2 2 5 3" xfId="49124"/>
    <cellStyle name="强调文字颜色 2 2 2 2 2 5 4" xfId="49125"/>
    <cellStyle name="强调文字颜色 2 2 2 2 2 5 5" xfId="49126"/>
    <cellStyle name="强调文字颜色 2 2 2 2 2 6" xfId="49127"/>
    <cellStyle name="强调文字颜色 2 2 2 2 2 6 2" xfId="49128"/>
    <cellStyle name="强调文字颜色 2 2 2 2 2 6 2 2" xfId="49129"/>
    <cellStyle name="强调文字颜色 2 2 2 2 2 6 3" xfId="49130"/>
    <cellStyle name="强调文字颜色 2 2 2 2 2 6 4" xfId="49131"/>
    <cellStyle name="强调文字颜色 2 2 2 2 2 6 5" xfId="49132"/>
    <cellStyle name="强调文字颜色 2 2 2 2 2 7" xfId="49133"/>
    <cellStyle name="强调文字颜色 2 2 2 2 2 7 2" xfId="49134"/>
    <cellStyle name="强调文字颜色 2 2 2 2 2 7 2 2" xfId="49135"/>
    <cellStyle name="强调文字颜色 2 2 2 2 2 7 3" xfId="49136"/>
    <cellStyle name="强调文字颜色 2 2 2 2 2 7 4" xfId="49137"/>
    <cellStyle name="强调文字颜色 2 2 2 2 2 7 5" xfId="49138"/>
    <cellStyle name="强调文字颜色 2 2 2 2 2 8" xfId="49139"/>
    <cellStyle name="强调文字颜色 2 2 2 2 2 8 2" xfId="49140"/>
    <cellStyle name="强调文字颜色 2 2 2 2 2 8 2 2" xfId="49141"/>
    <cellStyle name="强调文字颜色 2 2 2 2 2 8 3" xfId="49142"/>
    <cellStyle name="强调文字颜色 2 2 2 2 2 8 4" xfId="49143"/>
    <cellStyle name="强调文字颜色 2 2 2 2 2 8 5" xfId="49144"/>
    <cellStyle name="强调文字颜色 2 2 2 2 2 9" xfId="49145"/>
    <cellStyle name="强调文字颜色 2 2 2 2 2 9 2" xfId="49146"/>
    <cellStyle name="强调文字颜色 2 2 2 2 2 9 3" xfId="49147"/>
    <cellStyle name="强调文字颜色 2 2 2 2 25" xfId="49148"/>
    <cellStyle name="强调文字颜色 2 2 2 2 30" xfId="49149"/>
    <cellStyle name="强调文字颜色 2 2 2 2 26" xfId="49150"/>
    <cellStyle name="强调文字颜色 2 2 2 2 27" xfId="49151"/>
    <cellStyle name="强调文字颜色 2 2 2 2 28" xfId="49152"/>
    <cellStyle name="强调文字颜色 2 2 2 2 29" xfId="49153"/>
    <cellStyle name="强调文字颜色 2 2 2 2 3 2 2" xfId="49154"/>
    <cellStyle name="强调文字颜色 2 2 2 2 3 2 3" xfId="49155"/>
    <cellStyle name="强调文字颜色 2 2 2 2 3 3 2" xfId="49156"/>
    <cellStyle name="强调文字颜色 2 2 2 2 3 4" xfId="49157"/>
    <cellStyle name="强调文字颜色 2 2 2 2 3 5" xfId="49158"/>
    <cellStyle name="强调文字颜色 2 2 2 2 3 6" xfId="49159"/>
    <cellStyle name="强调文字颜色 2 2 2 2 4 4" xfId="49160"/>
    <cellStyle name="强调文字颜色 2 2 2 2 4 5" xfId="49161"/>
    <cellStyle name="强调文字颜色 2 2 2 2 5 4" xfId="49162"/>
    <cellStyle name="强调文字颜色 2 2 2 2 5 5" xfId="49163"/>
    <cellStyle name="强调文字颜色 2 2 2 2 6 4" xfId="49164"/>
    <cellStyle name="强调文字颜色 2 2 2 2 6 5" xfId="49165"/>
    <cellStyle name="强调文字颜色 2 2 2 2 7 4" xfId="49166"/>
    <cellStyle name="强调文字颜色 2 2 2 2 7 5" xfId="49167"/>
    <cellStyle name="强调文字颜色 2 2 2 2 8 3" xfId="49168"/>
    <cellStyle name="强调文字颜色 2 2 2 2 8 4" xfId="49169"/>
    <cellStyle name="强调文字颜色 2 2 2 2 8 5" xfId="49170"/>
    <cellStyle name="强调文字颜色 2 2 2 2 9 3" xfId="49171"/>
    <cellStyle name="强调文字颜色 2 2 2 2 9 4" xfId="49172"/>
    <cellStyle name="强调文字颜色 2 2 2 25" xfId="49173"/>
    <cellStyle name="强调文字颜色 2 2 2 30" xfId="49174"/>
    <cellStyle name="强调文字颜色 2 2 2 25 2" xfId="49175"/>
    <cellStyle name="强调文字颜色 2 2 2 30 2" xfId="49176"/>
    <cellStyle name="强调文字颜色 2 2 2 25 2 2" xfId="49177"/>
    <cellStyle name="强调文字颜色 2 2 2 25 3" xfId="49178"/>
    <cellStyle name="强调文字颜色 2 2 2 30 3" xfId="49179"/>
    <cellStyle name="强调文字颜色 2 2 2 26" xfId="49180"/>
    <cellStyle name="强调文字颜色 2 2 2 31" xfId="49181"/>
    <cellStyle name="强调文字颜色 2 2 2 26 2" xfId="49182"/>
    <cellStyle name="强调文字颜色 2 2 2 31 2" xfId="49183"/>
    <cellStyle name="强调文字颜色 2 2 2 26 3" xfId="49184"/>
    <cellStyle name="强调文字颜色 2 2 2 31 3" xfId="49185"/>
    <cellStyle name="强调文字颜色 2 2 2 27" xfId="49186"/>
    <cellStyle name="强调文字颜色 2 2 2 32" xfId="49187"/>
    <cellStyle name="强调文字颜色 2 2 2 27 2" xfId="49188"/>
    <cellStyle name="强调文字颜色 2 2 2 32 2" xfId="49189"/>
    <cellStyle name="强调文字颜色 2 2 2 27 3" xfId="49190"/>
    <cellStyle name="强调文字颜色 2 2 2 32 3" xfId="49191"/>
    <cellStyle name="强调文字颜色 2 2 2 28" xfId="49192"/>
    <cellStyle name="强调文字颜色 2 2 2 33" xfId="49193"/>
    <cellStyle name="强调文字颜色 2 2 2 28 2" xfId="49194"/>
    <cellStyle name="强调文字颜色 2 2 2 33 2" xfId="49195"/>
    <cellStyle name="强调文字颜色 2 2 2 28 3" xfId="49196"/>
    <cellStyle name="强调文字颜色 2 2 2 29" xfId="49197"/>
    <cellStyle name="强调文字颜色 2 2 2 34" xfId="49198"/>
    <cellStyle name="强调文字颜色 2 2 2 29 2" xfId="49199"/>
    <cellStyle name="强调文字颜色 2 2 2 34 2" xfId="49200"/>
    <cellStyle name="强调文字颜色 2 2 2 29 3" xfId="49201"/>
    <cellStyle name="强调文字颜色 2 2 2 3" xfId="49202"/>
    <cellStyle name="强调文字颜色 2 2 2 3 2" xfId="49203"/>
    <cellStyle name="强调文字颜色 2 2 2 3 3" xfId="49204"/>
    <cellStyle name="强调文字颜色 2 2 2 3 4" xfId="49205"/>
    <cellStyle name="强调文字颜色 2 2 2 3 5" xfId="49206"/>
    <cellStyle name="强调文字颜色 2 2 2 35" xfId="49207"/>
    <cellStyle name="强调文字颜色 2 2 2 40" xfId="49208"/>
    <cellStyle name="强调文字颜色 2 2 2 35 2" xfId="49209"/>
    <cellStyle name="强调文字颜色 2 2 2 36" xfId="49210"/>
    <cellStyle name="强调文字颜色 2 2 2 41" xfId="49211"/>
    <cellStyle name="强调文字颜色 2 2 2 36 2" xfId="49212"/>
    <cellStyle name="强调文字颜色 2 2 2 37" xfId="49213"/>
    <cellStyle name="强调文字颜色 2 2 2 42" xfId="49214"/>
    <cellStyle name="强调文字颜色 2 2 2 37 2" xfId="49215"/>
    <cellStyle name="强调文字颜色 2 2 2 38" xfId="49216"/>
    <cellStyle name="强调文字颜色 2 2 2 43" xfId="49217"/>
    <cellStyle name="强调文字颜色 2 2 2 38 2" xfId="49218"/>
    <cellStyle name="强调文字颜色 2 2 2 39" xfId="49219"/>
    <cellStyle name="强调文字颜色 2 2 2 44" xfId="49220"/>
    <cellStyle name="强调文字颜色 2 2 2 4" xfId="49221"/>
    <cellStyle name="强调文字颜色 2 2 2 4 2" xfId="49222"/>
    <cellStyle name="强调文字颜色 2 2 2 4 3" xfId="49223"/>
    <cellStyle name="强调文字颜色 2 2 2 4 4" xfId="49224"/>
    <cellStyle name="强调文字颜色 2 2 2 4 5" xfId="49225"/>
    <cellStyle name="强调文字颜色 2 2 2 5" xfId="49226"/>
    <cellStyle name="强调文字颜色 2 2 2 5 2" xfId="49227"/>
    <cellStyle name="强调文字颜色 2 2 2 5 2 2" xfId="49228"/>
    <cellStyle name="强调文字颜色 2 2 2 5 4" xfId="49229"/>
    <cellStyle name="强调文字颜色 2 2 2 5 5" xfId="49230"/>
    <cellStyle name="强调文字颜色 2 2 2 6" xfId="49231"/>
    <cellStyle name="强调文字颜色 2 2 2 6 2" xfId="49232"/>
    <cellStyle name="强调文字颜色 2 2 2 6 2 2" xfId="49233"/>
    <cellStyle name="强调文字颜色 2 2 2 6 4" xfId="49234"/>
    <cellStyle name="强调文字颜色 2 2 2 6 5" xfId="49235"/>
    <cellStyle name="强调文字颜色 2 2 2 7" xfId="49236"/>
    <cellStyle name="强调文字颜色 2 2 2 7 2" xfId="49237"/>
    <cellStyle name="强调文字颜色 2 2 2 7 2 2" xfId="49238"/>
    <cellStyle name="强调文字颜色 2 2 2 7 3" xfId="49239"/>
    <cellStyle name="强调文字颜色 2 2 2 7 4" xfId="49240"/>
    <cellStyle name="强调文字颜色 2 2 2 7 5" xfId="49241"/>
    <cellStyle name="强调文字颜色 2 2 2 8" xfId="49242"/>
    <cellStyle name="强调文字颜色 2 2 2 8 2" xfId="49243"/>
    <cellStyle name="强调文字颜色 2 2 2 8 2 2" xfId="49244"/>
    <cellStyle name="强调文字颜色 2 2 2 8 3" xfId="49245"/>
    <cellStyle name="强调文字颜色 2 2 2 8 4" xfId="49246"/>
    <cellStyle name="强调文字颜色 2 2 2 8 5" xfId="49247"/>
    <cellStyle name="强调文字颜色 2 2 2 9" xfId="49248"/>
    <cellStyle name="强调文字颜色 2 2 2 9 2" xfId="49249"/>
    <cellStyle name="强调文字颜色 2 2 2 9 2 2" xfId="49250"/>
    <cellStyle name="强调文字颜色 2 2 2 9 3" xfId="49251"/>
    <cellStyle name="强调文字颜色 2 2 2 9 4" xfId="49252"/>
    <cellStyle name="强调文字颜色 2 2 2 9 5" xfId="49253"/>
    <cellStyle name="强调文字颜色 2 2 25" xfId="49254"/>
    <cellStyle name="强调文字颜色 2 2 30" xfId="49255"/>
    <cellStyle name="强调文字颜色 2 2 25 2" xfId="49256"/>
    <cellStyle name="强调文字颜色 2 2 30 2" xfId="49257"/>
    <cellStyle name="强调文字颜色 2 2 25 3" xfId="49258"/>
    <cellStyle name="强调文字颜色 2 2 25 4" xfId="49259"/>
    <cellStyle name="强调文字颜色 2 2 26" xfId="49260"/>
    <cellStyle name="强调文字颜色 2 2 31" xfId="49261"/>
    <cellStyle name="强调文字颜色 2 2 26 2" xfId="49262"/>
    <cellStyle name="强调文字颜色 2 2 31 2" xfId="49263"/>
    <cellStyle name="强调文字颜色 2 2 27" xfId="49264"/>
    <cellStyle name="强调文字颜色 2 2 32" xfId="49265"/>
    <cellStyle name="强调文字颜色 2 2 27 2" xfId="49266"/>
    <cellStyle name="强调文字颜色 2 2 32 2" xfId="49267"/>
    <cellStyle name="强调文字颜色 2 2 28" xfId="49268"/>
    <cellStyle name="强调文字颜色 2 2 33" xfId="49269"/>
    <cellStyle name="强调文字颜色 2 2 28 2" xfId="49270"/>
    <cellStyle name="强调文字颜色 2 2 33 2" xfId="49271"/>
    <cellStyle name="注释 3 13" xfId="49272"/>
    <cellStyle name="强调文字颜色 2 2 29" xfId="49273"/>
    <cellStyle name="强调文字颜色 2 2 34" xfId="49274"/>
    <cellStyle name="强调文字颜色 2 2 29 2" xfId="49275"/>
    <cellStyle name="强调文字颜色 2 2 3" xfId="49276"/>
    <cellStyle name="强调文字颜色 2 2 3 10" xfId="49277"/>
    <cellStyle name="强调文字颜色 2 2 3 11" xfId="49278"/>
    <cellStyle name="强调文字颜色 2 2 3 12" xfId="49279"/>
    <cellStyle name="强调文字颜色 2 2 3 2" xfId="49280"/>
    <cellStyle name="强调文字颜色 2 2 3 2 2" xfId="49281"/>
    <cellStyle name="强调文字颜色 2 2 3 2 2 2" xfId="49282"/>
    <cellStyle name="强调文字颜色 2 2 3 3" xfId="49283"/>
    <cellStyle name="强调文字颜色 2 2 3 4" xfId="49284"/>
    <cellStyle name="强调文字颜色 2 2 3 5" xfId="49285"/>
    <cellStyle name="强调文字颜色 2 2 3 6" xfId="49286"/>
    <cellStyle name="强调文字颜色 2 2 3 6 2" xfId="49287"/>
    <cellStyle name="强调文字颜色 2 2 3 7" xfId="49288"/>
    <cellStyle name="强调文字颜色 2 2 3 8" xfId="49289"/>
    <cellStyle name="强调文字颜色 2 2 3 9" xfId="49290"/>
    <cellStyle name="强调文字颜色 2 2 35" xfId="49291"/>
    <cellStyle name="强调文字颜色 2 2 40" xfId="49292"/>
    <cellStyle name="强调文字颜色 2 2 36" xfId="49293"/>
    <cellStyle name="强调文字颜色 2 2 41" xfId="49294"/>
    <cellStyle name="强调文字颜色 2 2 37" xfId="49295"/>
    <cellStyle name="强调文字颜色 2 2 42" xfId="49296"/>
    <cellStyle name="强调文字颜色 2 2 38" xfId="49297"/>
    <cellStyle name="强调文字颜色 2 2 43" xfId="49298"/>
    <cellStyle name="强调文字颜色 2 2 39" xfId="49299"/>
    <cellStyle name="强调文字颜色 2 2 44" xfId="49300"/>
    <cellStyle name="强调文字颜色 2 2 4" xfId="49301"/>
    <cellStyle name="强调文字颜色 2 2 4 2" xfId="49302"/>
    <cellStyle name="强调文字颜色 2 2 4 3" xfId="49303"/>
    <cellStyle name="强调文字颜色 2 2 4 4" xfId="49304"/>
    <cellStyle name="强调文字颜色 2 2 4 5" xfId="49305"/>
    <cellStyle name="强调文字颜色 2 2 45" xfId="49306"/>
    <cellStyle name="强调文字颜色 2 2 46" xfId="49307"/>
    <cellStyle name="强调文字颜色 2 2 5" xfId="49308"/>
    <cellStyle name="强调文字颜色 2 2 5 2" xfId="49309"/>
    <cellStyle name="强调文字颜色 2 2 5 3" xfId="49310"/>
    <cellStyle name="强调文字颜色 2 2 5 4" xfId="49311"/>
    <cellStyle name="强调文字颜色 2 2 5 5" xfId="49312"/>
    <cellStyle name="强调文字颜色 2 2 6" xfId="49313"/>
    <cellStyle name="强调文字颜色 2 2 6 2" xfId="49314"/>
    <cellStyle name="强调文字颜色 2 2 6 3" xfId="49315"/>
    <cellStyle name="强调文字颜色 2 2 6 4" xfId="49316"/>
    <cellStyle name="强调文字颜色 2 2 6 5" xfId="49317"/>
    <cellStyle name="强调文字颜色 2 2 7" xfId="49318"/>
    <cellStyle name="强调文字颜色 2 2 7 2" xfId="49319"/>
    <cellStyle name="强调文字颜色 2 2 7 3" xfId="49320"/>
    <cellStyle name="强调文字颜色 2 2 7 4" xfId="49321"/>
    <cellStyle name="强调文字颜色 2 2 7 5" xfId="49322"/>
    <cellStyle name="强调文字颜色 2 2 8" xfId="49323"/>
    <cellStyle name="强调文字颜色 2 2 8 2" xfId="49324"/>
    <cellStyle name="强调文字颜色 2 2 8 3" xfId="49325"/>
    <cellStyle name="强调文字颜色 2 2 8 4" xfId="49326"/>
    <cellStyle name="强调文字颜色 2 2 8 5" xfId="49327"/>
    <cellStyle name="强调文字颜色 2 2 9" xfId="49328"/>
    <cellStyle name="强调文字颜色 2 2 9 2" xfId="49329"/>
    <cellStyle name="强调文字颜色 2 2 9 3" xfId="49330"/>
    <cellStyle name="强调文字颜色 2 2 9 4" xfId="49331"/>
    <cellStyle name="强调文字颜色 2 2 9 5" xfId="49332"/>
    <cellStyle name="强调文字颜色 2 25" xfId="49333"/>
    <cellStyle name="强调文字颜色 2 30" xfId="49334"/>
    <cellStyle name="强调文字颜色 2 26" xfId="49335"/>
    <cellStyle name="强调文字颜色 2 31" xfId="49336"/>
    <cellStyle name="强调文字颜色 2 27" xfId="49337"/>
    <cellStyle name="强调文字颜色 2 32" xfId="49338"/>
    <cellStyle name="强调文字颜色 2 28" xfId="49339"/>
    <cellStyle name="强调文字颜色 2 33" xfId="49340"/>
    <cellStyle name="强调文字颜色 2 29" xfId="49341"/>
    <cellStyle name="强调文字颜色 2 34" xfId="49342"/>
    <cellStyle name="强调文字颜色 2 3 10" xfId="49343"/>
    <cellStyle name="强调文字颜色 2 3 10 2" xfId="49344"/>
    <cellStyle name="强调文字颜色 2 3 10 2 2" xfId="49345"/>
    <cellStyle name="强调文字颜色 2 3 10 3" xfId="49346"/>
    <cellStyle name="强调文字颜色 2 3 10 4" xfId="49347"/>
    <cellStyle name="强调文字颜色 2 3 10 5" xfId="49348"/>
    <cellStyle name="强调文字颜色 2 3 11" xfId="49349"/>
    <cellStyle name="强调文字颜色 2 3 11 2" xfId="49350"/>
    <cellStyle name="强调文字颜色 2 3 11 2 2" xfId="49351"/>
    <cellStyle name="强调文字颜色 2 3 11 3" xfId="49352"/>
    <cellStyle name="强调文字颜色 2 3 11 4" xfId="49353"/>
    <cellStyle name="强调文字颜色 2 3 11 5" xfId="49354"/>
    <cellStyle name="强调文字颜色 2 3 12" xfId="49355"/>
    <cellStyle name="强调文字颜色 2 3 12 2" xfId="49356"/>
    <cellStyle name="强调文字颜色 2 3 12 2 2" xfId="49357"/>
    <cellStyle name="强调文字颜色 2 3 12 3" xfId="49358"/>
    <cellStyle name="强调文字颜色 2 3 12 5" xfId="49359"/>
    <cellStyle name="强调文字颜色 2 3 13" xfId="49360"/>
    <cellStyle name="强调文字颜色 2 3 13 2" xfId="49361"/>
    <cellStyle name="强调文字颜色 2 3 13 2 2" xfId="49362"/>
    <cellStyle name="强调文字颜色 2 3 13 3" xfId="49363"/>
    <cellStyle name="强调文字颜色 2 3 13 4" xfId="49364"/>
    <cellStyle name="强调文字颜色 2 3 13 5" xfId="49365"/>
    <cellStyle name="强调文字颜色 2 3 14" xfId="49366"/>
    <cellStyle name="强调文字颜色 2 3 14 2" xfId="49367"/>
    <cellStyle name="强调文字颜色 2 3 14 2 2" xfId="49368"/>
    <cellStyle name="强调文字颜色 2 3 14 2 2 2" xfId="49369"/>
    <cellStyle name="强调文字颜色 2 3 14 2 3" xfId="49370"/>
    <cellStyle name="强调文字颜色 2 3 14 3" xfId="49371"/>
    <cellStyle name="强调文字颜色 2 3 14 4" xfId="49372"/>
    <cellStyle name="强调文字颜色 2 3 14 5" xfId="49373"/>
    <cellStyle name="强调文字颜色 2 3 14 6" xfId="49374"/>
    <cellStyle name="强调文字颜色 2 3 15" xfId="49375"/>
    <cellStyle name="强调文字颜色 2 3 20" xfId="49376"/>
    <cellStyle name="强调文字颜色 2 3 15 2" xfId="49377"/>
    <cellStyle name="强调文字颜色 2 3 20 2" xfId="49378"/>
    <cellStyle name="强调文字颜色 2 3 15 2 2" xfId="49379"/>
    <cellStyle name="强调文字颜色 2 3 20 2 2" xfId="49380"/>
    <cellStyle name="强调文字颜色 2 3 15 3" xfId="49381"/>
    <cellStyle name="强调文字颜色 2 3 20 3" xfId="49382"/>
    <cellStyle name="强调文字颜色 2 3 15 4" xfId="49383"/>
    <cellStyle name="强调文字颜色 2 3 20 4" xfId="49384"/>
    <cellStyle name="强调文字颜色 2 3 15 5" xfId="49385"/>
    <cellStyle name="强调文字颜色 2 3 20 5" xfId="49386"/>
    <cellStyle name="强调文字颜色 2 3 16" xfId="49387"/>
    <cellStyle name="强调文字颜色 2 3 21" xfId="49388"/>
    <cellStyle name="强调文字颜色 2 3 16 2" xfId="49389"/>
    <cellStyle name="强调文字颜色 2 3 21 2" xfId="49390"/>
    <cellStyle name="强调文字颜色 2 3 16 2 2" xfId="49391"/>
    <cellStyle name="强调文字颜色 2 3 16 3" xfId="49392"/>
    <cellStyle name="强调文字颜色 2 3 21 3" xfId="49393"/>
    <cellStyle name="强调文字颜色 2 3 16 4" xfId="49394"/>
    <cellStyle name="强调文字颜色 2 3 16 5" xfId="49395"/>
    <cellStyle name="强调文字颜色 2 3 17" xfId="49396"/>
    <cellStyle name="强调文字颜色 2 3 22" xfId="49397"/>
    <cellStyle name="强调文字颜色 2 3 17 2" xfId="49398"/>
    <cellStyle name="强调文字颜色 2 3 22 2" xfId="49399"/>
    <cellStyle name="强调文字颜色 2 3 17 2 2" xfId="49400"/>
    <cellStyle name="强调文字颜色 2 3 17 3" xfId="49401"/>
    <cellStyle name="强调文字颜色 2 3 17 4" xfId="49402"/>
    <cellStyle name="强调文字颜色 2 3 17 5" xfId="49403"/>
    <cellStyle name="强调文字颜色 2 3 18" xfId="49404"/>
    <cellStyle name="强调文字颜色 2 3 23" xfId="49405"/>
    <cellStyle name="强调文字颜色 2 3 18 2" xfId="49406"/>
    <cellStyle name="强调文字颜色 2 3 23 2" xfId="49407"/>
    <cellStyle name="强调文字颜色 2 3 18 2 2" xfId="49408"/>
    <cellStyle name="强调文字颜色 2 3 18 3" xfId="49409"/>
    <cellStyle name="强调文字颜色 2 3 18 4" xfId="49410"/>
    <cellStyle name="强调文字颜色 2 3 18 5" xfId="49411"/>
    <cellStyle name="强调文字颜色 2 3 19" xfId="49412"/>
    <cellStyle name="强调文字颜色 2 3 24" xfId="49413"/>
    <cellStyle name="强调文字颜色 2 3 19 2" xfId="49414"/>
    <cellStyle name="强调文字颜色 2 3 24 2" xfId="49415"/>
    <cellStyle name="强调文字颜色 2 3 19 2 2" xfId="49416"/>
    <cellStyle name="强调文字颜色 2 3 19 3" xfId="49417"/>
    <cellStyle name="强调文字颜色 2 3 19 4" xfId="49418"/>
    <cellStyle name="强调文字颜色 2 3 19 5" xfId="49419"/>
    <cellStyle name="强调文字颜色 2 3 2" xfId="49420"/>
    <cellStyle name="强调文字颜色 2 3 2 10" xfId="49421"/>
    <cellStyle name="强调文字颜色 2 3 2 11" xfId="49422"/>
    <cellStyle name="强调文字颜色 2 3 2 12" xfId="49423"/>
    <cellStyle name="强调文字颜色 2 3 2 2 2" xfId="49424"/>
    <cellStyle name="强调文字颜色 2 3 2 2 2 2" xfId="49425"/>
    <cellStyle name="强调文字颜色 2 3 2 4" xfId="49426"/>
    <cellStyle name="强调文字颜色 6 19 3" xfId="49427"/>
    <cellStyle name="强调文字颜色 6 24 3" xfId="49428"/>
    <cellStyle name="强调文字颜色 2 3 2 5" xfId="49429"/>
    <cellStyle name="强调文字颜色 6 19 4" xfId="49430"/>
    <cellStyle name="强调文字颜色 6 24 4" xfId="49431"/>
    <cellStyle name="强调文字颜色 2 3 2 6" xfId="49432"/>
    <cellStyle name="强调文字颜色 6 19 5" xfId="49433"/>
    <cellStyle name="强调文字颜色 6 24 5" xfId="49434"/>
    <cellStyle name="强调文字颜色 2 3 2 6 2" xfId="49435"/>
    <cellStyle name="强调文字颜色 2 3 2 7" xfId="49436"/>
    <cellStyle name="强调文字颜色 2 3 2 8" xfId="49437"/>
    <cellStyle name="强调文字颜色 2 3 2 9" xfId="49438"/>
    <cellStyle name="强调文字颜色 2 3 25" xfId="49439"/>
    <cellStyle name="强调文字颜色 2 3 25 2" xfId="49440"/>
    <cellStyle name="强调文字颜色 2 3 26" xfId="49441"/>
    <cellStyle name="强调文字颜色 2 3 27" xfId="49442"/>
    <cellStyle name="强调文字颜色 2 3 28" xfId="49443"/>
    <cellStyle name="强调文字颜色 2 3 3" xfId="49444"/>
    <cellStyle name="强调文字颜色 2 3 3 10" xfId="49445"/>
    <cellStyle name="强调文字颜色 2 3 3 11" xfId="49446"/>
    <cellStyle name="强调文字颜色 2 3 3 12" xfId="49447"/>
    <cellStyle name="强调文字颜色 2 3 3 13" xfId="49448"/>
    <cellStyle name="强调文字颜色 2 3 3 14" xfId="49449"/>
    <cellStyle name="强调文字颜色 2 3 3 15" xfId="49450"/>
    <cellStyle name="强调文字颜色 2 3 3 16" xfId="49451"/>
    <cellStyle name="强调文字颜色 2 3 3 17" xfId="49452"/>
    <cellStyle name="强调文字颜色 2 3 3 18" xfId="49453"/>
    <cellStyle name="强调文字颜色 2 3 3 19" xfId="49454"/>
    <cellStyle name="强调文字颜色 2 3 3 2" xfId="49455"/>
    <cellStyle name="强调文字颜色 2 3 3 2 10" xfId="49456"/>
    <cellStyle name="强调文字颜色 2 3 3 2 11" xfId="49457"/>
    <cellStyle name="强调文字颜色 2 3 3 2 12" xfId="49458"/>
    <cellStyle name="强调文字颜色 2 3 3 2 13" xfId="49459"/>
    <cellStyle name="强调文字颜色 2 3 3 2 2" xfId="49460"/>
    <cellStyle name="强调文字颜色 2 3 3 2 2 2" xfId="49461"/>
    <cellStyle name="强调文字颜色 2 3 3 2 2 2 2" xfId="49462"/>
    <cellStyle name="强调文字颜色 2 3 3 2 2 2 2 2" xfId="49463"/>
    <cellStyle name="强调文字颜色 2 3 3 2 2 2 2 2 2" xfId="49464"/>
    <cellStyle name="强调文字颜色 2 3 3 2 2 2 3" xfId="49465"/>
    <cellStyle name="强调文字颜色 2 3 3 2 2 2 4" xfId="49466"/>
    <cellStyle name="强调文字颜色 2 3 3 2 2 3" xfId="49467"/>
    <cellStyle name="强调文字颜色 2 3 3 2 2 4" xfId="49468"/>
    <cellStyle name="强调文字颜色 2 3 3 2 2 5" xfId="49469"/>
    <cellStyle name="强调文字颜色 2 3 3 2 2 6" xfId="49470"/>
    <cellStyle name="强调文字颜色 2 3 3 2 2 7" xfId="49471"/>
    <cellStyle name="强调文字颜色 2 3 3 2 3" xfId="49472"/>
    <cellStyle name="强调文字颜色 2 3 3 2 3 2" xfId="49473"/>
    <cellStyle name="强调文字颜色 2 3 3 2 3 2 2" xfId="49474"/>
    <cellStyle name="强调文字颜色 2 3 3 2 3 3" xfId="49475"/>
    <cellStyle name="强调文字颜色 2 3 3 2 3 4" xfId="49476"/>
    <cellStyle name="强调文字颜色 2 3 3 2 3 5" xfId="49477"/>
    <cellStyle name="强调文字颜色 2 3 3 2 4" xfId="49478"/>
    <cellStyle name="强调文字颜色 2 3 3 2 4 2" xfId="49479"/>
    <cellStyle name="强调文字颜色 2 3 3 2 4 2 2" xfId="49480"/>
    <cellStyle name="强调文字颜色 2 3 3 2 4 3" xfId="49481"/>
    <cellStyle name="强调文字颜色 2 3 3 2 4 4" xfId="49482"/>
    <cellStyle name="强调文字颜色 2 3 3 2 4 5" xfId="49483"/>
    <cellStyle name="强调文字颜色 2 3 3 2 5" xfId="49484"/>
    <cellStyle name="强调文字颜色 2 3 3 2 5 2" xfId="49485"/>
    <cellStyle name="强调文字颜色 2 3 3 2 5 2 2" xfId="49486"/>
    <cellStyle name="强调文字颜色 2 3 3 2 5 3" xfId="49487"/>
    <cellStyle name="强调文字颜色 2 3 3 2 5 4" xfId="49488"/>
    <cellStyle name="强调文字颜色 2 3 3 2 5 5" xfId="49489"/>
    <cellStyle name="强调文字颜色 2 3 3 2 6" xfId="49490"/>
    <cellStyle name="强调文字颜色 2 3 3 2 6 2" xfId="49491"/>
    <cellStyle name="强调文字颜色 2 3 3 2 6 2 2" xfId="49492"/>
    <cellStyle name="强调文字颜色 2 3 3 2 6 3" xfId="49493"/>
    <cellStyle name="强调文字颜色 2 3 3 2 6 4" xfId="49494"/>
    <cellStyle name="强调文字颜色 2 3 3 2 6 5" xfId="49495"/>
    <cellStyle name="强调文字颜色 2 3 3 2 7" xfId="49496"/>
    <cellStyle name="强调文字颜色 2 3 3 2 7 2" xfId="49497"/>
    <cellStyle name="强调文字颜色 2 3 3 2 7 2 2" xfId="49498"/>
    <cellStyle name="强调文字颜色 2 3 3 2 7 3" xfId="49499"/>
    <cellStyle name="强调文字颜色 2 3 3 2 7 4" xfId="49500"/>
    <cellStyle name="强调文字颜色 2 3 3 2 7 5" xfId="49501"/>
    <cellStyle name="强调文字颜色 2 3 3 2 8" xfId="49502"/>
    <cellStyle name="强调文字颜色 2 3 3 2 8 2" xfId="49503"/>
    <cellStyle name="强调文字颜色 2 3 3 2 8 2 2" xfId="49504"/>
    <cellStyle name="强调文字颜色 2 3 3 2 8 3" xfId="49505"/>
    <cellStyle name="强调文字颜色 2 3 3 2 8 4" xfId="49506"/>
    <cellStyle name="强调文字颜色 2 3 3 2 8 5" xfId="49507"/>
    <cellStyle name="强调文字颜色 2 3 3 2 9" xfId="49508"/>
    <cellStyle name="强调文字颜色 2 3 3 2 9 2" xfId="49509"/>
    <cellStyle name="强调文字颜色 2 3 3 3" xfId="49510"/>
    <cellStyle name="强调文字颜色 6 25 2" xfId="49511"/>
    <cellStyle name="强调文字颜色 6 30 2" xfId="49512"/>
    <cellStyle name="强调文字颜色 2 3 3 3 2" xfId="49513"/>
    <cellStyle name="强调文字颜色 2 3 3 3 2 2" xfId="49514"/>
    <cellStyle name="强调文字颜色 2 3 3 3 2 3" xfId="49515"/>
    <cellStyle name="强调文字颜色 2 3 3 3 3" xfId="49516"/>
    <cellStyle name="强调文字颜色 2 3 3 3 3 2" xfId="49517"/>
    <cellStyle name="强调文字颜色 2 3 3 3 4" xfId="49518"/>
    <cellStyle name="强调文字颜色 2 3 3 3 5" xfId="49519"/>
    <cellStyle name="强调文字颜色 2 3 3 3 6" xfId="49520"/>
    <cellStyle name="强调文字颜色 2 3 3 4" xfId="49521"/>
    <cellStyle name="强调文字颜色 6 25 3" xfId="49522"/>
    <cellStyle name="强调文字颜色 2 3 3 4 2" xfId="49523"/>
    <cellStyle name="强调文字颜色 2 3 3 4 3" xfId="49524"/>
    <cellStyle name="强调文字颜色 2 3 3 4 4" xfId="49525"/>
    <cellStyle name="强调文字颜色 2 3 3 4 5" xfId="49526"/>
    <cellStyle name="强调文字颜色 2 3 3 5" xfId="49527"/>
    <cellStyle name="强调文字颜色 6 25 4" xfId="49528"/>
    <cellStyle name="强调文字颜色 2 3 3 5 2" xfId="49529"/>
    <cellStyle name="强调文字颜色 2 3 3 5 3" xfId="49530"/>
    <cellStyle name="强调文字颜色 2 3 3 5 4" xfId="49531"/>
    <cellStyle name="强调文字颜色 2 3 3 5 5" xfId="49532"/>
    <cellStyle name="强调文字颜色 2 3 3 6" xfId="49533"/>
    <cellStyle name="强调文字颜色 2 3 3 6 2" xfId="49534"/>
    <cellStyle name="强调文字颜色 2 3 3 6 3" xfId="49535"/>
    <cellStyle name="强调文字颜色 2 3 3 6 4" xfId="49536"/>
    <cellStyle name="强调文字颜色 2 3 3 6 5" xfId="49537"/>
    <cellStyle name="强调文字颜色 2 3 3 7" xfId="49538"/>
    <cellStyle name="强调文字颜色 2 3 3 7 2" xfId="49539"/>
    <cellStyle name="强调文字颜色 2 3 3 7 3" xfId="49540"/>
    <cellStyle name="强调文字颜色 2 3 3 7 4" xfId="49541"/>
    <cellStyle name="强调文字颜色 2 3 3 7 5" xfId="49542"/>
    <cellStyle name="强调文字颜色 2 3 3 8" xfId="49543"/>
    <cellStyle name="强调文字颜色 2 3 3 8 4" xfId="49544"/>
    <cellStyle name="强调文字颜色 2 3 3 8 5" xfId="49545"/>
    <cellStyle name="强调文字颜色 2 3 3 9" xfId="49546"/>
    <cellStyle name="强调文字颜色 2 3 4" xfId="49547"/>
    <cellStyle name="强调文字颜色 2 3 4 2" xfId="49548"/>
    <cellStyle name="强调文字颜色 2 3 4 3" xfId="49549"/>
    <cellStyle name="强调文字颜色 6 26 2" xfId="49550"/>
    <cellStyle name="强调文字颜色 6 31 2" xfId="49551"/>
    <cellStyle name="强调文字颜色 2 3 4 4" xfId="49552"/>
    <cellStyle name="强调文字颜色 2 3 4 5" xfId="49553"/>
    <cellStyle name="强调文字颜色 2 3 5" xfId="49554"/>
    <cellStyle name="强调文字颜色 2 3 5 2" xfId="49555"/>
    <cellStyle name="强调文字颜色 2 3 5 2 2" xfId="49556"/>
    <cellStyle name="强调文字颜色 2 3 5 3" xfId="49557"/>
    <cellStyle name="强调文字颜色 6 27 2" xfId="49558"/>
    <cellStyle name="强调文字颜色 6 32 2" xfId="49559"/>
    <cellStyle name="强调文字颜色 2 3 5 4" xfId="49560"/>
    <cellStyle name="强调文字颜色 2 3 5 5" xfId="49561"/>
    <cellStyle name="强调文字颜色 2 3 6" xfId="49562"/>
    <cellStyle name="强调文字颜色 2 3 6 2" xfId="49563"/>
    <cellStyle name="强调文字颜色 2 3 6 2 2" xfId="49564"/>
    <cellStyle name="强调文字颜色 2 3 6 3" xfId="49565"/>
    <cellStyle name="强调文字颜色 6 28 2" xfId="49566"/>
    <cellStyle name="强调文字颜色 6 33 2" xfId="49567"/>
    <cellStyle name="强调文字颜色 2 3 6 4" xfId="49568"/>
    <cellStyle name="强调文字颜色 2 3 6 5" xfId="49569"/>
    <cellStyle name="强调文字颜色 2 3 7" xfId="49570"/>
    <cellStyle name="强调文字颜色 2 3 7 2" xfId="49571"/>
    <cellStyle name="强调文字颜色 2 3 7 2 2" xfId="49572"/>
    <cellStyle name="强调文字颜色 2 3 7 3" xfId="49573"/>
    <cellStyle name="强调文字颜色 6 29 2" xfId="49574"/>
    <cellStyle name="强调文字颜色 6 34 2" xfId="49575"/>
    <cellStyle name="强调文字颜色 2 3 7 4" xfId="49576"/>
    <cellStyle name="强调文字颜色 2 3 7 5" xfId="49577"/>
    <cellStyle name="强调文字颜色 2 3 8" xfId="49578"/>
    <cellStyle name="强调文字颜色 2 3 8 2" xfId="49579"/>
    <cellStyle name="强调文字颜色 2 3 8 2 2" xfId="49580"/>
    <cellStyle name="强调文字颜色 2 3 8 3" xfId="49581"/>
    <cellStyle name="强调文字颜色 6 35 2" xfId="49582"/>
    <cellStyle name="强调文字颜色 2 3 8 4" xfId="49583"/>
    <cellStyle name="强调文字颜色 2 3 8 5" xfId="49584"/>
    <cellStyle name="强调文字颜色 2 3 9" xfId="49585"/>
    <cellStyle name="强调文字颜色 2 3 9 2" xfId="49586"/>
    <cellStyle name="强调文字颜色 2 3 9 2 2" xfId="49587"/>
    <cellStyle name="强调文字颜色 2 3 9 3" xfId="49588"/>
    <cellStyle name="强调文字颜色 6 36 2" xfId="49589"/>
    <cellStyle name="强调文字颜色 2 3 9 4" xfId="49590"/>
    <cellStyle name="强调文字颜色 2 3 9 5" xfId="49591"/>
    <cellStyle name="强调文字颜色 2 35" xfId="49592"/>
    <cellStyle name="强调文字颜色 2 40" xfId="49593"/>
    <cellStyle name="强调文字颜色 2 36" xfId="49594"/>
    <cellStyle name="强调文字颜色 2 41" xfId="49595"/>
    <cellStyle name="强调文字颜色 2 36 2" xfId="49596"/>
    <cellStyle name="强调文字颜色 2 37" xfId="49597"/>
    <cellStyle name="强调文字颜色 2 42" xfId="49598"/>
    <cellStyle name="强调文字颜色 2 37 2" xfId="49599"/>
    <cellStyle name="强调文字颜色 2 38" xfId="49600"/>
    <cellStyle name="强调文字颜色 2 43" xfId="49601"/>
    <cellStyle name="强调文字颜色 2 39" xfId="49602"/>
    <cellStyle name="强调文字颜色 2 44" xfId="49603"/>
    <cellStyle name="强调文字颜色 2 4" xfId="49604"/>
    <cellStyle name="强调文字颜色 2 4 10" xfId="49605"/>
    <cellStyle name="强调文字颜色 2 4 2" xfId="49606"/>
    <cellStyle name="强调文字颜色 2 4 2 2" xfId="49607"/>
    <cellStyle name="强调文字颜色 2 4 2 3" xfId="49608"/>
    <cellStyle name="强调文字颜色 2 4 3" xfId="49609"/>
    <cellStyle name="强调文字颜色 2 4 3 2" xfId="49610"/>
    <cellStyle name="强调文字颜色 2 4 4" xfId="49611"/>
    <cellStyle name="强调文字颜色 2 4 4 2" xfId="49612"/>
    <cellStyle name="强调文字颜色 2 4 4 2 2" xfId="49613"/>
    <cellStyle name="强调文字颜色 2 4 5" xfId="49614"/>
    <cellStyle name="强调文字颜色 2 4 6" xfId="49615"/>
    <cellStyle name="强调文字颜色 2 4 7" xfId="49616"/>
    <cellStyle name="强调文字颜色 2 4 8" xfId="49617"/>
    <cellStyle name="强调文字颜色 2 4 9" xfId="49618"/>
    <cellStyle name="强调文字颜色 2 43 2" xfId="49619"/>
    <cellStyle name="强调文字颜色 2 44 2" xfId="49620"/>
    <cellStyle name="强调文字颜色 2 45" xfId="49621"/>
    <cellStyle name="强调文字颜色 2 45 2" xfId="49622"/>
    <cellStyle name="强调文字颜色 2 5" xfId="49623"/>
    <cellStyle name="强调文字颜色 2 5 10" xfId="49624"/>
    <cellStyle name="强调文字颜色 2 5 11" xfId="49625"/>
    <cellStyle name="强调文字颜色 2 5 12" xfId="49626"/>
    <cellStyle name="强调文字颜色 2 5 2" xfId="49627"/>
    <cellStyle name="强调文字颜色 2 5 2 2" xfId="49628"/>
    <cellStyle name="强调文字颜色 2 5 2 2 2" xfId="49629"/>
    <cellStyle name="强调文字颜色 2 5 2 3" xfId="49630"/>
    <cellStyle name="强调文字颜色 2 5 3" xfId="49631"/>
    <cellStyle name="强调文字颜色 2 5 4" xfId="49632"/>
    <cellStyle name="强调文字颜色 2 5 5" xfId="49633"/>
    <cellStyle name="强调文字颜色 2 5 6" xfId="49634"/>
    <cellStyle name="强调文字颜色 2 5 7" xfId="49635"/>
    <cellStyle name="强调文字颜色 2 5 8" xfId="49636"/>
    <cellStyle name="强调文字颜色 2 5 9" xfId="49637"/>
    <cellStyle name="强调文字颜色 2 6" xfId="49638"/>
    <cellStyle name="强调文字颜色 2 6 10" xfId="49639"/>
    <cellStyle name="强调文字颜色 2 6 11" xfId="49640"/>
    <cellStyle name="强调文字颜色 2 6 12" xfId="49641"/>
    <cellStyle name="强调文字颜色 2 6 2" xfId="49642"/>
    <cellStyle name="强调文字颜色 2 6 2 2" xfId="49643"/>
    <cellStyle name="强调文字颜色 2 6 2 2 2" xfId="49644"/>
    <cellStyle name="强调文字颜色 2 6 2 3" xfId="49645"/>
    <cellStyle name="强调文字颜色 2 6 3" xfId="49646"/>
    <cellStyle name="强调文字颜色 2 6 4" xfId="49647"/>
    <cellStyle name="强调文字颜色 2 6 5" xfId="49648"/>
    <cellStyle name="强调文字颜色 2 6 6" xfId="49649"/>
    <cellStyle name="强调文字颜色 2 6 7" xfId="49650"/>
    <cellStyle name="强调文字颜色 2 6 8" xfId="49651"/>
    <cellStyle name="强调文字颜色 2 6 9" xfId="49652"/>
    <cellStyle name="强调文字颜色 2 7" xfId="49653"/>
    <cellStyle name="强调文字颜色 2 7 10" xfId="49654"/>
    <cellStyle name="强调文字颜色 2 7 11" xfId="49655"/>
    <cellStyle name="强调文字颜色 2 7 12" xfId="49656"/>
    <cellStyle name="强调文字颜色 2 7 13" xfId="49657"/>
    <cellStyle name="输入 2" xfId="49658"/>
    <cellStyle name="强调文字颜色 2 7 14" xfId="49659"/>
    <cellStyle name="输入 3" xfId="49660"/>
    <cellStyle name="强调文字颜色 2 7 15" xfId="49661"/>
    <cellStyle name="输入 4" xfId="49662"/>
    <cellStyle name="强调文字颜色 2 7 16" xfId="49663"/>
    <cellStyle name="输入 5" xfId="49664"/>
    <cellStyle name="强调文字颜色 2 7 17" xfId="49665"/>
    <cellStyle name="输入 6" xfId="49666"/>
    <cellStyle name="强调文字颜色 2 7 18" xfId="49667"/>
    <cellStyle name="输入 7" xfId="49668"/>
    <cellStyle name="强调文字颜色 2 7 19" xfId="49669"/>
    <cellStyle name="输入 8" xfId="49670"/>
    <cellStyle name="强调文字颜色 2 7 2" xfId="49671"/>
    <cellStyle name="强调文字颜色 2 7 2 2" xfId="49672"/>
    <cellStyle name="强调文字颜色 2 7 2 3" xfId="49673"/>
    <cellStyle name="强调文字颜色 2 7 2 4" xfId="49674"/>
    <cellStyle name="强调文字颜色 2 7 2 5" xfId="49675"/>
    <cellStyle name="强调文字颜色 2 7 3 2" xfId="49676"/>
    <cellStyle name="强调文字颜色 2 7 3 3" xfId="49677"/>
    <cellStyle name="强调文字颜色 2 7 3 4" xfId="49678"/>
    <cellStyle name="强调文字颜色 2 7 3 5" xfId="49679"/>
    <cellStyle name="强调文字颜色 2 7 4" xfId="49680"/>
    <cellStyle name="强调文字颜色 2 7 4 2" xfId="49681"/>
    <cellStyle name="强调文字颜色 2 7 4 3" xfId="49682"/>
    <cellStyle name="强调文字颜色 2 7 4 4" xfId="49683"/>
    <cellStyle name="强调文字颜色 2 7 4 5" xfId="49684"/>
    <cellStyle name="强调文字颜色 2 7 5" xfId="49685"/>
    <cellStyle name="强调文字颜色 2 7 5 2" xfId="49686"/>
    <cellStyle name="输入 27" xfId="49687"/>
    <cellStyle name="输入 32" xfId="49688"/>
    <cellStyle name="强调文字颜色 2 7 5 3" xfId="49689"/>
    <cellStyle name="输入 28" xfId="49690"/>
    <cellStyle name="输入 33" xfId="49691"/>
    <cellStyle name="强调文字颜色 2 7 5 4" xfId="49692"/>
    <cellStyle name="输入 29" xfId="49693"/>
    <cellStyle name="输入 34" xfId="49694"/>
    <cellStyle name="强调文字颜色 2 7 5 5" xfId="49695"/>
    <cellStyle name="输入 35" xfId="49696"/>
    <cellStyle name="输入 40" xfId="49697"/>
    <cellStyle name="强调文字颜色 2 7 6" xfId="49698"/>
    <cellStyle name="强调文字颜色 2 7 6 2" xfId="49699"/>
    <cellStyle name="强调文字颜色 2 7 6 3" xfId="49700"/>
    <cellStyle name="强调文字颜色 2 7 6 4" xfId="49701"/>
    <cellStyle name="强调文字颜色 2 7 6 5" xfId="49702"/>
    <cellStyle name="强调文字颜色 2 7 7" xfId="49703"/>
    <cellStyle name="强调文字颜色 2 7 7 2" xfId="49704"/>
    <cellStyle name="强调文字颜色 2 7 7 3" xfId="49705"/>
    <cellStyle name="强调文字颜色 2 7 7 5" xfId="49706"/>
    <cellStyle name="强调文字颜色 2 7 8" xfId="49707"/>
    <cellStyle name="强调文字颜色 2 7 8 2" xfId="49708"/>
    <cellStyle name="强调文字颜色 2 7 8 3" xfId="49709"/>
    <cellStyle name="强调文字颜色 2 7 8 4" xfId="49710"/>
    <cellStyle name="强调文字颜色 2 7 8 5" xfId="49711"/>
    <cellStyle name="强调文字颜色 2 7 9" xfId="49712"/>
    <cellStyle name="强调文字颜色 2 7 9 2" xfId="49713"/>
    <cellStyle name="强调文字颜色 2 8" xfId="49714"/>
    <cellStyle name="强调文字颜色 2 8 10" xfId="49715"/>
    <cellStyle name="强调文字颜色 2 8 11" xfId="49716"/>
    <cellStyle name="强调文字颜色 2 8 12" xfId="49717"/>
    <cellStyle name="强调文字颜色 2 8 13" xfId="49718"/>
    <cellStyle name="强调文字颜色 2 8 14" xfId="49719"/>
    <cellStyle name="强调文字颜色 2 8 15" xfId="49720"/>
    <cellStyle name="强调文字颜色 2 8 16" xfId="49721"/>
    <cellStyle name="强调文字颜色 2 8 17" xfId="49722"/>
    <cellStyle name="强调文字颜色 2 8 18" xfId="49723"/>
    <cellStyle name="强调文字颜色 2 8 19" xfId="49724"/>
    <cellStyle name="强调文字颜色 2 8 2" xfId="49725"/>
    <cellStyle name="强调文字颜色 2 8 2 2" xfId="49726"/>
    <cellStyle name="强调文字颜色 2 8 2 3" xfId="49727"/>
    <cellStyle name="强调文字颜色 2 8 2 4" xfId="49728"/>
    <cellStyle name="强调文字颜色 2 8 2 5" xfId="49729"/>
    <cellStyle name="强调文字颜色 2 8 3" xfId="49730"/>
    <cellStyle name="强调文字颜色 2 8 3 2" xfId="49731"/>
    <cellStyle name="强调文字颜色 2 8 3 3" xfId="49732"/>
    <cellStyle name="强调文字颜色 2 8 3 4" xfId="49733"/>
    <cellStyle name="强调文字颜色 2 8 3 5" xfId="49734"/>
    <cellStyle name="强调文字颜色 2 8 4" xfId="49735"/>
    <cellStyle name="强调文字颜色 2 8 4 2" xfId="49736"/>
    <cellStyle name="强调文字颜色 2 8 4 3" xfId="49737"/>
    <cellStyle name="强调文字颜色 2 8 4 5" xfId="49738"/>
    <cellStyle name="强调文字颜色 2 8 5" xfId="49739"/>
    <cellStyle name="强调文字颜色 2 8 5 2" xfId="49740"/>
    <cellStyle name="强调文字颜色 2 8 5 3" xfId="49741"/>
    <cellStyle name="强调文字颜色 2 8 5 4" xfId="49742"/>
    <cellStyle name="强调文字颜色 2 8 5 5" xfId="49743"/>
    <cellStyle name="强调文字颜色 2 8 6" xfId="49744"/>
    <cellStyle name="强调文字颜色 2 8 6 2" xfId="49745"/>
    <cellStyle name="强调文字颜色 2 8 6 3" xfId="49746"/>
    <cellStyle name="强调文字颜色 2 8 6 4" xfId="49747"/>
    <cellStyle name="强调文字颜色 2 8 6 5" xfId="49748"/>
    <cellStyle name="强调文字颜色 2 8 7" xfId="49749"/>
    <cellStyle name="强调文字颜色 2 8 7 2" xfId="49750"/>
    <cellStyle name="强调文字颜色 2 8 7 3" xfId="49751"/>
    <cellStyle name="强调文字颜色 2 8 7 5" xfId="49752"/>
    <cellStyle name="强调文字颜色 2 8 8" xfId="49753"/>
    <cellStyle name="强调文字颜色 2 8 8 2" xfId="49754"/>
    <cellStyle name="强调文字颜色 2 8 8 3" xfId="49755"/>
    <cellStyle name="强调文字颜色 2 8 8 4" xfId="49756"/>
    <cellStyle name="强调文字颜色 2 8 8 5" xfId="49757"/>
    <cellStyle name="强调文字颜色 2 8 9" xfId="49758"/>
    <cellStyle name="强调文字颜色 2 8 9 2" xfId="49759"/>
    <cellStyle name="强调文字颜色 2 9" xfId="49760"/>
    <cellStyle name="强调文字颜色 2 9 10" xfId="49761"/>
    <cellStyle name="强调文字颜色 2 9 13" xfId="49762"/>
    <cellStyle name="强调文字颜色 2 9 14" xfId="49763"/>
    <cellStyle name="强调文字颜色 2 9 15" xfId="49764"/>
    <cellStyle name="强调文字颜色 2 9 16" xfId="49765"/>
    <cellStyle name="强调文字颜色 2 9 17" xfId="49766"/>
    <cellStyle name="强调文字颜色 2 9 18" xfId="49767"/>
    <cellStyle name="强调文字颜色 2 9 19" xfId="49768"/>
    <cellStyle name="强调文字颜色 2 9 2" xfId="49769"/>
    <cellStyle name="强调文字颜色 2 9 2 2" xfId="49770"/>
    <cellStyle name="强调文字颜色 2 9 2 3" xfId="49771"/>
    <cellStyle name="强调文字颜色 2 9 2 4" xfId="49772"/>
    <cellStyle name="强调文字颜色 2 9 2 5" xfId="49773"/>
    <cellStyle name="强调文字颜色 2 9 3" xfId="49774"/>
    <cellStyle name="强调文字颜色 2 9 3 2" xfId="49775"/>
    <cellStyle name="强调文字颜色 2 9 3 3" xfId="49776"/>
    <cellStyle name="强调文字颜色 2 9 3 4" xfId="49777"/>
    <cellStyle name="强调文字颜色 2 9 3 5" xfId="49778"/>
    <cellStyle name="强调文字颜色 2 9 4" xfId="49779"/>
    <cellStyle name="强调文字颜色 2 9 4 2" xfId="49780"/>
    <cellStyle name="强调文字颜色 2 9 4 3" xfId="49781"/>
    <cellStyle name="强调文字颜色 2 9 4 4" xfId="49782"/>
    <cellStyle name="强调文字颜色 2 9 4 5" xfId="49783"/>
    <cellStyle name="强调文字颜色 2 9 5" xfId="49784"/>
    <cellStyle name="强调文字颜色 2 9 5 2" xfId="49785"/>
    <cellStyle name="强调文字颜色 2 9 5 3" xfId="49786"/>
    <cellStyle name="强调文字颜色 2 9 5 4" xfId="49787"/>
    <cellStyle name="强调文字颜色 2 9 5 5" xfId="49788"/>
    <cellStyle name="强调文字颜色 2 9 6" xfId="49789"/>
    <cellStyle name="强调文字颜色 2 9 6 2" xfId="49790"/>
    <cellStyle name="强调文字颜色 2 9 6 3" xfId="49791"/>
    <cellStyle name="强调文字颜色 2 9 6 4" xfId="49792"/>
    <cellStyle name="强调文字颜色 2 9 6 5" xfId="49793"/>
    <cellStyle name="强调文字颜色 2 9 7" xfId="49794"/>
    <cellStyle name="强调文字颜色 2 9 7 2" xfId="49795"/>
    <cellStyle name="强调文字颜色 2 9 7 3" xfId="49796"/>
    <cellStyle name="强调文字颜色 2 9 7 5" xfId="49797"/>
    <cellStyle name="强调文字颜色 2 9 8" xfId="49798"/>
    <cellStyle name="强调文字颜色 2 9 8 2" xfId="49799"/>
    <cellStyle name="强调文字颜色 2 9 8 3" xfId="49800"/>
    <cellStyle name="强调文字颜色 2 9 8 4" xfId="49801"/>
    <cellStyle name="强调文字颜色 2 9 8 5" xfId="49802"/>
    <cellStyle name="强调文字颜色 2 9 9" xfId="49803"/>
    <cellStyle name="强调文字颜色 2 9 9 2" xfId="49804"/>
    <cellStyle name="强调文字颜色 3 10" xfId="49805"/>
    <cellStyle name="强调文字颜色 3 10 12" xfId="49806"/>
    <cellStyle name="强调文字颜色 3 10 13" xfId="49807"/>
    <cellStyle name="强调文字颜色 3 10 14" xfId="49808"/>
    <cellStyle name="强调文字颜色 3 10 15" xfId="49809"/>
    <cellStyle name="强调文字颜色 3 10 17" xfId="49810"/>
    <cellStyle name="强调文字颜色 3 10 18" xfId="49811"/>
    <cellStyle name="强调文字颜色 3 10 19" xfId="49812"/>
    <cellStyle name="强调文字颜色 3 10 2" xfId="49813"/>
    <cellStyle name="强调文字颜色 3 10 2 2" xfId="49814"/>
    <cellStyle name="强调文字颜色 3 10 2 3" xfId="49815"/>
    <cellStyle name="强调文字颜色 3 10 2 4" xfId="49816"/>
    <cellStyle name="强调文字颜色 3 10 2 5" xfId="49817"/>
    <cellStyle name="强调文字颜色 3 10 3" xfId="49818"/>
    <cellStyle name="强调文字颜色 3 10 3 2" xfId="49819"/>
    <cellStyle name="强调文字颜色 3 10 3 3" xfId="49820"/>
    <cellStyle name="强调文字颜色 3 10 3 4" xfId="49821"/>
    <cellStyle name="强调文字颜色 3 10 3 5" xfId="49822"/>
    <cellStyle name="强调文字颜色 3 10 4" xfId="49823"/>
    <cellStyle name="强调文字颜色 3 10 4 2" xfId="49824"/>
    <cellStyle name="强调文字颜色 3 10 4 3" xfId="49825"/>
    <cellStyle name="强调文字颜色 3 10 4 4" xfId="49826"/>
    <cellStyle name="强调文字颜色 3 10 4 5" xfId="49827"/>
    <cellStyle name="强调文字颜色 3 10 5" xfId="49828"/>
    <cellStyle name="强调文字颜色 3 10 5 2" xfId="49829"/>
    <cellStyle name="强调文字颜色 3 10 5 3" xfId="49830"/>
    <cellStyle name="强调文字颜色 3 10 5 4" xfId="49831"/>
    <cellStyle name="强调文字颜色 3 10 5 5" xfId="49832"/>
    <cellStyle name="强调文字颜色 3 10 6 3" xfId="49833"/>
    <cellStyle name="强调文字颜色 3 10 6 4" xfId="49834"/>
    <cellStyle name="强调文字颜色 3 10 6 5" xfId="49835"/>
    <cellStyle name="强调文字颜色 3 10 7 2" xfId="49836"/>
    <cellStyle name="强调文字颜色 3 10 7 3" xfId="49837"/>
    <cellStyle name="强调文字颜色 3 10 7 4" xfId="49838"/>
    <cellStyle name="强调文字颜色 3 10 7 5" xfId="49839"/>
    <cellStyle name="强调文字颜色 3 10 8 2" xfId="49840"/>
    <cellStyle name="强调文字颜色 3 10 8 3" xfId="49841"/>
    <cellStyle name="强调文字颜色 3 10 8 4" xfId="49842"/>
    <cellStyle name="强调文字颜色 3 10 8 5" xfId="49843"/>
    <cellStyle name="强调文字颜色 3 10 9 2" xfId="49844"/>
    <cellStyle name="强调文字颜色 3 11" xfId="49845"/>
    <cellStyle name="强调文字颜色 3 11 10" xfId="49846"/>
    <cellStyle name="强调文字颜色 3 11 11" xfId="49847"/>
    <cellStyle name="强调文字颜色 3 11 12" xfId="49848"/>
    <cellStyle name="强调文字颜色 3 11 13" xfId="49849"/>
    <cellStyle name="强调文字颜色 3 11 14" xfId="49850"/>
    <cellStyle name="强调文字颜色 3 11 15" xfId="49851"/>
    <cellStyle name="强调文字颜色 3 11 2" xfId="49852"/>
    <cellStyle name="强调文字颜色 3 11 2 2" xfId="49853"/>
    <cellStyle name="强调文字颜色 3 11 2 3" xfId="49854"/>
    <cellStyle name="强调文字颜色 3 11 2 4" xfId="49855"/>
    <cellStyle name="强调文字颜色 3 11 2 5" xfId="49856"/>
    <cellStyle name="强调文字颜色 3 11 3" xfId="49857"/>
    <cellStyle name="强调文字颜色 3 11 3 2" xfId="49858"/>
    <cellStyle name="强调文字颜色 3 11 3 3" xfId="49859"/>
    <cellStyle name="强调文字颜色 3 11 3 4" xfId="49860"/>
    <cellStyle name="强调文字颜色 3 11 3 5" xfId="49861"/>
    <cellStyle name="强调文字颜色 3 11 4" xfId="49862"/>
    <cellStyle name="强调文字颜色 3 11 4 2" xfId="49863"/>
    <cellStyle name="强调文字颜色 3 11 4 3" xfId="49864"/>
    <cellStyle name="强调文字颜色 3 11 4 4" xfId="49865"/>
    <cellStyle name="强调文字颜色 3 11 4 5" xfId="49866"/>
    <cellStyle name="强调文字颜色 3 11 5" xfId="49867"/>
    <cellStyle name="强调文字颜色 3 11 5 2" xfId="49868"/>
    <cellStyle name="强调文字颜色 3 11 5 3" xfId="49869"/>
    <cellStyle name="强调文字颜色 3 11 5 4" xfId="49870"/>
    <cellStyle name="强调文字颜色 3 11 5 5" xfId="49871"/>
    <cellStyle name="强调文字颜色 3 11 6 3" xfId="49872"/>
    <cellStyle name="强调文字颜色 3 11 6 4" xfId="49873"/>
    <cellStyle name="强调文字颜色 3 11 6 5" xfId="49874"/>
    <cellStyle name="强调文字颜色 3 11 7 2" xfId="49875"/>
    <cellStyle name="强调文字颜色 3 11 7 3" xfId="49876"/>
    <cellStyle name="强调文字颜色 3 11 7 4" xfId="49877"/>
    <cellStyle name="强调文字颜色 3 11 7 5" xfId="49878"/>
    <cellStyle name="强调文字颜色 3 12" xfId="49879"/>
    <cellStyle name="强调文字颜色 3 12 2" xfId="49880"/>
    <cellStyle name="强调文字颜色 3 12 2 2" xfId="49881"/>
    <cellStyle name="强调文字颜色 3 12 2 3" xfId="49882"/>
    <cellStyle name="强调文字颜色 3 12 2 4" xfId="49883"/>
    <cellStyle name="强调文字颜色 3 12 2 5" xfId="49884"/>
    <cellStyle name="强调文字颜色 3 12 3" xfId="49885"/>
    <cellStyle name="强调文字颜色 3 12 3 2" xfId="49886"/>
    <cellStyle name="强调文字颜色 3 12 3 3" xfId="49887"/>
    <cellStyle name="强调文字颜色 3 12 3 4" xfId="49888"/>
    <cellStyle name="强调文字颜色 3 12 3 5" xfId="49889"/>
    <cellStyle name="强调文字颜色 3 12 4" xfId="49890"/>
    <cellStyle name="强调文字颜色 3 12 5" xfId="49891"/>
    <cellStyle name="强调文字颜色 3 12 5 2" xfId="49892"/>
    <cellStyle name="强调文字颜色 3 12 5 3" xfId="49893"/>
    <cellStyle name="强调文字颜色 3 12 5 4" xfId="49894"/>
    <cellStyle name="强调文字颜色 3 12 5 5" xfId="49895"/>
    <cellStyle name="强调文字颜色 3 12 6 3" xfId="49896"/>
    <cellStyle name="强调文字颜色 3 12 6 4" xfId="49897"/>
    <cellStyle name="强调文字颜色 3 12 6 5" xfId="49898"/>
    <cellStyle name="强调文字颜色 3 12 7 2" xfId="49899"/>
    <cellStyle name="强调文字颜色 3 12 7 3" xfId="49900"/>
    <cellStyle name="强调文字颜色 3 12 7 4" xfId="49901"/>
    <cellStyle name="强调文字颜色 3 12 7 5" xfId="49902"/>
    <cellStyle name="强调文字颜色 3 12 8 2" xfId="49903"/>
    <cellStyle name="强调文字颜色 3 12 8 3" xfId="49904"/>
    <cellStyle name="强调文字颜色 3 12 8 4" xfId="49905"/>
    <cellStyle name="强调文字颜色 3 12 8 5" xfId="49906"/>
    <cellStyle name="强调文字颜色 3 13" xfId="49907"/>
    <cellStyle name="强调文字颜色 3 13 2" xfId="49908"/>
    <cellStyle name="强调文字颜色 3 13 2 2" xfId="49909"/>
    <cellStyle name="强调文字颜色 3 13 2 3" xfId="49910"/>
    <cellStyle name="强调文字颜色 3 13 2 4" xfId="49911"/>
    <cellStyle name="强调文字颜色 3 13 2 5" xfId="49912"/>
    <cellStyle name="强调文字颜色 3 13 3" xfId="49913"/>
    <cellStyle name="强调文字颜色 3 13 3 2" xfId="49914"/>
    <cellStyle name="强调文字颜色 3 13 3 3" xfId="49915"/>
    <cellStyle name="强调文字颜色 3 13 3 4" xfId="49916"/>
    <cellStyle name="强调文字颜色 3 13 3 5" xfId="49917"/>
    <cellStyle name="强调文字颜色 3 13 4" xfId="49918"/>
    <cellStyle name="强调文字颜色 3 13 4 3" xfId="49919"/>
    <cellStyle name="强调文字颜色 3 13 4 4" xfId="49920"/>
    <cellStyle name="强调文字颜色 3 13 4 5" xfId="49921"/>
    <cellStyle name="强调文字颜色 3 13 5" xfId="49922"/>
    <cellStyle name="强调文字颜色 3 13 5 2" xfId="49923"/>
    <cellStyle name="强调文字颜色 3 13 5 3" xfId="49924"/>
    <cellStyle name="强调文字颜色 3 13 5 4" xfId="49925"/>
    <cellStyle name="强调文字颜色 3 13 5 5" xfId="49926"/>
    <cellStyle name="强调文字颜色 3 13 6 3" xfId="49927"/>
    <cellStyle name="强调文字颜色 3 13 6 4" xfId="49928"/>
    <cellStyle name="强调文字颜色 3 13 6 5" xfId="49929"/>
    <cellStyle name="强调文字颜色 3 13 7 2" xfId="49930"/>
    <cellStyle name="强调文字颜色 3 13 7 3" xfId="49931"/>
    <cellStyle name="强调文字颜色 3 13 7 4" xfId="49932"/>
    <cellStyle name="强调文字颜色 3 13 7 5" xfId="49933"/>
    <cellStyle name="强调文字颜色 3 13 8 2" xfId="49934"/>
    <cellStyle name="强调文字颜色 3 13 8 3" xfId="49935"/>
    <cellStyle name="强调文字颜色 3 13 8 4" xfId="49936"/>
    <cellStyle name="强调文字颜色 3 13 8 5" xfId="49937"/>
    <cellStyle name="强调文字颜色 3 14" xfId="49938"/>
    <cellStyle name="强调文字颜色 3 14 10" xfId="49939"/>
    <cellStyle name="强调文字颜色 3 14 11" xfId="49940"/>
    <cellStyle name="强调文字颜色 3 14 12" xfId="49941"/>
    <cellStyle name="强调文字颜色 3 14 2" xfId="49942"/>
    <cellStyle name="强调文字颜色 3 14 2 2" xfId="49943"/>
    <cellStyle name="强调文字颜色 3 14 2 3" xfId="49944"/>
    <cellStyle name="强调文字颜色 3 14 2 4" xfId="49945"/>
    <cellStyle name="强调文字颜色 3 14 2 5" xfId="49946"/>
    <cellStyle name="强调文字颜色 3 14 3" xfId="49947"/>
    <cellStyle name="强调文字颜色 3 14 3 2" xfId="49948"/>
    <cellStyle name="强调文字颜色 3 14 3 3" xfId="49949"/>
    <cellStyle name="强调文字颜色 3 14 3 4" xfId="49950"/>
    <cellStyle name="强调文字颜色 3 14 3 5" xfId="49951"/>
    <cellStyle name="强调文字颜色 3 14 4" xfId="49952"/>
    <cellStyle name="强调文字颜色 3 14 4 2" xfId="49953"/>
    <cellStyle name="强调文字颜色 3 14 4 3" xfId="49954"/>
    <cellStyle name="强调文字颜色 3 14 4 4" xfId="49955"/>
    <cellStyle name="强调文字颜色 3 14 4 5" xfId="49956"/>
    <cellStyle name="强调文字颜色 3 14 5" xfId="49957"/>
    <cellStyle name="强调文字颜色 3 14 5 2" xfId="49958"/>
    <cellStyle name="强调文字颜色 3 14 5 3" xfId="49959"/>
    <cellStyle name="强调文字颜色 3 14 5 4" xfId="49960"/>
    <cellStyle name="强调文字颜色 3 14 5 5" xfId="49961"/>
    <cellStyle name="强调文字颜色 3 14 6 3" xfId="49962"/>
    <cellStyle name="强调文字颜色 3 14 6 4" xfId="49963"/>
    <cellStyle name="强调文字颜色 3 14 6 5" xfId="49964"/>
    <cellStyle name="强调文字颜色 3 14 7 2" xfId="49965"/>
    <cellStyle name="强调文字颜色 3 14 7 3" xfId="49966"/>
    <cellStyle name="强调文字颜色 3 14 7 4" xfId="49967"/>
    <cellStyle name="强调文字颜色 3 14 7 5" xfId="49968"/>
    <cellStyle name="强调文字颜色 3 14 8 2" xfId="49969"/>
    <cellStyle name="强调文字颜色 3 14 8 3" xfId="49970"/>
    <cellStyle name="强调文字颜色 3 14 8 4" xfId="49971"/>
    <cellStyle name="强调文字颜色 3 14 8 5" xfId="49972"/>
    <cellStyle name="强调文字颜色 3 15" xfId="49973"/>
    <cellStyle name="强调文字颜色 3 20" xfId="49974"/>
    <cellStyle name="强调文字颜色 3 15 10" xfId="49975"/>
    <cellStyle name="强调文字颜色 3 15 11" xfId="49976"/>
    <cellStyle name="强调文字颜色 3 15 12" xfId="49977"/>
    <cellStyle name="强调文字颜色 3 15 2" xfId="49978"/>
    <cellStyle name="强调文字颜色 3 20 2" xfId="49979"/>
    <cellStyle name="强调文字颜色 3 15 2 2" xfId="49980"/>
    <cellStyle name="强调文字颜色 3 15 2 3" xfId="49981"/>
    <cellStyle name="强调文字颜色 3 15 2 4" xfId="49982"/>
    <cellStyle name="强调文字颜色 3 15 2 5" xfId="49983"/>
    <cellStyle name="强调文字颜色 3 15 3" xfId="49984"/>
    <cellStyle name="强调文字颜色 3 20 3" xfId="49985"/>
    <cellStyle name="强调文字颜色 3 15 3 2" xfId="49986"/>
    <cellStyle name="强调文字颜色 3 15 3 3" xfId="49987"/>
    <cellStyle name="强调文字颜色 3 15 3 4" xfId="49988"/>
    <cellStyle name="强调文字颜色 3 15 3 5" xfId="49989"/>
    <cellStyle name="强调文字颜色 3 15 4" xfId="49990"/>
    <cellStyle name="强调文字颜色 3 20 4" xfId="49991"/>
    <cellStyle name="强调文字颜色 3 15 4 2" xfId="49992"/>
    <cellStyle name="强调文字颜色 3 15 4 3" xfId="49993"/>
    <cellStyle name="强调文字颜色 3 15 4 5" xfId="49994"/>
    <cellStyle name="强调文字颜色 3 15 5" xfId="49995"/>
    <cellStyle name="强调文字颜色 3 20 5" xfId="49996"/>
    <cellStyle name="强调文字颜色 3 15 5 2" xfId="49997"/>
    <cellStyle name="强调文字颜色 3 15 5 3" xfId="49998"/>
    <cellStyle name="强调文字颜色 3 15 5 4" xfId="49999"/>
    <cellStyle name="强调文字颜色 3 15 5 5" xfId="50000"/>
    <cellStyle name="强调文字颜色 3 15 6 3" xfId="50001"/>
    <cellStyle name="强调文字颜色 3 15 6 4" xfId="50002"/>
    <cellStyle name="强调文字颜色 3 15 6 5" xfId="50003"/>
    <cellStyle name="强调文字颜色 3 15 7 2" xfId="50004"/>
    <cellStyle name="强调文字颜色 3 15 7 3" xfId="50005"/>
    <cellStyle name="强调文字颜色 3 15 7 4" xfId="50006"/>
    <cellStyle name="强调文字颜色 3 15 7 5" xfId="50007"/>
    <cellStyle name="强调文字颜色 3 15 8 2" xfId="50008"/>
    <cellStyle name="强调文字颜色 3 16" xfId="50009"/>
    <cellStyle name="强调文字颜色 3 21" xfId="50010"/>
    <cellStyle name="强调文字颜色 3 16 10" xfId="50011"/>
    <cellStyle name="强调文字颜色 3 16 11" xfId="50012"/>
    <cellStyle name="强调文字颜色 3 16 12" xfId="50013"/>
    <cellStyle name="强调文字颜色 3 16 2" xfId="50014"/>
    <cellStyle name="强调文字颜色 3 21 2" xfId="50015"/>
    <cellStyle name="强调文字颜色 3 16 3" xfId="50016"/>
    <cellStyle name="强调文字颜色 3 21 3" xfId="50017"/>
    <cellStyle name="强调文字颜色 3 16 3 2" xfId="50018"/>
    <cellStyle name="强调文字颜色 3 16 3 3" xfId="50019"/>
    <cellStyle name="强调文字颜色 3 16 3 4" xfId="50020"/>
    <cellStyle name="强调文字颜色 3 16 3 5" xfId="50021"/>
    <cellStyle name="强调文字颜色 3 16 4" xfId="50022"/>
    <cellStyle name="强调文字颜色 3 21 4" xfId="50023"/>
    <cellStyle name="强调文字颜色 3 16 4 2" xfId="50024"/>
    <cellStyle name="强调文字颜色 3 16 4 3" xfId="50025"/>
    <cellStyle name="强调文字颜色 3 16 4 4" xfId="50026"/>
    <cellStyle name="强调文字颜色 3 16 4 5" xfId="50027"/>
    <cellStyle name="强调文字颜色 3 16 5" xfId="50028"/>
    <cellStyle name="强调文字颜色 3 21 5" xfId="50029"/>
    <cellStyle name="强调文字颜色 3 16 5 2" xfId="50030"/>
    <cellStyle name="强调文字颜色 3 16 5 3" xfId="50031"/>
    <cellStyle name="强调文字颜色 3 16 5 4" xfId="50032"/>
    <cellStyle name="强调文字颜色 3 16 5 5" xfId="50033"/>
    <cellStyle name="强调文字颜色 3 16 6 3" xfId="50034"/>
    <cellStyle name="强调文字颜色 3 16 6 4" xfId="50035"/>
    <cellStyle name="强调文字颜色 3 16 6 5" xfId="50036"/>
    <cellStyle name="强调文字颜色 3 16 7 2" xfId="50037"/>
    <cellStyle name="强调文字颜色 3 16 7 3" xfId="50038"/>
    <cellStyle name="强调文字颜色 3 16 7 4" xfId="50039"/>
    <cellStyle name="强调文字颜色 3 16 7 5" xfId="50040"/>
    <cellStyle name="强调文字颜色 3 16 8" xfId="50041"/>
    <cellStyle name="强调文字颜色 3 16 8 2" xfId="50042"/>
    <cellStyle name="强调文字颜色 3 16 8 4" xfId="50043"/>
    <cellStyle name="强调文字颜色 3 16 8 5" xfId="50044"/>
    <cellStyle name="强调文字颜色 3 16 9" xfId="50045"/>
    <cellStyle name="强调文字颜色 3 17" xfId="50046"/>
    <cellStyle name="强调文字颜色 3 22" xfId="50047"/>
    <cellStyle name="强调文字颜色 3 17 10" xfId="50048"/>
    <cellStyle name="强调文字颜色 3 17 11" xfId="50049"/>
    <cellStyle name="强调文字颜色 3 17 12" xfId="50050"/>
    <cellStyle name="强调文字颜色 3 17 2" xfId="50051"/>
    <cellStyle name="强调文字颜色 3 22 2" xfId="50052"/>
    <cellStyle name="强调文字颜色 3 17 2 2" xfId="50053"/>
    <cellStyle name="强调文字颜色 3 17 2 3" xfId="50054"/>
    <cellStyle name="强调文字颜色 3 17 2 4" xfId="50055"/>
    <cellStyle name="强调文字颜色 3 17 2 5" xfId="50056"/>
    <cellStyle name="强调文字颜色 3 17 3" xfId="50057"/>
    <cellStyle name="强调文字颜色 3 22 3" xfId="50058"/>
    <cellStyle name="强调文字颜色 3 17 3 2" xfId="50059"/>
    <cellStyle name="强调文字颜色 3 17 3 3" xfId="50060"/>
    <cellStyle name="强调文字颜色 3 17 3 4" xfId="50061"/>
    <cellStyle name="强调文字颜色 3 17 3 5" xfId="50062"/>
    <cellStyle name="强调文字颜色 3 17 4" xfId="50063"/>
    <cellStyle name="强调文字颜色 3 22 4" xfId="50064"/>
    <cellStyle name="强调文字颜色 3 17 4 2" xfId="50065"/>
    <cellStyle name="强调文字颜色 3 17 4 3" xfId="50066"/>
    <cellStyle name="强调文字颜色 3 17 4 4" xfId="50067"/>
    <cellStyle name="强调文字颜色 3 17 4 5" xfId="50068"/>
    <cellStyle name="强调文字颜色 3 17 5 2" xfId="50069"/>
    <cellStyle name="强调文字颜色 3 17 5 3" xfId="50070"/>
    <cellStyle name="强调文字颜色 3 17 5 4" xfId="50071"/>
    <cellStyle name="强调文字颜色 3 17 5 5" xfId="50072"/>
    <cellStyle name="强调文字颜色 3 17 6" xfId="50073"/>
    <cellStyle name="强调文字颜色 3 17 6 2" xfId="50074"/>
    <cellStyle name="强调文字颜色 3 17 6 3" xfId="50075"/>
    <cellStyle name="强调文字颜色 3 17 6 4" xfId="50076"/>
    <cellStyle name="强调文字颜色 3 17 6 5" xfId="50077"/>
    <cellStyle name="强调文字颜色 3 17 7" xfId="50078"/>
    <cellStyle name="强调文字颜色 3 17 7 2" xfId="50079"/>
    <cellStyle name="强调文字颜色 3 17 7 3" xfId="50080"/>
    <cellStyle name="强调文字颜色 3 17 7 4" xfId="50081"/>
    <cellStyle name="强调文字颜色 3 17 7 5" xfId="50082"/>
    <cellStyle name="强调文字颜色 3 17 8" xfId="50083"/>
    <cellStyle name="强调文字颜色 3 17 8 2" xfId="50084"/>
    <cellStyle name="强调文字颜色 3 17 8 4" xfId="50085"/>
    <cellStyle name="强调文字颜色 3 17 8 5" xfId="50086"/>
    <cellStyle name="强调文字颜色 3 17 9" xfId="50087"/>
    <cellStyle name="强调文字颜色 3 18" xfId="50088"/>
    <cellStyle name="强调文字颜色 3 23" xfId="50089"/>
    <cellStyle name="强调文字颜色 3 18 2" xfId="50090"/>
    <cellStyle name="强调文字颜色 3 23 2" xfId="50091"/>
    <cellStyle name="强调文字颜色 3 18 3" xfId="50092"/>
    <cellStyle name="强调文字颜色 3 23 3" xfId="50093"/>
    <cellStyle name="强调文字颜色 3 18 4" xfId="50094"/>
    <cellStyle name="强调文字颜色 3 23 4" xfId="50095"/>
    <cellStyle name="强调文字颜色 3 18 5" xfId="50096"/>
    <cellStyle name="强调文字颜色 3 23 5" xfId="50097"/>
    <cellStyle name="强调文字颜色 3 19 2" xfId="50098"/>
    <cellStyle name="强调文字颜色 3 24 2" xfId="50099"/>
    <cellStyle name="强调文字颜色 3 19 3" xfId="50100"/>
    <cellStyle name="强调文字颜色 3 24 3" xfId="50101"/>
    <cellStyle name="强调文字颜色 3 19 4" xfId="50102"/>
    <cellStyle name="强调文字颜色 3 24 4" xfId="50103"/>
    <cellStyle name="强调文字颜色 3 19 5" xfId="50104"/>
    <cellStyle name="强调文字颜色 3 24 5" xfId="50105"/>
    <cellStyle name="强调文字颜色 3 2 10" xfId="50106"/>
    <cellStyle name="强调文字颜色 3 2 10 2" xfId="50107"/>
    <cellStyle name="强调文字颜色 3 2 10 3" xfId="50108"/>
    <cellStyle name="强调文字颜色 3 2 10 4" xfId="50109"/>
    <cellStyle name="强调文字颜色 3 2 11" xfId="50110"/>
    <cellStyle name="强调文字颜色 3 2 11 2" xfId="50111"/>
    <cellStyle name="强调文字颜色 3 2 11 3" xfId="50112"/>
    <cellStyle name="强调文字颜色 3 2 11 4" xfId="50113"/>
    <cellStyle name="强调文字颜色 3 2 11 5" xfId="50114"/>
    <cellStyle name="强调文字颜色 3 2 12" xfId="50115"/>
    <cellStyle name="强调文字颜色 3 2 12 2" xfId="50116"/>
    <cellStyle name="强调文字颜色 3 2 12 3" xfId="50117"/>
    <cellStyle name="强调文字颜色 3 2 12 4" xfId="50118"/>
    <cellStyle name="强调文字颜色 3 2 12 5" xfId="50119"/>
    <cellStyle name="强调文字颜色 3 2 13" xfId="50120"/>
    <cellStyle name="强调文字颜色 3 2 13 2" xfId="50121"/>
    <cellStyle name="强调文字颜色 3 2 13 3" xfId="50122"/>
    <cellStyle name="强调文字颜色 3 2 13 4" xfId="50123"/>
    <cellStyle name="强调文字颜色 3 2 13 5" xfId="50124"/>
    <cellStyle name="强调文字颜色 3 2 14" xfId="50125"/>
    <cellStyle name="强调文字颜色 3 2 14 2" xfId="50126"/>
    <cellStyle name="强调文字颜色 3 2 14 3" xfId="50127"/>
    <cellStyle name="强调文字颜色 3 2 14 4" xfId="50128"/>
    <cellStyle name="强调文字颜色 3 2 14 5" xfId="50129"/>
    <cellStyle name="强调文字颜色 3 2 15" xfId="50130"/>
    <cellStyle name="强调文字颜色 3 2 20" xfId="50131"/>
    <cellStyle name="强调文字颜色 3 2 15 2" xfId="50132"/>
    <cellStyle name="强调文字颜色 3 2 20 2" xfId="50133"/>
    <cellStyle name="强调文字颜色 3 2 15 3" xfId="50134"/>
    <cellStyle name="强调文字颜色 3 2 20 3" xfId="50135"/>
    <cellStyle name="强调文字颜色 3 2 15 4" xfId="50136"/>
    <cellStyle name="强调文字颜色 3 2 20 4" xfId="50137"/>
    <cellStyle name="强调文字颜色 3 2 15 5" xfId="50138"/>
    <cellStyle name="强调文字颜色 3 2 20 5" xfId="50139"/>
    <cellStyle name="强调文字颜色 3 2 16" xfId="50140"/>
    <cellStyle name="强调文字颜色 3 2 21" xfId="50141"/>
    <cellStyle name="强调文字颜色 3 2 16 2" xfId="50142"/>
    <cellStyle name="强调文字颜色 3 2 21 2" xfId="50143"/>
    <cellStyle name="强调文字颜色 3 2 16 3" xfId="50144"/>
    <cellStyle name="强调文字颜色 3 2 21 3" xfId="50145"/>
    <cellStyle name="强调文字颜色 3 2 16 4" xfId="50146"/>
    <cellStyle name="强调文字颜色 3 2 21 4" xfId="50147"/>
    <cellStyle name="强调文字颜色 3 2 16 5" xfId="50148"/>
    <cellStyle name="强调文字颜色 3 2 21 5" xfId="50149"/>
    <cellStyle name="强调文字颜色 3 2 17" xfId="50150"/>
    <cellStyle name="强调文字颜色 3 2 22" xfId="50151"/>
    <cellStyle name="强调文字颜色 3 2 17 2" xfId="50152"/>
    <cellStyle name="强调文字颜色 3 2 22 2" xfId="50153"/>
    <cellStyle name="强调文字颜色 3 2 17 3" xfId="50154"/>
    <cellStyle name="强调文字颜色 3 2 22 3" xfId="50155"/>
    <cellStyle name="强调文字颜色 3 2 17 4" xfId="50156"/>
    <cellStyle name="强调文字颜色 3 2 22 4" xfId="50157"/>
    <cellStyle name="强调文字颜色 3 2 17 5" xfId="50158"/>
    <cellStyle name="强调文字颜色 3 2 18" xfId="50159"/>
    <cellStyle name="强调文字颜色 3 2 23" xfId="50160"/>
    <cellStyle name="强调文字颜色 3 2 18 2" xfId="50161"/>
    <cellStyle name="强调文字颜色 3 2 23 2" xfId="50162"/>
    <cellStyle name="强调文字颜色 3 2 18 3" xfId="50163"/>
    <cellStyle name="强调文字颜色 3 2 23 3" xfId="50164"/>
    <cellStyle name="强调文字颜色 3 2 18 4" xfId="50165"/>
    <cellStyle name="强调文字颜色 3 2 23 4" xfId="50166"/>
    <cellStyle name="强调文字颜色 3 2 18 5" xfId="50167"/>
    <cellStyle name="强调文字颜色 3 2 19" xfId="50168"/>
    <cellStyle name="强调文字颜色 3 2 24" xfId="50169"/>
    <cellStyle name="强调文字颜色 3 2 19 2" xfId="50170"/>
    <cellStyle name="强调文字颜色 3 2 24 2" xfId="50171"/>
    <cellStyle name="强调文字颜色 3 2 19 3" xfId="50172"/>
    <cellStyle name="强调文字颜色 3 2 24 3" xfId="50173"/>
    <cellStyle name="强调文字颜色 3 2 19 4" xfId="50174"/>
    <cellStyle name="强调文字颜色 3 2 24 4" xfId="50175"/>
    <cellStyle name="强调文字颜色 3 2 19 5" xfId="50176"/>
    <cellStyle name="强调文字颜色 3 2 2" xfId="50177"/>
    <cellStyle name="强调文字颜色 3 2 2 10" xfId="50178"/>
    <cellStyle name="强调文字颜色 3 2 2 10 2 2" xfId="50179"/>
    <cellStyle name="强调文字颜色 3 2 2 10 4" xfId="50180"/>
    <cellStyle name="强调文字颜色 3 2 2 10 5" xfId="50181"/>
    <cellStyle name="强调文字颜色 3 2 2 11" xfId="50182"/>
    <cellStyle name="强调文字颜色 3 2 2 11 2 2" xfId="50183"/>
    <cellStyle name="强调文字颜色 3 2 2 11 3" xfId="50184"/>
    <cellStyle name="强调文字颜色 3 2 2 11 4" xfId="50185"/>
    <cellStyle name="强调文字颜色 3 2 2 11 5" xfId="50186"/>
    <cellStyle name="强调文字颜色 3 2 2 12" xfId="50187"/>
    <cellStyle name="强调文字颜色 3 2 2 12 2 2" xfId="50188"/>
    <cellStyle name="强调文字颜色 3 2 2 12 3" xfId="50189"/>
    <cellStyle name="强调文字颜色 3 2 2 12 4" xfId="50190"/>
    <cellStyle name="强调文字颜色 3 2 2 12 5" xfId="50191"/>
    <cellStyle name="强调文字颜色 3 2 2 13" xfId="50192"/>
    <cellStyle name="强调文字颜色 3 2 2 13 2 2" xfId="50193"/>
    <cellStyle name="强调文字颜色 3 2 2 13 3" xfId="50194"/>
    <cellStyle name="强调文字颜色 3 2 2 13 4" xfId="50195"/>
    <cellStyle name="强调文字颜色 3 2 2 13 5" xfId="50196"/>
    <cellStyle name="强调文字颜色 3 2 2 14" xfId="50197"/>
    <cellStyle name="强调文字颜色 3 2 2 14 2 2" xfId="50198"/>
    <cellStyle name="强调文字颜色 3 2 2 14 2 3" xfId="50199"/>
    <cellStyle name="强调文字颜色 3 2 2 14 3" xfId="50200"/>
    <cellStyle name="强调文字颜色 3 2 2 14 4" xfId="50201"/>
    <cellStyle name="强调文字颜色 3 2 2 14 5" xfId="50202"/>
    <cellStyle name="强调文字颜色 3 2 2 14 6" xfId="50203"/>
    <cellStyle name="强调文字颜色 3 2 2 15" xfId="50204"/>
    <cellStyle name="强调文字颜色 3 2 2 20" xfId="50205"/>
    <cellStyle name="强调文字颜色 3 2 2 15 2 2" xfId="50206"/>
    <cellStyle name="强调文字颜色 3 2 2 20 2 2" xfId="50207"/>
    <cellStyle name="强调文字颜色 3 2 2 15 3" xfId="50208"/>
    <cellStyle name="强调文字颜色 3 2 2 20 3" xfId="50209"/>
    <cellStyle name="强调文字颜色 3 2 2 15 4" xfId="50210"/>
    <cellStyle name="强调文字颜色 3 2 2 20 4" xfId="50211"/>
    <cellStyle name="强调文字颜色 3 2 2 15 5" xfId="50212"/>
    <cellStyle name="强调文字颜色 3 2 2 20 5" xfId="50213"/>
    <cellStyle name="强调文字颜色 3 2 2 16" xfId="50214"/>
    <cellStyle name="强调文字颜色 3 2 2 21" xfId="50215"/>
    <cellStyle name="强调文字颜色 3 2 2 16 2" xfId="50216"/>
    <cellStyle name="强调文字颜色 3 2 2 21 2" xfId="50217"/>
    <cellStyle name="强调文字颜色 3 2 2 16 2 2" xfId="50218"/>
    <cellStyle name="强调文字颜色 3 2 2 21 2 2" xfId="50219"/>
    <cellStyle name="强调文字颜色 3 2 2 16 3" xfId="50220"/>
    <cellStyle name="强调文字颜色 3 2 2 21 3" xfId="50221"/>
    <cellStyle name="强调文字颜色 3 2 2 16 4" xfId="50222"/>
    <cellStyle name="强调文字颜色 3 2 2 16 5" xfId="50223"/>
    <cellStyle name="强调文字颜色 3 2 2 17" xfId="50224"/>
    <cellStyle name="强调文字颜色 3 2 2 22" xfId="50225"/>
    <cellStyle name="强调文字颜色 3 2 2 17 2" xfId="50226"/>
    <cellStyle name="强调文字颜色 3 2 2 22 2" xfId="50227"/>
    <cellStyle name="强调文字颜色 3 2 2 17 2 2" xfId="50228"/>
    <cellStyle name="强调文字颜色 3 2 2 22 2 2" xfId="50229"/>
    <cellStyle name="强调文字颜色 3 2 2 17 3" xfId="50230"/>
    <cellStyle name="强调文字颜色 3 2 2 22 3" xfId="50231"/>
    <cellStyle name="强调文字颜色 3 2 2 17 4" xfId="50232"/>
    <cellStyle name="强调文字颜色 3 2 2 17 5" xfId="50233"/>
    <cellStyle name="强调文字颜色 3 2 2 18" xfId="50234"/>
    <cellStyle name="强调文字颜色 3 2 2 23" xfId="50235"/>
    <cellStyle name="强调文字颜色 3 2 2 18 2" xfId="50236"/>
    <cellStyle name="强调文字颜色 3 2 2 23 2" xfId="50237"/>
    <cellStyle name="强调文字颜色 3 2 2 18 2 2" xfId="50238"/>
    <cellStyle name="强调文字颜色 3 2 2 23 2 2" xfId="50239"/>
    <cellStyle name="强调文字颜色 3 2 2 18 3" xfId="50240"/>
    <cellStyle name="强调文字颜色 3 2 2 23 3" xfId="50241"/>
    <cellStyle name="强调文字颜色 3 2 2 18 4" xfId="50242"/>
    <cellStyle name="强调文字颜色 3 2 2 18 5" xfId="50243"/>
    <cellStyle name="强调文字颜色 3 2 2 19" xfId="50244"/>
    <cellStyle name="强调文字颜色 3 2 2 24" xfId="50245"/>
    <cellStyle name="强调文字颜色 3 2 2 19 2" xfId="50246"/>
    <cellStyle name="强调文字颜色 3 2 2 24 2" xfId="50247"/>
    <cellStyle name="强调文字颜色 3 2 2 19 2 2" xfId="50248"/>
    <cellStyle name="强调文字颜色 3 2 2 24 2 2" xfId="50249"/>
    <cellStyle name="强调文字颜色 3 2 2 19 3" xfId="50250"/>
    <cellStyle name="强调文字颜色 3 2 2 24 3" xfId="50251"/>
    <cellStyle name="强调文字颜色 3 2 2 19 4" xfId="50252"/>
    <cellStyle name="强调文字颜色 3 2 2 19 5" xfId="50253"/>
    <cellStyle name="强调文字颜色 3 2 2 2" xfId="50254"/>
    <cellStyle name="强调文字颜色 3 2 2 2 16 2" xfId="50255"/>
    <cellStyle name="强调文字颜色 3 2 2 2 17" xfId="50256"/>
    <cellStyle name="强调文字颜色 3 2 2 2 22" xfId="50257"/>
    <cellStyle name="强调文字颜色 3 2 2 2 17 2" xfId="50258"/>
    <cellStyle name="强调文字颜色 3 2 2 2 18" xfId="50259"/>
    <cellStyle name="强调文字颜色 3 2 2 2 23" xfId="50260"/>
    <cellStyle name="强调文字颜色 3 2 2 2 18 2" xfId="50261"/>
    <cellStyle name="强调文字颜色 3 2 2 2 19 2" xfId="50262"/>
    <cellStyle name="强调文字颜色 3 2 2 2 2 10" xfId="50263"/>
    <cellStyle name="强调文字颜色 3 2 2 2 2 10 2" xfId="50264"/>
    <cellStyle name="强调文字颜色 3 2 2 2 2 10 3" xfId="50265"/>
    <cellStyle name="强调文字颜色 3 2 2 2 2 11" xfId="50266"/>
    <cellStyle name="强调文字颜色 3 2 2 2 2 11 2" xfId="50267"/>
    <cellStyle name="强调文字颜色 3 2 2 2 2 11 3" xfId="50268"/>
    <cellStyle name="强调文字颜色 3 2 2 2 2 12" xfId="50269"/>
    <cellStyle name="强调文字颜色 3 2 2 2 2 12 2" xfId="50270"/>
    <cellStyle name="强调文字颜色 3 2 2 2 2 12 3" xfId="50271"/>
    <cellStyle name="强调文字颜色 3 2 2 2 2 13" xfId="50272"/>
    <cellStyle name="强调文字颜色 3 2 2 2 2 13 2" xfId="50273"/>
    <cellStyle name="强调文字颜色 3 2 2 2 2 13 3" xfId="50274"/>
    <cellStyle name="强调文字颜色 3 2 2 2 2 14" xfId="50275"/>
    <cellStyle name="强调文字颜色 3 2 2 2 2 14 2" xfId="50276"/>
    <cellStyle name="强调文字颜色 3 2 2 2 2 14 3" xfId="50277"/>
    <cellStyle name="强调文字颜色 3 2 2 2 2 15" xfId="50278"/>
    <cellStyle name="强调文字颜色 3 2 2 2 2 20" xfId="50279"/>
    <cellStyle name="强调文字颜色 3 2 2 2 2 15 2" xfId="50280"/>
    <cellStyle name="强调文字颜色 3 2 2 2 2 20 2" xfId="50281"/>
    <cellStyle name="强调文字颜色 3 2 2 2 2 15 3" xfId="50282"/>
    <cellStyle name="强调文字颜色 3 2 2 2 2 20 3" xfId="50283"/>
    <cellStyle name="强调文字颜色 3 2 2 2 2 16" xfId="50284"/>
    <cellStyle name="强调文字颜色 3 2 2 2 2 21" xfId="50285"/>
    <cellStyle name="强调文字颜色 3 2 2 2 2 16 2" xfId="50286"/>
    <cellStyle name="强调文字颜色 3 2 2 2 2 21 2" xfId="50287"/>
    <cellStyle name="强调文字颜色 3 2 2 2 2 16 3" xfId="50288"/>
    <cellStyle name="强调文字颜色 3 2 2 2 2 17" xfId="50289"/>
    <cellStyle name="强调文字颜色 3 2 2 2 2 22" xfId="50290"/>
    <cellStyle name="强调文字颜色 3 2 2 2 2 17 2" xfId="50291"/>
    <cellStyle name="强调文字颜色 3 2 2 2 2 22 2" xfId="50292"/>
    <cellStyle name="强调文字颜色 3 2 2 2 2 17 3" xfId="50293"/>
    <cellStyle name="强调文字颜色 3 2 2 2 2 18" xfId="50294"/>
    <cellStyle name="强调文字颜色 3 2 2 2 2 23" xfId="50295"/>
    <cellStyle name="强调文字颜色 3 2 2 2 2 18 2" xfId="50296"/>
    <cellStyle name="强调文字颜色 3 2 2 2 2 23 2" xfId="50297"/>
    <cellStyle name="强调文字颜色 3 2 2 2 2 18 3" xfId="50298"/>
    <cellStyle name="强调文字颜色 3 2 2 2 2 19" xfId="50299"/>
    <cellStyle name="强调文字颜色 3 2 2 2 2 24" xfId="50300"/>
    <cellStyle name="强调文字颜色 3 2 2 2 2 19 2" xfId="50301"/>
    <cellStyle name="强调文字颜色 3 2 2 2 2 24 2" xfId="50302"/>
    <cellStyle name="强调文字颜色 3 2 2 2 2 19 3" xfId="50303"/>
    <cellStyle name="强调文字颜色 3 2 2 2 2 2 10" xfId="50304"/>
    <cellStyle name="强调文字颜色 3 2 2 2 2 2 10 2" xfId="50305"/>
    <cellStyle name="强调文字颜色 3 2 2 2 2 2 11" xfId="50306"/>
    <cellStyle name="强调文字颜色 3 2 2 2 2 2 11 2" xfId="50307"/>
    <cellStyle name="强调文字颜色 3 2 2 2 2 2 12" xfId="50308"/>
    <cellStyle name="强调文字颜色 3 2 2 2 2 2 12 2" xfId="50309"/>
    <cellStyle name="强调文字颜色 3 2 2 2 2 2 13" xfId="50310"/>
    <cellStyle name="强调文字颜色 3 2 2 2 2 2 13 2" xfId="50311"/>
    <cellStyle name="强调文字颜色 3 2 2 2 2 2 14" xfId="50312"/>
    <cellStyle name="强调文字颜色 3 2 2 2 2 2 14 2" xfId="50313"/>
    <cellStyle name="强调文字颜色 3 2 2 2 2 2 15" xfId="50314"/>
    <cellStyle name="强调文字颜色 3 2 2 2 2 2 20" xfId="50315"/>
    <cellStyle name="强调文字颜色 3 2 2 2 2 2 16" xfId="50316"/>
    <cellStyle name="强调文字颜色 3 2 2 2 2 2 21" xfId="50317"/>
    <cellStyle name="强调文字颜色 3 2 2 2 2 2 17" xfId="50318"/>
    <cellStyle name="强调文字颜色 3 2 2 2 2 2 22" xfId="50319"/>
    <cellStyle name="强调文字颜色 3 2 2 2 2 2 18" xfId="50320"/>
    <cellStyle name="强调文字颜色 3 2 2 2 2 2 23" xfId="50321"/>
    <cellStyle name="强调文字颜色 3 2 2 2 2 2 19" xfId="50322"/>
    <cellStyle name="强调文字颜色 3 2 2 2 2 2 24" xfId="50323"/>
    <cellStyle name="强调文字颜色 3 2 2 2 2 2 2 10" xfId="50324"/>
    <cellStyle name="适中 2 2 26 2" xfId="50325"/>
    <cellStyle name="适中 2 2 31 2" xfId="50326"/>
    <cellStyle name="强调文字颜色 3 2 2 2 2 2 2 10 2" xfId="50327"/>
    <cellStyle name="强调文字颜色 3 2 2 2 2 2 2 10 3" xfId="50328"/>
    <cellStyle name="强调文字颜色 3 2 2 2 2 2 2 11" xfId="50329"/>
    <cellStyle name="适中 2 2 26 3" xfId="50330"/>
    <cellStyle name="适中 2 2 31 3" xfId="50331"/>
    <cellStyle name="强调文字颜色 3 2 2 2 2 2 2 11 2" xfId="50332"/>
    <cellStyle name="强调文字颜色 3 2 2 2 2 2 2 12" xfId="50333"/>
    <cellStyle name="强调文字颜色 3 2 2 2 2 2 2 12 2" xfId="50334"/>
    <cellStyle name="强调文字颜色 3 2 2 2 2 2 2 12 3" xfId="50335"/>
    <cellStyle name="强调文字颜色 3 2 2 2 2 2 2 13" xfId="50336"/>
    <cellStyle name="强调文字颜色 3 2 2 2 2 2 2 13 2" xfId="50337"/>
    <cellStyle name="强调文字颜色 3 2 2 2 2 2 2 13 3" xfId="50338"/>
    <cellStyle name="强调文字颜色 3 2 2 2 2 2 2 14" xfId="50339"/>
    <cellStyle name="强调文字颜色 3 2 2 2 2 2 2 14 2" xfId="50340"/>
    <cellStyle name="强调文字颜色 3 2 2 2 2 2 2 14 3" xfId="50341"/>
    <cellStyle name="强调文字颜色 3 2 2 2 2 2 2 15" xfId="50342"/>
    <cellStyle name="强调文字颜色 3 2 2 2 2 2 2 20" xfId="50343"/>
    <cellStyle name="强调文字颜色 3 2 2 2 2 2 2 15 2" xfId="50344"/>
    <cellStyle name="强调文字颜色 3 2 2 2 2 2 2 20 2" xfId="50345"/>
    <cellStyle name="强调文字颜色 3 2 2 2 2 2 2 16" xfId="50346"/>
    <cellStyle name="强调文字颜色 3 2 2 2 2 2 2 21" xfId="50347"/>
    <cellStyle name="强调文字颜色 3 2 2 2 2 2 2 16 2" xfId="50348"/>
    <cellStyle name="强调文字颜色 3 2 2 2 2 2 2 17" xfId="50349"/>
    <cellStyle name="强调文字颜色 3 2 2 2 2 2 2 22" xfId="50350"/>
    <cellStyle name="强调文字颜色 3 2 2 2 2 2 2 17 2" xfId="50351"/>
    <cellStyle name="强调文字颜色 3 2 2 2 2 2 2 18" xfId="50352"/>
    <cellStyle name="强调文字颜色 3 2 2 2 2 2 2 18 2" xfId="50353"/>
    <cellStyle name="强调文字颜色 3 2 2 2 2 2 2 19" xfId="50354"/>
    <cellStyle name="强调文字颜色 3 2 2 2 2 2 2 19 2" xfId="50355"/>
    <cellStyle name="强调文字颜色 3 2 2 2 2 2 2 2" xfId="50356"/>
    <cellStyle name="强调文字颜色 3 2 2 2 2 2 2 2 2 2" xfId="50357"/>
    <cellStyle name="强调文字颜色 3 2 2 2 2 2 2 2 2 2 2" xfId="50358"/>
    <cellStyle name="强调文字颜色 3 2 2 2 2 2 2 2 3" xfId="50359"/>
    <cellStyle name="强调文字颜色 3 2 2 2 2 2 2 2 4" xfId="50360"/>
    <cellStyle name="强调文字颜色 3 2 2 2 2 2 2 3" xfId="50361"/>
    <cellStyle name="强调文字颜色 3 2 2 2 2 2 2 3 2" xfId="50362"/>
    <cellStyle name="强调文字颜色 3 2 2 2 2 2 2 3 3" xfId="50363"/>
    <cellStyle name="强调文字颜色 3 2 2 2 2 2 2 4" xfId="50364"/>
    <cellStyle name="强调文字颜色 3 2 2 2 2 2 2 4 2" xfId="50365"/>
    <cellStyle name="强调文字颜色 3 2 2 2 2 2 2 4 3" xfId="50366"/>
    <cellStyle name="强调文字颜色 3 2 2 2 2 2 2 5" xfId="50367"/>
    <cellStyle name="强调文字颜色 3 2 2 2 2 2 2 5 2" xfId="50368"/>
    <cellStyle name="强调文字颜色 3 2 2 2 2 2 2 5 3" xfId="50369"/>
    <cellStyle name="强调文字颜色 3 2 2 2 2 2 2 6" xfId="50370"/>
    <cellStyle name="强调文字颜色 3 2 2 2 2 2 2 6 2" xfId="50371"/>
    <cellStyle name="强调文字颜色 3 2 2 2 2 2 2 6 3" xfId="50372"/>
    <cellStyle name="强调文字颜色 3 2 2 2 2 2 2 7" xfId="50373"/>
    <cellStyle name="强调文字颜色 3 2 2 2 2 2 2 7 3" xfId="50374"/>
    <cellStyle name="强调文字颜色 3 2 2 2 2 2 2 8" xfId="50375"/>
    <cellStyle name="强调文字颜色 3 2 2 2 2 2 2 8 2" xfId="50376"/>
    <cellStyle name="强调文字颜色 3 2 2 2 2 2 2 8 3" xfId="50377"/>
    <cellStyle name="强调文字颜色 3 2 2 2 2 2 2 9" xfId="50378"/>
    <cellStyle name="强调文字颜色 3 2 2 2 2 2 2 9 2" xfId="50379"/>
    <cellStyle name="强调文字颜色 3 2 2 2 2 2 2 9 3" xfId="50380"/>
    <cellStyle name="强调文字颜色 3 2 2 2 2 2 3" xfId="50381"/>
    <cellStyle name="强调文字颜色 3 2 2 2 2 2 3 2" xfId="50382"/>
    <cellStyle name="强调文字颜色 3 2 2 2 2 2 3 3" xfId="50383"/>
    <cellStyle name="强调文字颜色 3 2 2 2 2 2 3 4" xfId="50384"/>
    <cellStyle name="强调文字颜色 3 2 2 2 2 2 4" xfId="50385"/>
    <cellStyle name="强调文字颜色 3 2 2 2 2 2 4 2" xfId="50386"/>
    <cellStyle name="强调文字颜色 3 2 2 2 2 2 5" xfId="50387"/>
    <cellStyle name="强调文字颜色 3 2 2 2 2 2 5 2" xfId="50388"/>
    <cellStyle name="强调文字颜色 3 2 2 2 2 2 6" xfId="50389"/>
    <cellStyle name="强调文字颜色 3 2 2 2 2 2 6 2" xfId="50390"/>
    <cellStyle name="强调文字颜色 3 2 2 2 2 2 7" xfId="50391"/>
    <cellStyle name="强调文字颜色 3 2 2 2 2 2 7 2" xfId="50392"/>
    <cellStyle name="强调文字颜色 3 2 2 2 2 2 8" xfId="50393"/>
    <cellStyle name="强调文字颜色 3 2 2 2 2 2 8 2" xfId="50394"/>
    <cellStyle name="强调文字颜色 3 2 2 2 2 2 9" xfId="50395"/>
    <cellStyle name="强调文字颜色 3 2 2 2 2 2 9 2" xfId="50396"/>
    <cellStyle name="强调文字颜色 3 2 2 2 2 25" xfId="50397"/>
    <cellStyle name="强调文字颜色 3 2 2 2 2 30" xfId="50398"/>
    <cellStyle name="注释 3 3 2 3 2" xfId="50399"/>
    <cellStyle name="强调文字颜色 3 2 2 2 2 25 2" xfId="50400"/>
    <cellStyle name="注释 3 3 2 3 2 2" xfId="50401"/>
    <cellStyle name="强调文字颜色 3 2 2 2 2 26" xfId="50402"/>
    <cellStyle name="注释 3 3 2 3 3" xfId="50403"/>
    <cellStyle name="强调文字颜色 3 2 2 2 2 26 2" xfId="50404"/>
    <cellStyle name="强调文字颜色 3 2 2 2 2 27" xfId="50405"/>
    <cellStyle name="注释 3 3 2 3 4" xfId="50406"/>
    <cellStyle name="强调文字颜色 3 2 2 2 2 28" xfId="50407"/>
    <cellStyle name="注释 3 3 2 3 5" xfId="50408"/>
    <cellStyle name="强调文字颜色 3 2 2 2 2 29" xfId="50409"/>
    <cellStyle name="注释 3 3 2 3 6" xfId="50410"/>
    <cellStyle name="强调文字颜色 3 2 2 2 2 3 2" xfId="50411"/>
    <cellStyle name="强调文字颜色 3 2 2 2 2 3 2 2" xfId="50412"/>
    <cellStyle name="强调文字颜色 3 2 2 2 2 3 3" xfId="50413"/>
    <cellStyle name="强调文字颜色 3 2 2 2 2 3 4" xfId="50414"/>
    <cellStyle name="强调文字颜色 3 2 2 2 2 3 5" xfId="50415"/>
    <cellStyle name="强调文字颜色 3 2 2 2 2 4" xfId="50416"/>
    <cellStyle name="强调文字颜色 3 2 2 2 2 4 2" xfId="50417"/>
    <cellStyle name="强调文字颜色 3 2 2 2 2 4 2 2" xfId="50418"/>
    <cellStyle name="强调文字颜色 3 2 2 2 2 4 3" xfId="50419"/>
    <cellStyle name="强调文字颜色 3 2 2 2 2 4 4" xfId="50420"/>
    <cellStyle name="强调文字颜色 3 2 2 2 2 4 5" xfId="50421"/>
    <cellStyle name="强调文字颜色 3 2 2 2 2 5" xfId="50422"/>
    <cellStyle name="强调文字颜色 3 2 2 2 2 5 2" xfId="50423"/>
    <cellStyle name="强调文字颜色 3 2 2 2 2 5 2 2" xfId="50424"/>
    <cellStyle name="强调文字颜色 3 2 2 2 2 5 3" xfId="50425"/>
    <cellStyle name="强调文字颜色 3 2 2 2 2 5 4" xfId="50426"/>
    <cellStyle name="强调文字颜色 3 2 2 2 2 5 5" xfId="50427"/>
    <cellStyle name="强调文字颜色 3 2 2 2 2 6" xfId="50428"/>
    <cellStyle name="强调文字颜色 3 2 2 2 2 6 2" xfId="50429"/>
    <cellStyle name="强调文字颜色 3 2 2 2 2 6 2 2" xfId="50430"/>
    <cellStyle name="强调文字颜色 3 2 2 2 2 6 3" xfId="50431"/>
    <cellStyle name="强调文字颜色 3 2 2 2 2 6 4" xfId="50432"/>
    <cellStyle name="强调文字颜色 3 2 2 2 2 6 5" xfId="50433"/>
    <cellStyle name="强调文字颜色 3 2 2 2 2 7" xfId="50434"/>
    <cellStyle name="强调文字颜色 3 2 2 2 2 7 2" xfId="50435"/>
    <cellStyle name="强调文字颜色 3 2 2 2 2 7 2 2" xfId="50436"/>
    <cellStyle name="强调文字颜色 3 2 2 2 2 7 3" xfId="50437"/>
    <cellStyle name="强调文字颜色 3 2 2 2 2 7 4" xfId="50438"/>
    <cellStyle name="强调文字颜色 3 2 2 2 2 7 5" xfId="50439"/>
    <cellStyle name="强调文字颜色 3 2 2 2 2 8" xfId="50440"/>
    <cellStyle name="强调文字颜色 3 2 2 2 2 8 2" xfId="50441"/>
    <cellStyle name="强调文字颜色 3 2 2 2 2 8 2 2" xfId="50442"/>
    <cellStyle name="强调文字颜色 3 2 2 2 2 8 3" xfId="50443"/>
    <cellStyle name="强调文字颜色 3 2 2 2 2 8 4" xfId="50444"/>
    <cellStyle name="强调文字颜色 3 2 2 2 2 8 5" xfId="50445"/>
    <cellStyle name="强调文字颜色 3 2 2 2 2 9" xfId="50446"/>
    <cellStyle name="强调文字颜色 3 2 2 2 2 9 2" xfId="50447"/>
    <cellStyle name="强调文字颜色 3 2 2 2 2 9 2 2" xfId="50448"/>
    <cellStyle name="强调文字颜色 3 2 2 2 2 9 3" xfId="50449"/>
    <cellStyle name="强调文字颜色 3 2 2 2 26" xfId="50450"/>
    <cellStyle name="强调文字颜色 3 2 2 2 27" xfId="50451"/>
    <cellStyle name="强调文字颜色 3 2 2 2 28" xfId="50452"/>
    <cellStyle name="强调文字颜色 3 2 2 2 29" xfId="50453"/>
    <cellStyle name="强调文字颜色 3 2 2 2 3 2 3" xfId="50454"/>
    <cellStyle name="强调文字颜色 3 2 2 2 3 3 2" xfId="50455"/>
    <cellStyle name="强调文字颜色 3 2 2 2 3 4" xfId="50456"/>
    <cellStyle name="强调文字颜色 3 2 2 2 3 5" xfId="50457"/>
    <cellStyle name="强调文字颜色 3 2 2 2 3 6" xfId="50458"/>
    <cellStyle name="强调文字颜色 3 2 2 2 4 4" xfId="50459"/>
    <cellStyle name="强调文字颜色 3 2 2 2 4 5" xfId="50460"/>
    <cellStyle name="强调文字颜色 3 2 2 2 5" xfId="50461"/>
    <cellStyle name="强调文字颜色 3 2 2 2 5 2" xfId="50462"/>
    <cellStyle name="强调文字颜色 3 2 2 2 5 3" xfId="50463"/>
    <cellStyle name="强调文字颜色 3 2 2 2 5 4" xfId="50464"/>
    <cellStyle name="强调文字颜色 3 2 2 2 5 5" xfId="50465"/>
    <cellStyle name="强调文字颜色 3 2 2 2 6" xfId="50466"/>
    <cellStyle name="强调文字颜色 3 2 2 2 6 2" xfId="50467"/>
    <cellStyle name="强调文字颜色 3 2 2 2 6 3" xfId="50468"/>
    <cellStyle name="强调文字颜色 3 2 2 2 6 4" xfId="50469"/>
    <cellStyle name="强调文字颜色 3 2 2 2 6 5" xfId="50470"/>
    <cellStyle name="强调文字颜色 3 2 2 2 7" xfId="50471"/>
    <cellStyle name="强调文字颜色 3 2 2 2 7 2" xfId="50472"/>
    <cellStyle name="强调文字颜色 3 2 2 2 7 3" xfId="50473"/>
    <cellStyle name="强调文字颜色 3 2 2 2 7 4" xfId="50474"/>
    <cellStyle name="强调文字颜色 3 2 2 2 7 5" xfId="50475"/>
    <cellStyle name="强调文字颜色 3 2 2 2 8" xfId="50476"/>
    <cellStyle name="强调文字颜色 3 2 2 2 8 2" xfId="50477"/>
    <cellStyle name="强调文字颜色 3 2 2 2 8 3" xfId="50478"/>
    <cellStyle name="强调文字颜色 3 2 2 2 8 4" xfId="50479"/>
    <cellStyle name="强调文字颜色 3 2 2 2 8 5" xfId="50480"/>
    <cellStyle name="强调文字颜色 3 2 2 2 9" xfId="50481"/>
    <cellStyle name="强调文字颜色 3 2 2 2 9 4" xfId="50482"/>
    <cellStyle name="强调文字颜色 3 2 2 25" xfId="50483"/>
    <cellStyle name="强调文字颜色 3 2 2 30" xfId="50484"/>
    <cellStyle name="强调文字颜色 3 2 2 25 2" xfId="50485"/>
    <cellStyle name="强调文字颜色 3 2 2 30 2" xfId="50486"/>
    <cellStyle name="强调文字颜色 3 2 2 25 2 2" xfId="50487"/>
    <cellStyle name="强调文字颜色 3 2 2 25 3" xfId="50488"/>
    <cellStyle name="强调文字颜色 3 2 2 30 3" xfId="50489"/>
    <cellStyle name="强调文字颜色 3 2 2 26" xfId="50490"/>
    <cellStyle name="强调文字颜色 3 2 2 31" xfId="50491"/>
    <cellStyle name="强调文字颜色 3 2 2 26 2" xfId="50492"/>
    <cellStyle name="强调文字颜色 3 2 2 31 2" xfId="50493"/>
    <cellStyle name="强调文字颜色 3 2 2 26 3" xfId="50494"/>
    <cellStyle name="强调文字颜色 3 2 2 31 3" xfId="50495"/>
    <cellStyle name="强调文字颜色 3 2 2 27" xfId="50496"/>
    <cellStyle name="强调文字颜色 3 2 2 32" xfId="50497"/>
    <cellStyle name="强调文字颜色 3 2 2 27 2" xfId="50498"/>
    <cellStyle name="强调文字颜色 3 2 2 32 2" xfId="50499"/>
    <cellStyle name="强调文字颜色 3 2 2 27 3" xfId="50500"/>
    <cellStyle name="强调文字颜色 3 2 2 32 3" xfId="50501"/>
    <cellStyle name="强调文字颜色 3 2 2 28" xfId="50502"/>
    <cellStyle name="强调文字颜色 3 2 2 33" xfId="50503"/>
    <cellStyle name="强调文字颜色 3 2 2 28 2" xfId="50504"/>
    <cellStyle name="强调文字颜色 3 2 2 33 2" xfId="50505"/>
    <cellStyle name="强调文字颜色 3 2 2 28 3" xfId="50506"/>
    <cellStyle name="强调文字颜色 3 2 2 29" xfId="50507"/>
    <cellStyle name="强调文字颜色 3 2 2 34" xfId="50508"/>
    <cellStyle name="强调文字颜色 3 2 2 29 2" xfId="50509"/>
    <cellStyle name="强调文字颜色 3 2 2 34 2" xfId="50510"/>
    <cellStyle name="强调文字颜色 3 2 2 29 3" xfId="50511"/>
    <cellStyle name="强调文字颜色 3 2 2 3 5" xfId="50512"/>
    <cellStyle name="强调文字颜色 3 2 2 35" xfId="50513"/>
    <cellStyle name="强调文字颜色 3 2 2 40" xfId="50514"/>
    <cellStyle name="强调文字颜色 3 2 2 35 2" xfId="50515"/>
    <cellStyle name="强调文字颜色 3 2 2 38 2" xfId="50516"/>
    <cellStyle name="强调文字颜色 3 2 2 4" xfId="50517"/>
    <cellStyle name="强调文字颜色 3 2 2 4 5" xfId="50518"/>
    <cellStyle name="强调文字颜色 3 2 2 5" xfId="50519"/>
    <cellStyle name="强调文字颜色 3 2 2 5 5" xfId="50520"/>
    <cellStyle name="强调文字颜色 3 2 2 6" xfId="50521"/>
    <cellStyle name="强调文字颜色 3 2 2 6 5" xfId="50522"/>
    <cellStyle name="强调文字颜色 3 2 2 7" xfId="50523"/>
    <cellStyle name="强调文字颜色 3 2 2 8" xfId="50524"/>
    <cellStyle name="强调文字颜色 3 2 2 8 2" xfId="50525"/>
    <cellStyle name="强调文字颜色 3 2 2 8 2 2" xfId="50526"/>
    <cellStyle name="强调文字颜色 3 2 2 8 3" xfId="50527"/>
    <cellStyle name="强调文字颜色 3 2 2 8 5" xfId="50528"/>
    <cellStyle name="强调文字颜色 3 2 2 9" xfId="50529"/>
    <cellStyle name="强调文字颜色 3 2 2 9 2" xfId="50530"/>
    <cellStyle name="强调文字颜色 3 2 2 9 2 2" xfId="50531"/>
    <cellStyle name="强调文字颜色 3 2 2 9 3" xfId="50532"/>
    <cellStyle name="强调文字颜色 3 2 2 9 4" xfId="50533"/>
    <cellStyle name="强调文字颜色 3 2 2 9 5" xfId="50534"/>
    <cellStyle name="强调文字颜色 3 2 25" xfId="50535"/>
    <cellStyle name="强调文字颜色 3 2 30" xfId="50536"/>
    <cellStyle name="强调文字颜色 3 2 25 2" xfId="50537"/>
    <cellStyle name="强调文字颜色 3 2 30 2" xfId="50538"/>
    <cellStyle name="强调文字颜色 3 2 25 3" xfId="50539"/>
    <cellStyle name="强调文字颜色 3 2 25 4" xfId="50540"/>
    <cellStyle name="强调文字颜色 3 2 26" xfId="50541"/>
    <cellStyle name="强调文字颜色 3 2 31" xfId="50542"/>
    <cellStyle name="强调文字颜色 3 2 26 2" xfId="50543"/>
    <cellStyle name="强调文字颜色 3 2 31 2" xfId="50544"/>
    <cellStyle name="强调文字颜色 3 2 27" xfId="50545"/>
    <cellStyle name="强调文字颜色 3 2 32" xfId="50546"/>
    <cellStyle name="强调文字颜色 3 2 27 2" xfId="50547"/>
    <cellStyle name="强调文字颜色 3 2 32 2" xfId="50548"/>
    <cellStyle name="强调文字颜色 3 2 28" xfId="50549"/>
    <cellStyle name="强调文字颜色 3 2 33" xfId="50550"/>
    <cellStyle name="强调文字颜色 3 2 28 2" xfId="50551"/>
    <cellStyle name="强调文字颜色 3 2 33 2" xfId="50552"/>
    <cellStyle name="强调文字颜色 3 2 29" xfId="50553"/>
    <cellStyle name="强调文字颜色 3 2 34" xfId="50554"/>
    <cellStyle name="强调文字颜色 3 2 29 2" xfId="50555"/>
    <cellStyle name="强调文字颜色 3 2 3" xfId="50556"/>
    <cellStyle name="强调文字颜色 3 2 3 11" xfId="50557"/>
    <cellStyle name="强调文字颜色 3 2 3 12" xfId="50558"/>
    <cellStyle name="强调文字颜色 3 2 3 2" xfId="50559"/>
    <cellStyle name="强调文字颜色 3 2 3 2 2" xfId="50560"/>
    <cellStyle name="强调文字颜色 3 2 3 2 2 2" xfId="50561"/>
    <cellStyle name="强调文字颜色 3 2 3 4" xfId="50562"/>
    <cellStyle name="强调文字颜色 3 2 3 5" xfId="50563"/>
    <cellStyle name="强调文字颜色 3 2 3 6" xfId="50564"/>
    <cellStyle name="强调文字颜色 3 2 3 6 2" xfId="50565"/>
    <cellStyle name="强调文字颜色 3 2 3 7" xfId="50566"/>
    <cellStyle name="强调文字颜色 3 2 3 8" xfId="50567"/>
    <cellStyle name="强调文字颜色 3 2 3 9" xfId="50568"/>
    <cellStyle name="强调文字颜色 3 2 36" xfId="50569"/>
    <cellStyle name="强调文字颜色 3 2 41" xfId="50570"/>
    <cellStyle name="强调文字颜色 3 2 37" xfId="50571"/>
    <cellStyle name="强调文字颜色 3 2 42" xfId="50572"/>
    <cellStyle name="强调文字颜色 3 2 39" xfId="50573"/>
    <cellStyle name="强调文字颜色 3 2 44" xfId="50574"/>
    <cellStyle name="强调文字颜色 3 2 4" xfId="50575"/>
    <cellStyle name="强调文字颜色 3 2 4 2" xfId="50576"/>
    <cellStyle name="强调文字颜色 3 2 4 4" xfId="50577"/>
    <cellStyle name="强调文字颜色 3 2 4 5" xfId="50578"/>
    <cellStyle name="强调文字颜色 3 2 45" xfId="50579"/>
    <cellStyle name="强调文字颜色 3 2 46" xfId="50580"/>
    <cellStyle name="强调文字颜色 3 2 5" xfId="50581"/>
    <cellStyle name="强调文字颜色 3 2 5 2" xfId="50582"/>
    <cellStyle name="强调文字颜色 3 2 5 4" xfId="50583"/>
    <cellStyle name="强调文字颜色 3 2 5 5" xfId="50584"/>
    <cellStyle name="强调文字颜色 3 2 6" xfId="50585"/>
    <cellStyle name="强调文字颜色 3 2 6 2" xfId="50586"/>
    <cellStyle name="强调文字颜色 3 2 6 4" xfId="50587"/>
    <cellStyle name="强调文字颜色 3 2 6 5" xfId="50588"/>
    <cellStyle name="强调文字颜色 3 2 7" xfId="50589"/>
    <cellStyle name="强调文字颜色 3 2 7 2" xfId="50590"/>
    <cellStyle name="强调文字颜色 3 2 8" xfId="50591"/>
    <cellStyle name="强调文字颜色 3 2 8 2" xfId="50592"/>
    <cellStyle name="强调文字颜色 3 2 8 3" xfId="50593"/>
    <cellStyle name="强调文字颜色 3 2 8 4" xfId="50594"/>
    <cellStyle name="强调文字颜色 3 2 8 5" xfId="50595"/>
    <cellStyle name="强调文字颜色 3 2 9" xfId="50596"/>
    <cellStyle name="强调文字颜色 3 2 9 2" xfId="50597"/>
    <cellStyle name="强调文字颜色 3 2 9 3" xfId="50598"/>
    <cellStyle name="强调文字颜色 3 2 9 4" xfId="50599"/>
    <cellStyle name="强调文字颜色 3 2 9 5" xfId="50600"/>
    <cellStyle name="强调文字颜色 3 25 2" xfId="50601"/>
    <cellStyle name="强调文字颜色 3 30 2" xfId="50602"/>
    <cellStyle name="强调文字颜色 3 25 3" xfId="50603"/>
    <cellStyle name="强调文字颜色 3 25 4" xfId="50604"/>
    <cellStyle name="强调文字颜色 3 26 2" xfId="50605"/>
    <cellStyle name="强调文字颜色 3 31 2" xfId="50606"/>
    <cellStyle name="强调文字颜色 3 27" xfId="50607"/>
    <cellStyle name="强调文字颜色 3 32" xfId="50608"/>
    <cellStyle name="强调文字颜色 3 27 2" xfId="50609"/>
    <cellStyle name="强调文字颜色 3 32 2" xfId="50610"/>
    <cellStyle name="强调文字颜色 3 28" xfId="50611"/>
    <cellStyle name="强调文字颜色 3 33" xfId="50612"/>
    <cellStyle name="强调文字颜色 3 28 2" xfId="50613"/>
    <cellStyle name="强调文字颜色 3 33 2" xfId="50614"/>
    <cellStyle name="强调文字颜色 3 29" xfId="50615"/>
    <cellStyle name="强调文字颜色 3 34" xfId="50616"/>
    <cellStyle name="强调文字颜色 3 29 2" xfId="50617"/>
    <cellStyle name="强调文字颜色 3 34 2" xfId="50618"/>
    <cellStyle name="强调文字颜色 3 3" xfId="50619"/>
    <cellStyle name="强调文字颜色 3 3 10" xfId="50620"/>
    <cellStyle name="强调文字颜色 3 3 10 2" xfId="50621"/>
    <cellStyle name="强调文字颜色 3 3 10 2 2" xfId="50622"/>
    <cellStyle name="强调文字颜色 3 3 10 3" xfId="50623"/>
    <cellStyle name="强调文字颜色 3 3 10 4" xfId="50624"/>
    <cellStyle name="强调文字颜色 3 3 10 5" xfId="50625"/>
    <cellStyle name="强调文字颜色 3 3 11" xfId="50626"/>
    <cellStyle name="强调文字颜色 3 3 11 2" xfId="50627"/>
    <cellStyle name="强调文字颜色 3 3 11 2 2" xfId="50628"/>
    <cellStyle name="强调文字颜色 3 3 11 3" xfId="50629"/>
    <cellStyle name="强调文字颜色 3 3 11 4" xfId="50630"/>
    <cellStyle name="强调文字颜色 3 3 11 5" xfId="50631"/>
    <cellStyle name="强调文字颜色 3 3 12" xfId="50632"/>
    <cellStyle name="强调文字颜色 3 3 12 2" xfId="50633"/>
    <cellStyle name="强调文字颜色 3 3 12 2 2" xfId="50634"/>
    <cellStyle name="强调文字颜色 3 3 12 3" xfId="50635"/>
    <cellStyle name="强调文字颜色 3 3 12 4" xfId="50636"/>
    <cellStyle name="强调文字颜色 3 3 12 5" xfId="50637"/>
    <cellStyle name="强调文字颜色 3 3 13" xfId="50638"/>
    <cellStyle name="强调文字颜色 3 3 13 2" xfId="50639"/>
    <cellStyle name="强调文字颜色 3 3 13 2 2" xfId="50640"/>
    <cellStyle name="强调文字颜色 3 3 13 3" xfId="50641"/>
    <cellStyle name="强调文字颜色 3 3 13 4" xfId="50642"/>
    <cellStyle name="强调文字颜色 3 3 13 5" xfId="50643"/>
    <cellStyle name="强调文字颜色 3 3 14" xfId="50644"/>
    <cellStyle name="强调文字颜色 3 3 14 2" xfId="50645"/>
    <cellStyle name="强调文字颜色 3 3 14 2 2" xfId="50646"/>
    <cellStyle name="强调文字颜色 3 3 14 2 2 2" xfId="50647"/>
    <cellStyle name="强调文字颜色 3 3 14 2 3" xfId="50648"/>
    <cellStyle name="强调文字颜色 3 3 14 3" xfId="50649"/>
    <cellStyle name="强调文字颜色 3 3 14 4" xfId="50650"/>
    <cellStyle name="强调文字颜色 3 3 14 5" xfId="50651"/>
    <cellStyle name="强调文字颜色 3 3 14 6" xfId="50652"/>
    <cellStyle name="强调文字颜色 3 3 15" xfId="50653"/>
    <cellStyle name="强调文字颜色 3 3 20" xfId="50654"/>
    <cellStyle name="强调文字颜色 3 3 15 2" xfId="50655"/>
    <cellStyle name="强调文字颜色 3 3 20 2" xfId="50656"/>
    <cellStyle name="强调文字颜色 3 3 15 2 2" xfId="50657"/>
    <cellStyle name="强调文字颜色 3 3 20 2 2" xfId="50658"/>
    <cellStyle name="强调文字颜色 3 3 15 3" xfId="50659"/>
    <cellStyle name="强调文字颜色 3 3 20 3" xfId="50660"/>
    <cellStyle name="强调文字颜色 3 3 15 4" xfId="50661"/>
    <cellStyle name="强调文字颜色 3 3 20 4" xfId="50662"/>
    <cellStyle name="强调文字颜色 3 3 15 5" xfId="50663"/>
    <cellStyle name="强调文字颜色 3 3 20 5" xfId="50664"/>
    <cellStyle name="强调文字颜色 3 3 16" xfId="50665"/>
    <cellStyle name="强调文字颜色 3 3 21" xfId="50666"/>
    <cellStyle name="强调文字颜色 3 3 16 2" xfId="50667"/>
    <cellStyle name="强调文字颜色 3 3 21 2" xfId="50668"/>
    <cellStyle name="强调文字颜色 3 3 16 2 2" xfId="50669"/>
    <cellStyle name="强调文字颜色 3 3 16 3" xfId="50670"/>
    <cellStyle name="强调文字颜色 3 3 21 3" xfId="50671"/>
    <cellStyle name="强调文字颜色 3 3 16 4" xfId="50672"/>
    <cellStyle name="强调文字颜色 3 3 16 5" xfId="50673"/>
    <cellStyle name="强调文字颜色 3 3 17" xfId="50674"/>
    <cellStyle name="强调文字颜色 3 3 22" xfId="50675"/>
    <cellStyle name="强调文字颜色 3 3 17 2" xfId="50676"/>
    <cellStyle name="强调文字颜色 3 3 22 2" xfId="50677"/>
    <cellStyle name="强调文字颜色 3 3 17 2 2" xfId="50678"/>
    <cellStyle name="强调文字颜色 3 3 17 3" xfId="50679"/>
    <cellStyle name="强调文字颜色 3 3 17 4" xfId="50680"/>
    <cellStyle name="强调文字颜色 3 3 17 5" xfId="50681"/>
    <cellStyle name="强调文字颜色 3 3 18" xfId="50682"/>
    <cellStyle name="强调文字颜色 3 3 23" xfId="50683"/>
    <cellStyle name="强调文字颜色 3 3 18 2" xfId="50684"/>
    <cellStyle name="强调文字颜色 3 3 23 2" xfId="50685"/>
    <cellStyle name="强调文字颜色 3 3 18 3" xfId="50686"/>
    <cellStyle name="强调文字颜色 3 3 18 4" xfId="50687"/>
    <cellStyle name="强调文字颜色 3 3 18 5" xfId="50688"/>
    <cellStyle name="强调文字颜色 3 3 19" xfId="50689"/>
    <cellStyle name="强调文字颜色 3 3 24" xfId="50690"/>
    <cellStyle name="强调文字颜色 3 3 19 2" xfId="50691"/>
    <cellStyle name="强调文字颜色 3 3 24 2" xfId="50692"/>
    <cellStyle name="强调文字颜色 3 3 19 2 2" xfId="50693"/>
    <cellStyle name="强调文字颜色 3 3 19 3" xfId="50694"/>
    <cellStyle name="强调文字颜色 3 3 19 4" xfId="50695"/>
    <cellStyle name="强调文字颜色 3 3 19 5" xfId="50696"/>
    <cellStyle name="强调文字颜色 3 3 2" xfId="50697"/>
    <cellStyle name="强调文字颜色 3 3 2 10" xfId="50698"/>
    <cellStyle name="强调文字颜色 3 3 2 11" xfId="50699"/>
    <cellStyle name="强调文字颜色 3 3 2 12" xfId="50700"/>
    <cellStyle name="强调文字颜色 3 3 2 2" xfId="50701"/>
    <cellStyle name="强调文字颜色 3 3 2 3" xfId="50702"/>
    <cellStyle name="强调文字颜色 3 3 2 4" xfId="50703"/>
    <cellStyle name="强调文字颜色 3 3 2 5" xfId="50704"/>
    <cellStyle name="强调文字颜色 3 3 2 6" xfId="50705"/>
    <cellStyle name="强调文字颜色 3 3 2 7" xfId="50706"/>
    <cellStyle name="强调文字颜色 3 3 2 8" xfId="50707"/>
    <cellStyle name="强调文字颜色 3 3 2 9" xfId="50708"/>
    <cellStyle name="强调文字颜色 3 3 25" xfId="50709"/>
    <cellStyle name="强调文字颜色 3 3 25 2" xfId="50710"/>
    <cellStyle name="强调文字颜色 3 3 3" xfId="50711"/>
    <cellStyle name="强调文字颜色 3 3 3 10" xfId="50712"/>
    <cellStyle name="强调文字颜色 3 3 3 11" xfId="50713"/>
    <cellStyle name="强调文字颜色 3 3 3 12" xfId="50714"/>
    <cellStyle name="强调文字颜色 3 3 3 13" xfId="50715"/>
    <cellStyle name="强调文字颜色 3 3 3 14" xfId="50716"/>
    <cellStyle name="强调文字颜色 3 3 3 15" xfId="50717"/>
    <cellStyle name="强调文字颜色 3 3 3 16" xfId="50718"/>
    <cellStyle name="强调文字颜色 3 3 3 17" xfId="50719"/>
    <cellStyle name="强调文字颜色 3 3 3 18" xfId="50720"/>
    <cellStyle name="强调文字颜色 3 3 3 19" xfId="50721"/>
    <cellStyle name="强调文字颜色 3 3 3 2" xfId="50722"/>
    <cellStyle name="强调文字颜色 3 3 3 2 10" xfId="50723"/>
    <cellStyle name="强调文字颜色 3 3 3 2 11" xfId="50724"/>
    <cellStyle name="强调文字颜色 3 3 3 2 12" xfId="50725"/>
    <cellStyle name="强调文字颜色 3 3 3 2 13" xfId="50726"/>
    <cellStyle name="强调文字颜色 3 3 3 2 2" xfId="50727"/>
    <cellStyle name="强调文字颜色 3 3 3 2 2 2" xfId="50728"/>
    <cellStyle name="强调文字颜色 3 3 3 2 2 2 2" xfId="50729"/>
    <cellStyle name="强调文字颜色 3 3 3 2 2 2 2 2" xfId="50730"/>
    <cellStyle name="强调文字颜色 3 3 3 2 2 2 2 2 2" xfId="50731"/>
    <cellStyle name="强调文字颜色 3 3 3 2 2 2 3" xfId="50732"/>
    <cellStyle name="强调文字颜色 3 3 3 2 2 2 4" xfId="50733"/>
    <cellStyle name="强调文字颜色 3 3 3 2 2 3" xfId="50734"/>
    <cellStyle name="强调文字颜色 3 3 3 2 2 4" xfId="50735"/>
    <cellStyle name="强调文字颜色 3 3 3 2 2 5" xfId="50736"/>
    <cellStyle name="强调文字颜色 3 3 3 2 2 6" xfId="50737"/>
    <cellStyle name="强调文字颜色 3 3 3 2 2 7" xfId="50738"/>
    <cellStyle name="强调文字颜色 3 3 3 2 3" xfId="50739"/>
    <cellStyle name="强调文字颜色 3 3 3 2 3 2" xfId="50740"/>
    <cellStyle name="强调文字颜色 3 3 3 2 3 2 2" xfId="50741"/>
    <cellStyle name="强调文字颜色 3 3 3 2 3 3" xfId="50742"/>
    <cellStyle name="强调文字颜色 3 3 3 2 3 4" xfId="50743"/>
    <cellStyle name="强调文字颜色 3 3 3 2 3 5" xfId="50744"/>
    <cellStyle name="强调文字颜色 3 3 3 2 4" xfId="50745"/>
    <cellStyle name="强调文字颜色 3 3 3 2 4 2" xfId="50746"/>
    <cellStyle name="强调文字颜色 3 3 3 2 4 2 2" xfId="50747"/>
    <cellStyle name="强调文字颜色 3 3 3 2 4 3" xfId="50748"/>
    <cellStyle name="强调文字颜色 3 3 3 2 4 4" xfId="50749"/>
    <cellStyle name="强调文字颜色 3 3 3 2 4 5" xfId="50750"/>
    <cellStyle name="强调文字颜色 3 3 3 2 5 2" xfId="50751"/>
    <cellStyle name="强调文字颜色 3 3 3 2 5 2 2" xfId="50752"/>
    <cellStyle name="强调文字颜色 3 3 3 2 5 3" xfId="50753"/>
    <cellStyle name="强调文字颜色 3 3 3 2 5 4" xfId="50754"/>
    <cellStyle name="强调文字颜色 3 3 3 2 5 5" xfId="50755"/>
    <cellStyle name="强调文字颜色 3 3 3 2 6 2" xfId="50756"/>
    <cellStyle name="强调文字颜色 3 3 3 2 6 2 2" xfId="50757"/>
    <cellStyle name="强调文字颜色 3 3 3 2 6 3" xfId="50758"/>
    <cellStyle name="强调文字颜色 3 3 3 2 6 4" xfId="50759"/>
    <cellStyle name="强调文字颜色 3 3 3 2 6 5" xfId="50760"/>
    <cellStyle name="强调文字颜色 3 3 3 2 7 2" xfId="50761"/>
    <cellStyle name="强调文字颜色 3 3 3 2 7 2 2" xfId="50762"/>
    <cellStyle name="强调文字颜色 3 3 3 2 7 3" xfId="50763"/>
    <cellStyle name="强调文字颜色 3 3 3 2 7 4" xfId="50764"/>
    <cellStyle name="强调文字颜色 3 3 3 2 7 5" xfId="50765"/>
    <cellStyle name="强调文字颜色 3 3 3 2 8 2 2" xfId="50766"/>
    <cellStyle name="强调文字颜色 3 3 3 2 8 3" xfId="50767"/>
    <cellStyle name="强调文字颜色 3 3 3 2 8 4" xfId="50768"/>
    <cellStyle name="强调文字颜色 3 3 3 2 8 5" xfId="50769"/>
    <cellStyle name="强调文字颜色 3 3 3 2 9 2" xfId="50770"/>
    <cellStyle name="强调文字颜色 3 3 3 3" xfId="50771"/>
    <cellStyle name="强调文字颜色 3 3 3 3 2" xfId="50772"/>
    <cellStyle name="强调文字颜色 3 3 3 3 3" xfId="50773"/>
    <cellStyle name="强调文字颜色 3 3 3 3 4" xfId="50774"/>
    <cellStyle name="强调文字颜色 3 3 3 3 5" xfId="50775"/>
    <cellStyle name="强调文字颜色 3 3 3 3 6" xfId="50776"/>
    <cellStyle name="强调文字颜色 3 3 3 4" xfId="50777"/>
    <cellStyle name="强调文字颜色 3 3 3 4 2" xfId="50778"/>
    <cellStyle name="强调文字颜色 3 3 3 4 3" xfId="50779"/>
    <cellStyle name="强调文字颜色 3 3 3 4 4" xfId="50780"/>
    <cellStyle name="强调文字颜色 3 3 3 4 5" xfId="50781"/>
    <cellStyle name="强调文字颜色 3 3 3 5" xfId="50782"/>
    <cellStyle name="强调文字颜色 3 3 3 5 2" xfId="50783"/>
    <cellStyle name="强调文字颜色 3 3 3 5 3" xfId="50784"/>
    <cellStyle name="强调文字颜色 3 3 3 5 4" xfId="50785"/>
    <cellStyle name="强调文字颜色 3 3 3 5 5" xfId="50786"/>
    <cellStyle name="强调文字颜色 3 3 3 6" xfId="50787"/>
    <cellStyle name="强调文字颜色 3 3 3 6 2" xfId="50788"/>
    <cellStyle name="强调文字颜色 3 3 3 6 3" xfId="50789"/>
    <cellStyle name="强调文字颜色 3 3 3 6 4" xfId="50790"/>
    <cellStyle name="强调文字颜色 3 3 3 6 5" xfId="50791"/>
    <cellStyle name="注释 2 2 2 2 2 10" xfId="50792"/>
    <cellStyle name="强调文字颜色 3 3 3 7" xfId="50793"/>
    <cellStyle name="强调文字颜色 3 3 3 7 2" xfId="50794"/>
    <cellStyle name="强调文字颜色 3 3 3 7 3" xfId="50795"/>
    <cellStyle name="强调文字颜色 3 3 3 7 4" xfId="50796"/>
    <cellStyle name="强调文字颜色 3 3 3 7 5" xfId="50797"/>
    <cellStyle name="强调文字颜色 3 3 3 8" xfId="50798"/>
    <cellStyle name="强调文字颜色 3 3 3 8 2" xfId="50799"/>
    <cellStyle name="强调文字颜色 3 3 3 8 3" xfId="50800"/>
    <cellStyle name="强调文字颜色 3 3 3 8 5" xfId="50801"/>
    <cellStyle name="强调文字颜色 3 3 3 9" xfId="50802"/>
    <cellStyle name="强调文字颜色 3 3 4" xfId="50803"/>
    <cellStyle name="强调文字颜色 3 3 4 2" xfId="50804"/>
    <cellStyle name="强调文字颜色 3 3 4 2 2" xfId="50805"/>
    <cellStyle name="强调文字颜色 3 3 4 3" xfId="50806"/>
    <cellStyle name="强调文字颜色 3 3 4 4" xfId="50807"/>
    <cellStyle name="强调文字颜色 3 3 4 5" xfId="50808"/>
    <cellStyle name="强调文字颜色 3 3 5" xfId="50809"/>
    <cellStyle name="强调文字颜色 3 3 5 2" xfId="50810"/>
    <cellStyle name="强调文字颜色 3 3 5 2 2" xfId="50811"/>
    <cellStyle name="强调文字颜色 3 3 5 3" xfId="50812"/>
    <cellStyle name="强调文字颜色 3 3 5 4" xfId="50813"/>
    <cellStyle name="强调文字颜色 3 3 5 5" xfId="50814"/>
    <cellStyle name="强调文字颜色 3 3 6" xfId="50815"/>
    <cellStyle name="强调文字颜色 3 3 6 2" xfId="50816"/>
    <cellStyle name="强调文字颜色 3 3 6 2 2" xfId="50817"/>
    <cellStyle name="强调文字颜色 3 3 6 3" xfId="50818"/>
    <cellStyle name="强调文字颜色 3 3 6 4" xfId="50819"/>
    <cellStyle name="强调文字颜色 3 3 6 5" xfId="50820"/>
    <cellStyle name="强调文字颜色 3 3 7" xfId="50821"/>
    <cellStyle name="强调文字颜色 3 3 7 2" xfId="50822"/>
    <cellStyle name="强调文字颜色 3 3 7 2 2" xfId="50823"/>
    <cellStyle name="强调文字颜色 3 3 7 3" xfId="50824"/>
    <cellStyle name="强调文字颜色 3 3 7 4" xfId="50825"/>
    <cellStyle name="强调文字颜色 3 3 7 5" xfId="50826"/>
    <cellStyle name="强调文字颜色 3 3 8" xfId="50827"/>
    <cellStyle name="强调文字颜色 3 3 8 2" xfId="50828"/>
    <cellStyle name="强调文字颜色 3 3 8 2 2" xfId="50829"/>
    <cellStyle name="强调文字颜色 3 3 8 3" xfId="50830"/>
    <cellStyle name="强调文字颜色 3 3 8 4" xfId="50831"/>
    <cellStyle name="强调文字颜色 3 3 8 5" xfId="50832"/>
    <cellStyle name="强调文字颜色 3 3 9" xfId="50833"/>
    <cellStyle name="强调文字颜色 3 3 9 2" xfId="50834"/>
    <cellStyle name="强调文字颜色 3 3 9 2 2" xfId="50835"/>
    <cellStyle name="强调文字颜色 3 3 9 3" xfId="50836"/>
    <cellStyle name="强调文字颜色 3 3 9 4" xfId="50837"/>
    <cellStyle name="强调文字颜色 3 3 9 5" xfId="50838"/>
    <cellStyle name="强调文字颜色 3 35" xfId="50839"/>
    <cellStyle name="强调文字颜色 3 40" xfId="50840"/>
    <cellStyle name="强调文字颜色 3 35 2" xfId="50841"/>
    <cellStyle name="强调文字颜色 3 36" xfId="50842"/>
    <cellStyle name="强调文字颜色 3 41" xfId="50843"/>
    <cellStyle name="强调文字颜色 3 36 2" xfId="50844"/>
    <cellStyle name="强调文字颜色 3 37" xfId="50845"/>
    <cellStyle name="强调文字颜色 3 42" xfId="50846"/>
    <cellStyle name="强调文字颜色 3 37 2" xfId="50847"/>
    <cellStyle name="强调文字颜色 3 38" xfId="50848"/>
    <cellStyle name="强调文字颜色 3 43" xfId="50849"/>
    <cellStyle name="强调文字颜色 3 39" xfId="50850"/>
    <cellStyle name="强调文字颜色 3 44" xfId="50851"/>
    <cellStyle name="强调文字颜色 3 4" xfId="50852"/>
    <cellStyle name="强调文字颜色 3 4 10" xfId="50853"/>
    <cellStyle name="强调文字颜色 3 4 2" xfId="50854"/>
    <cellStyle name="强调文字颜色 3 4 2 2" xfId="50855"/>
    <cellStyle name="强调文字颜色 3 4 2 3" xfId="50856"/>
    <cellStyle name="强调文字颜色 3 4 3" xfId="50857"/>
    <cellStyle name="强调文字颜色 3 4 3 2" xfId="50858"/>
    <cellStyle name="强调文字颜色 3 4 4" xfId="50859"/>
    <cellStyle name="强调文字颜色 3 4 4 2" xfId="50860"/>
    <cellStyle name="强调文字颜色 3 4 4 2 2" xfId="50861"/>
    <cellStyle name="强调文字颜色 3 4 5" xfId="50862"/>
    <cellStyle name="强调文字颜色 3 4 6" xfId="50863"/>
    <cellStyle name="强调文字颜色 3 4 7" xfId="50864"/>
    <cellStyle name="强调文字颜色 3 4 8" xfId="50865"/>
    <cellStyle name="强调文字颜色 3 4 9" xfId="50866"/>
    <cellStyle name="强调文字颜色 3 44 2" xfId="50867"/>
    <cellStyle name="输出 2 2 2 12" xfId="50868"/>
    <cellStyle name="强调文字颜色 3 45" xfId="50869"/>
    <cellStyle name="强调文字颜色 3 45 2" xfId="50870"/>
    <cellStyle name="强调文字颜色 3 5" xfId="50871"/>
    <cellStyle name="强调文字颜色 3 5 10" xfId="50872"/>
    <cellStyle name="强调文字颜色 3 5 11" xfId="50873"/>
    <cellStyle name="强调文字颜色 3 5 12" xfId="50874"/>
    <cellStyle name="强调文字颜色 3 5 2" xfId="50875"/>
    <cellStyle name="强调文字颜色 3 5 2 2" xfId="50876"/>
    <cellStyle name="强调文字颜色 3 5 2 2 2" xfId="50877"/>
    <cellStyle name="强调文字颜色 3 5 2 3" xfId="50878"/>
    <cellStyle name="强调文字颜色 3 5 3" xfId="50879"/>
    <cellStyle name="强调文字颜色 3 5 4" xfId="50880"/>
    <cellStyle name="强调文字颜色 3 5 5" xfId="50881"/>
    <cellStyle name="强调文字颜色 3 5 6" xfId="50882"/>
    <cellStyle name="强调文字颜色 3 5 7" xfId="50883"/>
    <cellStyle name="强调文字颜色 3 5 8" xfId="50884"/>
    <cellStyle name="强调文字颜色 3 5 9" xfId="50885"/>
    <cellStyle name="强调文字颜色 3 6" xfId="50886"/>
    <cellStyle name="强调文字颜色 3 6 12" xfId="50887"/>
    <cellStyle name="强调文字颜色 3 6 2" xfId="50888"/>
    <cellStyle name="强调文字颜色 3 6 2 2" xfId="50889"/>
    <cellStyle name="强调文字颜色 3 6 2 2 2" xfId="50890"/>
    <cellStyle name="强调文字颜色 3 6 2 3" xfId="50891"/>
    <cellStyle name="强调文字颜色 3 6 3" xfId="50892"/>
    <cellStyle name="强调文字颜色 3 6 4" xfId="50893"/>
    <cellStyle name="强调文字颜色 3 6 5" xfId="50894"/>
    <cellStyle name="强调文字颜色 3 6 6" xfId="50895"/>
    <cellStyle name="强调文字颜色 3 6 7" xfId="50896"/>
    <cellStyle name="强调文字颜色 3 6 8" xfId="50897"/>
    <cellStyle name="强调文字颜色 3 6 9" xfId="50898"/>
    <cellStyle name="强调文字颜色 3 7" xfId="50899"/>
    <cellStyle name="强调文字颜色 3 7 10" xfId="50900"/>
    <cellStyle name="强调文字颜色 3 7 11" xfId="50901"/>
    <cellStyle name="强调文字颜色 3 7 12" xfId="50902"/>
    <cellStyle name="强调文字颜色 3 7 13" xfId="50903"/>
    <cellStyle name="强调文字颜色 3 7 14" xfId="50904"/>
    <cellStyle name="强调文字颜色 3 7 15" xfId="50905"/>
    <cellStyle name="强调文字颜色 3 7 16" xfId="50906"/>
    <cellStyle name="强调文字颜色 3 7 17" xfId="50907"/>
    <cellStyle name="强调文字颜色 3 7 18" xfId="50908"/>
    <cellStyle name="强调文字颜色 3 7 19" xfId="50909"/>
    <cellStyle name="强调文字颜色 3 7 2" xfId="50910"/>
    <cellStyle name="强调文字颜色 3 7 2 2" xfId="50911"/>
    <cellStyle name="强调文字颜色 3 7 2 3" xfId="50912"/>
    <cellStyle name="强调文字颜色 3 7 2 4" xfId="50913"/>
    <cellStyle name="强调文字颜色 3 7 2 5" xfId="50914"/>
    <cellStyle name="强调文字颜色 3 7 3 2" xfId="50915"/>
    <cellStyle name="强调文字颜色 3 7 3 3" xfId="50916"/>
    <cellStyle name="强调文字颜色 3 7 3 4" xfId="50917"/>
    <cellStyle name="强调文字颜色 3 7 3 5" xfId="50918"/>
    <cellStyle name="强调文字颜色 3 7 4" xfId="50919"/>
    <cellStyle name="强调文字颜色 3 7 4 2" xfId="50920"/>
    <cellStyle name="强调文字颜色 3 7 4 3" xfId="50921"/>
    <cellStyle name="强调文字颜色 3 7 4 4" xfId="50922"/>
    <cellStyle name="强调文字颜色 3 7 4 5" xfId="50923"/>
    <cellStyle name="强调文字颜色 3 7 5" xfId="50924"/>
    <cellStyle name="强调文字颜色 3 7 5 2" xfId="50925"/>
    <cellStyle name="强调文字颜色 3 7 5 3" xfId="50926"/>
    <cellStyle name="强调文字颜色 3 7 5 4" xfId="50927"/>
    <cellStyle name="强调文字颜色 3 7 5 5" xfId="50928"/>
    <cellStyle name="强调文字颜色 3 7 6" xfId="50929"/>
    <cellStyle name="强调文字颜色 3 7 6 2" xfId="50930"/>
    <cellStyle name="强调文字颜色 3 7 6 3" xfId="50931"/>
    <cellStyle name="强调文字颜色 3 7 6 4" xfId="50932"/>
    <cellStyle name="强调文字颜色 3 7 6 5" xfId="50933"/>
    <cellStyle name="强调文字颜色 3 7 7" xfId="50934"/>
    <cellStyle name="强调文字颜色 3 7 7 2" xfId="50935"/>
    <cellStyle name="强调文字颜色 3 7 7 3" xfId="50936"/>
    <cellStyle name="强调文字颜色 3 7 7 4" xfId="50937"/>
    <cellStyle name="强调文字颜色 3 7 7 5" xfId="50938"/>
    <cellStyle name="强调文字颜色 3 7 8" xfId="50939"/>
    <cellStyle name="强调文字颜色 3 7 8 2" xfId="50940"/>
    <cellStyle name="强调文字颜色 3 7 8 3" xfId="50941"/>
    <cellStyle name="强调文字颜色 3 7 8 4" xfId="50942"/>
    <cellStyle name="强调文字颜色 3 7 8 5" xfId="50943"/>
    <cellStyle name="强调文字颜色 3 7 9" xfId="50944"/>
    <cellStyle name="强调文字颜色 3 7 9 2" xfId="50945"/>
    <cellStyle name="强调文字颜色 3 8" xfId="50946"/>
    <cellStyle name="强调文字颜色 3 8 10" xfId="50947"/>
    <cellStyle name="强调文字颜色 3 8 11" xfId="50948"/>
    <cellStyle name="强调文字颜色 3 8 12" xfId="50949"/>
    <cellStyle name="强调文字颜色 3 8 13" xfId="50950"/>
    <cellStyle name="强调文字颜色 3 8 14" xfId="50951"/>
    <cellStyle name="强调文字颜色 3 8 15" xfId="50952"/>
    <cellStyle name="强调文字颜色 3 8 16" xfId="50953"/>
    <cellStyle name="强调文字颜色 3 8 17" xfId="50954"/>
    <cellStyle name="强调文字颜色 3 8 18" xfId="50955"/>
    <cellStyle name="强调文字颜色 3 8 19" xfId="50956"/>
    <cellStyle name="强调文字颜色 3 8 2" xfId="50957"/>
    <cellStyle name="强调文字颜色 3 8 2 2" xfId="50958"/>
    <cellStyle name="强调文字颜色 3 8 2 3" xfId="50959"/>
    <cellStyle name="强调文字颜色 3 8 2 4" xfId="50960"/>
    <cellStyle name="强调文字颜色 3 8 2 5" xfId="50961"/>
    <cellStyle name="强调文字颜色 3 8 3" xfId="50962"/>
    <cellStyle name="强调文字颜色 3 8 3 2" xfId="50963"/>
    <cellStyle name="强调文字颜色 3 8 3 3" xfId="50964"/>
    <cellStyle name="强调文字颜色 3 8 3 4" xfId="50965"/>
    <cellStyle name="强调文字颜色 3 8 3 5" xfId="50966"/>
    <cellStyle name="强调文字颜色 3 8 4" xfId="50967"/>
    <cellStyle name="强调文字颜色 3 8 4 2" xfId="50968"/>
    <cellStyle name="强调文字颜色 3 8 4 3" xfId="50969"/>
    <cellStyle name="强调文字颜色 3 8 4 4" xfId="50970"/>
    <cellStyle name="强调文字颜色 3 8 4 5" xfId="50971"/>
    <cellStyle name="强调文字颜色 3 8 5" xfId="50972"/>
    <cellStyle name="强调文字颜色 3 8 5 2" xfId="50973"/>
    <cellStyle name="强调文字颜色 3 8 5 3" xfId="50974"/>
    <cellStyle name="强调文字颜色 3 8 5 4" xfId="50975"/>
    <cellStyle name="强调文字颜色 3 8 5 5" xfId="50976"/>
    <cellStyle name="强调文字颜色 3 8 6" xfId="50977"/>
    <cellStyle name="强调文字颜色 3 8 6 2" xfId="50978"/>
    <cellStyle name="强调文字颜色 3 8 6 3" xfId="50979"/>
    <cellStyle name="强调文字颜色 3 8 6 4" xfId="50980"/>
    <cellStyle name="强调文字颜色 3 8 6 5" xfId="50981"/>
    <cellStyle name="强调文字颜色 3 8 7" xfId="50982"/>
    <cellStyle name="强调文字颜色 3 8 7 2" xfId="50983"/>
    <cellStyle name="强调文字颜色 3 8 7 3" xfId="50984"/>
    <cellStyle name="强调文字颜色 3 8 7 4" xfId="50985"/>
    <cellStyle name="强调文字颜色 3 8 7 5" xfId="50986"/>
    <cellStyle name="强调文字颜色 3 8 8" xfId="50987"/>
    <cellStyle name="强调文字颜色 3 8 8 2" xfId="50988"/>
    <cellStyle name="强调文字颜色 6 2 2 2 10" xfId="50989"/>
    <cellStyle name="强调文字颜色 3 8 8 3" xfId="50990"/>
    <cellStyle name="强调文字颜色 6 2 2 2 11" xfId="50991"/>
    <cellStyle name="强调文字颜色 3 8 8 4" xfId="50992"/>
    <cellStyle name="强调文字颜色 6 2 2 2 12" xfId="50993"/>
    <cellStyle name="强调文字颜色 3 8 8 5" xfId="50994"/>
    <cellStyle name="强调文字颜色 6 2 2 2 13" xfId="50995"/>
    <cellStyle name="强调文字颜色 3 8 9" xfId="50996"/>
    <cellStyle name="强调文字颜色 3 8 9 2" xfId="50997"/>
    <cellStyle name="强调文字颜色 3 9" xfId="50998"/>
    <cellStyle name="强调文字颜色 3 9 10" xfId="50999"/>
    <cellStyle name="强调文字颜色 3 9 13" xfId="51000"/>
    <cellStyle name="强调文字颜色 3 9 14" xfId="51001"/>
    <cellStyle name="强调文字颜色 3 9 17" xfId="51002"/>
    <cellStyle name="输出 2 2 11 2" xfId="51003"/>
    <cellStyle name="强调文字颜色 3 9 18" xfId="51004"/>
    <cellStyle name="输出 2 2 11 3" xfId="51005"/>
    <cellStyle name="强调文字颜色 3 9 19" xfId="51006"/>
    <cellStyle name="输出 2 2 11 4" xfId="51007"/>
    <cellStyle name="强调文字颜色 3 9 2" xfId="51008"/>
    <cellStyle name="强调文字颜色 3 9 2 2" xfId="51009"/>
    <cellStyle name="强调文字颜色 3 9 2 3" xfId="51010"/>
    <cellStyle name="强调文字颜色 3 9 2 4" xfId="51011"/>
    <cellStyle name="强调文字颜色 3 9 2 5" xfId="51012"/>
    <cellStyle name="强调文字颜色 3 9 3" xfId="51013"/>
    <cellStyle name="强调文字颜色 3 9 3 2" xfId="51014"/>
    <cellStyle name="强调文字颜色 3 9 4" xfId="51015"/>
    <cellStyle name="强调文字颜色 3 9 5" xfId="51016"/>
    <cellStyle name="强调文字颜色 3 9 5 2" xfId="51017"/>
    <cellStyle name="强调文字颜色 3 9 5 4" xfId="51018"/>
    <cellStyle name="强调文字颜色 3 9 5 5" xfId="51019"/>
    <cellStyle name="强调文字颜色 3 9 6" xfId="51020"/>
    <cellStyle name="强调文字颜色 3 9 6 2" xfId="51021"/>
    <cellStyle name="强调文字颜色 3 9 6 4" xfId="51022"/>
    <cellStyle name="强调文字颜色 3 9 6 5" xfId="51023"/>
    <cellStyle name="强调文字颜色 3 9 7" xfId="51024"/>
    <cellStyle name="强调文字颜色 3 9 7 2" xfId="51025"/>
    <cellStyle name="强调文字颜色 3 9 7 4" xfId="51026"/>
    <cellStyle name="强调文字颜色 3 9 7 5" xfId="51027"/>
    <cellStyle name="强调文字颜色 3 9 8" xfId="51028"/>
    <cellStyle name="强调文字颜色 3 9 8 2" xfId="51029"/>
    <cellStyle name="强调文字颜色 3 9 8 4" xfId="51030"/>
    <cellStyle name="强调文字颜色 3 9 8 5" xfId="51031"/>
    <cellStyle name="强调文字颜色 3 9 9" xfId="51032"/>
    <cellStyle name="强调文字颜色 3 9 9 2" xfId="51033"/>
    <cellStyle name="强调文字颜色 4 10" xfId="51034"/>
    <cellStyle name="强调文字颜色 4 10 10" xfId="51035"/>
    <cellStyle name="强调文字颜色 4 10 11" xfId="51036"/>
    <cellStyle name="强调文字颜色 4 10 12" xfId="51037"/>
    <cellStyle name="强调文字颜色 4 10 13" xfId="51038"/>
    <cellStyle name="强调文字颜色 4 10 14" xfId="51039"/>
    <cellStyle name="强调文字颜色 4 10 15" xfId="51040"/>
    <cellStyle name="强调文字颜色 4 10 18" xfId="51041"/>
    <cellStyle name="强调文字颜色 4 10 19" xfId="51042"/>
    <cellStyle name="强调文字颜色 4 10 2" xfId="51043"/>
    <cellStyle name="强调文字颜色 4 10 2 2" xfId="51044"/>
    <cellStyle name="强调文字颜色 4 10 2 3" xfId="51045"/>
    <cellStyle name="强调文字颜色 4 10 2 4" xfId="51046"/>
    <cellStyle name="强调文字颜色 4 10 2 5" xfId="51047"/>
    <cellStyle name="强调文字颜色 4 10 3 2" xfId="51048"/>
    <cellStyle name="强调文字颜色 4 10 3 3" xfId="51049"/>
    <cellStyle name="强调文字颜色 4 10 3 4" xfId="51050"/>
    <cellStyle name="强调文字颜色 4 10 3 5" xfId="51051"/>
    <cellStyle name="强调文字颜色 4 10 4 2" xfId="51052"/>
    <cellStyle name="强调文字颜色 4 10 4 3" xfId="51053"/>
    <cellStyle name="强调文字颜色 4 10 4 4" xfId="51054"/>
    <cellStyle name="强调文字颜色 4 10 4 5" xfId="51055"/>
    <cellStyle name="强调文字颜色 4 10 5 2" xfId="51056"/>
    <cellStyle name="强调文字颜色 4 10 5 3" xfId="51057"/>
    <cellStyle name="强调文字颜色 4 10 5 4" xfId="51058"/>
    <cellStyle name="强调文字颜色 4 10 5 5" xfId="51059"/>
    <cellStyle name="强调文字颜色 4 10 6" xfId="51060"/>
    <cellStyle name="强调文字颜色 4 10 6 2" xfId="51061"/>
    <cellStyle name="强调文字颜色 4 10 6 3" xfId="51062"/>
    <cellStyle name="强调文字颜色 4 10 6 4" xfId="51063"/>
    <cellStyle name="强调文字颜色 4 10 6 5" xfId="51064"/>
    <cellStyle name="强调文字颜色 4 10 8 4" xfId="51065"/>
    <cellStyle name="强调文字颜色 4 10 8 5" xfId="51066"/>
    <cellStyle name="强调文字颜色 4 11" xfId="51067"/>
    <cellStyle name="强调文字颜色 4 11 13" xfId="51068"/>
    <cellStyle name="强调文字颜色 4 11 14" xfId="51069"/>
    <cellStyle name="强调文字颜色 4 11 15" xfId="51070"/>
    <cellStyle name="强调文字颜色 4 11 2" xfId="51071"/>
    <cellStyle name="强调文字颜色 4 11 2 2" xfId="51072"/>
    <cellStyle name="强调文字颜色 4 11 2 3" xfId="51073"/>
    <cellStyle name="强调文字颜色 4 11 2 4" xfId="51074"/>
    <cellStyle name="强调文字颜色 4 11 2 5" xfId="51075"/>
    <cellStyle name="强调文字颜色 4 11 3 2" xfId="51076"/>
    <cellStyle name="强调文字颜色 4 11 3 3" xfId="51077"/>
    <cellStyle name="强调文字颜色 4 11 3 4" xfId="51078"/>
    <cellStyle name="强调文字颜色 4 11 3 5" xfId="51079"/>
    <cellStyle name="强调文字颜色 4 11 4 2" xfId="51080"/>
    <cellStyle name="强调文字颜色 4 11 4 3" xfId="51081"/>
    <cellStyle name="强调文字颜色 4 11 4 4" xfId="51082"/>
    <cellStyle name="强调文字颜色 4 11 4 5" xfId="51083"/>
    <cellStyle name="强调文字颜色 4 11 5 2" xfId="51084"/>
    <cellStyle name="强调文字颜色 4 11 5 3" xfId="51085"/>
    <cellStyle name="强调文字颜色 4 11 5 4" xfId="51086"/>
    <cellStyle name="强调文字颜色 4 11 5 5" xfId="51087"/>
    <cellStyle name="强调文字颜色 4 11 6" xfId="51088"/>
    <cellStyle name="强调文字颜色 4 11 6 2" xfId="51089"/>
    <cellStyle name="强调文字颜色 4 11 6 3" xfId="51090"/>
    <cellStyle name="强调文字颜色 4 11 6 4" xfId="51091"/>
    <cellStyle name="强调文字颜色 4 11 6 5" xfId="51092"/>
    <cellStyle name="强调文字颜色 4 11 7 3" xfId="51093"/>
    <cellStyle name="强调文字颜色 4 11 7 4" xfId="51094"/>
    <cellStyle name="强调文字颜色 4 11 7 5" xfId="51095"/>
    <cellStyle name="强调文字颜色 4 12" xfId="51096"/>
    <cellStyle name="强调文字颜色 4 12 2" xfId="51097"/>
    <cellStyle name="强调文字颜色 4 12 2 2" xfId="51098"/>
    <cellStyle name="强调文字颜色 4 12 2 3" xfId="51099"/>
    <cellStyle name="强调文字颜色 4 12 2 4" xfId="51100"/>
    <cellStyle name="强调文字颜色 4 12 2 5" xfId="51101"/>
    <cellStyle name="强调文字颜色 4 12 3 2" xfId="51102"/>
    <cellStyle name="强调文字颜色 4 12 3 3" xfId="51103"/>
    <cellStyle name="强调文字颜色 4 12 3 4" xfId="51104"/>
    <cellStyle name="强调文字颜色 4 12 3 5" xfId="51105"/>
    <cellStyle name="强调文字颜色 4 12 4 2" xfId="51106"/>
    <cellStyle name="强调文字颜色 4 12 4 3" xfId="51107"/>
    <cellStyle name="强调文字颜色 4 12 4 4" xfId="51108"/>
    <cellStyle name="强调文字颜色 4 12 4 5" xfId="51109"/>
    <cellStyle name="强调文字颜色 4 12 5 2" xfId="51110"/>
    <cellStyle name="强调文字颜色 4 12 5 3" xfId="51111"/>
    <cellStyle name="强调文字颜色 4 12 5 4" xfId="51112"/>
    <cellStyle name="强调文字颜色 4 12 5 5" xfId="51113"/>
    <cellStyle name="强调文字颜色 4 12 6" xfId="51114"/>
    <cellStyle name="强调文字颜色 4 12 6 2" xfId="51115"/>
    <cellStyle name="强调文字颜色 4 12 6 3" xfId="51116"/>
    <cellStyle name="强调文字颜色 4 12 6 4" xfId="51117"/>
    <cellStyle name="强调文字颜色 4 12 6 5" xfId="51118"/>
    <cellStyle name="强调文字颜色 4 12 7 3" xfId="51119"/>
    <cellStyle name="强调文字颜色 4 12 7 4" xfId="51120"/>
    <cellStyle name="强调文字颜色 4 12 7 5" xfId="51121"/>
    <cellStyle name="强调文字颜色 4 12 8 2" xfId="51122"/>
    <cellStyle name="强调文字颜色 4 12 8 3" xfId="51123"/>
    <cellStyle name="强调文字颜色 4 12 8 4" xfId="51124"/>
    <cellStyle name="强调文字颜色 4 12 8 5" xfId="51125"/>
    <cellStyle name="强调文字颜色 4 12 9" xfId="51126"/>
    <cellStyle name="强调文字颜色 4 13" xfId="51127"/>
    <cellStyle name="强调文字颜色 4 13 10" xfId="51128"/>
    <cellStyle name="强调文字颜色 4 13 11" xfId="51129"/>
    <cellStyle name="强调文字颜色 4 13 12" xfId="51130"/>
    <cellStyle name="强调文字颜色 4 13 2" xfId="51131"/>
    <cellStyle name="强调文字颜色 4 13 2 2" xfId="51132"/>
    <cellStyle name="强调文字颜色 4 13 2 3" xfId="51133"/>
    <cellStyle name="强调文字颜色 4 13 2 4" xfId="51134"/>
    <cellStyle name="强调文字颜色 4 13 2 5" xfId="51135"/>
    <cellStyle name="强调文字颜色 4 13 3 2" xfId="51136"/>
    <cellStyle name="强调文字颜色 4 13 3 3" xfId="51137"/>
    <cellStyle name="强调文字颜色 4 13 3 4" xfId="51138"/>
    <cellStyle name="强调文字颜色 4 13 3 5" xfId="51139"/>
    <cellStyle name="强调文字颜色 4 13 4 2" xfId="51140"/>
    <cellStyle name="强调文字颜色 4 13 4 3" xfId="51141"/>
    <cellStyle name="强调文字颜色 4 13 4 4" xfId="51142"/>
    <cellStyle name="强调文字颜色 4 13 4 5" xfId="51143"/>
    <cellStyle name="强调文字颜色 4 13 5 2" xfId="51144"/>
    <cellStyle name="强调文字颜色 4 13 5 3" xfId="51145"/>
    <cellStyle name="强调文字颜色 4 13 5 4" xfId="51146"/>
    <cellStyle name="强调文字颜色 4 13 5 5" xfId="51147"/>
    <cellStyle name="强调文字颜色 4 13 6" xfId="51148"/>
    <cellStyle name="强调文字颜色 4 13 6 2" xfId="51149"/>
    <cellStyle name="强调文字颜色 4 13 6 3" xfId="51150"/>
    <cellStyle name="强调文字颜色 4 13 6 4" xfId="51151"/>
    <cellStyle name="强调文字颜色 4 13 6 5" xfId="51152"/>
    <cellStyle name="强调文字颜色 4 13 7 3" xfId="51153"/>
    <cellStyle name="强调文字颜色 4 13 7 4" xfId="51154"/>
    <cellStyle name="强调文字颜色 4 13 7 5" xfId="51155"/>
    <cellStyle name="强调文字颜色 4 13 8 2" xfId="51156"/>
    <cellStyle name="强调文字颜色 4 13 8 3" xfId="51157"/>
    <cellStyle name="强调文字颜色 4 13 8 4" xfId="51158"/>
    <cellStyle name="强调文字颜色 4 13 8 5" xfId="51159"/>
    <cellStyle name="强调文字颜色 4 13 9" xfId="51160"/>
    <cellStyle name="强调文字颜色 4 14" xfId="51161"/>
    <cellStyle name="强调文字颜色 4 14 10" xfId="51162"/>
    <cellStyle name="强调文字颜色 4 14 11" xfId="51163"/>
    <cellStyle name="强调文字颜色 4 14 12" xfId="51164"/>
    <cellStyle name="强调文字颜色 4 14 2" xfId="51165"/>
    <cellStyle name="强调文字颜色 4 14 3 4" xfId="51166"/>
    <cellStyle name="强调文字颜色 4 14 3 5" xfId="51167"/>
    <cellStyle name="强调文字颜色 4 14 4 4" xfId="51168"/>
    <cellStyle name="强调文字颜色 4 14 4 5" xfId="51169"/>
    <cellStyle name="强调文字颜色 4 14 5 3" xfId="51170"/>
    <cellStyle name="强调文字颜色 4 14 5 4" xfId="51171"/>
    <cellStyle name="强调文字颜色 4 14 5 5" xfId="51172"/>
    <cellStyle name="强调文字颜色 4 14 6" xfId="51173"/>
    <cellStyle name="强调文字颜色 4 14 7 3" xfId="51174"/>
    <cellStyle name="强调文字颜色 4 14 7 4" xfId="51175"/>
    <cellStyle name="强调文字颜色 4 14 8 2" xfId="51176"/>
    <cellStyle name="强调文字颜色 4 14 8 3" xfId="51177"/>
    <cellStyle name="强调文字颜色 4 14 8 4" xfId="51178"/>
    <cellStyle name="强调文字颜色 4 14 9" xfId="51179"/>
    <cellStyle name="强调文字颜色 4 15" xfId="51180"/>
    <cellStyle name="强调文字颜色 4 20" xfId="51181"/>
    <cellStyle name="强调文字颜色 4 15 10" xfId="51182"/>
    <cellStyle name="强调文字颜色 4 15 11" xfId="51183"/>
    <cellStyle name="强调文字颜色 4 15 12" xfId="51184"/>
    <cellStyle name="强调文字颜色 4 15 2" xfId="51185"/>
    <cellStyle name="强调文字颜色 4 20 2" xfId="51186"/>
    <cellStyle name="强调文字颜色 4 15 2 2" xfId="51187"/>
    <cellStyle name="强调文字颜色 4 15 2 3" xfId="51188"/>
    <cellStyle name="强调文字颜色 4 15 2 4" xfId="51189"/>
    <cellStyle name="强调文字颜色 4 15 2 5" xfId="51190"/>
    <cellStyle name="强调文字颜色 4 15 3 2" xfId="51191"/>
    <cellStyle name="强调文字颜色 4 15 3 3" xfId="51192"/>
    <cellStyle name="强调文字颜色 4 15 3 4" xfId="51193"/>
    <cellStyle name="强调文字颜色 4 15 3 5" xfId="51194"/>
    <cellStyle name="强调文字颜色 4 15 4 2" xfId="51195"/>
    <cellStyle name="强调文字颜色 4 15 4 3" xfId="51196"/>
    <cellStyle name="强调文字颜色 4 15 4 4" xfId="51197"/>
    <cellStyle name="强调文字颜色 4 15 4 5" xfId="51198"/>
    <cellStyle name="强调文字颜色 4 15 5 2" xfId="51199"/>
    <cellStyle name="强调文字颜色 4 15 5 3" xfId="51200"/>
    <cellStyle name="强调文字颜色 4 15 5 4" xfId="51201"/>
    <cellStyle name="强调文字颜色 4 15 5 5" xfId="51202"/>
    <cellStyle name="强调文字颜色 4 15 7 3" xfId="51203"/>
    <cellStyle name="强调文字颜色 4 15 7 4" xfId="51204"/>
    <cellStyle name="强调文字颜色 4 15 7 5" xfId="51205"/>
    <cellStyle name="强调文字颜色 4 15 8 2" xfId="51206"/>
    <cellStyle name="强调文字颜色 4 15 8 3" xfId="51207"/>
    <cellStyle name="强调文字颜色 4 15 8 4" xfId="51208"/>
    <cellStyle name="强调文字颜色 4 15 8 5" xfId="51209"/>
    <cellStyle name="强调文字颜色 4 15 9" xfId="51210"/>
    <cellStyle name="强调文字颜色 4 16" xfId="51211"/>
    <cellStyle name="强调文字颜色 4 21" xfId="51212"/>
    <cellStyle name="强调文字颜色 4 16 10" xfId="51213"/>
    <cellStyle name="强调文字颜色 4 16 12" xfId="51214"/>
    <cellStyle name="强调文字颜色 4 16 2" xfId="51215"/>
    <cellStyle name="强调文字颜色 4 21 2" xfId="51216"/>
    <cellStyle name="强调文字颜色 4 16 2 2" xfId="51217"/>
    <cellStyle name="强调文字颜色 4 16 2 3" xfId="51218"/>
    <cellStyle name="强调文字颜色 4 16 2 4" xfId="51219"/>
    <cellStyle name="强调文字颜色 4 16 2 5" xfId="51220"/>
    <cellStyle name="强调文字颜色 4 16 3" xfId="51221"/>
    <cellStyle name="强调文字颜色 4 21 3" xfId="51222"/>
    <cellStyle name="强调文字颜色 4 16 3 2" xfId="51223"/>
    <cellStyle name="强调文字颜色 4 16 3 3" xfId="51224"/>
    <cellStyle name="强调文字颜色 4 16 3 4" xfId="51225"/>
    <cellStyle name="强调文字颜色 4 16 3 5" xfId="51226"/>
    <cellStyle name="强调文字颜色 4 16 4" xfId="51227"/>
    <cellStyle name="强调文字颜色 4 21 4" xfId="51228"/>
    <cellStyle name="强调文字颜色 4 16 4 2" xfId="51229"/>
    <cellStyle name="强调文字颜色 4 16 4 3" xfId="51230"/>
    <cellStyle name="强调文字颜色 4 16 4 4" xfId="51231"/>
    <cellStyle name="强调文字颜色 4 16 4 5" xfId="51232"/>
    <cellStyle name="强调文字颜色 4 16 5" xfId="51233"/>
    <cellStyle name="强调文字颜色 4 21 5" xfId="51234"/>
    <cellStyle name="强调文字颜色 4 16 5 2" xfId="51235"/>
    <cellStyle name="强调文字颜色 4 16 5 3" xfId="51236"/>
    <cellStyle name="强调文字颜色 4 16 5 4" xfId="51237"/>
    <cellStyle name="强调文字颜色 4 16 5 5" xfId="51238"/>
    <cellStyle name="强调文字颜色 4 16 6" xfId="51239"/>
    <cellStyle name="强调文字颜色 4 16 6 2" xfId="51240"/>
    <cellStyle name="强调文字颜色 4 16 6 3" xfId="51241"/>
    <cellStyle name="强调文字颜色 4 16 6 4" xfId="51242"/>
    <cellStyle name="强调文字颜色 4 16 7 3" xfId="51243"/>
    <cellStyle name="强调文字颜色 4 16 7 4" xfId="51244"/>
    <cellStyle name="强调文字颜色 4 16 7 5" xfId="51245"/>
    <cellStyle name="强调文字颜色 4 16 8 2" xfId="51246"/>
    <cellStyle name="强调文字颜色 4 16 8 3" xfId="51247"/>
    <cellStyle name="强调文字颜色 4 16 8 4" xfId="51248"/>
    <cellStyle name="强调文字颜色 4 16 8 5" xfId="51249"/>
    <cellStyle name="强调文字颜色 4 16 9" xfId="51250"/>
    <cellStyle name="强调文字颜色 4 17" xfId="51251"/>
    <cellStyle name="强调文字颜色 4 22" xfId="51252"/>
    <cellStyle name="强调文字颜色 4 17 10" xfId="51253"/>
    <cellStyle name="强调文字颜色 4 17 11" xfId="51254"/>
    <cellStyle name="强调文字颜色 4 17 12" xfId="51255"/>
    <cellStyle name="强调文字颜色 4 17 2" xfId="51256"/>
    <cellStyle name="强调文字颜色 4 22 2" xfId="51257"/>
    <cellStyle name="强调文字颜色 4 17 2 2" xfId="51258"/>
    <cellStyle name="强调文字颜色 4 17 2 3" xfId="51259"/>
    <cellStyle name="强调文字颜色 4 17 2 4" xfId="51260"/>
    <cellStyle name="强调文字颜色 4 17 2 5" xfId="51261"/>
    <cellStyle name="强调文字颜色 4 17 3" xfId="51262"/>
    <cellStyle name="强调文字颜色 4 22 3" xfId="51263"/>
    <cellStyle name="强调文字颜色 4 17 3 2" xfId="51264"/>
    <cellStyle name="强调文字颜色 4 17 3 3" xfId="51265"/>
    <cellStyle name="强调文字颜色 4 17 3 4" xfId="51266"/>
    <cellStyle name="强调文字颜色 4 17 3 5" xfId="51267"/>
    <cellStyle name="强调文字颜色 4 17 4" xfId="51268"/>
    <cellStyle name="强调文字颜色 4 22 4" xfId="51269"/>
    <cellStyle name="强调文字颜色 4 17 4 2" xfId="51270"/>
    <cellStyle name="强调文字颜色 4 17 4 3" xfId="51271"/>
    <cellStyle name="强调文字颜色 4 17 4 4" xfId="51272"/>
    <cellStyle name="强调文字颜色 4 17 4 5" xfId="51273"/>
    <cellStyle name="强调文字颜色 4 17 5 2" xfId="51274"/>
    <cellStyle name="强调文字颜色 4 17 5 3" xfId="51275"/>
    <cellStyle name="强调文字颜色 4 17 5 4" xfId="51276"/>
    <cellStyle name="强调文字颜色 4 17 5 5" xfId="51277"/>
    <cellStyle name="强调文字颜色 4 17 6" xfId="51278"/>
    <cellStyle name="强调文字颜色 4 17 6 2" xfId="51279"/>
    <cellStyle name="强调文字颜色 4 17 6 3" xfId="51280"/>
    <cellStyle name="强调文字颜色 4 17 6 4" xfId="51281"/>
    <cellStyle name="强调文字颜色 4 17 7" xfId="51282"/>
    <cellStyle name="强调文字颜色 4 17 7 2" xfId="51283"/>
    <cellStyle name="强调文字颜色 4 17 7 3" xfId="51284"/>
    <cellStyle name="强调文字颜色 4 17 7 4" xfId="51285"/>
    <cellStyle name="强调文字颜色 4 17 7 5" xfId="51286"/>
    <cellStyle name="强调文字颜色 4 17 8" xfId="51287"/>
    <cellStyle name="强调文字颜色 4 17 8 2" xfId="51288"/>
    <cellStyle name="强调文字颜色 4 17 8 3" xfId="51289"/>
    <cellStyle name="强调文字颜色 4 17 8 4" xfId="51290"/>
    <cellStyle name="强调文字颜色 4 17 8 5" xfId="51291"/>
    <cellStyle name="强调文字颜色 4 17 9" xfId="51292"/>
    <cellStyle name="强调文字颜色 4 18 2" xfId="51293"/>
    <cellStyle name="强调文字颜色 4 23 2" xfId="51294"/>
    <cellStyle name="强调文字颜色 4 18 3" xfId="51295"/>
    <cellStyle name="强调文字颜色 4 23 3" xfId="51296"/>
    <cellStyle name="强调文字颜色 4 18 4" xfId="51297"/>
    <cellStyle name="强调文字颜色 4 23 4" xfId="51298"/>
    <cellStyle name="强调文字颜色 4 18 5" xfId="51299"/>
    <cellStyle name="强调文字颜色 4 23 5" xfId="51300"/>
    <cellStyle name="强调文字颜色 4 19 2" xfId="51301"/>
    <cellStyle name="强调文字颜色 4 24 2" xfId="51302"/>
    <cellStyle name="强调文字颜色 4 19 3" xfId="51303"/>
    <cellStyle name="强调文字颜色 4 24 3" xfId="51304"/>
    <cellStyle name="强调文字颜色 4 19 4" xfId="51305"/>
    <cellStyle name="强调文字颜色 4 24 4" xfId="51306"/>
    <cellStyle name="强调文字颜色 4 19 5" xfId="51307"/>
    <cellStyle name="强调文字颜色 4 24 5" xfId="51308"/>
    <cellStyle name="强调文字颜色 4 2 10" xfId="51309"/>
    <cellStyle name="强调文字颜色 4 2 10 2" xfId="51310"/>
    <cellStyle name="强调文字颜色 4 2 10 3" xfId="51311"/>
    <cellStyle name="强调文字颜色 4 2 10 4" xfId="51312"/>
    <cellStyle name="强调文字颜色 4 2 10 5" xfId="51313"/>
    <cellStyle name="强调文字颜色 4 2 11" xfId="51314"/>
    <cellStyle name="强调文字颜色 4 2 11 2" xfId="51315"/>
    <cellStyle name="强调文字颜色 4 2 11 3" xfId="51316"/>
    <cellStyle name="强调文字颜色 4 2 11 4" xfId="51317"/>
    <cellStyle name="强调文字颜色 4 2 11 5" xfId="51318"/>
    <cellStyle name="强调文字颜色 4 2 12" xfId="51319"/>
    <cellStyle name="强调文字颜色 4 2 12 2" xfId="51320"/>
    <cellStyle name="强调文字颜色 4 2 12 3" xfId="51321"/>
    <cellStyle name="强调文字颜色 4 2 12 4" xfId="51322"/>
    <cellStyle name="强调文字颜色 4 2 12 5" xfId="51323"/>
    <cellStyle name="强调文字颜色 4 2 13" xfId="51324"/>
    <cellStyle name="强调文字颜色 4 2 13 2" xfId="51325"/>
    <cellStyle name="强调文字颜色 4 2 13 3" xfId="51326"/>
    <cellStyle name="强调文字颜色 4 2 13 4" xfId="51327"/>
    <cellStyle name="强调文字颜色 4 2 13 5" xfId="51328"/>
    <cellStyle name="强调文字颜色 4 2 14" xfId="51329"/>
    <cellStyle name="强调文字颜色 4 2 14 2" xfId="51330"/>
    <cellStyle name="强调文字颜色 4 2 14 3" xfId="51331"/>
    <cellStyle name="强调文字颜色 4 2 14 4" xfId="51332"/>
    <cellStyle name="强调文字颜色 4 2 14 5" xfId="51333"/>
    <cellStyle name="强调文字颜色 4 2 15" xfId="51334"/>
    <cellStyle name="强调文字颜色 4 2 20" xfId="51335"/>
    <cellStyle name="强调文字颜色 4 2 15 2" xfId="51336"/>
    <cellStyle name="强调文字颜色 4 2 20 2" xfId="51337"/>
    <cellStyle name="强调文字颜色 4 2 15 3" xfId="51338"/>
    <cellStyle name="强调文字颜色 4 2 20 3" xfId="51339"/>
    <cellStyle name="强调文字颜色 4 2 15 4" xfId="51340"/>
    <cellStyle name="强调文字颜色 4 2 20 4" xfId="51341"/>
    <cellStyle name="强调文字颜色 4 2 15 5" xfId="51342"/>
    <cellStyle name="强调文字颜色 4 2 20 5" xfId="51343"/>
    <cellStyle name="强调文字颜色 4 2 16" xfId="51344"/>
    <cellStyle name="强调文字颜色 4 2 2 2 2 2 2 3 2" xfId="51345"/>
    <cellStyle name="强调文字颜色 4 2 21" xfId="51346"/>
    <cellStyle name="强调文字颜色 4 2 16 2" xfId="51347"/>
    <cellStyle name="强调文字颜色 4 2 21 2" xfId="51348"/>
    <cellStyle name="强调文字颜色 4 2 16 3" xfId="51349"/>
    <cellStyle name="强调文字颜色 4 2 21 3" xfId="51350"/>
    <cellStyle name="强调文字颜色 4 2 16 4" xfId="51351"/>
    <cellStyle name="强调文字颜色 4 2 21 4" xfId="51352"/>
    <cellStyle name="强调文字颜色 4 2 16 5" xfId="51353"/>
    <cellStyle name="强调文字颜色 4 2 21 5" xfId="51354"/>
    <cellStyle name="强调文字颜色 4 2 17" xfId="51355"/>
    <cellStyle name="强调文字颜色 4 2 2 2 2 2 2 3 3" xfId="51356"/>
    <cellStyle name="强调文字颜色 4 2 22" xfId="51357"/>
    <cellStyle name="强调文字颜色 4 2 17 2" xfId="51358"/>
    <cellStyle name="强调文字颜色 4 2 22 2" xfId="51359"/>
    <cellStyle name="强调文字颜色 4 2 17 3" xfId="51360"/>
    <cellStyle name="强调文字颜色 4 2 22 3" xfId="51361"/>
    <cellStyle name="强调文字颜色 4 2 17 4" xfId="51362"/>
    <cellStyle name="强调文字颜色 4 2 22 4" xfId="51363"/>
    <cellStyle name="强调文字颜色 4 2 17 5" xfId="51364"/>
    <cellStyle name="强调文字颜色 4 2 18" xfId="51365"/>
    <cellStyle name="强调文字颜色 4 2 23" xfId="51366"/>
    <cellStyle name="强调文字颜色 4 2 18 2" xfId="51367"/>
    <cellStyle name="强调文字颜色 4 2 23 2" xfId="51368"/>
    <cellStyle name="强调文字颜色 4 2 18 3" xfId="51369"/>
    <cellStyle name="强调文字颜色 4 2 23 3" xfId="51370"/>
    <cellStyle name="强调文字颜色 4 2 18 4" xfId="51371"/>
    <cellStyle name="强调文字颜色 4 2 23 4" xfId="51372"/>
    <cellStyle name="强调文字颜色 4 2 18 5" xfId="51373"/>
    <cellStyle name="强调文字颜色 4 2 19" xfId="51374"/>
    <cellStyle name="强调文字颜色 4 2 24" xfId="51375"/>
    <cellStyle name="强调文字颜色 4 2 19 2" xfId="51376"/>
    <cellStyle name="强调文字颜色 4 2 24 2" xfId="51377"/>
    <cellStyle name="强调文字颜色 4 2 19 3" xfId="51378"/>
    <cellStyle name="强调文字颜色 4 2 24 3" xfId="51379"/>
    <cellStyle name="强调文字颜色 4 2 19 4" xfId="51380"/>
    <cellStyle name="强调文字颜色 4 2 24 4" xfId="51381"/>
    <cellStyle name="强调文字颜色 4 2 19 5" xfId="51382"/>
    <cellStyle name="强调文字颜色 4 2 2" xfId="51383"/>
    <cellStyle name="强调文字颜色 4 2 2 10" xfId="51384"/>
    <cellStyle name="强调文字颜色 4 2 2 10 2 2" xfId="51385"/>
    <cellStyle name="强调文字颜色 4 2 2 10 4" xfId="51386"/>
    <cellStyle name="强调文字颜色 4 2 2 10 5" xfId="51387"/>
    <cellStyle name="强调文字颜色 4 2 2 11" xfId="51388"/>
    <cellStyle name="强调文字颜色 4 2 2 11 2 2" xfId="51389"/>
    <cellStyle name="强调文字颜色 4 2 2 11 3" xfId="51390"/>
    <cellStyle name="强调文字颜色 4 2 2 11 4" xfId="51391"/>
    <cellStyle name="强调文字颜色 4 2 2 11 5" xfId="51392"/>
    <cellStyle name="强调文字颜色 4 2 2 12" xfId="51393"/>
    <cellStyle name="强调文字颜色 4 2 2 12 2 2" xfId="51394"/>
    <cellStyle name="强调文字颜色 4 2 2 12 3" xfId="51395"/>
    <cellStyle name="强调文字颜色 4 2 2 12 4" xfId="51396"/>
    <cellStyle name="强调文字颜色 4 2 2 12 5" xfId="51397"/>
    <cellStyle name="强调文字颜色 4 2 2 13" xfId="51398"/>
    <cellStyle name="强调文字颜色 4 2 2 13 2 2" xfId="51399"/>
    <cellStyle name="强调文字颜色 4 2 2 13 3" xfId="51400"/>
    <cellStyle name="强调文字颜色 4 2 2 13 4" xfId="51401"/>
    <cellStyle name="强调文字颜色 4 2 2 13 5" xfId="51402"/>
    <cellStyle name="强调文字颜色 4 2 2 14" xfId="51403"/>
    <cellStyle name="强调文字颜色 4 2 2 14 2 2" xfId="51404"/>
    <cellStyle name="强调文字颜色 4 2 2 14 2 2 2" xfId="51405"/>
    <cellStyle name="强调文字颜色 4 2 2 14 2 3" xfId="51406"/>
    <cellStyle name="强调文字颜色 4 2 2 14 3" xfId="51407"/>
    <cellStyle name="强调文字颜色 4 2 2 14 4" xfId="51408"/>
    <cellStyle name="强调文字颜色 4 2 2 14 5" xfId="51409"/>
    <cellStyle name="强调文字颜色 4 2 2 14 6" xfId="51410"/>
    <cellStyle name="强调文字颜色 4 2 2 15" xfId="51411"/>
    <cellStyle name="强调文字颜色 4 2 2 20" xfId="51412"/>
    <cellStyle name="强调文字颜色 4 2 2 15 3" xfId="51413"/>
    <cellStyle name="强调文字颜色 4 2 2 20 3" xfId="51414"/>
    <cellStyle name="强调文字颜色 4 2 2 15 4" xfId="51415"/>
    <cellStyle name="强调文字颜色 4 2 2 20 4" xfId="51416"/>
    <cellStyle name="强调文字颜色 4 2 2 15 5" xfId="51417"/>
    <cellStyle name="强调文字颜色 4 2 2 20 5" xfId="51418"/>
    <cellStyle name="强调文字颜色 4 2 2 16 2" xfId="51419"/>
    <cellStyle name="强调文字颜色 4 2 2 21 2" xfId="51420"/>
    <cellStyle name="强调文字颜色 4 2 2 16 2 2" xfId="51421"/>
    <cellStyle name="强调文字颜色 4 2 2 21 2 2" xfId="51422"/>
    <cellStyle name="强调文字颜色 4 2 2 16 3" xfId="51423"/>
    <cellStyle name="强调文字颜色 4 2 2 21 3" xfId="51424"/>
    <cellStyle name="强调文字颜色 4 2 2 16 4" xfId="51425"/>
    <cellStyle name="强调文字颜色 4 2 2 16 5" xfId="51426"/>
    <cellStyle name="强调文字颜色 4 2 2 17" xfId="51427"/>
    <cellStyle name="强调文字颜色 4 2 2 22" xfId="51428"/>
    <cellStyle name="强调文字颜色 4 2 2 17 2" xfId="51429"/>
    <cellStyle name="强调文字颜色 4 2 2 22 2" xfId="51430"/>
    <cellStyle name="强调文字颜色 4 2 2 17 2 2" xfId="51431"/>
    <cellStyle name="强调文字颜色 4 2 2 22 2 2" xfId="51432"/>
    <cellStyle name="强调文字颜色 4 2 2 17 3" xfId="51433"/>
    <cellStyle name="强调文字颜色 4 2 2 22 3" xfId="51434"/>
    <cellStyle name="强调文字颜色 4 2 2 17 4" xfId="51435"/>
    <cellStyle name="强调文字颜色 4 2 2 17 5" xfId="51436"/>
    <cellStyle name="强调文字颜色 4 2 2 18" xfId="51437"/>
    <cellStyle name="强调文字颜色 4 2 2 23" xfId="51438"/>
    <cellStyle name="强调文字颜色 4 2 2 18 2" xfId="51439"/>
    <cellStyle name="强调文字颜色 4 2 2 23 2" xfId="51440"/>
    <cellStyle name="强调文字颜色 4 2 2 18 2 2" xfId="51441"/>
    <cellStyle name="强调文字颜色 4 2 2 23 2 2" xfId="51442"/>
    <cellStyle name="强调文字颜色 4 2 2 18 3" xfId="51443"/>
    <cellStyle name="强调文字颜色 4 2 2 23 3" xfId="51444"/>
    <cellStyle name="强调文字颜色 4 2 2 18 4" xfId="51445"/>
    <cellStyle name="强调文字颜色 4 2 2 18 5" xfId="51446"/>
    <cellStyle name="强调文字颜色 4 2 2 19" xfId="51447"/>
    <cellStyle name="强调文字颜色 4 2 2 24" xfId="51448"/>
    <cellStyle name="强调文字颜色 4 2 2 19 2" xfId="51449"/>
    <cellStyle name="强调文字颜色 4 2 2 24 2" xfId="51450"/>
    <cellStyle name="强调文字颜色 4 2 2 19 2 2" xfId="51451"/>
    <cellStyle name="强调文字颜色 4 2 2 24 2 2" xfId="51452"/>
    <cellStyle name="强调文字颜色 4 2 2 19 3" xfId="51453"/>
    <cellStyle name="强调文字颜色 4 2 2 24 3" xfId="51454"/>
    <cellStyle name="强调文字颜色 4 2 2 19 4" xfId="51455"/>
    <cellStyle name="强调文字颜色 4 2 2 19 5" xfId="51456"/>
    <cellStyle name="强调文字颜色 4 2 2 2" xfId="51457"/>
    <cellStyle name="强调文字颜色 4 2 2 2 10" xfId="51458"/>
    <cellStyle name="强调文字颜色 4 2 2 2 10 2" xfId="51459"/>
    <cellStyle name="强调文字颜色 4 2 2 2 11" xfId="51460"/>
    <cellStyle name="强调文字颜色 4 2 2 2 11 2" xfId="51461"/>
    <cellStyle name="强调文字颜色 4 2 2 2 12" xfId="51462"/>
    <cellStyle name="强调文字颜色 4 2 2 2 12 2" xfId="51463"/>
    <cellStyle name="强调文字颜色 4 2 2 2 13" xfId="51464"/>
    <cellStyle name="强调文字颜色 4 2 2 2 13 2" xfId="51465"/>
    <cellStyle name="强调文字颜色 4 2 2 2 14" xfId="51466"/>
    <cellStyle name="强调文字颜色 4 2 2 2 14 2" xfId="51467"/>
    <cellStyle name="强调文字颜色 4 2 2 2 15" xfId="51468"/>
    <cellStyle name="强调文字颜色 4 2 2 2 20" xfId="51469"/>
    <cellStyle name="强调文字颜色 4 2 2 2 15 2" xfId="51470"/>
    <cellStyle name="强调文字颜色 4 2 2 2 20 2" xfId="51471"/>
    <cellStyle name="强调文字颜色 4 2 2 2 16" xfId="51472"/>
    <cellStyle name="强调文字颜色 4 2 2 2 21" xfId="51473"/>
    <cellStyle name="强调文字颜色 4 2 2 2 16 2" xfId="51474"/>
    <cellStyle name="强调文字颜色 4 2 2 2 17" xfId="51475"/>
    <cellStyle name="强调文字颜色 4 2 2 2 22" xfId="51476"/>
    <cellStyle name="强调文字颜色 4 2 2 2 17 2" xfId="51477"/>
    <cellStyle name="强调文字颜色 4 2 2 2 18" xfId="51478"/>
    <cellStyle name="强调文字颜色 4 2 2 2 23" xfId="51479"/>
    <cellStyle name="强调文字颜色 4 2 2 2 18 2" xfId="51480"/>
    <cellStyle name="强调文字颜色 4 2 2 2 19" xfId="51481"/>
    <cellStyle name="强调文字颜色 4 2 2 2 24" xfId="51482"/>
    <cellStyle name="强调文字颜色 4 2 2 2 19 2" xfId="51483"/>
    <cellStyle name="强调文字颜色 4 2 2 2 2" xfId="51484"/>
    <cellStyle name="强调文字颜色 4 2 2 2 2 10" xfId="51485"/>
    <cellStyle name="强调文字颜色 4 2 2 2 2 10 2" xfId="51486"/>
    <cellStyle name="强调文字颜色 4 2 2 2 2 10 3" xfId="51487"/>
    <cellStyle name="强调文字颜色 4 2 2 2 2 11" xfId="51488"/>
    <cellStyle name="强调文字颜色 4 2 2 2 2 11 2" xfId="51489"/>
    <cellStyle name="强调文字颜色 4 2 2 2 2 11 3" xfId="51490"/>
    <cellStyle name="强调文字颜色 4 2 2 2 2 12" xfId="51491"/>
    <cellStyle name="强调文字颜色 4 2 2 2 2 12 2" xfId="51492"/>
    <cellStyle name="强调文字颜色 4 2 2 2 2 12 3" xfId="51493"/>
    <cellStyle name="强调文字颜色 4 2 2 2 2 13" xfId="51494"/>
    <cellStyle name="强调文字颜色 4 2 2 2 2 13 2" xfId="51495"/>
    <cellStyle name="强调文字颜色 4 2 2 2 2 13 3" xfId="51496"/>
    <cellStyle name="强调文字颜色 4 2 2 2 2 14" xfId="51497"/>
    <cellStyle name="强调文字颜色 4 2 2 2 2 14 2" xfId="51498"/>
    <cellStyle name="强调文字颜色 4 2 2 2 2 14 3" xfId="51499"/>
    <cellStyle name="强调文字颜色 4 2 2 2 2 15" xfId="51500"/>
    <cellStyle name="强调文字颜色 4 2 2 2 2 20" xfId="51501"/>
    <cellStyle name="强调文字颜色 4 2 2 2 2 15 2" xfId="51502"/>
    <cellStyle name="强调文字颜色 4 2 2 2 2 20 2" xfId="51503"/>
    <cellStyle name="强调文字颜色 4 2 2 2 2 15 3" xfId="51504"/>
    <cellStyle name="强调文字颜色 4 2 2 2 2 20 3" xfId="51505"/>
    <cellStyle name="强调文字颜色 4 2 2 2 2 16 3" xfId="51506"/>
    <cellStyle name="强调文字颜色 4 2 2 2 2 17 2" xfId="51507"/>
    <cellStyle name="强调文字颜色 4 2 2 2 2 22 2" xfId="51508"/>
    <cellStyle name="强调文字颜色 4 2 2 2 2 17 3" xfId="51509"/>
    <cellStyle name="强调文字颜色 4 2 2 2 2 18" xfId="51510"/>
    <cellStyle name="强调文字颜色 4 2 2 2 2 23" xfId="51511"/>
    <cellStyle name="强调文字颜色 4 2 2 2 2 18 2" xfId="51512"/>
    <cellStyle name="强调文字颜色 4 2 2 2 2 23 2" xfId="51513"/>
    <cellStyle name="强调文字颜色 4 2 2 2 2 18 3" xfId="51514"/>
    <cellStyle name="强调文字颜色 4 2 2 2 2 19" xfId="51515"/>
    <cellStyle name="强调文字颜色 4 2 2 2 2 24" xfId="51516"/>
    <cellStyle name="强调文字颜色 4 2 2 2 2 19 2" xfId="51517"/>
    <cellStyle name="强调文字颜色 4 2 2 2 2 24 2" xfId="51518"/>
    <cellStyle name="强调文字颜色 4 2 2 2 2 19 3" xfId="51519"/>
    <cellStyle name="强调文字颜色 4 2 2 2 2 2" xfId="51520"/>
    <cellStyle name="强调文字颜色 4 2 2 2 2 2 11 2" xfId="51521"/>
    <cellStyle name="强调文字颜色 4 2 2 2 2 2 12" xfId="51522"/>
    <cellStyle name="强调文字颜色 4 2 2 2 2 2 12 2" xfId="51523"/>
    <cellStyle name="强调文字颜色 4 2 2 2 2 2 13" xfId="51524"/>
    <cellStyle name="强调文字颜色 4 2 2 2 2 2 13 2" xfId="51525"/>
    <cellStyle name="强调文字颜色 4 2 2 2 2 2 14" xfId="51526"/>
    <cellStyle name="强调文字颜色 4 2 2 2 2 2 14 2" xfId="51527"/>
    <cellStyle name="强调文字颜色 4 2 2 2 2 2 15" xfId="51528"/>
    <cellStyle name="强调文字颜色 4 2 2 2 2 2 20" xfId="51529"/>
    <cellStyle name="强调文字颜色 4 2 2 2 2 2 16" xfId="51530"/>
    <cellStyle name="强调文字颜色 4 2 2 2 2 2 21" xfId="51531"/>
    <cellStyle name="强调文字颜色 4 2 2 2 2 2 17" xfId="51532"/>
    <cellStyle name="强调文字颜色 4 2 2 2 2 2 22" xfId="51533"/>
    <cellStyle name="强调文字颜色 4 2 2 2 2 2 18" xfId="51534"/>
    <cellStyle name="强调文字颜色 4 2 2 2 2 2 23" xfId="51535"/>
    <cellStyle name="强调文字颜色 4 2 2 2 2 2 19" xfId="51536"/>
    <cellStyle name="强调文字颜色 4 2 2 2 2 2 24" xfId="51537"/>
    <cellStyle name="强调文字颜色 4 2 2 2 2 2 2" xfId="51538"/>
    <cellStyle name="强调文字颜色 4 2 2 2 2 2 2 10" xfId="51539"/>
    <cellStyle name="强调文字颜色 4 2 2 2 2 2 2 10 2" xfId="51540"/>
    <cellStyle name="强调文字颜色 4 2 2 2 2 2 2 10 3" xfId="51541"/>
    <cellStyle name="输入 2 2 7 2" xfId="51542"/>
    <cellStyle name="强调文字颜色 4 2 2 2 2 2 2 11" xfId="51543"/>
    <cellStyle name="强调文字颜色 4 2 2 2 2 2 2 11 2" xfId="51544"/>
    <cellStyle name="强调文字颜色 4 2 2 2 2 2 2 11 3" xfId="51545"/>
    <cellStyle name="输入 2 2 8 2" xfId="51546"/>
    <cellStyle name="强调文字颜色 4 2 2 2 2 2 2 12" xfId="51547"/>
    <cellStyle name="强调文字颜色 4 2 2 2 2 2 2 12 2" xfId="51548"/>
    <cellStyle name="强调文字颜色 4 2 2 2 2 2 2 12 3" xfId="51549"/>
    <cellStyle name="输入 2 2 9 2" xfId="51550"/>
    <cellStyle name="强调文字颜色 4 2 2 2 2 2 2 13" xfId="51551"/>
    <cellStyle name="强调文字颜色 4 2 2 2 2 2 2 13 2" xfId="51552"/>
    <cellStyle name="强调文字颜色 4 2 2 2 2 2 2 13 3" xfId="51553"/>
    <cellStyle name="强调文字颜色 4 2 2 2 2 2 2 14" xfId="51554"/>
    <cellStyle name="强调文字颜色 4 2 2 2 2 2 2 14 2" xfId="51555"/>
    <cellStyle name="强调文字颜色 4 2 2 2 2 2 2 14 3" xfId="51556"/>
    <cellStyle name="强调文字颜色 4 2 2 2 2 2 2 15" xfId="51557"/>
    <cellStyle name="强调文字颜色 4 2 2 2 2 2 2 20" xfId="51558"/>
    <cellStyle name="强调文字颜色 4 2 2 2 2 2 2 15 2" xfId="51559"/>
    <cellStyle name="强调文字颜色 4 2 2 2 2 2 2 20 2" xfId="51560"/>
    <cellStyle name="强调文字颜色 4 2 2 2 2 2 2 16 2" xfId="51561"/>
    <cellStyle name="强调文字颜色 4 2 2 2 2 2 2 17 2" xfId="51562"/>
    <cellStyle name="强调文字颜色 4 2 2 2 2 2 2 18 2" xfId="51563"/>
    <cellStyle name="强调文字颜色 4 2 2 2 2 2 2 19" xfId="51564"/>
    <cellStyle name="强调文字颜色 4 2 2 2 2 2 2 19 2" xfId="51565"/>
    <cellStyle name="强调文字颜色 4 2 2 2 2 2 2 2" xfId="51566"/>
    <cellStyle name="强调文字颜色 4 2 2 2 2 2 2 2 2" xfId="51567"/>
    <cellStyle name="强调文字颜色 4 2 2 2 2 2 2 2 2 2" xfId="51568"/>
    <cellStyle name="强调文字颜色 4 2 2 2 2 2 2 2 2 2 2" xfId="51569"/>
    <cellStyle name="强调文字颜色 4 2 2 2 2 2 2 2 3" xfId="51570"/>
    <cellStyle name="强调文字颜色 4 2 2 2 2 2 2 2 4" xfId="51571"/>
    <cellStyle name="强调文字颜色 4 2 2 2 2 2 2 3" xfId="51572"/>
    <cellStyle name="强调文字颜色 4 2 2 2 2 2 2 4" xfId="51573"/>
    <cellStyle name="强调文字颜色 4 2 2 2 2 2 2 4 2" xfId="51574"/>
    <cellStyle name="强调文字颜色 4 2 2 2 2 2 2 4 3" xfId="51575"/>
    <cellStyle name="强调文字颜色 4 2 2 2 2 2 2 5" xfId="51576"/>
    <cellStyle name="强调文字颜色 4 2 2 2 2 2 2 5 2" xfId="51577"/>
    <cellStyle name="强调文字颜色 4 2 2 2 2 2 2 5 3" xfId="51578"/>
    <cellStyle name="强调文字颜色 4 2 2 2 2 2 2 6" xfId="51579"/>
    <cellStyle name="强调文字颜色 4 2 2 2 2 2 2 6 2" xfId="51580"/>
    <cellStyle name="强调文字颜色 4 2 2 2 2 2 2 6 3" xfId="51581"/>
    <cellStyle name="强调文字颜色 4 2 2 2 2 2 2 7" xfId="51582"/>
    <cellStyle name="强调文字颜色 4 2 2 2 2 2 2 7 2" xfId="51583"/>
    <cellStyle name="强调文字颜色 4 2 2 2 2 2 2 7 3" xfId="51584"/>
    <cellStyle name="强调文字颜色 4 2 2 2 2 2 2 8" xfId="51585"/>
    <cellStyle name="强调文字颜色 4 2 2 2 2 2 2 8 2" xfId="51586"/>
    <cellStyle name="强调文字颜色 4 3 16" xfId="51587"/>
    <cellStyle name="强调文字颜色 4 3 21" xfId="51588"/>
    <cellStyle name="强调文字颜色 4 2 2 2 2 2 2 8 3" xfId="51589"/>
    <cellStyle name="强调文字颜色 4 3 17" xfId="51590"/>
    <cellStyle name="强调文字颜色 4 3 22" xfId="51591"/>
    <cellStyle name="强调文字颜色 4 2 2 2 2 2 2 9" xfId="51592"/>
    <cellStyle name="强调文字颜色 4 2 2 2 2 2 2 9 2" xfId="51593"/>
    <cellStyle name="强调文字颜色 4 2 2 2 2 2 2 9 3" xfId="51594"/>
    <cellStyle name="强调文字颜色 4 2 2 2 2 2 3" xfId="51595"/>
    <cellStyle name="强调文字颜色 4 2 2 2 2 2 3 4" xfId="51596"/>
    <cellStyle name="强调文字颜色 4 2 2 2 2 2 4" xfId="51597"/>
    <cellStyle name="强调文字颜色 4 2 2 2 2 2 4 2" xfId="51598"/>
    <cellStyle name="强调文字颜色 4 2 2 2 2 2 5" xfId="51599"/>
    <cellStyle name="强调文字颜色 4 2 2 2 2 2 5 2" xfId="51600"/>
    <cellStyle name="强调文字颜色 4 2 2 2 2 2 6" xfId="51601"/>
    <cellStyle name="强调文字颜色 4 2 2 2 2 2 6 2" xfId="51602"/>
    <cellStyle name="强调文字颜色 4 2 2 2 2 2 7" xfId="51603"/>
    <cellStyle name="强调文字颜色 4 2 2 2 2 2 7 2" xfId="51604"/>
    <cellStyle name="强调文字颜色 4 2 2 2 2 2 8" xfId="51605"/>
    <cellStyle name="强调文字颜色 4 2 2 2 2 2 8 2" xfId="51606"/>
    <cellStyle name="强调文字颜色 4 2 2 2 2 2 9" xfId="51607"/>
    <cellStyle name="强调文字颜色 4 2 2 2 2 2 9 2" xfId="51608"/>
    <cellStyle name="强调文字颜色 4 2 2 2 2 25" xfId="51609"/>
    <cellStyle name="强调文字颜色 4 2 2 2 2 30" xfId="51610"/>
    <cellStyle name="强调文字颜色 4 2 2 2 2 26" xfId="51611"/>
    <cellStyle name="强调文字颜色 4 2 2 2 2 26 2" xfId="51612"/>
    <cellStyle name="强调文字颜色 4 2 2 2 2 27" xfId="51613"/>
    <cellStyle name="强调文字颜色 4 2 2 2 2 28" xfId="51614"/>
    <cellStyle name="强调文字颜色 4 2 2 2 2 29" xfId="51615"/>
    <cellStyle name="强调文字颜色 4 2 2 2 2 3" xfId="51616"/>
    <cellStyle name="强调文字颜色 4 2 2 2 2 3 2" xfId="51617"/>
    <cellStyle name="强调文字颜色 4 2 2 2 2 3 2 2" xfId="51618"/>
    <cellStyle name="强调文字颜色 4 2 2 2 2 3 3" xfId="51619"/>
    <cellStyle name="强调文字颜色 4 2 2 2 2 3 4" xfId="51620"/>
    <cellStyle name="强调文字颜色 4 2 2 2 2 3 5" xfId="51621"/>
    <cellStyle name="强调文字颜色 4 2 2 2 2 4" xfId="51622"/>
    <cellStyle name="强调文字颜色 4 2 2 2 2 4 2" xfId="51623"/>
    <cellStyle name="强调文字颜色 4 2 2 2 2 4 2 2" xfId="51624"/>
    <cellStyle name="强调文字颜色 4 2 2 2 2 4 3" xfId="51625"/>
    <cellStyle name="强调文字颜色 4 2 2 2 2 4 4" xfId="51626"/>
    <cellStyle name="强调文字颜色 4 2 2 2 2 4 5" xfId="51627"/>
    <cellStyle name="强调文字颜色 4 2 2 2 2 5" xfId="51628"/>
    <cellStyle name="强调文字颜色 4 2 2 2 2 5 2" xfId="51629"/>
    <cellStyle name="强调文字颜色 4 2 2 2 2 5 2 2" xfId="51630"/>
    <cellStyle name="强调文字颜色 4 2 2 2 2 5 3" xfId="51631"/>
    <cellStyle name="强调文字颜色 4 2 2 2 2 5 4" xfId="51632"/>
    <cellStyle name="强调文字颜色 4 2 2 2 2 5 5" xfId="51633"/>
    <cellStyle name="强调文字颜色 4 2 2 2 2 6" xfId="51634"/>
    <cellStyle name="强调文字颜色 4 2 2 2 2 6 2" xfId="51635"/>
    <cellStyle name="强调文字颜色 4 2 2 2 2 6 2 2" xfId="51636"/>
    <cellStyle name="强调文字颜色 4 2 2 2 2 6 3" xfId="51637"/>
    <cellStyle name="强调文字颜色 4 2 2 2 2 6 4" xfId="51638"/>
    <cellStyle name="强调文字颜色 4 2 2 2 2 6 5" xfId="51639"/>
    <cellStyle name="强调文字颜色 4 2 2 2 2 7" xfId="51640"/>
    <cellStyle name="强调文字颜色 4 2 2 2 2 7 2" xfId="51641"/>
    <cellStyle name="强调文字颜色 4 2 2 2 2 7 2 2" xfId="51642"/>
    <cellStyle name="强调文字颜色 4 2 2 2 2 7 3" xfId="51643"/>
    <cellStyle name="强调文字颜色 4 2 2 2 2 7 4" xfId="51644"/>
    <cellStyle name="强调文字颜色 4 2 2 2 2 7 5" xfId="51645"/>
    <cellStyle name="强调文字颜色 4 2 2 2 2 8" xfId="51646"/>
    <cellStyle name="强调文字颜色 4 2 2 2 2 8 2" xfId="51647"/>
    <cellStyle name="强调文字颜色 4 2 2 2 2 8 2 2" xfId="51648"/>
    <cellStyle name="强调文字颜色 4 2 2 2 2 8 3" xfId="51649"/>
    <cellStyle name="强调文字颜色 4 2 2 2 2 8 4" xfId="51650"/>
    <cellStyle name="强调文字颜色 4 2 2 2 2 8 5" xfId="51651"/>
    <cellStyle name="强调文字颜色 4 2 2 2 2 9" xfId="51652"/>
    <cellStyle name="强调文字颜色 4 2 2 2 2 9 2" xfId="51653"/>
    <cellStyle name="强调文字颜色 4 2 2 2 2 9 2 2" xfId="51654"/>
    <cellStyle name="强调文字颜色 4 2 2 2 2 9 3" xfId="51655"/>
    <cellStyle name="强调文字颜色 4 2 2 2 25" xfId="51656"/>
    <cellStyle name="强调文字颜色 4 2 2 2 30" xfId="51657"/>
    <cellStyle name="强调文字颜色 4 2 2 2 26" xfId="51658"/>
    <cellStyle name="强调文字颜色 4 2 2 2 27" xfId="51659"/>
    <cellStyle name="强调文字颜色 4 2 2 2 28" xfId="51660"/>
    <cellStyle name="强调文字颜色 4 2 2 2 29" xfId="51661"/>
    <cellStyle name="强调文字颜色 4 2 2 2 3" xfId="51662"/>
    <cellStyle name="强调文字颜色 4 2 2 2 3 2" xfId="51663"/>
    <cellStyle name="强调文字颜色 4 2 2 2 3 3" xfId="51664"/>
    <cellStyle name="强调文字颜色 4 2 2 2 3 3 2" xfId="51665"/>
    <cellStyle name="强调文字颜色 4 2 2 2 3 4" xfId="51666"/>
    <cellStyle name="强调文字颜色 4 2 2 2 3 5" xfId="51667"/>
    <cellStyle name="强调文字颜色 4 2 2 2 3 6" xfId="51668"/>
    <cellStyle name="强调文字颜色 4 2 2 2 4" xfId="51669"/>
    <cellStyle name="强调文字颜色 4 2 2 2 4 2" xfId="51670"/>
    <cellStyle name="强调文字颜色 4 2 2 2 4 3" xfId="51671"/>
    <cellStyle name="强调文字颜色 4 2 2 2 4 4" xfId="51672"/>
    <cellStyle name="强调文字颜色 4 2 2 2 4 5" xfId="51673"/>
    <cellStyle name="强调文字颜色 4 2 2 2 5 3" xfId="51674"/>
    <cellStyle name="强调文字颜色 4 2 2 2 5 4" xfId="51675"/>
    <cellStyle name="强调文字颜色 4 2 2 2 5 5" xfId="51676"/>
    <cellStyle name="强调文字颜色 4 2 2 2 6" xfId="51677"/>
    <cellStyle name="强调文字颜色 4 2 2 2 6 2" xfId="51678"/>
    <cellStyle name="强调文字颜色 4 2 2 2 6 3" xfId="51679"/>
    <cellStyle name="强调文字颜色 4 2 2 2 6 4" xfId="51680"/>
    <cellStyle name="强调文字颜色 4 2 2 2 6 5" xfId="51681"/>
    <cellStyle name="强调文字颜色 4 2 2 2 7" xfId="51682"/>
    <cellStyle name="强调文字颜色 4 2 2 2 7 2" xfId="51683"/>
    <cellStyle name="强调文字颜色 4 2 2 2 7 3" xfId="51684"/>
    <cellStyle name="强调文字颜色 4 2 2 2 7 4" xfId="51685"/>
    <cellStyle name="强调文字颜色 4 2 2 2 7 5" xfId="51686"/>
    <cellStyle name="强调文字颜色 4 2 2 2 8" xfId="51687"/>
    <cellStyle name="强调文字颜色 4 2 2 2 8 2" xfId="51688"/>
    <cellStyle name="强调文字颜色 4 2 2 2 8 3" xfId="51689"/>
    <cellStyle name="强调文字颜色 4 2 2 2 8 4" xfId="51690"/>
    <cellStyle name="强调文字颜色 4 2 2 2 8 5" xfId="51691"/>
    <cellStyle name="强调文字颜色 4 2 2 2 9" xfId="51692"/>
    <cellStyle name="强调文字颜色 4 2 2 2 9 2" xfId="51693"/>
    <cellStyle name="强调文字颜色 4 2 2 2 9 3" xfId="51694"/>
    <cellStyle name="强调文字颜色 4 2 2 2 9 4" xfId="51695"/>
    <cellStyle name="强调文字颜色 4 2 2 25 2" xfId="51696"/>
    <cellStyle name="强调文字颜色 4 2 2 30 2" xfId="51697"/>
    <cellStyle name="强调文字颜色 4 2 2 25 3" xfId="51698"/>
    <cellStyle name="强调文字颜色 4 2 2 30 3" xfId="51699"/>
    <cellStyle name="强调文字颜色 4 2 2 26 2" xfId="51700"/>
    <cellStyle name="强调文字颜色 4 2 2 31 2" xfId="51701"/>
    <cellStyle name="强调文字颜色 4 2 2 26 3" xfId="51702"/>
    <cellStyle name="强调文字颜色 4 2 2 31 3" xfId="51703"/>
    <cellStyle name="强调文字颜色 4 2 2 27 2" xfId="51704"/>
    <cellStyle name="强调文字颜色 4 2 2 32 2" xfId="51705"/>
    <cellStyle name="强调文字颜色 4 2 2 27 3" xfId="51706"/>
    <cellStyle name="强调文字颜色 4 2 2 32 3" xfId="51707"/>
    <cellStyle name="强调文字颜色 4 2 2 29" xfId="51708"/>
    <cellStyle name="强调文字颜色 4 2 2 34" xfId="51709"/>
    <cellStyle name="强调文字颜色 4 2 2 29 2" xfId="51710"/>
    <cellStyle name="强调文字颜色 4 2 2 34 2" xfId="51711"/>
    <cellStyle name="强调文字颜色 4 2 2 29 3" xfId="51712"/>
    <cellStyle name="强调文字颜色 4 2 2 3" xfId="51713"/>
    <cellStyle name="强调文字颜色 4 2 2 3 2" xfId="51714"/>
    <cellStyle name="强调文字颜色 4 2 2 3 2 2" xfId="51715"/>
    <cellStyle name="强调文字颜色 4 2 2 3 3" xfId="51716"/>
    <cellStyle name="强调文字颜色 4 2 2 3 4" xfId="51717"/>
    <cellStyle name="强调文字颜色 4 2 2 35" xfId="51718"/>
    <cellStyle name="强调文字颜色 4 2 2 40" xfId="51719"/>
    <cellStyle name="强调文字颜色 4 2 2 35 2" xfId="51720"/>
    <cellStyle name="强调文字颜色 4 2 2 36" xfId="51721"/>
    <cellStyle name="强调文字颜色 4 2 2 41" xfId="51722"/>
    <cellStyle name="强调文字颜色 4 2 2 36 2" xfId="51723"/>
    <cellStyle name="强调文字颜色 4 2 2 37" xfId="51724"/>
    <cellStyle name="强调文字颜色 4 2 2 42" xfId="51725"/>
    <cellStyle name="强调文字颜色 4 2 2 37 2" xfId="51726"/>
    <cellStyle name="强调文字颜色 4 2 2 38" xfId="51727"/>
    <cellStyle name="强调文字颜色 4 2 2 43" xfId="51728"/>
    <cellStyle name="强调文字颜色 4 2 2 38 2" xfId="51729"/>
    <cellStyle name="强调文字颜色 4 2 2 39" xfId="51730"/>
    <cellStyle name="强调文字颜色 4 2 2 44" xfId="51731"/>
    <cellStyle name="强调文字颜色 4 2 2 4" xfId="51732"/>
    <cellStyle name="强调文字颜色 4 2 2 4 2" xfId="51733"/>
    <cellStyle name="强调文字颜色 4 2 2 4 2 2" xfId="51734"/>
    <cellStyle name="强调文字颜色 4 2 2 4 3" xfId="51735"/>
    <cellStyle name="强调文字颜色 4 2 2 4 4" xfId="51736"/>
    <cellStyle name="强调文字颜色 4 2 2 5" xfId="51737"/>
    <cellStyle name="强调文字颜色 4 2 2 5 2" xfId="51738"/>
    <cellStyle name="强调文字颜色 4 2 2 5 2 2" xfId="51739"/>
    <cellStyle name="强调文字颜色 4 2 2 6" xfId="51740"/>
    <cellStyle name="强调文字颜色 4 2 2 6 2" xfId="51741"/>
    <cellStyle name="强调文字颜色 4 2 2 6 2 2" xfId="51742"/>
    <cellStyle name="强调文字颜色 4 2 2 6 3" xfId="51743"/>
    <cellStyle name="强调文字颜色 4 2 2 6 4" xfId="51744"/>
    <cellStyle name="强调文字颜色 4 2 2 6 5" xfId="51745"/>
    <cellStyle name="强调文字颜色 4 2 2 7" xfId="51746"/>
    <cellStyle name="强调文字颜色 4 2 2 7 2" xfId="51747"/>
    <cellStyle name="强调文字颜色 4 2 2 7 2 2" xfId="51748"/>
    <cellStyle name="强调文字颜色 4 2 2 7 3" xfId="51749"/>
    <cellStyle name="强调文字颜色 4 2 2 7 4" xfId="51750"/>
    <cellStyle name="强调文字颜色 4 2 2 7 5" xfId="51751"/>
    <cellStyle name="强调文字颜色 4 2 2 8" xfId="51752"/>
    <cellStyle name="强调文字颜色 4 2 2 8 2" xfId="51753"/>
    <cellStyle name="强调文字颜色 4 2 2 8 2 2" xfId="51754"/>
    <cellStyle name="强调文字颜色 4 2 2 8 3" xfId="51755"/>
    <cellStyle name="强调文字颜色 4 2 2 8 4" xfId="51756"/>
    <cellStyle name="强调文字颜色 4 2 2 8 5" xfId="51757"/>
    <cellStyle name="强调文字颜色 4 2 2 9 2 2" xfId="51758"/>
    <cellStyle name="强调文字颜色 4 2 2 9 3" xfId="51759"/>
    <cellStyle name="强调文字颜色 4 2 2 9 4" xfId="51760"/>
    <cellStyle name="强调文字颜色 4 2 2 9 5" xfId="51761"/>
    <cellStyle name="强调文字颜色 4 2 25" xfId="51762"/>
    <cellStyle name="强调文字颜色 4 2 30" xfId="51763"/>
    <cellStyle name="强调文字颜色 4 2 25 2" xfId="51764"/>
    <cellStyle name="强调文字颜色 4 2 30 2" xfId="51765"/>
    <cellStyle name="强调文字颜色 4 2 25 3" xfId="51766"/>
    <cellStyle name="强调文字颜色 4 2 25 4" xfId="51767"/>
    <cellStyle name="强调文字颜色 4 2 27" xfId="51768"/>
    <cellStyle name="强调文字颜色 4 2 32" xfId="51769"/>
    <cellStyle name="强调文字颜色 4 2 27 2" xfId="51770"/>
    <cellStyle name="强调文字颜色 4 2 32 2" xfId="51771"/>
    <cellStyle name="强调文字颜色 4 2 28" xfId="51772"/>
    <cellStyle name="强调文字颜色 4 2 33" xfId="51773"/>
    <cellStyle name="强调文字颜色 4 2 28 2" xfId="51774"/>
    <cellStyle name="强调文字颜色 4 2 33 2" xfId="51775"/>
    <cellStyle name="强调文字颜色 4 2 29" xfId="51776"/>
    <cellStyle name="强调文字颜色 4 2 34" xfId="51777"/>
    <cellStyle name="强调文字颜色 4 2 29 2" xfId="51778"/>
    <cellStyle name="强调文字颜色 4 2 3" xfId="51779"/>
    <cellStyle name="强调文字颜色 4 2 3 10" xfId="51780"/>
    <cellStyle name="强调文字颜色 4 2 3 11" xfId="51781"/>
    <cellStyle name="强调文字颜色 4 2 3 12" xfId="51782"/>
    <cellStyle name="强调文字颜色 4 2 3 2" xfId="51783"/>
    <cellStyle name="输入 2 2 2 6" xfId="51784"/>
    <cellStyle name="强调文字颜色 4 2 3 3" xfId="51785"/>
    <cellStyle name="输入 2 2 2 7" xfId="51786"/>
    <cellStyle name="强调文字颜色 4 2 3 4" xfId="51787"/>
    <cellStyle name="输入 2 2 2 8" xfId="51788"/>
    <cellStyle name="强调文字颜色 4 2 3 5" xfId="51789"/>
    <cellStyle name="输入 2 2 2 9" xfId="51790"/>
    <cellStyle name="强调文字颜色 4 2 3 6" xfId="51791"/>
    <cellStyle name="强调文字颜色 4 2 3 7" xfId="51792"/>
    <cellStyle name="强调文字颜色 4 2 3 8" xfId="51793"/>
    <cellStyle name="强调文字颜色 4 2 35" xfId="51794"/>
    <cellStyle name="强调文字颜色 4 2 40" xfId="51795"/>
    <cellStyle name="强调文字颜色 4 2 36" xfId="51796"/>
    <cellStyle name="强调文字颜色 4 2 41" xfId="51797"/>
    <cellStyle name="强调文字颜色 4 2 37" xfId="51798"/>
    <cellStyle name="强调文字颜色 4 2 42" xfId="51799"/>
    <cellStyle name="强调文字颜色 4 2 39" xfId="51800"/>
    <cellStyle name="强调文字颜色 4 2 44" xfId="51801"/>
    <cellStyle name="强调文字颜色 4 2 4" xfId="51802"/>
    <cellStyle name="强调文字颜色 4 2 4 2" xfId="51803"/>
    <cellStyle name="输入 2 2 3 6" xfId="51804"/>
    <cellStyle name="强调文字颜色 4 2 4 3" xfId="51805"/>
    <cellStyle name="强调文字颜色 4 2 4 4" xfId="51806"/>
    <cellStyle name="强调文字颜色 4 2 4 5" xfId="51807"/>
    <cellStyle name="强调文字颜色 4 2 45" xfId="51808"/>
    <cellStyle name="强调文字颜色 4 2 46" xfId="51809"/>
    <cellStyle name="强调文字颜色 4 2 5" xfId="51810"/>
    <cellStyle name="强调文字颜色 4 2 5 2" xfId="51811"/>
    <cellStyle name="输入 2 2 4 6" xfId="51812"/>
    <cellStyle name="强调文字颜色 4 2 5 3" xfId="51813"/>
    <cellStyle name="强调文字颜色 4 2 5 4" xfId="51814"/>
    <cellStyle name="强调文字颜色 4 2 5 5" xfId="51815"/>
    <cellStyle name="强调文字颜色 4 2 6" xfId="51816"/>
    <cellStyle name="强调文字颜色 4 2 6 2" xfId="51817"/>
    <cellStyle name="输入 2 2 5 6" xfId="51818"/>
    <cellStyle name="强调文字颜色 4 2 6 3" xfId="51819"/>
    <cellStyle name="强调文字颜色 4 2 6 4" xfId="51820"/>
    <cellStyle name="强调文字颜色 4 2 6 5" xfId="51821"/>
    <cellStyle name="强调文字颜色 4 2 7" xfId="51822"/>
    <cellStyle name="强调文字颜色 4 2 7 2" xfId="51823"/>
    <cellStyle name="输入 2 2 6 6" xfId="51824"/>
    <cellStyle name="强调文字颜色 4 2 7 3" xfId="51825"/>
    <cellStyle name="强调文字颜色 4 2 7 4" xfId="51826"/>
    <cellStyle name="强调文字颜色 4 2 7 5" xfId="51827"/>
    <cellStyle name="强调文字颜色 4 2 8" xfId="51828"/>
    <cellStyle name="强调文字颜色 4 2 8 2" xfId="51829"/>
    <cellStyle name="输入 2 2 7 6" xfId="51830"/>
    <cellStyle name="强调文字颜色 4 2 8 3" xfId="51831"/>
    <cellStyle name="强调文字颜色 4 2 8 4" xfId="51832"/>
    <cellStyle name="强调文字颜色 4 2 8 5" xfId="51833"/>
    <cellStyle name="强调文字颜色 4 2 9" xfId="51834"/>
    <cellStyle name="强调文字颜色 4 2 9 2" xfId="51835"/>
    <cellStyle name="输入 2 2 8 6" xfId="51836"/>
    <cellStyle name="强调文字颜色 4 2 9 3" xfId="51837"/>
    <cellStyle name="强调文字颜色 4 2 9 4" xfId="51838"/>
    <cellStyle name="强调文字颜色 4 2 9 5" xfId="51839"/>
    <cellStyle name="强调文字颜色 4 25 2" xfId="51840"/>
    <cellStyle name="强调文字颜色 4 30 2" xfId="51841"/>
    <cellStyle name="强调文字颜色 4 25 3" xfId="51842"/>
    <cellStyle name="强调文字颜色 4 25 4" xfId="51843"/>
    <cellStyle name="强调文字颜色 4 26 2" xfId="51844"/>
    <cellStyle name="强调文字颜色 4 31 2" xfId="51845"/>
    <cellStyle name="强调文字颜色 4 27" xfId="51846"/>
    <cellStyle name="强调文字颜色 4 32" xfId="51847"/>
    <cellStyle name="强调文字颜色 4 27 2" xfId="51848"/>
    <cellStyle name="强调文字颜色 4 32 2" xfId="51849"/>
    <cellStyle name="强调文字颜色 4 28" xfId="51850"/>
    <cellStyle name="强调文字颜色 4 33" xfId="51851"/>
    <cellStyle name="强调文字颜色 4 28 2" xfId="51852"/>
    <cellStyle name="强调文字颜色 4 33 2" xfId="51853"/>
    <cellStyle name="强调文字颜色 4 29" xfId="51854"/>
    <cellStyle name="强调文字颜色 4 34" xfId="51855"/>
    <cellStyle name="强调文字颜色 4 29 2" xfId="51856"/>
    <cellStyle name="强调文字颜色 4 34 2" xfId="51857"/>
    <cellStyle name="强调文字颜色 4 3 10" xfId="51858"/>
    <cellStyle name="强调文字颜色 4 3 10 2" xfId="51859"/>
    <cellStyle name="强调文字颜色 4 3 10 2 2" xfId="51860"/>
    <cellStyle name="输出 9 16" xfId="51861"/>
    <cellStyle name="强调文字颜色 4 3 10 3" xfId="51862"/>
    <cellStyle name="强调文字颜色 4 3 10 4" xfId="51863"/>
    <cellStyle name="强调文字颜色 4 3 10 5" xfId="51864"/>
    <cellStyle name="强调文字颜色 4 3 11" xfId="51865"/>
    <cellStyle name="强调文字颜色 4 3 11 2" xfId="51866"/>
    <cellStyle name="强调文字颜色 4 3 11 2 2" xfId="51867"/>
    <cellStyle name="强调文字颜色 4 3 11 3" xfId="51868"/>
    <cellStyle name="强调文字颜色 4 3 11 4" xfId="51869"/>
    <cellStyle name="强调文字颜色 4 3 11 5" xfId="51870"/>
    <cellStyle name="强调文字颜色 4 3 12" xfId="51871"/>
    <cellStyle name="强调文字颜色 4 3 12 2" xfId="51872"/>
    <cellStyle name="强调文字颜色 4 3 12 2 2" xfId="51873"/>
    <cellStyle name="强调文字颜色 4 3 12 3" xfId="51874"/>
    <cellStyle name="强调文字颜色 4 3 12 4" xfId="51875"/>
    <cellStyle name="强调文字颜色 4 3 12 5" xfId="51876"/>
    <cellStyle name="强调文字颜色 4 3 13" xfId="51877"/>
    <cellStyle name="强调文字颜色 4 3 13 2" xfId="51878"/>
    <cellStyle name="强调文字颜色 4 3 13 2 2" xfId="51879"/>
    <cellStyle name="强调文字颜色 4 3 13 3" xfId="51880"/>
    <cellStyle name="强调文字颜色 4 3 13 4" xfId="51881"/>
    <cellStyle name="强调文字颜色 4 3 13 5" xfId="51882"/>
    <cellStyle name="强调文字颜色 4 3 14" xfId="51883"/>
    <cellStyle name="强调文字颜色 4 3 14 2" xfId="51884"/>
    <cellStyle name="强调文字颜色 4 3 14 2 2" xfId="51885"/>
    <cellStyle name="强调文字颜色 4 3 14 2 2 2" xfId="51886"/>
    <cellStyle name="强调文字颜色 4 3 14 2 3" xfId="51887"/>
    <cellStyle name="强调文字颜色 4 3 14 3" xfId="51888"/>
    <cellStyle name="强调文字颜色 4 3 14 4" xfId="51889"/>
    <cellStyle name="强调文字颜色 4 3 14 5" xfId="51890"/>
    <cellStyle name="强调文字颜色 4 3 14 6" xfId="51891"/>
    <cellStyle name="强调文字颜色 4 3 15" xfId="51892"/>
    <cellStyle name="强调文字颜色 4 3 20" xfId="51893"/>
    <cellStyle name="强调文字颜色 4 3 15 5" xfId="51894"/>
    <cellStyle name="强调文字颜色 4 3 20 5" xfId="51895"/>
    <cellStyle name="强调文字颜色 4 3 16 2" xfId="51896"/>
    <cellStyle name="强调文字颜色 4 3 21 2" xfId="51897"/>
    <cellStyle name="强调文字颜色 4 3 16 2 2" xfId="51898"/>
    <cellStyle name="强调文字颜色 4 3 16 3" xfId="51899"/>
    <cellStyle name="强调文字颜色 4 3 21 3" xfId="51900"/>
    <cellStyle name="强调文字颜色 4 3 16 4" xfId="51901"/>
    <cellStyle name="强调文字颜色 4 3 16 5" xfId="51902"/>
    <cellStyle name="强调文字颜色 4 3 17 2" xfId="51903"/>
    <cellStyle name="强调文字颜色 4 3 22 2" xfId="51904"/>
    <cellStyle name="强调文字颜色 4 3 17 2 2" xfId="51905"/>
    <cellStyle name="强调文字颜色 4 3 17 3" xfId="51906"/>
    <cellStyle name="强调文字颜色 4 3 17 4" xfId="51907"/>
    <cellStyle name="强调文字颜色 4 3 17 5" xfId="51908"/>
    <cellStyle name="强调文字颜色 4 3 18" xfId="51909"/>
    <cellStyle name="强调文字颜色 4 3 23" xfId="51910"/>
    <cellStyle name="强调文字颜色 4 3 18 2" xfId="51911"/>
    <cellStyle name="强调文字颜色 4 3 23 2" xfId="51912"/>
    <cellStyle name="强调文字颜色 4 3 18 2 2" xfId="51913"/>
    <cellStyle name="强调文字颜色 4 3 18 3" xfId="51914"/>
    <cellStyle name="强调文字颜色 4 3 18 4" xfId="51915"/>
    <cellStyle name="强调文字颜色 4 3 18 5" xfId="51916"/>
    <cellStyle name="强调文字颜色 4 3 19" xfId="51917"/>
    <cellStyle name="强调文字颜色 4 3 24" xfId="51918"/>
    <cellStyle name="强调文字颜色 4 3 19 2" xfId="51919"/>
    <cellStyle name="强调文字颜色 4 3 24 2" xfId="51920"/>
    <cellStyle name="强调文字颜色 4 3 19 2 2" xfId="51921"/>
    <cellStyle name="强调文字颜色 4 3 19 3" xfId="51922"/>
    <cellStyle name="强调文字颜色 4 3 19 4" xfId="51923"/>
    <cellStyle name="强调文字颜色 4 3 19 5" xfId="51924"/>
    <cellStyle name="强调文字颜色 4 3 2" xfId="51925"/>
    <cellStyle name="强调文字颜色 4 3 2 10" xfId="51926"/>
    <cellStyle name="强调文字颜色 4 3 2 11" xfId="51927"/>
    <cellStyle name="强调文字颜色 4 3 2 12" xfId="51928"/>
    <cellStyle name="强调文字颜色 4 3 2 2" xfId="51929"/>
    <cellStyle name="强调文字颜色 4 3 2 2 2" xfId="51930"/>
    <cellStyle name="强调文字颜色 4 3 2 2 2 2" xfId="51931"/>
    <cellStyle name="强调文字颜色 4 3 2 3" xfId="51932"/>
    <cellStyle name="强调文字颜色 4 3 2 4" xfId="51933"/>
    <cellStyle name="强调文字颜色 4 3 2 5" xfId="51934"/>
    <cellStyle name="强调文字颜色 4 3 2 6" xfId="51935"/>
    <cellStyle name="强调文字颜色 4 3 2 6 2" xfId="51936"/>
    <cellStyle name="强调文字颜色 4 3 2 7" xfId="51937"/>
    <cellStyle name="强调文字颜色 4 3 2 8" xfId="51938"/>
    <cellStyle name="强调文字颜色 4 3 2 9" xfId="51939"/>
    <cellStyle name="强调文字颜色 4 3 25" xfId="51940"/>
    <cellStyle name="强调文字颜色 4 3 25 2" xfId="51941"/>
    <cellStyle name="强调文字颜色 4 3 26" xfId="51942"/>
    <cellStyle name="强调文字颜色 4 3 27" xfId="51943"/>
    <cellStyle name="强调文字颜色 4 3 28" xfId="51944"/>
    <cellStyle name="强调文字颜色 4 3 3" xfId="51945"/>
    <cellStyle name="强调文字颜色 4 3 3 10" xfId="51946"/>
    <cellStyle name="强调文字颜色 4 3 3 11" xfId="51947"/>
    <cellStyle name="强调文字颜色 4 3 3 12" xfId="51948"/>
    <cellStyle name="强调文字颜色 4 3 3 13" xfId="51949"/>
    <cellStyle name="强调文字颜色 4 3 3 14" xfId="51950"/>
    <cellStyle name="强调文字颜色 4 3 3 17" xfId="51951"/>
    <cellStyle name="强调文字颜色 4 3 3 18" xfId="51952"/>
    <cellStyle name="注释 3 3 6 2" xfId="51953"/>
    <cellStyle name="强调文字颜色 4 3 3 19" xfId="51954"/>
    <cellStyle name="注释 3 3 6 3" xfId="51955"/>
    <cellStyle name="强调文字颜色 4 3 3 2" xfId="51956"/>
    <cellStyle name="强调文字颜色 4 3 3 2 10" xfId="51957"/>
    <cellStyle name="强调文字颜色 4 3 3 2 11" xfId="51958"/>
    <cellStyle name="强调文字颜色 4 3 3 2 12" xfId="51959"/>
    <cellStyle name="强调文字颜色 4 3 3 2 13" xfId="51960"/>
    <cellStyle name="强调文字颜色 4 3 3 2 2" xfId="51961"/>
    <cellStyle name="强调文字颜色 4 3 3 2 2 2" xfId="51962"/>
    <cellStyle name="强调文字颜色 4 3 3 2 2 2 2" xfId="51963"/>
    <cellStyle name="强调文字颜色 4 3 3 2 2 2 2 2" xfId="51964"/>
    <cellStyle name="强调文字颜色 4 3 3 2 2 2 2 2 2" xfId="51965"/>
    <cellStyle name="强调文字颜色 4 3 3 2 2 2 3" xfId="51966"/>
    <cellStyle name="强调文字颜色 4 3 3 2 2 2 4" xfId="51967"/>
    <cellStyle name="强调文字颜色 4 3 3 2 2 3" xfId="51968"/>
    <cellStyle name="强调文字颜色 4 3 3 2 2 4" xfId="51969"/>
    <cellStyle name="强调文字颜色 4 3 3 2 2 5" xfId="51970"/>
    <cellStyle name="输出 5 2" xfId="51971"/>
    <cellStyle name="强调文字颜色 4 3 3 2 2 6" xfId="51972"/>
    <cellStyle name="输出 5 3" xfId="51973"/>
    <cellStyle name="强调文字颜色 4 3 3 2 2 7" xfId="51974"/>
    <cellStyle name="输出 5 4" xfId="51975"/>
    <cellStyle name="强调文字颜色 4 3 3 2 3" xfId="51976"/>
    <cellStyle name="强调文字颜色 4 3 3 2 3 2" xfId="51977"/>
    <cellStyle name="强调文字颜色 4 3 3 2 3 2 2" xfId="51978"/>
    <cellStyle name="强调文字颜色 4 3 3 2 3 3" xfId="51979"/>
    <cellStyle name="强调文字颜色 4 3 3 2 3 4" xfId="51980"/>
    <cellStyle name="强调文字颜色 4 3 3 2 3 5" xfId="51981"/>
    <cellStyle name="输出 6 2" xfId="51982"/>
    <cellStyle name="强调文字颜色 4 3 3 2 4" xfId="51983"/>
    <cellStyle name="强调文字颜色 4 3 3 2 4 2" xfId="51984"/>
    <cellStyle name="强调文字颜色 4 3 3 2 4 2 2" xfId="51985"/>
    <cellStyle name="强调文字颜色 4 3 3 2 4 3" xfId="51986"/>
    <cellStyle name="强调文字颜色 4 3 3 2 4 4" xfId="51987"/>
    <cellStyle name="强调文字颜色 4 3 3 2 4 5" xfId="51988"/>
    <cellStyle name="输出 7 2" xfId="51989"/>
    <cellStyle name="强调文字颜色 4 3 3 2 5" xfId="51990"/>
    <cellStyle name="强调文字颜色 4 3 3 2 5 2" xfId="51991"/>
    <cellStyle name="强调文字颜色 4 3 3 2 5 2 2" xfId="51992"/>
    <cellStyle name="强调文字颜色 4 3 3 2 5 3" xfId="51993"/>
    <cellStyle name="强调文字颜色 4 3 3 2 5 4" xfId="51994"/>
    <cellStyle name="强调文字颜色 4 3 3 2 5 5" xfId="51995"/>
    <cellStyle name="输出 8 2" xfId="51996"/>
    <cellStyle name="强调文字颜色 4 3 3 2 6" xfId="51997"/>
    <cellStyle name="强调文字颜色 4 3 3 2 6 2" xfId="51998"/>
    <cellStyle name="强调文字颜色 4 3 3 2 6 2 2" xfId="51999"/>
    <cellStyle name="强调文字颜色 4 3 3 2 6 3" xfId="52000"/>
    <cellStyle name="强调文字颜色 4 3 3 2 6 4" xfId="52001"/>
    <cellStyle name="强调文字颜色 4 3 3 2 6 5" xfId="52002"/>
    <cellStyle name="输出 9 2" xfId="52003"/>
    <cellStyle name="强调文字颜色 4 3 3 2 7" xfId="52004"/>
    <cellStyle name="强调文字颜色 4 3 3 2 7 2" xfId="52005"/>
    <cellStyle name="强调文字颜色 4 3 3 2 7 2 2" xfId="52006"/>
    <cellStyle name="强调文字颜色 4 3 3 2 7 3" xfId="52007"/>
    <cellStyle name="强调文字颜色 4 3 3 2 7 4" xfId="52008"/>
    <cellStyle name="强调文字颜色 4 3 3 2 7 5" xfId="52009"/>
    <cellStyle name="强调文字颜色 4 3 3 2 8" xfId="52010"/>
    <cellStyle name="强调文字颜色 4 3 3 2 8 2" xfId="52011"/>
    <cellStyle name="强调文字颜色 4 3 3 2 8 2 2" xfId="52012"/>
    <cellStyle name="强调文字颜色 4 3 3 2 8 3" xfId="52013"/>
    <cellStyle name="强调文字颜色 4 3 3 2 8 4" xfId="52014"/>
    <cellStyle name="强调文字颜色 4 3 3 2 8 5" xfId="52015"/>
    <cellStyle name="强调文字颜色 4 3 3 2 9" xfId="52016"/>
    <cellStyle name="强调文字颜色 4 3 3 2 9 2" xfId="52017"/>
    <cellStyle name="强调文字颜色 4 3 3 3" xfId="52018"/>
    <cellStyle name="强调文字颜色 4 3 3 3 2" xfId="52019"/>
    <cellStyle name="强调文字颜色 4 3 3 3 2 2" xfId="52020"/>
    <cellStyle name="强调文字颜色 4 3 3 3 2 3" xfId="52021"/>
    <cellStyle name="强调文字颜色 4 3 3 3 3" xfId="52022"/>
    <cellStyle name="强调文字颜色 4 3 3 3 3 2" xfId="52023"/>
    <cellStyle name="强调文字颜色 4 3 3 3 4" xfId="52024"/>
    <cellStyle name="强调文字颜色 4 3 3 3 5" xfId="52025"/>
    <cellStyle name="强调文字颜色 4 3 3 3 6" xfId="52026"/>
    <cellStyle name="强调文字颜色 4 3 3 4" xfId="52027"/>
    <cellStyle name="强调文字颜色 4 3 3 4 2" xfId="52028"/>
    <cellStyle name="强调文字颜色 4 3 3 4 3" xfId="52029"/>
    <cellStyle name="强调文字颜色 4 3 3 4 4" xfId="52030"/>
    <cellStyle name="强调文字颜色 4 3 3 4 5" xfId="52031"/>
    <cellStyle name="强调文字颜色 4 3 3 5" xfId="52032"/>
    <cellStyle name="强调文字颜色 4 3 3 5 2" xfId="52033"/>
    <cellStyle name="强调文字颜色 4 3 3 5 3" xfId="52034"/>
    <cellStyle name="强调文字颜色 4 3 3 6" xfId="52035"/>
    <cellStyle name="强调文字颜色 4 3 3 6 2" xfId="52036"/>
    <cellStyle name="强调文字颜色 4 3 3 6 3" xfId="52037"/>
    <cellStyle name="强调文字颜色 4 3 3 6 4" xfId="52038"/>
    <cellStyle name="强调文字颜色 4 3 3 6 5" xfId="52039"/>
    <cellStyle name="强调文字颜色 4 3 3 7" xfId="52040"/>
    <cellStyle name="强调文字颜色 4 3 3 7 2" xfId="52041"/>
    <cellStyle name="强调文字颜色 4 3 3 7 3" xfId="52042"/>
    <cellStyle name="强调文字颜色 4 3 3 7 4" xfId="52043"/>
    <cellStyle name="强调文字颜色 4 3 3 7 5" xfId="52044"/>
    <cellStyle name="强调文字颜色 4 3 3 8" xfId="52045"/>
    <cellStyle name="强调文字颜色 4 3 3 8 2" xfId="52046"/>
    <cellStyle name="强调文字颜色 4 3 3 8 3" xfId="52047"/>
    <cellStyle name="强调文字颜色 4 3 3 8 4" xfId="52048"/>
    <cellStyle name="强调文字颜色 4 3 3 8 5" xfId="52049"/>
    <cellStyle name="强调文字颜色 4 3 3 9" xfId="52050"/>
    <cellStyle name="强调文字颜色 4 3 4" xfId="52051"/>
    <cellStyle name="强调文字颜色 4 3 4 2" xfId="52052"/>
    <cellStyle name="强调文字颜色 4 3 4 2 2" xfId="52053"/>
    <cellStyle name="强调文字颜色 4 3 4 3" xfId="52054"/>
    <cellStyle name="强调文字颜色 4 3 4 4" xfId="52055"/>
    <cellStyle name="强调文字颜色 4 3 4 5" xfId="52056"/>
    <cellStyle name="强调文字颜色 4 3 5" xfId="52057"/>
    <cellStyle name="强调文字颜色 4 3 6" xfId="52058"/>
    <cellStyle name="强调文字颜色 4 3 6 2" xfId="52059"/>
    <cellStyle name="强调文字颜色 4 3 6 2 2" xfId="52060"/>
    <cellStyle name="强调文字颜色 4 3 6 3" xfId="52061"/>
    <cellStyle name="强调文字颜色 4 3 6 4" xfId="52062"/>
    <cellStyle name="强调文字颜色 4 3 6 5" xfId="52063"/>
    <cellStyle name="强调文字颜色 4 3 7" xfId="52064"/>
    <cellStyle name="强调文字颜色 4 3 7 2" xfId="52065"/>
    <cellStyle name="强调文字颜色 4 3 7 2 2" xfId="52066"/>
    <cellStyle name="强调文字颜色 4 3 7 3" xfId="52067"/>
    <cellStyle name="强调文字颜色 4 3 7 4" xfId="52068"/>
    <cellStyle name="强调文字颜色 4 3 7 5" xfId="52069"/>
    <cellStyle name="强调文字颜色 4 3 8" xfId="52070"/>
    <cellStyle name="强调文字颜色 4 3 8 2" xfId="52071"/>
    <cellStyle name="强调文字颜色 4 3 8 2 2" xfId="52072"/>
    <cellStyle name="强调文字颜色 4 3 8 3" xfId="52073"/>
    <cellStyle name="强调文字颜色 4 3 8 4" xfId="52074"/>
    <cellStyle name="强调文字颜色 4 3 8 5" xfId="52075"/>
    <cellStyle name="强调文字颜色 4 3 9" xfId="52076"/>
    <cellStyle name="强调文字颜色 4 3 9 2" xfId="52077"/>
    <cellStyle name="强调文字颜色 4 3 9 2 2" xfId="52078"/>
    <cellStyle name="强调文字颜色 4 3 9 3" xfId="52079"/>
    <cellStyle name="强调文字颜色 4 3 9 4" xfId="52080"/>
    <cellStyle name="强调文字颜色 4 3 9 5" xfId="52081"/>
    <cellStyle name="强调文字颜色 4 35" xfId="52082"/>
    <cellStyle name="强调文字颜色 4 40" xfId="52083"/>
    <cellStyle name="强调文字颜色 4 35 2" xfId="52084"/>
    <cellStyle name="强调文字颜色 4 36" xfId="52085"/>
    <cellStyle name="强调文字颜色 4 41" xfId="52086"/>
    <cellStyle name="强调文字颜色 4 36 2" xfId="52087"/>
    <cellStyle name="强调文字颜色 4 37" xfId="52088"/>
    <cellStyle name="强调文字颜色 4 42" xfId="52089"/>
    <cellStyle name="强调文字颜色 4 37 2" xfId="52090"/>
    <cellStyle name="强调文字颜色 4 38" xfId="52091"/>
    <cellStyle name="强调文字颜色 4 43" xfId="52092"/>
    <cellStyle name="强调文字颜色 4 39" xfId="52093"/>
    <cellStyle name="强调文字颜色 4 44" xfId="52094"/>
    <cellStyle name="强调文字颜色 4 4" xfId="52095"/>
    <cellStyle name="强调文字颜色 4 4 10" xfId="52096"/>
    <cellStyle name="强调文字颜色 4 4 2 2" xfId="52097"/>
    <cellStyle name="强调文字颜色 4 4 2 3" xfId="52098"/>
    <cellStyle name="强调文字颜色 4 4 3 2" xfId="52099"/>
    <cellStyle name="强调文字颜色 4 4 4 2 2" xfId="52100"/>
    <cellStyle name="强调文字颜色 4 4 9" xfId="52101"/>
    <cellStyle name="强调文字颜色 4 44 2" xfId="52102"/>
    <cellStyle name="强调文字颜色 4 45" xfId="52103"/>
    <cellStyle name="强调文字颜色 4 45 2" xfId="52104"/>
    <cellStyle name="强调文字颜色 4 5" xfId="52105"/>
    <cellStyle name="强调文字颜色 4 5 10" xfId="52106"/>
    <cellStyle name="强调文字颜色 4 5 11" xfId="52107"/>
    <cellStyle name="强调文字颜色 4 5 12" xfId="52108"/>
    <cellStyle name="强调文字颜色 4 5 2" xfId="52109"/>
    <cellStyle name="强调文字颜色 4 5 2 2" xfId="52110"/>
    <cellStyle name="强调文字颜色 4 5 2 2 2" xfId="52111"/>
    <cellStyle name="强调文字颜色 4 5 2 3" xfId="52112"/>
    <cellStyle name="强调文字颜色 4 5 3" xfId="52113"/>
    <cellStyle name="强调文字颜色 4 5 4" xfId="52114"/>
    <cellStyle name="强调文字颜色 4 5 5" xfId="52115"/>
    <cellStyle name="强调文字颜色 4 5 6" xfId="52116"/>
    <cellStyle name="强调文字颜色 4 5 7" xfId="52117"/>
    <cellStyle name="强调文字颜色 4 5 8" xfId="52118"/>
    <cellStyle name="强调文字颜色 4 5 9" xfId="52119"/>
    <cellStyle name="强调文字颜色 4 6" xfId="52120"/>
    <cellStyle name="强调文字颜色 4 6 10" xfId="52121"/>
    <cellStyle name="强调文字颜色 4 6 11" xfId="52122"/>
    <cellStyle name="强调文字颜色 4 6 12" xfId="52123"/>
    <cellStyle name="强调文字颜色 4 6 2" xfId="52124"/>
    <cellStyle name="强调文字颜色 4 6 2 2" xfId="52125"/>
    <cellStyle name="强调文字颜色 5 2 2 36" xfId="52126"/>
    <cellStyle name="强调文字颜色 5 2 2 41" xfId="52127"/>
    <cellStyle name="强调文字颜色 4 6 2 3" xfId="52128"/>
    <cellStyle name="强调文字颜色 5 2 2 37" xfId="52129"/>
    <cellStyle name="强调文字颜色 5 2 2 42" xfId="52130"/>
    <cellStyle name="强调文字颜色 4 6 3" xfId="52131"/>
    <cellStyle name="强调文字颜色 4 6 4" xfId="52132"/>
    <cellStyle name="强调文字颜色 4 6 5" xfId="52133"/>
    <cellStyle name="强调文字颜色 4 6 6" xfId="52134"/>
    <cellStyle name="强调文字颜色 4 6 7" xfId="52135"/>
    <cellStyle name="强调文字颜色 4 6 8" xfId="52136"/>
    <cellStyle name="强调文字颜色 4 6 9" xfId="52137"/>
    <cellStyle name="强调文字颜色 4 7" xfId="52138"/>
    <cellStyle name="强调文字颜色 4 7 10" xfId="52139"/>
    <cellStyle name="强调文字颜色 4 7 11" xfId="52140"/>
    <cellStyle name="强调文字颜色 4 7 12" xfId="52141"/>
    <cellStyle name="强调文字颜色 4 7 13" xfId="52142"/>
    <cellStyle name="强调文字颜色 4 7 14" xfId="52143"/>
    <cellStyle name="强调文字颜色 4 7 15" xfId="52144"/>
    <cellStyle name="强调文字颜色 4 7 16" xfId="52145"/>
    <cellStyle name="强调文字颜色 4 7 17" xfId="52146"/>
    <cellStyle name="强调文字颜色 4 7 18" xfId="52147"/>
    <cellStyle name="强调文字颜色 4 7 19" xfId="52148"/>
    <cellStyle name="强调文字颜色 4 7 2" xfId="52149"/>
    <cellStyle name="强调文字颜色 4 7 2 2" xfId="52150"/>
    <cellStyle name="强调文字颜色 4 7 3 2" xfId="52151"/>
    <cellStyle name="强调文字颜色 4 7 3 3" xfId="52152"/>
    <cellStyle name="强调文字颜色 4 7 3 4" xfId="52153"/>
    <cellStyle name="强调文字颜色 4 7 3 5" xfId="52154"/>
    <cellStyle name="强调文字颜色 4 7 4" xfId="52155"/>
    <cellStyle name="强调文字颜色 4 7 4 2" xfId="52156"/>
    <cellStyle name="强调文字颜色 4 7 4 3" xfId="52157"/>
    <cellStyle name="强调文字颜色 4 7 4 4" xfId="52158"/>
    <cellStyle name="强调文字颜色 4 7 4 5" xfId="52159"/>
    <cellStyle name="强调文字颜色 4 7 5" xfId="52160"/>
    <cellStyle name="强调文字颜色 4 7 5 2" xfId="52161"/>
    <cellStyle name="强调文字颜色 4 7 5 3" xfId="52162"/>
    <cellStyle name="强调文字颜色 4 7 5 4" xfId="52163"/>
    <cellStyle name="强调文字颜色 4 7 5 5" xfId="52164"/>
    <cellStyle name="强调文字颜色 4 7 6" xfId="52165"/>
    <cellStyle name="强调文字颜色 4 7 6 2" xfId="52166"/>
    <cellStyle name="强调文字颜色 4 7 6 3" xfId="52167"/>
    <cellStyle name="强调文字颜色 4 7 6 4" xfId="52168"/>
    <cellStyle name="强调文字颜色 4 7 7" xfId="52169"/>
    <cellStyle name="强调文字颜色 4 7 7 2" xfId="52170"/>
    <cellStyle name="强调文字颜色 4 7 7 3" xfId="52171"/>
    <cellStyle name="强调文字颜色 4 7 7 4" xfId="52172"/>
    <cellStyle name="强调文字颜色 4 7 7 5" xfId="52173"/>
    <cellStyle name="强调文字颜色 4 7 8" xfId="52174"/>
    <cellStyle name="强调文字颜色 4 7 8 2" xfId="52175"/>
    <cellStyle name="强调文字颜色 4 7 8 3" xfId="52176"/>
    <cellStyle name="强调文字颜色 4 7 8 4" xfId="52177"/>
    <cellStyle name="强调文字颜色 4 7 8 5" xfId="52178"/>
    <cellStyle name="强调文字颜色 4 7 9" xfId="52179"/>
    <cellStyle name="强调文字颜色 4 7 9 2" xfId="52180"/>
    <cellStyle name="强调文字颜色 4 8" xfId="52181"/>
    <cellStyle name="强调文字颜色 4 8 10" xfId="52182"/>
    <cellStyle name="强调文字颜色 4 8 11" xfId="52183"/>
    <cellStyle name="强调文字颜色 4 8 12" xfId="52184"/>
    <cellStyle name="强调文字颜色 4 8 13" xfId="52185"/>
    <cellStyle name="强调文字颜色 4 8 14" xfId="52186"/>
    <cellStyle name="强调文字颜色 4 8 15" xfId="52187"/>
    <cellStyle name="强调文字颜色 4 8 16" xfId="52188"/>
    <cellStyle name="强调文字颜色 4 8 17" xfId="52189"/>
    <cellStyle name="强调文字颜色 4 8 18" xfId="52190"/>
    <cellStyle name="强调文字颜色 4 8 19" xfId="52191"/>
    <cellStyle name="强调文字颜色 4 8 2" xfId="52192"/>
    <cellStyle name="强调文字颜色 4 8 2 2" xfId="52193"/>
    <cellStyle name="强调文字颜色 4 8 2 3" xfId="52194"/>
    <cellStyle name="强调文字颜色 4 8 2 4" xfId="52195"/>
    <cellStyle name="强调文字颜色 4 8 2 5" xfId="52196"/>
    <cellStyle name="强调文字颜色 4 8 3" xfId="52197"/>
    <cellStyle name="强调文字颜色 4 8 3 2" xfId="52198"/>
    <cellStyle name="强调文字颜色 4 8 3 3" xfId="52199"/>
    <cellStyle name="强调文字颜色 4 8 3 4" xfId="52200"/>
    <cellStyle name="强调文字颜色 4 8 3 5" xfId="52201"/>
    <cellStyle name="强调文字颜色 4 8 4" xfId="52202"/>
    <cellStyle name="强调文字颜色 4 8 4 2" xfId="52203"/>
    <cellStyle name="强调文字颜色 4 8 4 3" xfId="52204"/>
    <cellStyle name="强调文字颜色 4 8 4 4" xfId="52205"/>
    <cellStyle name="强调文字颜色 4 8 4 5" xfId="52206"/>
    <cellStyle name="强调文字颜色 4 8 5" xfId="52207"/>
    <cellStyle name="强调文字颜色 4 8 5 2" xfId="52208"/>
    <cellStyle name="强调文字颜色 4 8 5 3" xfId="52209"/>
    <cellStyle name="强调文字颜色 4 8 5 4" xfId="52210"/>
    <cellStyle name="强调文字颜色 4 8 5 5" xfId="52211"/>
    <cellStyle name="强调文字颜色 4 8 6" xfId="52212"/>
    <cellStyle name="强调文字颜色 4 8 6 2" xfId="52213"/>
    <cellStyle name="强调文字颜色 4 8 6 3" xfId="52214"/>
    <cellStyle name="强调文字颜色 4 8 6 4" xfId="52215"/>
    <cellStyle name="强调文字颜色 4 8 6 5" xfId="52216"/>
    <cellStyle name="强调文字颜色 4 8 7" xfId="52217"/>
    <cellStyle name="强调文字颜色 4 8 7 2" xfId="52218"/>
    <cellStyle name="强调文字颜色 4 8 7 3" xfId="52219"/>
    <cellStyle name="强调文字颜色 4 8 7 4" xfId="52220"/>
    <cellStyle name="强调文字颜色 4 8 7 5" xfId="52221"/>
    <cellStyle name="强调文字颜色 4 8 8" xfId="52222"/>
    <cellStyle name="强调文字颜色 4 8 8 2" xfId="52223"/>
    <cellStyle name="强调文字颜色 4 8 8 3" xfId="52224"/>
    <cellStyle name="强调文字颜色 4 8 8 4" xfId="52225"/>
    <cellStyle name="强调文字颜色 4 8 8 5" xfId="52226"/>
    <cellStyle name="强调文字颜色 4 8 9" xfId="52227"/>
    <cellStyle name="强调文字颜色 4 8 9 2" xfId="52228"/>
    <cellStyle name="强调文字颜色 4 9" xfId="52229"/>
    <cellStyle name="强调文字颜色 4 9 10" xfId="52230"/>
    <cellStyle name="强调文字颜色 4 9 11" xfId="52231"/>
    <cellStyle name="强调文字颜色 4 9 12" xfId="52232"/>
    <cellStyle name="强调文字颜色 4 9 13" xfId="52233"/>
    <cellStyle name="强调文字颜色 4 9 14" xfId="52234"/>
    <cellStyle name="强调文字颜色 4 9 19" xfId="52235"/>
    <cellStyle name="强调文字颜色 4 9 2" xfId="52236"/>
    <cellStyle name="强调文字颜色 4 9 2 2" xfId="52237"/>
    <cellStyle name="强调文字颜色 4 9 2 3" xfId="52238"/>
    <cellStyle name="强调文字颜色 4 9 2 4" xfId="52239"/>
    <cellStyle name="强调文字颜色 4 9 3" xfId="52240"/>
    <cellStyle name="强调文字颜色 4 9 3 2" xfId="52241"/>
    <cellStyle name="强调文字颜色 4 9 3 3" xfId="52242"/>
    <cellStyle name="强调文字颜色 4 9 3 4" xfId="52243"/>
    <cellStyle name="强调文字颜色 4 9 3 5" xfId="52244"/>
    <cellStyle name="强调文字颜色 4 9 4" xfId="52245"/>
    <cellStyle name="强调文字颜色 4 9 4 2" xfId="52246"/>
    <cellStyle name="强调文字颜色 4 9 4 3" xfId="52247"/>
    <cellStyle name="强调文字颜色 4 9 4 4" xfId="52248"/>
    <cellStyle name="强调文字颜色 4 9 4 5" xfId="52249"/>
    <cellStyle name="强调文字颜色 4 9 5" xfId="52250"/>
    <cellStyle name="强调文字颜色 4 9 5 2" xfId="52251"/>
    <cellStyle name="强调文字颜色 4 9 5 3" xfId="52252"/>
    <cellStyle name="强调文字颜色 4 9 5 4" xfId="52253"/>
    <cellStyle name="强调文字颜色 4 9 5 5" xfId="52254"/>
    <cellStyle name="强调文字颜色 4 9 6" xfId="52255"/>
    <cellStyle name="强调文字颜色 4 9 7" xfId="52256"/>
    <cellStyle name="强调文字颜色 4 9 7 2" xfId="52257"/>
    <cellStyle name="强调文字颜色 4 9 7 3" xfId="52258"/>
    <cellStyle name="强调文字颜色 4 9 7 4" xfId="52259"/>
    <cellStyle name="强调文字颜色 4 9 7 5" xfId="52260"/>
    <cellStyle name="强调文字颜色 4 9 8" xfId="52261"/>
    <cellStyle name="强调文字颜色 4 9 8 2" xfId="52262"/>
    <cellStyle name="强调文字颜色 4 9 8 3" xfId="52263"/>
    <cellStyle name="强调文字颜色 4 9 8 4" xfId="52264"/>
    <cellStyle name="强调文字颜色 4 9 8 5" xfId="52265"/>
    <cellStyle name="强调文字颜色 4 9 9" xfId="52266"/>
    <cellStyle name="强调文字颜色 4 9 9 2" xfId="52267"/>
    <cellStyle name="强调文字颜色 5 10" xfId="52268"/>
    <cellStyle name="强调文字颜色 5 10 10" xfId="52269"/>
    <cellStyle name="强调文字颜色 5 10 11" xfId="52270"/>
    <cellStyle name="强调文字颜色 5 10 12" xfId="52271"/>
    <cellStyle name="强调文字颜色 5 10 13" xfId="52272"/>
    <cellStyle name="强调文字颜色 5 10 14" xfId="52273"/>
    <cellStyle name="强调文字颜色 5 10 15" xfId="52274"/>
    <cellStyle name="强调文字颜色 5 10 16" xfId="52275"/>
    <cellStyle name="强调文字颜色 5 10 17" xfId="52276"/>
    <cellStyle name="强调文字颜色 5 10 18" xfId="52277"/>
    <cellStyle name="强调文字颜色 5 10 19" xfId="52278"/>
    <cellStyle name="强调文字颜色 5 10 2" xfId="52279"/>
    <cellStyle name="强调文字颜色 5 10 2 2" xfId="52280"/>
    <cellStyle name="强调文字颜色 5 10 2 3" xfId="52281"/>
    <cellStyle name="强调文字颜色 5 10 2 4" xfId="52282"/>
    <cellStyle name="强调文字颜色 5 10 2 5" xfId="52283"/>
    <cellStyle name="强调文字颜色 5 10 3 2" xfId="52284"/>
    <cellStyle name="强调文字颜色 5 10 3 3" xfId="52285"/>
    <cellStyle name="强调文字颜色 5 10 3 4" xfId="52286"/>
    <cellStyle name="强调文字颜色 5 10 3 5" xfId="52287"/>
    <cellStyle name="强调文字颜色 5 10 4 2" xfId="52288"/>
    <cellStyle name="强调文字颜色 5 10 4 3" xfId="52289"/>
    <cellStyle name="强调文字颜色 5 10 4 4" xfId="52290"/>
    <cellStyle name="强调文字颜色 5 10 4 5" xfId="52291"/>
    <cellStyle name="强调文字颜色 5 10 5 2" xfId="52292"/>
    <cellStyle name="强调文字颜色 5 10 5 3" xfId="52293"/>
    <cellStyle name="强调文字颜色 5 10 5 4" xfId="52294"/>
    <cellStyle name="强调文字颜色 5 10 5 5" xfId="52295"/>
    <cellStyle name="强调文字颜色 5 10 6" xfId="52296"/>
    <cellStyle name="强调文字颜色 5 10 6 2" xfId="52297"/>
    <cellStyle name="强调文字颜色 5 10 6 3" xfId="52298"/>
    <cellStyle name="强调文字颜色 5 10 6 4" xfId="52299"/>
    <cellStyle name="强调文字颜色 5 10 6 5" xfId="52300"/>
    <cellStyle name="强调文字颜色 5 10 7 2" xfId="52301"/>
    <cellStyle name="强调文字颜色 5 10 7 3" xfId="52302"/>
    <cellStyle name="强调文字颜色 5 10 7 4" xfId="52303"/>
    <cellStyle name="强调文字颜色 5 10 7 5" xfId="52304"/>
    <cellStyle name="强调文字颜色 5 10 8" xfId="52305"/>
    <cellStyle name="强调文字颜色 5 10 8 2" xfId="52306"/>
    <cellStyle name="强调文字颜色 5 10 8 3" xfId="52307"/>
    <cellStyle name="强调文字颜色 5 10 8 4" xfId="52308"/>
    <cellStyle name="强调文字颜色 5 10 8 5" xfId="52309"/>
    <cellStyle name="强调文字颜色 5 10 9" xfId="52310"/>
    <cellStyle name="强调文字颜色 5 10 9 2" xfId="52311"/>
    <cellStyle name="强调文字颜色 5 11" xfId="52312"/>
    <cellStyle name="强调文字颜色 5 11 10" xfId="52313"/>
    <cellStyle name="强调文字颜色 5 11 11" xfId="52314"/>
    <cellStyle name="强调文字颜色 5 11 12" xfId="52315"/>
    <cellStyle name="强调文字颜色 5 11 13" xfId="52316"/>
    <cellStyle name="强调文字颜色 5 11 14" xfId="52317"/>
    <cellStyle name="强调文字颜色 5 11 15" xfId="52318"/>
    <cellStyle name="强调文字颜色 5 11 2" xfId="52319"/>
    <cellStyle name="强调文字颜色 5 11 2 2" xfId="52320"/>
    <cellStyle name="强调文字颜色 5 11 2 3" xfId="52321"/>
    <cellStyle name="强调文字颜色 5 11 2 4" xfId="52322"/>
    <cellStyle name="强调文字颜色 5 11 2 5" xfId="52323"/>
    <cellStyle name="强调文字颜色 5 11 3 2" xfId="52324"/>
    <cellStyle name="强调文字颜色 5 11 3 3" xfId="52325"/>
    <cellStyle name="强调文字颜色 5 11 3 4" xfId="52326"/>
    <cellStyle name="强调文字颜色 5 11 3 5" xfId="52327"/>
    <cellStyle name="强调文字颜色 5 11 4 2" xfId="52328"/>
    <cellStyle name="强调文字颜色 5 11 4 3" xfId="52329"/>
    <cellStyle name="强调文字颜色 5 11 4 4" xfId="52330"/>
    <cellStyle name="强调文字颜色 5 11 4 5" xfId="52331"/>
    <cellStyle name="强调文字颜色 5 11 5 2" xfId="52332"/>
    <cellStyle name="强调文字颜色 5 11 5 3" xfId="52333"/>
    <cellStyle name="强调文字颜色 5 11 5 4" xfId="52334"/>
    <cellStyle name="强调文字颜色 5 11 5 5" xfId="52335"/>
    <cellStyle name="强调文字颜色 5 11 6" xfId="52336"/>
    <cellStyle name="强调文字颜色 5 11 6 2" xfId="52337"/>
    <cellStyle name="强调文字颜色 5 11 6 3" xfId="52338"/>
    <cellStyle name="强调文字颜色 5 11 6 4" xfId="52339"/>
    <cellStyle name="强调文字颜色 5 11 6 5" xfId="52340"/>
    <cellStyle name="强调文字颜色 5 11 7" xfId="52341"/>
    <cellStyle name="强调文字颜色 5 11 7 2" xfId="52342"/>
    <cellStyle name="强调文字颜色 5 11 7 3" xfId="52343"/>
    <cellStyle name="强调文字颜色 5 11 7 4" xfId="52344"/>
    <cellStyle name="强调文字颜色 5 11 7 5" xfId="52345"/>
    <cellStyle name="强调文字颜色 5 11 8" xfId="52346"/>
    <cellStyle name="强调文字颜色 5 11 9" xfId="52347"/>
    <cellStyle name="强调文字颜色 5 12" xfId="52348"/>
    <cellStyle name="强调文字颜色 5 12 10" xfId="52349"/>
    <cellStyle name="强调文字颜色 5 12 11" xfId="52350"/>
    <cellStyle name="强调文字颜色 5 12 12" xfId="52351"/>
    <cellStyle name="强调文字颜色 5 12 2" xfId="52352"/>
    <cellStyle name="强调文字颜色 5 12 2 2" xfId="52353"/>
    <cellStyle name="强调文字颜色 5 12 2 3" xfId="52354"/>
    <cellStyle name="强调文字颜色 5 12 2 4" xfId="52355"/>
    <cellStyle name="强调文字颜色 5 12 2 5" xfId="52356"/>
    <cellStyle name="强调文字颜色 5 12 3 2" xfId="52357"/>
    <cellStyle name="强调文字颜色 5 12 3 3" xfId="52358"/>
    <cellStyle name="强调文字颜色 5 12 3 4" xfId="52359"/>
    <cellStyle name="强调文字颜色 5 12 3 5" xfId="52360"/>
    <cellStyle name="强调文字颜色 5 12 4 2" xfId="52361"/>
    <cellStyle name="强调文字颜色 5 12 4 3" xfId="52362"/>
    <cellStyle name="强调文字颜色 5 12 4 4" xfId="52363"/>
    <cellStyle name="强调文字颜色 5 12 4 5" xfId="52364"/>
    <cellStyle name="强调文字颜色 5 12 5 2" xfId="52365"/>
    <cellStyle name="强调文字颜色 5 12 5 3" xfId="52366"/>
    <cellStyle name="强调文字颜色 5 12 5 4" xfId="52367"/>
    <cellStyle name="强调文字颜色 5 12 5 5" xfId="52368"/>
    <cellStyle name="强调文字颜色 5 12 6" xfId="52369"/>
    <cellStyle name="强调文字颜色 5 12 6 2" xfId="52370"/>
    <cellStyle name="强调文字颜色 5 12 6 3" xfId="52371"/>
    <cellStyle name="强调文字颜色 5 12 6 4" xfId="52372"/>
    <cellStyle name="强调文字颜色 5 12 6 5" xfId="52373"/>
    <cellStyle name="强调文字颜色 5 12 7" xfId="52374"/>
    <cellStyle name="强调文字颜色 5 12 7 2" xfId="52375"/>
    <cellStyle name="强调文字颜色 5 12 7 3" xfId="52376"/>
    <cellStyle name="强调文字颜色 5 12 7 4" xfId="52377"/>
    <cellStyle name="强调文字颜色 5 12 7 5" xfId="52378"/>
    <cellStyle name="强调文字颜色 5 12 8" xfId="52379"/>
    <cellStyle name="强调文字颜色 5 12 8 2" xfId="52380"/>
    <cellStyle name="强调文字颜色 5 12 8 3" xfId="52381"/>
    <cellStyle name="强调文字颜色 5 12 8 4" xfId="52382"/>
    <cellStyle name="强调文字颜色 5 12 8 5" xfId="52383"/>
    <cellStyle name="强调文字颜色 5 12 9" xfId="52384"/>
    <cellStyle name="强调文字颜色 5 13" xfId="52385"/>
    <cellStyle name="强调文字颜色 5 13 2" xfId="52386"/>
    <cellStyle name="强调文字颜色 5 13 2 2" xfId="52387"/>
    <cellStyle name="强调文字颜色 5 13 2 3" xfId="52388"/>
    <cellStyle name="强调文字颜色 5 13 2 4" xfId="52389"/>
    <cellStyle name="强调文字颜色 5 13 2 5" xfId="52390"/>
    <cellStyle name="强调文字颜色 5 13 3 2" xfId="52391"/>
    <cellStyle name="强调文字颜色 5 13 3 3" xfId="52392"/>
    <cellStyle name="强调文字颜色 5 13 3 4" xfId="52393"/>
    <cellStyle name="强调文字颜色 5 13 3 5" xfId="52394"/>
    <cellStyle name="强调文字颜色 5 13 4 2" xfId="52395"/>
    <cellStyle name="强调文字颜色 5 13 4 3" xfId="52396"/>
    <cellStyle name="强调文字颜色 5 13 4 4" xfId="52397"/>
    <cellStyle name="强调文字颜色 5 13 4 5" xfId="52398"/>
    <cellStyle name="强调文字颜色 5 13 5 2" xfId="52399"/>
    <cellStyle name="强调文字颜色 5 13 5 3" xfId="52400"/>
    <cellStyle name="强调文字颜色 5 13 5 4" xfId="52401"/>
    <cellStyle name="强调文字颜色 5 13 5 5" xfId="52402"/>
    <cellStyle name="强调文字颜色 5 13 6" xfId="52403"/>
    <cellStyle name="强调文字颜色 5 13 6 2" xfId="52404"/>
    <cellStyle name="强调文字颜色 5 13 6 3" xfId="52405"/>
    <cellStyle name="强调文字颜色 5 13 6 4" xfId="52406"/>
    <cellStyle name="强调文字颜色 5 13 6 5" xfId="52407"/>
    <cellStyle name="强调文字颜色 5 13 7" xfId="52408"/>
    <cellStyle name="强调文字颜色 5 13 7 2" xfId="52409"/>
    <cellStyle name="强调文字颜色 5 13 7 3" xfId="52410"/>
    <cellStyle name="强调文字颜色 5 13 7 4" xfId="52411"/>
    <cellStyle name="强调文字颜色 5 13 7 5" xfId="52412"/>
    <cellStyle name="强调文字颜色 5 13 8" xfId="52413"/>
    <cellStyle name="强调文字颜色 5 13 8 2" xfId="52414"/>
    <cellStyle name="强调文字颜色 5 13 8 3" xfId="52415"/>
    <cellStyle name="强调文字颜色 5 13 8 4" xfId="52416"/>
    <cellStyle name="强调文字颜色 5 13 8 5" xfId="52417"/>
    <cellStyle name="强调文字颜色 5 13 9" xfId="52418"/>
    <cellStyle name="强调文字颜色 5 14" xfId="52419"/>
    <cellStyle name="强调文字颜色 5 14 2" xfId="52420"/>
    <cellStyle name="强调文字颜色 5 14 2 2" xfId="52421"/>
    <cellStyle name="强调文字颜色 5 14 2 3" xfId="52422"/>
    <cellStyle name="强调文字颜色 5 14 2 4" xfId="52423"/>
    <cellStyle name="强调文字颜色 5 14 2 5" xfId="52424"/>
    <cellStyle name="强调文字颜色 5 14 3 2" xfId="52425"/>
    <cellStyle name="强调文字颜色 5 14 3 3" xfId="52426"/>
    <cellStyle name="强调文字颜色 5 14 3 4" xfId="52427"/>
    <cellStyle name="强调文字颜色 5 14 3 5" xfId="52428"/>
    <cellStyle name="强调文字颜色 5 14 4 2" xfId="52429"/>
    <cellStyle name="强调文字颜色 5 14 4 3" xfId="52430"/>
    <cellStyle name="强调文字颜色 5 14 4 4" xfId="52431"/>
    <cellStyle name="强调文字颜色 5 14 4 5" xfId="52432"/>
    <cellStyle name="强调文字颜色 5 14 5 2" xfId="52433"/>
    <cellStyle name="强调文字颜色 5 14 5 3" xfId="52434"/>
    <cellStyle name="强调文字颜色 5 14 5 4" xfId="52435"/>
    <cellStyle name="强调文字颜色 5 14 5 5" xfId="52436"/>
    <cellStyle name="强调文字颜色 5 14 6" xfId="52437"/>
    <cellStyle name="强调文字颜色 5 14 6 2" xfId="52438"/>
    <cellStyle name="强调文字颜色 5 14 6 3" xfId="52439"/>
    <cellStyle name="强调文字颜色 5 14 6 4" xfId="52440"/>
    <cellStyle name="强调文字颜色 5 14 6 5" xfId="52441"/>
    <cellStyle name="强调文字颜色 5 14 7" xfId="52442"/>
    <cellStyle name="强调文字颜色 5 14 7 2" xfId="52443"/>
    <cellStyle name="强调文字颜色 5 14 7 3" xfId="52444"/>
    <cellStyle name="强调文字颜色 5 14 7 4" xfId="52445"/>
    <cellStyle name="强调文字颜色 5 14 7 5" xfId="52446"/>
    <cellStyle name="强调文字颜色 5 14 8" xfId="52447"/>
    <cellStyle name="强调文字颜色 5 14 8 2" xfId="52448"/>
    <cellStyle name="强调文字颜色 5 14 8 3" xfId="52449"/>
    <cellStyle name="强调文字颜色 5 14 9" xfId="52450"/>
    <cellStyle name="强调文字颜色 5 15" xfId="52451"/>
    <cellStyle name="强调文字颜色 5 20" xfId="52452"/>
    <cellStyle name="强调文字颜色 5 15 10" xfId="52453"/>
    <cellStyle name="强调文字颜色 5 15 11" xfId="52454"/>
    <cellStyle name="强调文字颜色 5 15 12" xfId="52455"/>
    <cellStyle name="强调文字颜色 5 15 2" xfId="52456"/>
    <cellStyle name="强调文字颜色 5 20 2" xfId="52457"/>
    <cellStyle name="强调文字颜色 5 15 2 2" xfId="52458"/>
    <cellStyle name="强调文字颜色 5 15 2 3" xfId="52459"/>
    <cellStyle name="强调文字颜色 5 15 2 4" xfId="52460"/>
    <cellStyle name="强调文字颜色 5 15 2 5" xfId="52461"/>
    <cellStyle name="强调文字颜色 5 15 3 2" xfId="52462"/>
    <cellStyle name="强调文字颜色 5 15 3 3" xfId="52463"/>
    <cellStyle name="强调文字颜色 5 15 3 4" xfId="52464"/>
    <cellStyle name="强调文字颜色 5 15 3 5" xfId="52465"/>
    <cellStyle name="强调文字颜色 5 15 4 2" xfId="52466"/>
    <cellStyle name="强调文字颜色 5 15 4 3" xfId="52467"/>
    <cellStyle name="强调文字颜色 5 15 4 4" xfId="52468"/>
    <cellStyle name="强调文字颜色 5 15 4 5" xfId="52469"/>
    <cellStyle name="强调文字颜色 5 15 5 2" xfId="52470"/>
    <cellStyle name="强调文字颜色 5 15 5 3" xfId="52471"/>
    <cellStyle name="强调文字颜色 5 15 5 4" xfId="52472"/>
    <cellStyle name="强调文字颜色 5 15 5 5" xfId="52473"/>
    <cellStyle name="强调文字颜色 5 15 6" xfId="52474"/>
    <cellStyle name="强调文字颜色 5 15 6 2" xfId="52475"/>
    <cellStyle name="强调文字颜色 5 15 6 3" xfId="52476"/>
    <cellStyle name="强调文字颜色 5 15 6 4" xfId="52477"/>
    <cellStyle name="强调文字颜色 5 15 6 5" xfId="52478"/>
    <cellStyle name="强调文字颜色 5 15 7" xfId="52479"/>
    <cellStyle name="强调文字颜色 5 15 7 2" xfId="52480"/>
    <cellStyle name="强调文字颜色 5 15 7 3" xfId="52481"/>
    <cellStyle name="强调文字颜色 5 15 7 4" xfId="52482"/>
    <cellStyle name="强调文字颜色 5 15 7 5" xfId="52483"/>
    <cellStyle name="强调文字颜色 5 15 8" xfId="52484"/>
    <cellStyle name="强调文字颜色 5 15 8 2" xfId="52485"/>
    <cellStyle name="强调文字颜色 5 15 8 3" xfId="52486"/>
    <cellStyle name="强调文字颜色 5 15 8 4" xfId="52487"/>
    <cellStyle name="强调文字颜色 5 15 8 5" xfId="52488"/>
    <cellStyle name="强调文字颜色 5 15 9" xfId="52489"/>
    <cellStyle name="强调文字颜色 5 16" xfId="52490"/>
    <cellStyle name="强调文字颜色 5 21" xfId="52491"/>
    <cellStyle name="强调文字颜色 5 16 10" xfId="52492"/>
    <cellStyle name="强调文字颜色 5 16 11" xfId="52493"/>
    <cellStyle name="强调文字颜色 5 16 12" xfId="52494"/>
    <cellStyle name="强调文字颜色 5 16 2" xfId="52495"/>
    <cellStyle name="强调文字颜色 5 21 2" xfId="52496"/>
    <cellStyle name="强调文字颜色 5 16 2 2" xfId="52497"/>
    <cellStyle name="强调文字颜色 5 16 2 3" xfId="52498"/>
    <cellStyle name="强调文字颜色 5 16 2 4" xfId="52499"/>
    <cellStyle name="强调文字颜色 5 16 2 5" xfId="52500"/>
    <cellStyle name="强调文字颜色 5 16 3" xfId="52501"/>
    <cellStyle name="强调文字颜色 5 21 3" xfId="52502"/>
    <cellStyle name="强调文字颜色 5 16 3 2" xfId="52503"/>
    <cellStyle name="强调文字颜色 5 16 3 3" xfId="52504"/>
    <cellStyle name="强调文字颜色 5 16 3 4" xfId="52505"/>
    <cellStyle name="强调文字颜色 5 16 3 5" xfId="52506"/>
    <cellStyle name="强调文字颜色 5 16 4" xfId="52507"/>
    <cellStyle name="强调文字颜色 5 21 4" xfId="52508"/>
    <cellStyle name="强调文字颜色 5 16 4 2" xfId="52509"/>
    <cellStyle name="强调文字颜色 5 16 4 3" xfId="52510"/>
    <cellStyle name="强调文字颜色 5 16 4 4" xfId="52511"/>
    <cellStyle name="强调文字颜色 5 16 4 5" xfId="52512"/>
    <cellStyle name="强调文字颜色 5 16 5" xfId="52513"/>
    <cellStyle name="强调文字颜色 5 21 5" xfId="52514"/>
    <cellStyle name="强调文字颜色 5 16 5 2" xfId="52515"/>
    <cellStyle name="强调文字颜色 5 16 5 3" xfId="52516"/>
    <cellStyle name="强调文字颜色 5 16 5 4" xfId="52517"/>
    <cellStyle name="强调文字颜色 5 16 5 5" xfId="52518"/>
    <cellStyle name="强调文字颜色 5 16 6" xfId="52519"/>
    <cellStyle name="强调文字颜色 5 16 6 2" xfId="52520"/>
    <cellStyle name="强调文字颜色 5 16 6 3" xfId="52521"/>
    <cellStyle name="强调文字颜色 5 16 6 4" xfId="52522"/>
    <cellStyle name="强调文字颜色 5 16 6 5" xfId="52523"/>
    <cellStyle name="强调文字颜色 5 16 7" xfId="52524"/>
    <cellStyle name="强调文字颜色 5 16 7 2" xfId="52525"/>
    <cellStyle name="强调文字颜色 5 16 7 3" xfId="52526"/>
    <cellStyle name="强调文字颜色 5 16 7 4" xfId="52527"/>
    <cellStyle name="强调文字颜色 5 16 7 5" xfId="52528"/>
    <cellStyle name="强调文字颜色 5 16 8" xfId="52529"/>
    <cellStyle name="强调文字颜色 5 16 8 2" xfId="52530"/>
    <cellStyle name="强调文字颜色 5 16 8 3" xfId="52531"/>
    <cellStyle name="强调文字颜色 5 16 8 4" xfId="52532"/>
    <cellStyle name="强调文字颜色 5 16 8 5" xfId="52533"/>
    <cellStyle name="强调文字颜色 5 16 9" xfId="52534"/>
    <cellStyle name="强调文字颜色 5 17" xfId="52535"/>
    <cellStyle name="强调文字颜色 5 22" xfId="52536"/>
    <cellStyle name="强调文字颜色 5 17 10" xfId="52537"/>
    <cellStyle name="强调文字颜色 5 17 11" xfId="52538"/>
    <cellStyle name="强调文字颜色 5 17 12" xfId="52539"/>
    <cellStyle name="强调文字颜色 5 17 2" xfId="52540"/>
    <cellStyle name="强调文字颜色 5 22 2" xfId="52541"/>
    <cellStyle name="强调文字颜色 5 17 2 2" xfId="52542"/>
    <cellStyle name="强调文字颜色 5 17 2 3" xfId="52543"/>
    <cellStyle name="强调文字颜色 5 17 2 4" xfId="52544"/>
    <cellStyle name="强调文字颜色 5 17 2 5" xfId="52545"/>
    <cellStyle name="强调文字颜色 5 17 3" xfId="52546"/>
    <cellStyle name="强调文字颜色 5 22 3" xfId="52547"/>
    <cellStyle name="强调文字颜色 5 17 3 2" xfId="52548"/>
    <cellStyle name="强调文字颜色 5 17 3 3" xfId="52549"/>
    <cellStyle name="强调文字颜色 5 17 3 4" xfId="52550"/>
    <cellStyle name="强调文字颜色 5 17 3 5" xfId="52551"/>
    <cellStyle name="强调文字颜色 5 17 4" xfId="52552"/>
    <cellStyle name="强调文字颜色 5 22 4" xfId="52553"/>
    <cellStyle name="强调文字颜色 5 17 4 2" xfId="52554"/>
    <cellStyle name="强调文字颜色 5 17 4 3" xfId="52555"/>
    <cellStyle name="强调文字颜色 5 17 4 4" xfId="52556"/>
    <cellStyle name="强调文字颜色 5 17 4 5" xfId="52557"/>
    <cellStyle name="强调文字颜色 5 17 5" xfId="52558"/>
    <cellStyle name="强调文字颜色 5 22 5" xfId="52559"/>
    <cellStyle name="强调文字颜色 5 17 5 2" xfId="52560"/>
    <cellStyle name="强调文字颜色 5 17 5 3" xfId="52561"/>
    <cellStyle name="强调文字颜色 5 17 5 4" xfId="52562"/>
    <cellStyle name="强调文字颜色 5 17 5 5" xfId="52563"/>
    <cellStyle name="强调文字颜色 5 17 6 3" xfId="52564"/>
    <cellStyle name="强调文字颜色 5 17 6 4" xfId="52565"/>
    <cellStyle name="强调文字颜色 5 17 6 5" xfId="52566"/>
    <cellStyle name="强调文字颜色 5 17 7" xfId="52567"/>
    <cellStyle name="强调文字颜色 5 17 7 2" xfId="52568"/>
    <cellStyle name="强调文字颜色 5 17 7 3" xfId="52569"/>
    <cellStyle name="强调文字颜色 5 17 7 4" xfId="52570"/>
    <cellStyle name="强调文字颜色 5 17 7 5" xfId="52571"/>
    <cellStyle name="强调文字颜色 5 17 8" xfId="52572"/>
    <cellStyle name="强调文字颜色 5 17 8 2" xfId="52573"/>
    <cellStyle name="强调文字颜色 5 17 8 3" xfId="52574"/>
    <cellStyle name="强调文字颜色 5 17 8 4" xfId="52575"/>
    <cellStyle name="强调文字颜色 5 17 8 5" xfId="52576"/>
    <cellStyle name="强调文字颜色 5 17 9" xfId="52577"/>
    <cellStyle name="强调文字颜色 5 18 2" xfId="52578"/>
    <cellStyle name="强调文字颜色 5 23 2" xfId="52579"/>
    <cellStyle name="强调文字颜色 5 18 3" xfId="52580"/>
    <cellStyle name="强调文字颜色 5 23 3" xfId="52581"/>
    <cellStyle name="强调文字颜色 5 18 4" xfId="52582"/>
    <cellStyle name="强调文字颜色 5 23 4" xfId="52583"/>
    <cellStyle name="强调文字颜色 5 18 5" xfId="52584"/>
    <cellStyle name="强调文字颜色 5 23 5" xfId="52585"/>
    <cellStyle name="强调文字颜色 5 19" xfId="52586"/>
    <cellStyle name="强调文字颜色 5 24" xfId="52587"/>
    <cellStyle name="强调文字颜色 5 19 2" xfId="52588"/>
    <cellStyle name="强调文字颜色 5 24 2" xfId="52589"/>
    <cellStyle name="强调文字颜色 5 19 3" xfId="52590"/>
    <cellStyle name="强调文字颜色 5 24 3" xfId="52591"/>
    <cellStyle name="强调文字颜色 5 19 4" xfId="52592"/>
    <cellStyle name="强调文字颜色 5 24 4" xfId="52593"/>
    <cellStyle name="强调文字颜色 5 19 5" xfId="52594"/>
    <cellStyle name="强调文字颜色 5 24 5" xfId="52595"/>
    <cellStyle name="强调文字颜色 5 2 10" xfId="52596"/>
    <cellStyle name="强调文字颜色 5 2 10 2" xfId="52597"/>
    <cellStyle name="强调文字颜色 5 2 10 3" xfId="52598"/>
    <cellStyle name="强调文字颜色 5 2 10 4" xfId="52599"/>
    <cellStyle name="强调文字颜色 5 2 10 5" xfId="52600"/>
    <cellStyle name="强调文字颜色 5 2 11" xfId="52601"/>
    <cellStyle name="强调文字颜色 5 2 11 2" xfId="52602"/>
    <cellStyle name="强调文字颜色 5 2 11 3" xfId="52603"/>
    <cellStyle name="强调文字颜色 5 2 11 4" xfId="52604"/>
    <cellStyle name="强调文字颜色 5 2 11 5" xfId="52605"/>
    <cellStyle name="强调文字颜色 5 2 12 2" xfId="52606"/>
    <cellStyle name="强调文字颜色 5 2 12 3" xfId="52607"/>
    <cellStyle name="强调文字颜色 5 2 12 4" xfId="52608"/>
    <cellStyle name="强调文字颜色 5 2 12 5" xfId="52609"/>
    <cellStyle name="强调文字颜色 5 2 13" xfId="52610"/>
    <cellStyle name="强调文字颜色 5 2 13 2" xfId="52611"/>
    <cellStyle name="强调文字颜色 5 2 13 3" xfId="52612"/>
    <cellStyle name="强调文字颜色 5 2 13 4" xfId="52613"/>
    <cellStyle name="强调文字颜色 5 2 13 5" xfId="52614"/>
    <cellStyle name="强调文字颜色 5 2 14" xfId="52615"/>
    <cellStyle name="强调文字颜色 5 2 14 2" xfId="52616"/>
    <cellStyle name="强调文字颜色 5 2 14 3" xfId="52617"/>
    <cellStyle name="强调文字颜色 5 2 14 4" xfId="52618"/>
    <cellStyle name="强调文字颜色 5 2 14 5" xfId="52619"/>
    <cellStyle name="强调文字颜色 5 2 15" xfId="52620"/>
    <cellStyle name="强调文字颜色 5 2 20" xfId="52621"/>
    <cellStyle name="强调文字颜色 5 2 15 2" xfId="52622"/>
    <cellStyle name="强调文字颜色 5 2 20 2" xfId="52623"/>
    <cellStyle name="强调文字颜色 5 2 15 3" xfId="52624"/>
    <cellStyle name="强调文字颜色 5 2 20 3" xfId="52625"/>
    <cellStyle name="强调文字颜色 5 2 15 4" xfId="52626"/>
    <cellStyle name="强调文字颜色 5 2 20 4" xfId="52627"/>
    <cellStyle name="强调文字颜色 5 2 15 5" xfId="52628"/>
    <cellStyle name="强调文字颜色 5 2 20 5" xfId="52629"/>
    <cellStyle name="强调文字颜色 5 2 16" xfId="52630"/>
    <cellStyle name="强调文字颜色 5 2 21" xfId="52631"/>
    <cellStyle name="强调文字颜色 5 2 16 2" xfId="52632"/>
    <cellStyle name="强调文字颜色 5 2 21 2" xfId="52633"/>
    <cellStyle name="强调文字颜色 5 2 16 3" xfId="52634"/>
    <cellStyle name="强调文字颜色 5 2 21 3" xfId="52635"/>
    <cellStyle name="强调文字颜色 5 2 16 4" xfId="52636"/>
    <cellStyle name="强调文字颜色 5 2 21 4" xfId="52637"/>
    <cellStyle name="强调文字颜色 5 2 16 5" xfId="52638"/>
    <cellStyle name="强调文字颜色 5 2 21 5" xfId="52639"/>
    <cellStyle name="强调文字颜色 5 2 17" xfId="52640"/>
    <cellStyle name="强调文字颜色 5 2 22" xfId="52641"/>
    <cellStyle name="强调文字颜色 5 2 17 2" xfId="52642"/>
    <cellStyle name="强调文字颜色 5 2 22 2" xfId="52643"/>
    <cellStyle name="强调文字颜色 5 2 17 3" xfId="52644"/>
    <cellStyle name="强调文字颜色 5 2 22 3" xfId="52645"/>
    <cellStyle name="强调文字颜色 5 2 17 4" xfId="52646"/>
    <cellStyle name="强调文字颜色 5 2 22 4" xfId="52647"/>
    <cellStyle name="强调文字颜色 5 2 17 5" xfId="52648"/>
    <cellStyle name="强调文字颜色 5 2 18" xfId="52649"/>
    <cellStyle name="强调文字颜色 5 2 23" xfId="52650"/>
    <cellStyle name="强调文字颜色 5 2 18 2" xfId="52651"/>
    <cellStyle name="强调文字颜色 5 2 23 2" xfId="52652"/>
    <cellStyle name="强调文字颜色 5 2 18 3" xfId="52653"/>
    <cellStyle name="强调文字颜色 5 2 23 3" xfId="52654"/>
    <cellStyle name="强调文字颜色 5 2 18 4" xfId="52655"/>
    <cellStyle name="强调文字颜色 5 2 23 4" xfId="52656"/>
    <cellStyle name="强调文字颜色 5 2 18 5" xfId="52657"/>
    <cellStyle name="强调文字颜色 5 2 19" xfId="52658"/>
    <cellStyle name="强调文字颜色 5 2 24" xfId="52659"/>
    <cellStyle name="强调文字颜色 5 2 19 2" xfId="52660"/>
    <cellStyle name="强调文字颜色 5 2 24 2" xfId="52661"/>
    <cellStyle name="强调文字颜色 5 2 19 3" xfId="52662"/>
    <cellStyle name="强调文字颜色 5 2 24 3" xfId="52663"/>
    <cellStyle name="强调文字颜色 5 2 19 4" xfId="52664"/>
    <cellStyle name="强调文字颜色 5 2 24 4" xfId="52665"/>
    <cellStyle name="强调文字颜色 5 2 19 5" xfId="52666"/>
    <cellStyle name="强调文字颜色 5 2 2" xfId="52667"/>
    <cellStyle name="强调文字颜色 5 2 2 10" xfId="52668"/>
    <cellStyle name="强调文字颜色 5 2 2 10 2" xfId="52669"/>
    <cellStyle name="强调文字颜色 5 2 2 10 3" xfId="52670"/>
    <cellStyle name="输出 2 2 14 2 2" xfId="52671"/>
    <cellStyle name="强调文字颜色 5 2 2 10 4" xfId="52672"/>
    <cellStyle name="输出 2 2 14 2 3" xfId="52673"/>
    <cellStyle name="强调文字颜色 5 2 2 10 5" xfId="52674"/>
    <cellStyle name="输出 2 2 14 2 4" xfId="52675"/>
    <cellStyle name="强调文字颜色 5 2 2 11" xfId="52676"/>
    <cellStyle name="强调文字颜色 5 2 2 11 2" xfId="52677"/>
    <cellStyle name="强调文字颜色 5 2 2 11 2 2" xfId="52678"/>
    <cellStyle name="强调文字颜色 5 2 2 11 3" xfId="52679"/>
    <cellStyle name="强调文字颜色 5 2 2 11 4" xfId="52680"/>
    <cellStyle name="强调文字颜色 5 2 2 11 5" xfId="52681"/>
    <cellStyle name="强调文字颜色 5 2 2 12" xfId="52682"/>
    <cellStyle name="强调文字颜色 5 2 2 12 2" xfId="52683"/>
    <cellStyle name="强调文字颜色 5 2 2 12 2 2" xfId="52684"/>
    <cellStyle name="强调文字颜色 5 2 2 12 3" xfId="52685"/>
    <cellStyle name="强调文字颜色 5 2 2 12 4" xfId="52686"/>
    <cellStyle name="强调文字颜色 5 2 2 12 5" xfId="52687"/>
    <cellStyle name="强调文字颜色 5 2 2 13" xfId="52688"/>
    <cellStyle name="强调文字颜色 5 2 2 13 2" xfId="52689"/>
    <cellStyle name="适中 2 2 2 25" xfId="52690"/>
    <cellStyle name="适中 2 2 2 30" xfId="52691"/>
    <cellStyle name="强调文字颜色 5 2 2 13 2 2" xfId="52692"/>
    <cellStyle name="强调文字颜色 5 2 2 13 3" xfId="52693"/>
    <cellStyle name="适中 2 2 2 26" xfId="52694"/>
    <cellStyle name="强调文字颜色 5 2 2 13 4" xfId="52695"/>
    <cellStyle name="适中 2 2 2 27" xfId="52696"/>
    <cellStyle name="强调文字颜色 5 2 2 13 5" xfId="52697"/>
    <cellStyle name="适中 2 2 2 28" xfId="52698"/>
    <cellStyle name="强调文字颜色 5 2 2 14" xfId="52699"/>
    <cellStyle name="强调文字颜色 5 2 2 14 2" xfId="52700"/>
    <cellStyle name="强调文字颜色 5 2 2 14 2 2" xfId="52701"/>
    <cellStyle name="强调文字颜色 5 2 2 14 2 2 2" xfId="52702"/>
    <cellStyle name="强调文字颜色 5 2 2 14 2 3" xfId="52703"/>
    <cellStyle name="强调文字颜色 5 2 2 14 3" xfId="52704"/>
    <cellStyle name="强调文字颜色 5 2 2 14 4" xfId="52705"/>
    <cellStyle name="强调文字颜色 5 2 2 14 5" xfId="52706"/>
    <cellStyle name="强调文字颜色 5 2 2 14 6" xfId="52707"/>
    <cellStyle name="强调文字颜色 5 2 2 15" xfId="52708"/>
    <cellStyle name="强调文字颜色 5 2 2 20" xfId="52709"/>
    <cellStyle name="适中 3 3 2 5 2 2" xfId="52710"/>
    <cellStyle name="强调文字颜色 5 2 2 15 2" xfId="52711"/>
    <cellStyle name="强调文字颜色 5 2 2 20 2" xfId="52712"/>
    <cellStyle name="强调文字颜色 5 2 2 15 2 2" xfId="52713"/>
    <cellStyle name="强调文字颜色 5 2 2 20 2 2" xfId="52714"/>
    <cellStyle name="强调文字颜色 5 2 2 15 3" xfId="52715"/>
    <cellStyle name="强调文字颜色 5 2 2 20 3" xfId="52716"/>
    <cellStyle name="强调文字颜色 5 2 2 15 4" xfId="52717"/>
    <cellStyle name="强调文字颜色 5 2 2 20 4" xfId="52718"/>
    <cellStyle name="强调文字颜色 5 2 2 15 5" xfId="52719"/>
    <cellStyle name="强调文字颜色 5 2 2 20 5" xfId="52720"/>
    <cellStyle name="强调文字颜色 5 2 2 16" xfId="52721"/>
    <cellStyle name="强调文字颜色 5 2 2 21" xfId="52722"/>
    <cellStyle name="强调文字颜色 5 2 2 16 2" xfId="52723"/>
    <cellStyle name="强调文字颜色 5 2 2 21 2" xfId="52724"/>
    <cellStyle name="强调文字颜色 5 2 2 16 2 2" xfId="52725"/>
    <cellStyle name="强调文字颜色 5 2 2 21 2 2" xfId="52726"/>
    <cellStyle name="强调文字颜色 5 2 2 16 3" xfId="52727"/>
    <cellStyle name="强调文字颜色 5 2 2 21 3" xfId="52728"/>
    <cellStyle name="强调文字颜色 5 2 2 16 4" xfId="52729"/>
    <cellStyle name="强调文字颜色 5 2 2 16 5" xfId="52730"/>
    <cellStyle name="强调文字颜色 5 2 2 17" xfId="52731"/>
    <cellStyle name="强调文字颜色 5 2 2 22" xfId="52732"/>
    <cellStyle name="强调文字颜色 5 2 2 17 2" xfId="52733"/>
    <cellStyle name="强调文字颜色 5 2 2 22 2" xfId="52734"/>
    <cellStyle name="强调文字颜色 5 2 2 17 2 2" xfId="52735"/>
    <cellStyle name="强调文字颜色 5 2 2 22 2 2" xfId="52736"/>
    <cellStyle name="强调文字颜色 5 2 2 17 3" xfId="52737"/>
    <cellStyle name="强调文字颜色 5 2 2 22 3" xfId="52738"/>
    <cellStyle name="强调文字颜色 5 2 2 17 4" xfId="52739"/>
    <cellStyle name="强调文字颜色 5 2 2 17 5" xfId="52740"/>
    <cellStyle name="强调文字颜色 5 2 2 18" xfId="52741"/>
    <cellStyle name="强调文字颜色 5 2 2 23" xfId="52742"/>
    <cellStyle name="强调文字颜色 5 2 2 18 2" xfId="52743"/>
    <cellStyle name="强调文字颜色 5 2 2 23 2" xfId="52744"/>
    <cellStyle name="强调文字颜色 5 2 2 18 2 2" xfId="52745"/>
    <cellStyle name="强调文字颜色 5 2 2 23 2 2" xfId="52746"/>
    <cellStyle name="强调文字颜色 5 2 2 18 3" xfId="52747"/>
    <cellStyle name="强调文字颜色 5 2 2 23 3" xfId="52748"/>
    <cellStyle name="强调文字颜色 5 2 2 18 4" xfId="52749"/>
    <cellStyle name="强调文字颜色 5 2 2 18 5" xfId="52750"/>
    <cellStyle name="强调文字颜色 5 2 2 19" xfId="52751"/>
    <cellStyle name="强调文字颜色 5 2 2 24" xfId="52752"/>
    <cellStyle name="强调文字颜色 6 2 2 2 2 16 2" xfId="52753"/>
    <cellStyle name="强调文字颜色 6 2 2 2 2 21 2" xfId="52754"/>
    <cellStyle name="强调文字颜色 5 2 2 19 2" xfId="52755"/>
    <cellStyle name="强调文字颜色 5 2 2 24 2" xfId="52756"/>
    <cellStyle name="强调文字颜色 5 2 2 19 2 2" xfId="52757"/>
    <cellStyle name="强调文字颜色 5 2 2 24 2 2" xfId="52758"/>
    <cellStyle name="注释 2 4 2 3 3" xfId="52759"/>
    <cellStyle name="强调文字颜色 5 2 2 19 3" xfId="52760"/>
    <cellStyle name="强调文字颜色 5 2 2 24 3" xfId="52761"/>
    <cellStyle name="强调文字颜色 5 2 2 19 4" xfId="52762"/>
    <cellStyle name="强调文字颜色 5 2 2 19 5" xfId="52763"/>
    <cellStyle name="强调文字颜色 5 2 2 2" xfId="52764"/>
    <cellStyle name="强调文字颜色 5 2 2 2 10" xfId="52765"/>
    <cellStyle name="强调文字颜色 5 2 2 2 10 2" xfId="52766"/>
    <cellStyle name="强调文字颜色 5 2 2 2 11" xfId="52767"/>
    <cellStyle name="强调文字颜色 5 2 2 2 11 2" xfId="52768"/>
    <cellStyle name="强调文字颜色 5 2 2 2 12" xfId="52769"/>
    <cellStyle name="强调文字颜色 5 2 2 2 12 2" xfId="52770"/>
    <cellStyle name="强调文字颜色 5 2 2 2 13" xfId="52771"/>
    <cellStyle name="强调文字颜色 5 2 2 2 13 2" xfId="52772"/>
    <cellStyle name="强调文字颜色 5 2 2 2 14" xfId="52773"/>
    <cellStyle name="强调文字颜色 5 2 2 2 14 2" xfId="52774"/>
    <cellStyle name="强调文字颜色 5 2 2 2 15" xfId="52775"/>
    <cellStyle name="强调文字颜色 5 2 2 2 20" xfId="52776"/>
    <cellStyle name="强调文字颜色 5 2 2 2 15 2" xfId="52777"/>
    <cellStyle name="强调文字颜色 5 2 2 2 20 2" xfId="52778"/>
    <cellStyle name="强调文字颜色 5 2 2 2 16" xfId="52779"/>
    <cellStyle name="强调文字颜色 5 2 2 2 21" xfId="52780"/>
    <cellStyle name="强调文字颜色 5 2 2 2 16 2" xfId="52781"/>
    <cellStyle name="强调文字颜色 5 2 2 2 17" xfId="52782"/>
    <cellStyle name="强调文字颜色 5 2 2 2 22" xfId="52783"/>
    <cellStyle name="强调文字颜色 5 2 2 2 17 2" xfId="52784"/>
    <cellStyle name="强调文字颜色 5 2 2 2 18" xfId="52785"/>
    <cellStyle name="强调文字颜色 5 2 2 2 23" xfId="52786"/>
    <cellStyle name="强调文字颜色 5 2 2 2 18 2" xfId="52787"/>
    <cellStyle name="强调文字颜色 5 2 2 2 19" xfId="52788"/>
    <cellStyle name="强调文字颜色 5 2 2 2 24" xfId="52789"/>
    <cellStyle name="强调文字颜色 5 2 2 2 19 2" xfId="52790"/>
    <cellStyle name="强调文字颜色 5 2 2 2 2" xfId="52791"/>
    <cellStyle name="强调文字颜色 5 2 2 2 2 10" xfId="52792"/>
    <cellStyle name="强调文字颜色 5 2 2 2 2 10 2" xfId="52793"/>
    <cellStyle name="强调文字颜色 5 2 2 2 2 10 3" xfId="52794"/>
    <cellStyle name="强调文字颜色 5 2 2 2 2 11" xfId="52795"/>
    <cellStyle name="强调文字颜色 5 2 2 2 2 11 2" xfId="52796"/>
    <cellStyle name="强调文字颜色 5 2 2 2 2 11 3" xfId="52797"/>
    <cellStyle name="强调文字颜色 5 2 2 2 2 12" xfId="52798"/>
    <cellStyle name="强调文字颜色 5 2 2 2 2 12 2" xfId="52799"/>
    <cellStyle name="强调文字颜色 5 2 2 2 2 12 3" xfId="52800"/>
    <cellStyle name="强调文字颜色 5 2 2 2 2 13 2" xfId="52801"/>
    <cellStyle name="强调文字颜色 5 2 2 2 2 13 3" xfId="52802"/>
    <cellStyle name="强调文字颜色 5 2 2 2 2 14 2" xfId="52803"/>
    <cellStyle name="强调文字颜色 5 2 2 2 2 14 3" xfId="52804"/>
    <cellStyle name="强调文字颜色 5 2 2 2 2 15 2" xfId="52805"/>
    <cellStyle name="强调文字颜色 5 2 2 2 2 20 2" xfId="52806"/>
    <cellStyle name="强调文字颜色 5 2 2 2 2 15 3" xfId="52807"/>
    <cellStyle name="强调文字颜色 5 2 2 2 2 20 3" xfId="52808"/>
    <cellStyle name="强调文字颜色 5 2 2 2 2 16 2" xfId="52809"/>
    <cellStyle name="强调文字颜色 5 2 2 2 2 21 2" xfId="52810"/>
    <cellStyle name="强调文字颜色 5 2 2 2 2 16 3" xfId="52811"/>
    <cellStyle name="强调文字颜色 5 2 2 2 2 17 2" xfId="52812"/>
    <cellStyle name="强调文字颜色 5 2 2 2 2 22 2" xfId="52813"/>
    <cellStyle name="强调文字颜色 5 2 2 2 2 17 3" xfId="52814"/>
    <cellStyle name="强调文字颜色 5 2 2 2 2 18 2" xfId="52815"/>
    <cellStyle name="强调文字颜色 5 2 2 2 2 23 2" xfId="52816"/>
    <cellStyle name="强调文字颜色 5 2 2 2 2 18 3" xfId="52817"/>
    <cellStyle name="强调文字颜色 5 2 2 2 2 19" xfId="52818"/>
    <cellStyle name="强调文字颜色 5 2 2 2 2 24" xfId="52819"/>
    <cellStyle name="强调文字颜色 5 2 2 2 2 19 2" xfId="52820"/>
    <cellStyle name="强调文字颜色 5 2 2 2 2 24 2" xfId="52821"/>
    <cellStyle name="强调文字颜色 5 2 2 2 2 2" xfId="52822"/>
    <cellStyle name="强调文字颜色 5 2 2 2 2 2 10" xfId="52823"/>
    <cellStyle name="强调文字颜色 5 2 2 2 2 2 10 2" xfId="52824"/>
    <cellStyle name="强调文字颜色 5 2 2 2 2 2 11" xfId="52825"/>
    <cellStyle name="强调文字颜色 5 2 2 2 2 2 11 2" xfId="52826"/>
    <cellStyle name="强调文字颜色 5 2 2 2 2 2 12" xfId="52827"/>
    <cellStyle name="强调文字颜色 5 2 2 2 2 2 12 2" xfId="52828"/>
    <cellStyle name="强调文字颜色 5 2 2 2 2 2 13" xfId="52829"/>
    <cellStyle name="强调文字颜色 5 2 2 2 2 2 13 2" xfId="52830"/>
    <cellStyle name="强调文字颜色 5 2 2 2 2 2 14" xfId="52831"/>
    <cellStyle name="强调文字颜色 5 2 2 2 2 2 14 2" xfId="52832"/>
    <cellStyle name="强调文字颜色 5 2 2 2 2 2 15" xfId="52833"/>
    <cellStyle name="强调文字颜色 5 2 2 2 2 2 20" xfId="52834"/>
    <cellStyle name="强调文字颜色 5 2 2 2 2 2 16" xfId="52835"/>
    <cellStyle name="强调文字颜色 5 2 2 2 2 2 21" xfId="52836"/>
    <cellStyle name="强调文字颜色 5 2 2 2 2 2 17" xfId="52837"/>
    <cellStyle name="强调文字颜色 5 2 2 2 2 2 22" xfId="52838"/>
    <cellStyle name="强调文字颜色 5 2 2 2 2 2 18" xfId="52839"/>
    <cellStyle name="强调文字颜色 5 2 2 2 2 2 23" xfId="52840"/>
    <cellStyle name="强调文字颜色 5 2 2 2 2 2 19" xfId="52841"/>
    <cellStyle name="强调文字颜色 5 2 2 2 2 2 24" xfId="52842"/>
    <cellStyle name="强调文字颜色 5 2 2 2 2 2 2" xfId="52843"/>
    <cellStyle name="强调文字颜色 5 2 2 2 2 2 2 10" xfId="52844"/>
    <cellStyle name="强调文字颜色 5 2 2 2 2 2 2 10 2" xfId="52845"/>
    <cellStyle name="强调文字颜色 5 2 2 2 2 2 2 10 3" xfId="52846"/>
    <cellStyle name="强调文字颜色 5 2 2 2 2 2 2 11" xfId="52847"/>
    <cellStyle name="强调文字颜色 6 2 2 2 18 2" xfId="52848"/>
    <cellStyle name="强调文字颜色 5 2 2 2 2 2 2 11 2" xfId="52849"/>
    <cellStyle name="强调文字颜色 5 2 2 2 2 2 2 11 3" xfId="52850"/>
    <cellStyle name="强调文字颜色 5 2 2 2 2 2 2 12" xfId="52851"/>
    <cellStyle name="强调文字颜色 5 2 2 2 2 2 2 12 2" xfId="52852"/>
    <cellStyle name="强调文字颜色 5 2 2 2 2 2 2 12 3" xfId="52853"/>
    <cellStyle name="强调文字颜色 5 2 2 2 2 2 2 13" xfId="52854"/>
    <cellStyle name="强调文字颜色 5 2 2 2 2 2 2 13 2" xfId="52855"/>
    <cellStyle name="强调文字颜色 5 2 2 2 2 2 2 13 3" xfId="52856"/>
    <cellStyle name="强调文字颜色 5 2 2 2 2 2 2 14" xfId="52857"/>
    <cellStyle name="强调文字颜色 5 2 2 2 2 2 2 14 2" xfId="52858"/>
    <cellStyle name="强调文字颜色 5 2 2 2 2 2 2 14 3" xfId="52859"/>
    <cellStyle name="强调文字颜色 5 2 2 2 2 2 2 15" xfId="52860"/>
    <cellStyle name="强调文字颜色 5 2 2 2 2 2 2 20" xfId="52861"/>
    <cellStyle name="强调文字颜色 5 2 2 2 2 2 2 15 2" xfId="52862"/>
    <cellStyle name="强调文字颜色 5 2 2 2 2 2 2 20 2" xfId="52863"/>
    <cellStyle name="强调文字颜色 5 2 2 2 2 2 2 16" xfId="52864"/>
    <cellStyle name="强调文字颜色 5 2 2 2 2 2 2 21" xfId="52865"/>
    <cellStyle name="强调文字颜色 5 2 2 2 2 2 2 17" xfId="52866"/>
    <cellStyle name="强调文字颜色 5 2 2 2 2 2 2 22" xfId="52867"/>
    <cellStyle name="强调文字颜色 5 2 2 2 2 2 2 17 2" xfId="52868"/>
    <cellStyle name="强调文字颜色 5 2 2 2 2 2 2 18 2" xfId="52869"/>
    <cellStyle name="强调文字颜色 5 2 2 2 2 2 2 19 2" xfId="52870"/>
    <cellStyle name="强调文字颜色 5 2 2 2 2 2 2 2" xfId="52871"/>
    <cellStyle name="强调文字颜色 5 2 2 2 2 2 2 2 2" xfId="52872"/>
    <cellStyle name="强调文字颜色 5 2 2 2 2 2 2 2 2 2" xfId="52873"/>
    <cellStyle name="强调文字颜色 5 2 2 2 2 2 2 2 2 2 2" xfId="52874"/>
    <cellStyle name="强调文字颜色 5 2 2 2 2 2 2 3" xfId="52875"/>
    <cellStyle name="强调文字颜色 5 2 2 2 2 2 2 3 2" xfId="52876"/>
    <cellStyle name="强调文字颜色 5 2 2 2 2 2 2 3 3" xfId="52877"/>
    <cellStyle name="强调文字颜色 5 2 2 2 2 2 2 4" xfId="52878"/>
    <cellStyle name="强调文字颜色 5 2 2 2 2 2 2 4 2" xfId="52879"/>
    <cellStyle name="强调文字颜色 5 2 2 2 2 2 2 4 3" xfId="52880"/>
    <cellStyle name="强调文字颜色 5 2 2 2 2 2 2 5" xfId="52881"/>
    <cellStyle name="强调文字颜色 5 2 2 2 2 2 2 5 3" xfId="52882"/>
    <cellStyle name="强调文字颜色 5 2 2 2 2 2 2 6" xfId="52883"/>
    <cellStyle name="强调文字颜色 5 2 2 2 2 2 2 6 3" xfId="52884"/>
    <cellStyle name="强调文字颜色 5 2 2 2 2 2 2 7" xfId="52885"/>
    <cellStyle name="强调文字颜色 5 2 2 2 2 2 2 8" xfId="52886"/>
    <cellStyle name="强调文字颜色 5 2 2 2 2 2 2 8 3" xfId="52887"/>
    <cellStyle name="强调文字颜色 5 2 2 2 2 2 2 9" xfId="52888"/>
    <cellStyle name="强调文字颜色 5 2 2 2 2 2 2 9 3" xfId="52889"/>
    <cellStyle name="强调文字颜色 5 2 2 2 2 2 3" xfId="52890"/>
    <cellStyle name="强调文字颜色 5 2 2 2 2 2 3 2" xfId="52891"/>
    <cellStyle name="强调文字颜色 5 2 2 2 2 2 3 3" xfId="52892"/>
    <cellStyle name="强调文字颜色 5 2 2 2 2 2 3 4" xfId="52893"/>
    <cellStyle name="强调文字颜色 5 2 2 2 2 2 4" xfId="52894"/>
    <cellStyle name="强调文字颜色 5 2 2 2 2 2 4 2" xfId="52895"/>
    <cellStyle name="强调文字颜色 5 2 2 2 2 2 5" xfId="52896"/>
    <cellStyle name="强调文字颜色 5 2 2 2 2 2 5 2" xfId="52897"/>
    <cellStyle name="强调文字颜色 5 2 2 2 2 2 6" xfId="52898"/>
    <cellStyle name="强调文字颜色 5 2 2 2 2 2 6 2" xfId="52899"/>
    <cellStyle name="强调文字颜色 5 2 2 2 2 2 7" xfId="52900"/>
    <cellStyle name="强调文字颜色 5 2 2 2 2 2 7 2" xfId="52901"/>
    <cellStyle name="强调文字颜色 5 2 2 2 2 2 8" xfId="52902"/>
    <cellStyle name="强调文字颜色 5 2 2 2 2 2 8 2" xfId="52903"/>
    <cellStyle name="强调文字颜色 5 2 2 2 2 2 9" xfId="52904"/>
    <cellStyle name="强调文字颜色 5 2 2 2 2 2 9 2" xfId="52905"/>
    <cellStyle name="强调文字颜色 5 2 2 2 2 25" xfId="52906"/>
    <cellStyle name="强调文字颜色 5 2 2 2 2 30" xfId="52907"/>
    <cellStyle name="强调文字颜色 5 2 2 2 2 25 2" xfId="52908"/>
    <cellStyle name="强调文字颜色 5 2 2 2 2 26" xfId="52909"/>
    <cellStyle name="强调文字颜色 5 2 2 2 2 26 2" xfId="52910"/>
    <cellStyle name="强调文字颜色 5 2 2 2 2 27" xfId="52911"/>
    <cellStyle name="强调文字颜色 5 2 2 2 2 28" xfId="52912"/>
    <cellStyle name="强调文字颜色 5 2 2 2 2 29" xfId="52913"/>
    <cellStyle name="强调文字颜色 5 2 2 2 2 3 2 2" xfId="52914"/>
    <cellStyle name="强调文字颜色 5 2 2 2 2 3 3" xfId="52915"/>
    <cellStyle name="强调文字颜色 5 2 2 2 2 3 4" xfId="52916"/>
    <cellStyle name="强调文字颜色 5 2 2 2 2 3 5" xfId="52917"/>
    <cellStyle name="强调文字颜色 5 2 2 2 2 4 2" xfId="52918"/>
    <cellStyle name="强调文字颜色 5 2 2 2 2 4 2 2" xfId="52919"/>
    <cellStyle name="强调文字颜色 5 2 2 2 2 4 3" xfId="52920"/>
    <cellStyle name="强调文字颜色 5 2 2 2 2 4 4" xfId="52921"/>
    <cellStyle name="强调文字颜色 5 2 2 2 2 4 5" xfId="52922"/>
    <cellStyle name="强调文字颜色 5 2 2 2 2 5" xfId="52923"/>
    <cellStyle name="强调文字颜色 5 2 2 2 2 5 2" xfId="52924"/>
    <cellStyle name="强调文字颜色 5 2 2 2 2 5 2 2" xfId="52925"/>
    <cellStyle name="强调文字颜色 5 2 2 2 2 5 3" xfId="52926"/>
    <cellStyle name="强调文字颜色 5 2 2 2 2 5 4" xfId="52927"/>
    <cellStyle name="强调文字颜色 5 2 2 2 2 5 5" xfId="52928"/>
    <cellStyle name="强调文字颜色 5 2 2 2 2 6" xfId="52929"/>
    <cellStyle name="强调文字颜色 5 2 2 2 2 6 2" xfId="52930"/>
    <cellStyle name="强调文字颜色 5 2 2 2 2 6 2 2" xfId="52931"/>
    <cellStyle name="强调文字颜色 5 2 2 2 2 6 3" xfId="52932"/>
    <cellStyle name="强调文字颜色 5 2 2 2 2 6 4" xfId="52933"/>
    <cellStyle name="强调文字颜色 5 2 2 2 2 6 5" xfId="52934"/>
    <cellStyle name="强调文字颜色 5 2 2 2 2 7" xfId="52935"/>
    <cellStyle name="强调文字颜色 5 2 2 2 2 7 2" xfId="52936"/>
    <cellStyle name="强调文字颜色 5 2 2 2 2 7 2 2" xfId="52937"/>
    <cellStyle name="强调文字颜色 5 2 2 2 2 7 3" xfId="52938"/>
    <cellStyle name="强调文字颜色 5 2 2 2 2 7 4" xfId="52939"/>
    <cellStyle name="强调文字颜色 5 2 2 2 2 7 5" xfId="52940"/>
    <cellStyle name="强调文字颜色 5 2 2 2 2 8" xfId="52941"/>
    <cellStyle name="强调文字颜色 5 2 2 2 2 8 2" xfId="52942"/>
    <cellStyle name="强调文字颜色 5 2 2 2 2 8 2 2" xfId="52943"/>
    <cellStyle name="强调文字颜色 5 2 2 2 2 8 3" xfId="52944"/>
    <cellStyle name="强调文字颜色 5 2 2 2 2 8 4" xfId="52945"/>
    <cellStyle name="强调文字颜色 5 2 2 2 2 8 5" xfId="52946"/>
    <cellStyle name="强调文字颜色 5 2 2 2 2 9" xfId="52947"/>
    <cellStyle name="强调文字颜色 5 2 2 2 2 9 2" xfId="52948"/>
    <cellStyle name="强调文字颜色 5 2 2 2 2 9 2 2" xfId="52949"/>
    <cellStyle name="强调文字颜色 5 2 2 2 2 9 3" xfId="52950"/>
    <cellStyle name="强调文字颜色 5 2 2 2 25" xfId="52951"/>
    <cellStyle name="强调文字颜色 5 2 2 2 30" xfId="52952"/>
    <cellStyle name="强调文字颜色 5 2 2 2 26" xfId="52953"/>
    <cellStyle name="强调文字颜色 5 2 2 2 27" xfId="52954"/>
    <cellStyle name="强调文字颜色 5 2 2 2 3" xfId="52955"/>
    <cellStyle name="强调文字颜色 5 2 2 2 3 2" xfId="52956"/>
    <cellStyle name="强调文字颜色 5 2 2 2 3 2 2" xfId="52957"/>
    <cellStyle name="强调文字颜色 5 2 2 2 3 2 3" xfId="52958"/>
    <cellStyle name="强调文字颜色 5 2 2 2 3 5" xfId="52959"/>
    <cellStyle name="强调文字颜色 5 2 2 2 3 6" xfId="52960"/>
    <cellStyle name="强调文字颜色 5 2 2 2 4" xfId="52961"/>
    <cellStyle name="强调文字颜色 5 2 2 2 4 2" xfId="52962"/>
    <cellStyle name="强调文字颜色 5 2 2 2 4 5" xfId="52963"/>
    <cellStyle name="强调文字颜色 5 2 2 2 5" xfId="52964"/>
    <cellStyle name="强调文字颜色 5 2 2 2 5 2" xfId="52965"/>
    <cellStyle name="强调文字颜色 5 2 2 2 5 5" xfId="52966"/>
    <cellStyle name="强调文字颜色 5 2 2 2 6" xfId="52967"/>
    <cellStyle name="强调文字颜色 5 2 2 2 6 2" xfId="52968"/>
    <cellStyle name="强调文字颜色 5 2 2 2 6 5" xfId="52969"/>
    <cellStyle name="强调文字颜色 5 2 2 2 7" xfId="52970"/>
    <cellStyle name="强调文字颜色 5 2 2 2 7 2" xfId="52971"/>
    <cellStyle name="强调文字颜色 5 2 2 2 7 3" xfId="52972"/>
    <cellStyle name="强调文字颜色 5 2 2 2 7 4" xfId="52973"/>
    <cellStyle name="强调文字颜色 5 2 2 2 7 5" xfId="52974"/>
    <cellStyle name="强调文字颜色 5 2 2 2 8" xfId="52975"/>
    <cellStyle name="强调文字颜色 5 2 2 2 8 2" xfId="52976"/>
    <cellStyle name="强调文字颜色 5 2 2 2 8 3" xfId="52977"/>
    <cellStyle name="强调文字颜色 5 2 2 2 8 4" xfId="52978"/>
    <cellStyle name="强调文字颜色 5 2 2 2 8 5" xfId="52979"/>
    <cellStyle name="强调文字颜色 5 2 2 2 9" xfId="52980"/>
    <cellStyle name="强调文字颜色 5 2 2 2 9 2" xfId="52981"/>
    <cellStyle name="强调文字颜色 5 2 2 2 9 3" xfId="52982"/>
    <cellStyle name="强调文字颜色 5 2 2 2 9 4" xfId="52983"/>
    <cellStyle name="强调文字颜色 5 2 2 25" xfId="52984"/>
    <cellStyle name="强调文字颜色 5 2 2 30" xfId="52985"/>
    <cellStyle name="强调文字颜色 6 2 2 2 2 16 3" xfId="52986"/>
    <cellStyle name="强调文字颜色 5 2 2 25 2" xfId="52987"/>
    <cellStyle name="强调文字颜色 5 2 2 30 2" xfId="52988"/>
    <cellStyle name="强调文字颜色 5 2 2 25 2 2" xfId="52989"/>
    <cellStyle name="强调文字颜色 5 2 2 25 3" xfId="52990"/>
    <cellStyle name="强调文字颜色 5 2 2 30 3" xfId="52991"/>
    <cellStyle name="强调文字颜色 5 2 2 26" xfId="52992"/>
    <cellStyle name="强调文字颜色 5 2 2 31" xfId="52993"/>
    <cellStyle name="强调文字颜色 5 2 2 26 2" xfId="52994"/>
    <cellStyle name="强调文字颜色 5 2 2 31 2" xfId="52995"/>
    <cellStyle name="强调文字颜色 5 2 2 26 3" xfId="52996"/>
    <cellStyle name="强调文字颜色 5 2 2 31 3" xfId="52997"/>
    <cellStyle name="强调文字颜色 5 2 2 27 2" xfId="52998"/>
    <cellStyle name="强调文字颜色 5 2 2 32 2" xfId="52999"/>
    <cellStyle name="强调文字颜色 5 2 2 27 3" xfId="53000"/>
    <cellStyle name="强调文字颜色 5 2 2 32 3" xfId="53001"/>
    <cellStyle name="强调文字颜色 5 2 2 28" xfId="53002"/>
    <cellStyle name="强调文字颜色 5 2 2 33" xfId="53003"/>
    <cellStyle name="强调文字颜色 5 2 2 28 2" xfId="53004"/>
    <cellStyle name="强调文字颜色 5 2 2 33 2" xfId="53005"/>
    <cellStyle name="强调文字颜色 5 2 2 28 3" xfId="53006"/>
    <cellStyle name="强调文字颜色 5 2 2 29" xfId="53007"/>
    <cellStyle name="强调文字颜色 5 2 2 34" xfId="53008"/>
    <cellStyle name="强调文字颜色 5 2 2 29 2" xfId="53009"/>
    <cellStyle name="强调文字颜色 5 2 2 34 2" xfId="53010"/>
    <cellStyle name="强调文字颜色 5 2 2 29 3" xfId="53011"/>
    <cellStyle name="强调文字颜色 5 2 2 3" xfId="53012"/>
    <cellStyle name="强调文字颜色 5 2 2 3 2" xfId="53013"/>
    <cellStyle name="强调文字颜色 5 2 2 3 2 2" xfId="53014"/>
    <cellStyle name="强调文字颜色 5 2 2 3 3" xfId="53015"/>
    <cellStyle name="强调文字颜色 5 2 2 3 4" xfId="53016"/>
    <cellStyle name="强调文字颜色 5 2 2 3 5" xfId="53017"/>
    <cellStyle name="强调文字颜色 5 2 2 35" xfId="53018"/>
    <cellStyle name="强调文字颜色 5 2 2 40" xfId="53019"/>
    <cellStyle name="强调文字颜色 5 2 2 35 2" xfId="53020"/>
    <cellStyle name="强调文字颜色 5 2 2 38" xfId="53021"/>
    <cellStyle name="强调文字颜色 5 2 2 43" xfId="53022"/>
    <cellStyle name="强调文字颜色 5 2 2 39" xfId="53023"/>
    <cellStyle name="强调文字颜色 5 2 2 44" xfId="53024"/>
    <cellStyle name="强调文字颜色 5 2 2 4" xfId="53025"/>
    <cellStyle name="强调文字颜色 5 2 2 4 2" xfId="53026"/>
    <cellStyle name="强调文字颜色 5 2 2 4 2 2" xfId="53027"/>
    <cellStyle name="强调文字颜色 5 2 2 4 3" xfId="53028"/>
    <cellStyle name="强调文字颜色 5 2 2 4 4" xfId="53029"/>
    <cellStyle name="强调文字颜色 5 2 2 4 5" xfId="53030"/>
    <cellStyle name="强调文字颜色 5 2 2 5" xfId="53031"/>
    <cellStyle name="强调文字颜色 5 2 2 5 2" xfId="53032"/>
    <cellStyle name="强调文字颜色 5 2 2 5 2 2" xfId="53033"/>
    <cellStyle name="强调文字颜色 5 2 2 5 4" xfId="53034"/>
    <cellStyle name="强调文字颜色 5 2 2 5 5" xfId="53035"/>
    <cellStyle name="强调文字颜色 5 2 2 6" xfId="53036"/>
    <cellStyle name="强调文字颜色 5 2 2 6 2" xfId="53037"/>
    <cellStyle name="强调文字颜色 5 2 2 6 2 2" xfId="53038"/>
    <cellStyle name="强调文字颜色 5 2 2 6 3" xfId="53039"/>
    <cellStyle name="强调文字颜色 5 2 2 6 4" xfId="53040"/>
    <cellStyle name="强调文字颜色 5 2 2 6 5" xfId="53041"/>
    <cellStyle name="强调文字颜色 5 2 2 7" xfId="53042"/>
    <cellStyle name="强调文字颜色 5 2 2 7 2" xfId="53043"/>
    <cellStyle name="强调文字颜色 5 2 2 7 2 2" xfId="53044"/>
    <cellStyle name="强调文字颜色 5 2 2 7 3" xfId="53045"/>
    <cellStyle name="强调文字颜色 5 2 2 7 4" xfId="53046"/>
    <cellStyle name="强调文字颜色 5 2 2 7 5" xfId="53047"/>
    <cellStyle name="强调文字颜色 5 2 2 8" xfId="53048"/>
    <cellStyle name="强调文字颜色 5 2 2 8 2" xfId="53049"/>
    <cellStyle name="强调文字颜色 5 2 2 8 2 2" xfId="53050"/>
    <cellStyle name="强调文字颜色 5 2 2 8 3" xfId="53051"/>
    <cellStyle name="强调文字颜色 5 2 2 8 4" xfId="53052"/>
    <cellStyle name="强调文字颜色 5 2 2 8 5" xfId="53053"/>
    <cellStyle name="强调文字颜色 5 2 2 9" xfId="53054"/>
    <cellStyle name="强调文字颜色 5 2 2 9 2" xfId="53055"/>
    <cellStyle name="强调文字颜色 5 2 2 9 3" xfId="53056"/>
    <cellStyle name="强调文字颜色 5 2 2 9 4" xfId="53057"/>
    <cellStyle name="强调文字颜色 5 2 2 9 5" xfId="53058"/>
    <cellStyle name="强调文字颜色 5 2 25" xfId="53059"/>
    <cellStyle name="强调文字颜色 5 2 30" xfId="53060"/>
    <cellStyle name="强调文字颜色 5 2 25 2" xfId="53061"/>
    <cellStyle name="强调文字颜色 5 2 30 2" xfId="53062"/>
    <cellStyle name="强调文字颜色 5 2 25 3" xfId="53063"/>
    <cellStyle name="强调文字颜色 5 2 25 4" xfId="53064"/>
    <cellStyle name="强调文字颜色 5 2 26 2" xfId="53065"/>
    <cellStyle name="强调文字颜色 5 2 31 2" xfId="53066"/>
    <cellStyle name="强调文字颜色 5 2 27" xfId="53067"/>
    <cellStyle name="强调文字颜色 5 2 32" xfId="53068"/>
    <cellStyle name="强调文字颜色 5 2 27 2" xfId="53069"/>
    <cellStyle name="强调文字颜色 5 2 32 2" xfId="53070"/>
    <cellStyle name="强调文字颜色 5 2 28" xfId="53071"/>
    <cellStyle name="强调文字颜色 5 2 33" xfId="53072"/>
    <cellStyle name="强调文字颜色 5 2 28 2" xfId="53073"/>
    <cellStyle name="强调文字颜色 5 2 33 2" xfId="53074"/>
    <cellStyle name="强调文字颜色 5 2 29" xfId="53075"/>
    <cellStyle name="强调文字颜色 5 2 34" xfId="53076"/>
    <cellStyle name="强调文字颜色 5 2 29 2" xfId="53077"/>
    <cellStyle name="强调文字颜色 5 2 3" xfId="53078"/>
    <cellStyle name="强调文字颜色 5 2 3 10" xfId="53079"/>
    <cellStyle name="强调文字颜色 5 2 3 11" xfId="53080"/>
    <cellStyle name="强调文字颜色 5 2 3 12" xfId="53081"/>
    <cellStyle name="强调文字颜色 5 2 3 2" xfId="53082"/>
    <cellStyle name="强调文字颜色 5 2 3 2 2" xfId="53083"/>
    <cellStyle name="强调文字颜色 5 2 3 2 2 2" xfId="53084"/>
    <cellStyle name="强调文字颜色 5 2 3 3" xfId="53085"/>
    <cellStyle name="强调文字颜色 5 2 3 4" xfId="53086"/>
    <cellStyle name="强调文字颜色 5 2 3 5" xfId="53087"/>
    <cellStyle name="强调文字颜色 5 2 3 6" xfId="53088"/>
    <cellStyle name="强调文字颜色 5 2 3 6 2" xfId="53089"/>
    <cellStyle name="强调文字颜色 5 2 3 7" xfId="53090"/>
    <cellStyle name="强调文字颜色 5 2 3 8" xfId="53091"/>
    <cellStyle name="强调文字颜色 5 2 3 9" xfId="53092"/>
    <cellStyle name="强调文字颜色 5 2 35" xfId="53093"/>
    <cellStyle name="强调文字颜色 5 2 40" xfId="53094"/>
    <cellStyle name="强调文字颜色 5 2 36" xfId="53095"/>
    <cellStyle name="强调文字颜色 5 2 41" xfId="53096"/>
    <cellStyle name="强调文字颜色 5 2 37" xfId="53097"/>
    <cellStyle name="强调文字颜色 5 2 42" xfId="53098"/>
    <cellStyle name="强调文字颜色 5 2 38" xfId="53099"/>
    <cellStyle name="强调文字颜色 5 2 43" xfId="53100"/>
    <cellStyle name="强调文字颜色 5 2 39" xfId="53101"/>
    <cellStyle name="强调文字颜色 5 2 44" xfId="53102"/>
    <cellStyle name="强调文字颜色 5 2 4" xfId="53103"/>
    <cellStyle name="强调文字颜色 5 2 4 2" xfId="53104"/>
    <cellStyle name="强调文字颜色 5 2 4 3" xfId="53105"/>
    <cellStyle name="强调文字颜色 5 2 4 4" xfId="53106"/>
    <cellStyle name="强调文字颜色 5 2 4 5" xfId="53107"/>
    <cellStyle name="强调文字颜色 5 2 45" xfId="53108"/>
    <cellStyle name="强调文字颜色 5 2 46" xfId="53109"/>
    <cellStyle name="强调文字颜色 5 2 5" xfId="53110"/>
    <cellStyle name="强调文字颜色 5 2 5 2" xfId="53111"/>
    <cellStyle name="强调文字颜色 5 2 5 3" xfId="53112"/>
    <cellStyle name="强调文字颜色 5 2 5 4" xfId="53113"/>
    <cellStyle name="强调文字颜色 5 2 5 5" xfId="53114"/>
    <cellStyle name="强调文字颜色 5 2 6" xfId="53115"/>
    <cellStyle name="强调文字颜色 5 2 6 2" xfId="53116"/>
    <cellStyle name="强调文字颜色 5 2 6 3" xfId="53117"/>
    <cellStyle name="强调文字颜色 5 2 6 4" xfId="53118"/>
    <cellStyle name="强调文字颜色 5 2 6 5" xfId="53119"/>
    <cellStyle name="强调文字颜色 5 2 7" xfId="53120"/>
    <cellStyle name="强调文字颜色 5 2 7 2" xfId="53121"/>
    <cellStyle name="强调文字颜色 5 2 7 3" xfId="53122"/>
    <cellStyle name="强调文字颜色 5 2 7 4" xfId="53123"/>
    <cellStyle name="强调文字颜色 5 2 7 5" xfId="53124"/>
    <cellStyle name="强调文字颜色 5 2 8" xfId="53125"/>
    <cellStyle name="强调文字颜色 5 2 8 3" xfId="53126"/>
    <cellStyle name="强调文字颜色 5 2 8 4" xfId="53127"/>
    <cellStyle name="强调文字颜色 5 2 8 5" xfId="53128"/>
    <cellStyle name="强调文字颜色 5 2 9" xfId="53129"/>
    <cellStyle name="强调文字颜色 5 2 9 2" xfId="53130"/>
    <cellStyle name="强调文字颜色 5 2 9 3" xfId="53131"/>
    <cellStyle name="强调文字颜色 5 2 9 4" xfId="53132"/>
    <cellStyle name="强调文字颜色 5 2 9 5" xfId="53133"/>
    <cellStyle name="强调文字颜色 5 25" xfId="53134"/>
    <cellStyle name="强调文字颜色 5 30" xfId="53135"/>
    <cellStyle name="强调文字颜色 5 25 2" xfId="53136"/>
    <cellStyle name="强调文字颜色 5 30 2" xfId="53137"/>
    <cellStyle name="强调文字颜色 5 25 3" xfId="53138"/>
    <cellStyle name="强调文字颜色 5 25 4" xfId="53139"/>
    <cellStyle name="强调文字颜色 5 26" xfId="53140"/>
    <cellStyle name="强调文字颜色 5 31" xfId="53141"/>
    <cellStyle name="强调文字颜色 5 26 2" xfId="53142"/>
    <cellStyle name="强调文字颜色 5 31 2" xfId="53143"/>
    <cellStyle name="强调文字颜色 5 27" xfId="53144"/>
    <cellStyle name="强调文字颜色 5 32" xfId="53145"/>
    <cellStyle name="强调文字颜色 5 27 2" xfId="53146"/>
    <cellStyle name="强调文字颜色 5 32 2" xfId="53147"/>
    <cellStyle name="强调文字颜色 5 28" xfId="53148"/>
    <cellStyle name="强调文字颜色 5 33" xfId="53149"/>
    <cellStyle name="强调文字颜色 5 28 2" xfId="53150"/>
    <cellStyle name="强调文字颜色 5 33 2" xfId="53151"/>
    <cellStyle name="强调文字颜色 5 29" xfId="53152"/>
    <cellStyle name="强调文字颜色 5 34" xfId="53153"/>
    <cellStyle name="强调文字颜色 5 29 2" xfId="53154"/>
    <cellStyle name="强调文字颜色 5 34 2" xfId="53155"/>
    <cellStyle name="强调文字颜色 5 3" xfId="53156"/>
    <cellStyle name="强调文字颜色 5 3 10" xfId="53157"/>
    <cellStyle name="强调文字颜色 5 3 10 4" xfId="53158"/>
    <cellStyle name="强调文字颜色 5 3 10 5" xfId="53159"/>
    <cellStyle name="强调文字颜色 5 3 11" xfId="53160"/>
    <cellStyle name="强调文字颜色 5 3 11 4" xfId="53161"/>
    <cellStyle name="强调文字颜色 5 3 11 5" xfId="53162"/>
    <cellStyle name="强调文字颜色 5 3 12" xfId="53163"/>
    <cellStyle name="强调文字颜色 5 3 12 2 2" xfId="53164"/>
    <cellStyle name="强调文字颜色 5 3 12 4" xfId="53165"/>
    <cellStyle name="强调文字颜色 5 3 12 5" xfId="53166"/>
    <cellStyle name="强调文字颜色 5 3 13" xfId="53167"/>
    <cellStyle name="强调文字颜色 5 3 13 2 2" xfId="53168"/>
    <cellStyle name="强调文字颜色 5 3 13 4" xfId="53169"/>
    <cellStyle name="强调文字颜色 5 3 13 5" xfId="53170"/>
    <cellStyle name="强调文字颜色 5 3 14" xfId="53171"/>
    <cellStyle name="强调文字颜色 5 3 14 2 2" xfId="53172"/>
    <cellStyle name="强调文字颜色 5 3 14 2 2 2" xfId="53173"/>
    <cellStyle name="强调文字颜色 5 3 14 2 3" xfId="53174"/>
    <cellStyle name="强调文字颜色 5 3 14 4" xfId="53175"/>
    <cellStyle name="强调文字颜色 5 3 14 5" xfId="53176"/>
    <cellStyle name="强调文字颜色 5 3 14 6" xfId="53177"/>
    <cellStyle name="强调文字颜色 5 3 15" xfId="53178"/>
    <cellStyle name="强调文字颜色 5 3 20" xfId="53179"/>
    <cellStyle name="强调文字颜色 5 3 15 4" xfId="53180"/>
    <cellStyle name="强调文字颜色 5 3 20 4" xfId="53181"/>
    <cellStyle name="强调文字颜色 5 3 15 5" xfId="53182"/>
    <cellStyle name="强调文字颜色 5 3 20 5" xfId="53183"/>
    <cellStyle name="强调文字颜色 5 3 16" xfId="53184"/>
    <cellStyle name="强调文字颜色 5 3 21" xfId="53185"/>
    <cellStyle name="强调文字颜色 5 3 16 4" xfId="53186"/>
    <cellStyle name="强调文字颜色 5 3 16 5" xfId="53187"/>
    <cellStyle name="强调文字颜色 5 3 17" xfId="53188"/>
    <cellStyle name="强调文字颜色 5 3 22" xfId="53189"/>
    <cellStyle name="强调文字颜色 5 3 17 4" xfId="53190"/>
    <cellStyle name="强调文字颜色 5 3 17 5" xfId="53191"/>
    <cellStyle name="强调文字颜色 5 3 18" xfId="53192"/>
    <cellStyle name="强调文字颜色 5 3 23" xfId="53193"/>
    <cellStyle name="强调文字颜色 5 3 18 2" xfId="53194"/>
    <cellStyle name="强调文字颜色 5 3 23 2" xfId="53195"/>
    <cellStyle name="强调文字颜色 5 3 18 2 2" xfId="53196"/>
    <cellStyle name="注释 2 2 2 2 2 19" xfId="53197"/>
    <cellStyle name="注释 2 2 2 2 2 24" xfId="53198"/>
    <cellStyle name="强调文字颜色 5 3 18 3" xfId="53199"/>
    <cellStyle name="强调文字颜色 5 3 18 4" xfId="53200"/>
    <cellStyle name="强调文字颜色 5 3 18 5" xfId="53201"/>
    <cellStyle name="强调文字颜色 5 3 19" xfId="53202"/>
    <cellStyle name="强调文字颜色 5 3 24" xfId="53203"/>
    <cellStyle name="强调文字颜色 5 3 19 2" xfId="53204"/>
    <cellStyle name="强调文字颜色 5 3 24 2" xfId="53205"/>
    <cellStyle name="强调文字颜色 5 3 19 2 2" xfId="53206"/>
    <cellStyle name="强调文字颜色 5 3 19 3" xfId="53207"/>
    <cellStyle name="强调文字颜色 5 3 19 4" xfId="53208"/>
    <cellStyle name="强调文字颜色 5 3 19 5" xfId="53209"/>
    <cellStyle name="强调文字颜色 5 3 2" xfId="53210"/>
    <cellStyle name="强调文字颜色 5 3 2 10" xfId="53211"/>
    <cellStyle name="强调文字颜色 5 3 2 11" xfId="53212"/>
    <cellStyle name="强调文字颜色 5 3 2 12" xfId="53213"/>
    <cellStyle name="强调文字颜色 5 3 2 2" xfId="53214"/>
    <cellStyle name="强调文字颜色 5 3 2 2 2" xfId="53215"/>
    <cellStyle name="强调文字颜色 5 3 2 2 2 2" xfId="53216"/>
    <cellStyle name="强调文字颜色 5 3 2 3" xfId="53217"/>
    <cellStyle name="强调文字颜色 5 3 2 4" xfId="53218"/>
    <cellStyle name="强调文字颜色 5 3 2 5" xfId="53219"/>
    <cellStyle name="强调文字颜色 5 3 2 6" xfId="53220"/>
    <cellStyle name="强调文字颜色 5 3 2 6 2" xfId="53221"/>
    <cellStyle name="强调文字颜色 5 3 2 7" xfId="53222"/>
    <cellStyle name="强调文字颜色 5 3 2 8" xfId="53223"/>
    <cellStyle name="强调文字颜色 5 3 2 9" xfId="53224"/>
    <cellStyle name="强调文字颜色 5 3 25 2" xfId="53225"/>
    <cellStyle name="强调文字颜色 5 3 26" xfId="53226"/>
    <cellStyle name="强调文字颜色 5 3 27" xfId="53227"/>
    <cellStyle name="强调文字颜色 5 3 28" xfId="53228"/>
    <cellStyle name="强调文字颜色 5 3 3" xfId="53229"/>
    <cellStyle name="强调文字颜色 5 3 3 10" xfId="53230"/>
    <cellStyle name="强调文字颜色 5 3 3 11" xfId="53231"/>
    <cellStyle name="强调文字颜色 5 3 3 12" xfId="53232"/>
    <cellStyle name="强调文字颜色 5 3 3 13" xfId="53233"/>
    <cellStyle name="强调文字颜色 5 3 3 14" xfId="53234"/>
    <cellStyle name="强调文字颜色 5 3 3 17" xfId="53235"/>
    <cellStyle name="强调文字颜色 5 3 3 18" xfId="53236"/>
    <cellStyle name="强调文字颜色 5 3 3 19" xfId="53237"/>
    <cellStyle name="强调文字颜色 5 3 3 2" xfId="53238"/>
    <cellStyle name="输入 3 3 2 6" xfId="53239"/>
    <cellStyle name="强调文字颜色 5 3 3 2 2" xfId="53240"/>
    <cellStyle name="输入 3 3 2 6 2" xfId="53241"/>
    <cellStyle name="强调文字颜色 5 3 3 2 2 2" xfId="53242"/>
    <cellStyle name="输入 3 3 2 6 2 2" xfId="53243"/>
    <cellStyle name="强调文字颜色 5 3 3 2 2 2 2" xfId="53244"/>
    <cellStyle name="强调文字颜色 5 3 3 2 2 2 2 2" xfId="53245"/>
    <cellStyle name="强调文字颜色 5 3 3 2 2 2 3" xfId="53246"/>
    <cellStyle name="强调文字颜色 5 3 3 2 2 2 4" xfId="53247"/>
    <cellStyle name="强调文字颜色 5 3 3 2 2 3" xfId="53248"/>
    <cellStyle name="强调文字颜色 5 3 3 2 2 4" xfId="53249"/>
    <cellStyle name="强调文字颜色 5 3 3 2 2 5" xfId="53250"/>
    <cellStyle name="强调文字颜色 5 3 3 2 2 6" xfId="53251"/>
    <cellStyle name="强调文字颜色 5 3 3 2 2 7" xfId="53252"/>
    <cellStyle name="强调文字颜色 5 3 3 2 3" xfId="53253"/>
    <cellStyle name="输入 3 3 2 6 3" xfId="53254"/>
    <cellStyle name="强调文字颜色 5 3 3 2 3 2" xfId="53255"/>
    <cellStyle name="强调文字颜色 5 3 3 2 3 2 2" xfId="53256"/>
    <cellStyle name="强调文字颜色 5 3 3 2 3 4" xfId="53257"/>
    <cellStyle name="强调文字颜色 5 3 3 2 3 5" xfId="53258"/>
    <cellStyle name="强调文字颜色 5 3 3 2 4" xfId="53259"/>
    <cellStyle name="输入 3 3 2 6 4" xfId="53260"/>
    <cellStyle name="强调文字颜色 5 3 3 2 4 2" xfId="53261"/>
    <cellStyle name="强调文字颜色 5 3 3 2 4 2 2" xfId="53262"/>
    <cellStyle name="强调文字颜色 5 3 3 2 4 3" xfId="53263"/>
    <cellStyle name="强调文字颜色 5 3 3 2 4 4" xfId="53264"/>
    <cellStyle name="强调文字颜色 5 3 3 2 4 5" xfId="53265"/>
    <cellStyle name="强调文字颜色 5 3 3 2 5" xfId="53266"/>
    <cellStyle name="输入 3 3 2 6 5" xfId="53267"/>
    <cellStyle name="强调文字颜色 5 3 3 2 5 2 2" xfId="53268"/>
    <cellStyle name="强调文字颜色 5 3 3 2 5 3" xfId="53269"/>
    <cellStyle name="强调文字颜色 5 3 3 2 5 4" xfId="53270"/>
    <cellStyle name="强调文字颜色 5 3 3 2 5 5" xfId="53271"/>
    <cellStyle name="强调文字颜色 5 3 3 2 6" xfId="53272"/>
    <cellStyle name="输入 3 3 2 6 6" xfId="53273"/>
    <cellStyle name="强调文字颜色 5 3 3 2 6 2" xfId="53274"/>
    <cellStyle name="强调文字颜色 5 3 3 2 6 2 2" xfId="53275"/>
    <cellStyle name="强调文字颜色 5 3 3 2 6 3" xfId="53276"/>
    <cellStyle name="强调文字颜色 5 3 3 2 6 4" xfId="53277"/>
    <cellStyle name="强调文字颜色 5 3 3 2 6 5" xfId="53278"/>
    <cellStyle name="强调文字颜色 5 3 3 2 7" xfId="53279"/>
    <cellStyle name="强调文字颜色 5 3 3 2 7 2" xfId="53280"/>
    <cellStyle name="强调文字颜色 5 3 3 2 7 2 2" xfId="53281"/>
    <cellStyle name="强调文字颜色 5 3 3 2 7 3" xfId="53282"/>
    <cellStyle name="强调文字颜色 5 3 3 2 7 4" xfId="53283"/>
    <cellStyle name="强调文字颜色 5 3 3 2 7 5" xfId="53284"/>
    <cellStyle name="强调文字颜色 5 3 3 2 8" xfId="53285"/>
    <cellStyle name="强调文字颜色 5 3 3 2 8 2" xfId="53286"/>
    <cellStyle name="强调文字颜色 5 3 3 2 8 3" xfId="53287"/>
    <cellStyle name="强调文字颜色 5 3 3 2 8 4" xfId="53288"/>
    <cellStyle name="强调文字颜色 5 3 3 2 8 5" xfId="53289"/>
    <cellStyle name="强调文字颜色 5 3 3 2 9" xfId="53290"/>
    <cellStyle name="强调文字颜色 5 3 3 2 9 2" xfId="53291"/>
    <cellStyle name="强调文字颜色 5 3 3 3" xfId="53292"/>
    <cellStyle name="输入 3 3 2 7" xfId="53293"/>
    <cellStyle name="强调文字颜色 5 3 3 3 2" xfId="53294"/>
    <cellStyle name="输入 3 3 2 7 2" xfId="53295"/>
    <cellStyle name="强调文字颜色 5 3 3 3 2 2" xfId="53296"/>
    <cellStyle name="输入 3 3 2 7 2 2" xfId="53297"/>
    <cellStyle name="强调文字颜色 5 3 3 3 3" xfId="53298"/>
    <cellStyle name="输入 3 3 2 7 3" xfId="53299"/>
    <cellStyle name="强调文字颜色 5 3 3 3 3 2" xfId="53300"/>
    <cellStyle name="强调文字颜色 5 3 3 3 4" xfId="53301"/>
    <cellStyle name="输入 3 3 2 7 4" xfId="53302"/>
    <cellStyle name="强调文字颜色 5 3 3 3 5" xfId="53303"/>
    <cellStyle name="输入 3 3 2 7 5" xfId="53304"/>
    <cellStyle name="强调文字颜色 5 3 3 3 6" xfId="53305"/>
    <cellStyle name="输入 3 3 2 7 6" xfId="53306"/>
    <cellStyle name="强调文字颜色 5 3 3 4" xfId="53307"/>
    <cellStyle name="输入 3 3 2 8" xfId="53308"/>
    <cellStyle name="强调文字颜色 5 3 3 4 2" xfId="53309"/>
    <cellStyle name="输入 3 3 2 8 2" xfId="53310"/>
    <cellStyle name="强调文字颜色 5 3 3 4 3" xfId="53311"/>
    <cellStyle name="输入 3 3 2 8 3" xfId="53312"/>
    <cellStyle name="强调文字颜色 5 3 3 4 4" xfId="53313"/>
    <cellStyle name="输入 3 3 2 8 4" xfId="53314"/>
    <cellStyle name="强调文字颜色 5 3 3 4 5" xfId="53315"/>
    <cellStyle name="输入 3 3 2 8 5" xfId="53316"/>
    <cellStyle name="强调文字颜色 5 3 3 5" xfId="53317"/>
    <cellStyle name="输入 3 3 2 9" xfId="53318"/>
    <cellStyle name="强调文字颜色 5 3 3 5 2" xfId="53319"/>
    <cellStyle name="输入 3 3 2 9 2" xfId="53320"/>
    <cellStyle name="强调文字颜色 5 3 3 5 3" xfId="53321"/>
    <cellStyle name="强调文字颜色 5 3 3 5 4" xfId="53322"/>
    <cellStyle name="强调文字颜色 5 3 3 5 5" xfId="53323"/>
    <cellStyle name="强调文字颜色 5 3 3 6" xfId="53324"/>
    <cellStyle name="强调文字颜色 5 3 3 6 2" xfId="53325"/>
    <cellStyle name="强调文字颜色 5 3 3 6 3" xfId="53326"/>
    <cellStyle name="强调文字颜色 5 3 3 6 4" xfId="53327"/>
    <cellStyle name="强调文字颜色 5 3 3 6 5" xfId="53328"/>
    <cellStyle name="强调文字颜色 5 3 3 7" xfId="53329"/>
    <cellStyle name="强调文字颜色 5 3 3 7 2" xfId="53330"/>
    <cellStyle name="强调文字颜色 5 3 3 7 3" xfId="53331"/>
    <cellStyle name="强调文字颜色 5 3 3 7 4" xfId="53332"/>
    <cellStyle name="强调文字颜色 5 3 3 7 5" xfId="53333"/>
    <cellStyle name="强调文字颜色 5 3 3 8" xfId="53334"/>
    <cellStyle name="强调文字颜色 5 3 3 8 4" xfId="53335"/>
    <cellStyle name="强调文字颜色 5 3 3 8 5" xfId="53336"/>
    <cellStyle name="强调文字颜色 5 3 3 9" xfId="53337"/>
    <cellStyle name="强调文字颜色 5 3 4" xfId="53338"/>
    <cellStyle name="强调文字颜色 5 3 4 2" xfId="53339"/>
    <cellStyle name="输入 3 3 3 6" xfId="53340"/>
    <cellStyle name="强调文字颜色 5 3 4 3" xfId="53341"/>
    <cellStyle name="输入 3 3 3 7" xfId="53342"/>
    <cellStyle name="强调文字颜色 5 3 4 4" xfId="53343"/>
    <cellStyle name="强调文字颜色 5 3 4 5" xfId="53344"/>
    <cellStyle name="强调文字颜色 5 3 5" xfId="53345"/>
    <cellStyle name="强调文字颜色 5 3 5 2" xfId="53346"/>
    <cellStyle name="强调文字颜色 5 3 5 2 2" xfId="53347"/>
    <cellStyle name="强调文字颜色 5 3 5 3" xfId="53348"/>
    <cellStyle name="强调文字颜色 5 3 5 4" xfId="53349"/>
    <cellStyle name="强调文字颜色 5 3 5 5" xfId="53350"/>
    <cellStyle name="强调文字颜色 5 3 6" xfId="53351"/>
    <cellStyle name="强调文字颜色 5 3 6 2" xfId="53352"/>
    <cellStyle name="强调文字颜色 5 3 6 2 2" xfId="53353"/>
    <cellStyle name="强调文字颜色 5 3 6 3" xfId="53354"/>
    <cellStyle name="强调文字颜色 5 3 6 4" xfId="53355"/>
    <cellStyle name="强调文字颜色 5 3 6 5" xfId="53356"/>
    <cellStyle name="强调文字颜色 5 3 7" xfId="53357"/>
    <cellStyle name="强调文字颜色 5 3 7 2" xfId="53358"/>
    <cellStyle name="强调文字颜色 5 3 7 2 2" xfId="53359"/>
    <cellStyle name="强调文字颜色 5 3 7 3" xfId="53360"/>
    <cellStyle name="强调文字颜色 5 3 7 4" xfId="53361"/>
    <cellStyle name="强调文字颜色 5 3 7 5" xfId="53362"/>
    <cellStyle name="强调文字颜色 5 3 8" xfId="53363"/>
    <cellStyle name="强调文字颜色 5 3 8 2" xfId="53364"/>
    <cellStyle name="强调文字颜色 5 3 8 2 2" xfId="53365"/>
    <cellStyle name="强调文字颜色 5 3 8 3" xfId="53366"/>
    <cellStyle name="强调文字颜色 5 3 8 4" xfId="53367"/>
    <cellStyle name="强调文字颜色 5 3 8 5" xfId="53368"/>
    <cellStyle name="强调文字颜色 5 3 9" xfId="53369"/>
    <cellStyle name="强调文字颜色 5 3 9 2" xfId="53370"/>
    <cellStyle name="强调文字颜色 5 3 9 3" xfId="53371"/>
    <cellStyle name="强调文字颜色 5 3 9 4" xfId="53372"/>
    <cellStyle name="强调文字颜色 5 3 9 5" xfId="53373"/>
    <cellStyle name="强调文字颜色 5 35" xfId="53374"/>
    <cellStyle name="强调文字颜色 5 40" xfId="53375"/>
    <cellStyle name="强调文字颜色 5 35 2" xfId="53376"/>
    <cellStyle name="强调文字颜色 5 36" xfId="53377"/>
    <cellStyle name="强调文字颜色 5 41" xfId="53378"/>
    <cellStyle name="强调文字颜色 5 36 2" xfId="53379"/>
    <cellStyle name="强调文字颜色 5 37" xfId="53380"/>
    <cellStyle name="强调文字颜色 5 42" xfId="53381"/>
    <cellStyle name="强调文字颜色 5 37 2" xfId="53382"/>
    <cellStyle name="强调文字颜色 5 38" xfId="53383"/>
    <cellStyle name="强调文字颜色 5 43" xfId="53384"/>
    <cellStyle name="强调文字颜色 5 39" xfId="53385"/>
    <cellStyle name="强调文字颜色 5 44" xfId="53386"/>
    <cellStyle name="强调文字颜色 5 4" xfId="53387"/>
    <cellStyle name="强调文字颜色 5 4 10" xfId="53388"/>
    <cellStyle name="强调文字颜色 5 4 2" xfId="53389"/>
    <cellStyle name="强调文字颜色 5 4 2 2" xfId="53390"/>
    <cellStyle name="强调文字颜色 5 4 2 3" xfId="53391"/>
    <cellStyle name="强调文字颜色 5 4 3" xfId="53392"/>
    <cellStyle name="强调文字颜色 5 4 3 2" xfId="53393"/>
    <cellStyle name="强调文字颜色 5 4 4" xfId="53394"/>
    <cellStyle name="强调文字颜色 5 4 4 2" xfId="53395"/>
    <cellStyle name="强调文字颜色 5 4 4 2 2" xfId="53396"/>
    <cellStyle name="强调文字颜色 6 13 7" xfId="53397"/>
    <cellStyle name="强调文字颜色 5 4 5" xfId="53398"/>
    <cellStyle name="强调文字颜色 5 4 6" xfId="53399"/>
    <cellStyle name="强调文字颜色 5 4 7" xfId="53400"/>
    <cellStyle name="强调文字颜色 5 4 8" xfId="53401"/>
    <cellStyle name="强调文字颜色 5 4 9" xfId="53402"/>
    <cellStyle name="强调文字颜色 5 43 2" xfId="53403"/>
    <cellStyle name="强调文字颜色 5 44 2" xfId="53404"/>
    <cellStyle name="强调文字颜色 5 45" xfId="53405"/>
    <cellStyle name="强调文字颜色 5 45 2" xfId="53406"/>
    <cellStyle name="强调文字颜色 5 5" xfId="53407"/>
    <cellStyle name="强调文字颜色 5 5 10" xfId="53408"/>
    <cellStyle name="强调文字颜色 5 5 11" xfId="53409"/>
    <cellStyle name="强调文字颜色 5 5 12" xfId="53410"/>
    <cellStyle name="强调文字颜色 5 5 2" xfId="53411"/>
    <cellStyle name="强调文字颜色 5 5 2 2" xfId="53412"/>
    <cellStyle name="强调文字颜色 5 5 2 2 2" xfId="53413"/>
    <cellStyle name="强调文字颜色 5 5 2 3" xfId="53414"/>
    <cellStyle name="强调文字颜色 5 5 3" xfId="53415"/>
    <cellStyle name="强调文字颜色 5 5 4" xfId="53416"/>
    <cellStyle name="强调文字颜色 5 5 5" xfId="53417"/>
    <cellStyle name="强调文字颜色 5 5 6" xfId="53418"/>
    <cellStyle name="强调文字颜色 5 5 7" xfId="53419"/>
    <cellStyle name="强调文字颜色 5 5 8" xfId="53420"/>
    <cellStyle name="强调文字颜色 5 5 9" xfId="53421"/>
    <cellStyle name="强调文字颜色 5 6" xfId="53422"/>
    <cellStyle name="强调文字颜色 5 6 10" xfId="53423"/>
    <cellStyle name="强调文字颜色 5 6 11" xfId="53424"/>
    <cellStyle name="强调文字颜色 5 6 12" xfId="53425"/>
    <cellStyle name="强调文字颜色 5 6 2" xfId="53426"/>
    <cellStyle name="强调文字颜色 5 6 2 2" xfId="53427"/>
    <cellStyle name="强调文字颜色 5 6 2 2 2" xfId="53428"/>
    <cellStyle name="强调文字颜色 5 6 2 3" xfId="53429"/>
    <cellStyle name="强调文字颜色 5 6 3" xfId="53430"/>
    <cellStyle name="强调文字颜色 5 6 4" xfId="53431"/>
    <cellStyle name="强调文字颜色 5 6 5" xfId="53432"/>
    <cellStyle name="强调文字颜色 5 6 6" xfId="53433"/>
    <cellStyle name="强调文字颜色 5 6 7" xfId="53434"/>
    <cellStyle name="强调文字颜色 5 6 8" xfId="53435"/>
    <cellStyle name="强调文字颜色 5 6 9" xfId="53436"/>
    <cellStyle name="强调文字颜色 5 7" xfId="53437"/>
    <cellStyle name="强调文字颜色 5 7 10" xfId="53438"/>
    <cellStyle name="强调文字颜色 5 7 11" xfId="53439"/>
    <cellStyle name="强调文字颜色 5 7 12" xfId="53440"/>
    <cellStyle name="强调文字颜色 5 7 13" xfId="53441"/>
    <cellStyle name="强调文字颜色 5 7 14" xfId="53442"/>
    <cellStyle name="强调文字颜色 5 7 17" xfId="53443"/>
    <cellStyle name="强调文字颜色 5 7 18" xfId="53444"/>
    <cellStyle name="强调文字颜色 5 7 19" xfId="53445"/>
    <cellStyle name="强调文字颜色 5 7 2" xfId="53446"/>
    <cellStyle name="强调文字颜色 5 7 2 2" xfId="53447"/>
    <cellStyle name="强调文字颜色 5 7 2 3" xfId="53448"/>
    <cellStyle name="强调文字颜色 5 7 2 4" xfId="53449"/>
    <cellStyle name="强调文字颜色 5 7 2 5" xfId="53450"/>
    <cellStyle name="强调文字颜色 5 7 3 2" xfId="53451"/>
    <cellStyle name="强调文字颜色 5 7 3 3" xfId="53452"/>
    <cellStyle name="强调文字颜色 5 7 3 4" xfId="53453"/>
    <cellStyle name="强调文字颜色 5 7 3 5" xfId="53454"/>
    <cellStyle name="强调文字颜色 5 7 4" xfId="53455"/>
    <cellStyle name="强调文字颜色 5 7 4 2" xfId="53456"/>
    <cellStyle name="强调文字颜色 5 7 4 3" xfId="53457"/>
    <cellStyle name="强调文字颜色 5 7 4 4" xfId="53458"/>
    <cellStyle name="强调文字颜色 5 7 4 5" xfId="53459"/>
    <cellStyle name="强调文字颜色 5 7 5" xfId="53460"/>
    <cellStyle name="强调文字颜色 5 7 5 2" xfId="53461"/>
    <cellStyle name="强调文字颜色 5 7 5 3" xfId="53462"/>
    <cellStyle name="强调文字颜色 5 7 5 4" xfId="53463"/>
    <cellStyle name="强调文字颜色 5 7 5 5" xfId="53464"/>
    <cellStyle name="强调文字颜色 5 7 6" xfId="53465"/>
    <cellStyle name="强调文字颜色 5 7 6 2" xfId="53466"/>
    <cellStyle name="强调文字颜色 5 7 6 3" xfId="53467"/>
    <cellStyle name="强调文字颜色 5 7 6 4" xfId="53468"/>
    <cellStyle name="强调文字颜色 5 7 6 5" xfId="53469"/>
    <cellStyle name="强调文字颜色 5 7 7" xfId="53470"/>
    <cellStyle name="强调文字颜色 5 7 7 2" xfId="53471"/>
    <cellStyle name="强调文字颜色 5 7 7 3" xfId="53472"/>
    <cellStyle name="强调文字颜色 5 7 7 4" xfId="53473"/>
    <cellStyle name="强调文字颜色 5 7 7 5" xfId="53474"/>
    <cellStyle name="强调文字颜色 5 7 8" xfId="53475"/>
    <cellStyle name="强调文字颜色 5 7 8 2" xfId="53476"/>
    <cellStyle name="强调文字颜色 5 7 8 3" xfId="53477"/>
    <cellStyle name="强调文字颜色 5 7 8 4" xfId="53478"/>
    <cellStyle name="强调文字颜色 5 7 8 5" xfId="53479"/>
    <cellStyle name="强调文字颜色 5 7 9" xfId="53480"/>
    <cellStyle name="强调文字颜色 5 7 9 2" xfId="53481"/>
    <cellStyle name="强调文字颜色 5 8" xfId="53482"/>
    <cellStyle name="强调文字颜色 5 8 10" xfId="53483"/>
    <cellStyle name="强调文字颜色 5 8 11" xfId="53484"/>
    <cellStyle name="强调文字颜色 5 8 12" xfId="53485"/>
    <cellStyle name="强调文字颜色 5 8 13" xfId="53486"/>
    <cellStyle name="强调文字颜色 5 8 14" xfId="53487"/>
    <cellStyle name="强调文字颜色 5 8 16" xfId="53488"/>
    <cellStyle name="强调文字颜色 5 8 17" xfId="53489"/>
    <cellStyle name="强调文字颜色 5 8 18" xfId="53490"/>
    <cellStyle name="强调文字颜色 5 8 19" xfId="53491"/>
    <cellStyle name="强调文字颜色 5 8 2" xfId="53492"/>
    <cellStyle name="强调文字颜色 5 8 2 5" xfId="53493"/>
    <cellStyle name="强调文字颜色 5 8 3" xfId="53494"/>
    <cellStyle name="强调文字颜色 5 8 3 5" xfId="53495"/>
    <cellStyle name="强调文字颜色 5 8 4" xfId="53496"/>
    <cellStyle name="强调文字颜色 5 8 4 5" xfId="53497"/>
    <cellStyle name="强调文字颜色 5 8 5" xfId="53498"/>
    <cellStyle name="强调文字颜色 5 8 5 5" xfId="53499"/>
    <cellStyle name="强调文字颜色 5 8 6" xfId="53500"/>
    <cellStyle name="强调文字颜色 5 8 6 2" xfId="53501"/>
    <cellStyle name="强调文字颜色 5 8 6 3" xfId="53502"/>
    <cellStyle name="强调文字颜色 5 8 6 4" xfId="53503"/>
    <cellStyle name="强调文字颜色 5 8 6 5" xfId="53504"/>
    <cellStyle name="强调文字颜色 5 8 7" xfId="53505"/>
    <cellStyle name="强调文字颜色 5 8 7 2" xfId="53506"/>
    <cellStyle name="强调文字颜色 5 8 7 3" xfId="53507"/>
    <cellStyle name="强调文字颜色 5 8 7 4" xfId="53508"/>
    <cellStyle name="强调文字颜色 5 8 7 5" xfId="53509"/>
    <cellStyle name="强调文字颜色 5 8 8" xfId="53510"/>
    <cellStyle name="强调文字颜色 5 8 8 2" xfId="53511"/>
    <cellStyle name="强调文字颜色 5 8 8 3" xfId="53512"/>
    <cellStyle name="强调文字颜色 5 8 8 4" xfId="53513"/>
    <cellStyle name="强调文字颜色 5 8 8 5" xfId="53514"/>
    <cellStyle name="强调文字颜色 5 8 9" xfId="53515"/>
    <cellStyle name="强调文字颜色 5 8 9 2" xfId="53516"/>
    <cellStyle name="强调文字颜色 5 9" xfId="53517"/>
    <cellStyle name="强调文字颜色 5 9 10" xfId="53518"/>
    <cellStyle name="强调文字颜色 5 9 11" xfId="53519"/>
    <cellStyle name="强调文字颜色 5 9 12" xfId="53520"/>
    <cellStyle name="强调文字颜色 5 9 13" xfId="53521"/>
    <cellStyle name="强调文字颜色 5 9 14" xfId="53522"/>
    <cellStyle name="强调文字颜色 5 9 15" xfId="53523"/>
    <cellStyle name="强调文字颜色 5 9 16" xfId="53524"/>
    <cellStyle name="强调文字颜色 5 9 17" xfId="53525"/>
    <cellStyle name="强调文字颜色 5 9 18" xfId="53526"/>
    <cellStyle name="强调文字颜色 5 9 19" xfId="53527"/>
    <cellStyle name="强调文字颜色 5 9 2" xfId="53528"/>
    <cellStyle name="强调文字颜色 5 9 2 5" xfId="53529"/>
    <cellStyle name="强调文字颜色 5 9 3" xfId="53530"/>
    <cellStyle name="强调文字颜色 5 9 3 5" xfId="53531"/>
    <cellStyle name="强调文字颜色 5 9 4" xfId="53532"/>
    <cellStyle name="强调文字颜色 5 9 4 5" xfId="53533"/>
    <cellStyle name="强调文字颜色 5 9 5" xfId="53534"/>
    <cellStyle name="强调文字颜色 5 9 5 5" xfId="53535"/>
    <cellStyle name="强调文字颜色 5 9 6" xfId="53536"/>
    <cellStyle name="强调文字颜色 5 9 6 2" xfId="53537"/>
    <cellStyle name="强调文字颜色 5 9 6 3" xfId="53538"/>
    <cellStyle name="强调文字颜色 5 9 6 4" xfId="53539"/>
    <cellStyle name="强调文字颜色 5 9 6 5" xfId="53540"/>
    <cellStyle name="强调文字颜色 5 9 7" xfId="53541"/>
    <cellStyle name="强调文字颜色 5 9 7 2" xfId="53542"/>
    <cellStyle name="强调文字颜色 5 9 7 3" xfId="53543"/>
    <cellStyle name="强调文字颜色 5 9 7 4" xfId="53544"/>
    <cellStyle name="强调文字颜色 5 9 7 5" xfId="53545"/>
    <cellStyle name="强调文字颜色 5 9 8" xfId="53546"/>
    <cellStyle name="强调文字颜色 5 9 8 2" xfId="53547"/>
    <cellStyle name="强调文字颜色 5 9 8 3" xfId="53548"/>
    <cellStyle name="强调文字颜色 5 9 8 4" xfId="53549"/>
    <cellStyle name="强调文字颜色 5 9 8 5" xfId="53550"/>
    <cellStyle name="强调文字颜色 5 9 9 2" xfId="53551"/>
    <cellStyle name="强调文字颜色 6 10" xfId="53552"/>
    <cellStyle name="强调文字颜色 6 10 10" xfId="53553"/>
    <cellStyle name="强调文字颜色 6 10 11" xfId="53554"/>
    <cellStyle name="强调文字颜色 6 10 14" xfId="53555"/>
    <cellStyle name="强调文字颜色 6 10 15" xfId="53556"/>
    <cellStyle name="强调文字颜色 6 10 16" xfId="53557"/>
    <cellStyle name="强调文字颜色 6 10 17" xfId="53558"/>
    <cellStyle name="强调文字颜色 6 10 18" xfId="53559"/>
    <cellStyle name="强调文字颜色 6 10 19" xfId="53560"/>
    <cellStyle name="强调文字颜色 6 10 2 4" xfId="53561"/>
    <cellStyle name="强调文字颜色 6 10 2 5" xfId="53562"/>
    <cellStyle name="强调文字颜色 6 10 3 4" xfId="53563"/>
    <cellStyle name="强调文字颜色 6 10 3 5" xfId="53564"/>
    <cellStyle name="强调文字颜色 6 10 4 4" xfId="53565"/>
    <cellStyle name="强调文字颜色 6 10 4 5" xfId="53566"/>
    <cellStyle name="强调文字颜色 6 10 5 4" xfId="53567"/>
    <cellStyle name="强调文字颜色 6 10 5 5" xfId="53568"/>
    <cellStyle name="强调文字颜色 6 10 6" xfId="53569"/>
    <cellStyle name="强调文字颜色 6 10 6 2" xfId="53570"/>
    <cellStyle name="强调文字颜色 6 10 6 3" xfId="53571"/>
    <cellStyle name="强调文字颜色 6 10 6 4" xfId="53572"/>
    <cellStyle name="强调文字颜色 6 10 6 5" xfId="53573"/>
    <cellStyle name="强调文字颜色 6 10 7" xfId="53574"/>
    <cellStyle name="强调文字颜色 6 10 7 2" xfId="53575"/>
    <cellStyle name="强调文字颜色 6 10 7 3" xfId="53576"/>
    <cellStyle name="强调文字颜色 6 10 7 4" xfId="53577"/>
    <cellStyle name="强调文字颜色 6 10 7 5" xfId="53578"/>
    <cellStyle name="强调文字颜色 6 10 8" xfId="53579"/>
    <cellStyle name="强调文字颜色 6 10 8 2" xfId="53580"/>
    <cellStyle name="强调文字颜色 6 10 8 3" xfId="53581"/>
    <cellStyle name="强调文字颜色 6 10 8 4" xfId="53582"/>
    <cellStyle name="强调文字颜色 6 10 8 5" xfId="53583"/>
    <cellStyle name="强调文字颜色 6 10 9" xfId="53584"/>
    <cellStyle name="强调文字颜色 6 10 9 2" xfId="53585"/>
    <cellStyle name="强调文字颜色 6 11" xfId="53586"/>
    <cellStyle name="强调文字颜色 6 11 10" xfId="53587"/>
    <cellStyle name="强调文字颜色 6 11 11" xfId="53588"/>
    <cellStyle name="强调文字颜色 6 11 12" xfId="53589"/>
    <cellStyle name="强调文字颜色 6 11 13" xfId="53590"/>
    <cellStyle name="强调文字颜色 6 11 14" xfId="53591"/>
    <cellStyle name="强调文字颜色 6 11 15" xfId="53592"/>
    <cellStyle name="强调文字颜色 6 11 2 3" xfId="53593"/>
    <cellStyle name="强调文字颜色 6 11 2 4" xfId="53594"/>
    <cellStyle name="强调文字颜色 6 11 2 5" xfId="53595"/>
    <cellStyle name="强调文字颜色 6 11 3 2" xfId="53596"/>
    <cellStyle name="强调文字颜色 6 11 3 3" xfId="53597"/>
    <cellStyle name="强调文字颜色 6 11 3 4" xfId="53598"/>
    <cellStyle name="强调文字颜色 6 11 3 5" xfId="53599"/>
    <cellStyle name="强调文字颜色 6 11 4 2" xfId="53600"/>
    <cellStyle name="强调文字颜色 6 11 4 3" xfId="53601"/>
    <cellStyle name="强调文字颜色 6 11 4 4" xfId="53602"/>
    <cellStyle name="强调文字颜色 6 11 4 5" xfId="53603"/>
    <cellStyle name="强调文字颜色 6 11 5 2" xfId="53604"/>
    <cellStyle name="强调文字颜色 6 11 5 3" xfId="53605"/>
    <cellStyle name="强调文字颜色 6 11 5 4" xfId="53606"/>
    <cellStyle name="强调文字颜色 6 11 5 5" xfId="53607"/>
    <cellStyle name="强调文字颜色 6 11 6" xfId="53608"/>
    <cellStyle name="强调文字颜色 6 11 6 2" xfId="53609"/>
    <cellStyle name="强调文字颜色 6 11 6 3" xfId="53610"/>
    <cellStyle name="强调文字颜色 6 11 6 4" xfId="53611"/>
    <cellStyle name="强调文字颜色 6 11 6 5" xfId="53612"/>
    <cellStyle name="强调文字颜色 6 11 7" xfId="53613"/>
    <cellStyle name="强调文字颜色 6 11 7 2" xfId="53614"/>
    <cellStyle name="强调文字颜色 6 11 7 3" xfId="53615"/>
    <cellStyle name="强调文字颜色 6 11 7 4" xfId="53616"/>
    <cellStyle name="强调文字颜色 6 11 7 5" xfId="53617"/>
    <cellStyle name="强调文字颜色 6 11 8" xfId="53618"/>
    <cellStyle name="强调文字颜色 6 11 8 2" xfId="53619"/>
    <cellStyle name="强调文字颜色 6 11 8 3" xfId="53620"/>
    <cellStyle name="强调文字颜色 6 11 8 4" xfId="53621"/>
    <cellStyle name="强调文字颜色 6 11 8 5" xfId="53622"/>
    <cellStyle name="强调文字颜色 6 11 9" xfId="53623"/>
    <cellStyle name="强调文字颜色 6 12" xfId="53624"/>
    <cellStyle name="强调文字颜色 6 12 10" xfId="53625"/>
    <cellStyle name="强调文字颜色 6 12 11" xfId="53626"/>
    <cellStyle name="强调文字颜色 6 12 12" xfId="53627"/>
    <cellStyle name="强调文字颜色 6 12 2" xfId="53628"/>
    <cellStyle name="强调文字颜色 6 12 2 2" xfId="53629"/>
    <cellStyle name="强调文字颜色 6 12 2 3" xfId="53630"/>
    <cellStyle name="强调文字颜色 6 12 2 4" xfId="53631"/>
    <cellStyle name="强调文字颜色 6 12 2 5" xfId="53632"/>
    <cellStyle name="强调文字颜色 6 12 3" xfId="53633"/>
    <cellStyle name="强调文字颜色 6 12 3 2" xfId="53634"/>
    <cellStyle name="强调文字颜色 6 12 3 3" xfId="53635"/>
    <cellStyle name="强调文字颜色 6 12 3 4" xfId="53636"/>
    <cellStyle name="强调文字颜色 6 12 3 5" xfId="53637"/>
    <cellStyle name="强调文字颜色 6 12 4" xfId="53638"/>
    <cellStyle name="强调文字颜色 6 12 4 2" xfId="53639"/>
    <cellStyle name="强调文字颜色 6 12 4 3" xfId="53640"/>
    <cellStyle name="强调文字颜色 6 12 4 4" xfId="53641"/>
    <cellStyle name="强调文字颜色 6 12 4 5" xfId="53642"/>
    <cellStyle name="强调文字颜色 6 12 5" xfId="53643"/>
    <cellStyle name="强调文字颜色 6 12 5 2" xfId="53644"/>
    <cellStyle name="强调文字颜色 6 12 5 3" xfId="53645"/>
    <cellStyle name="强调文字颜色 6 12 5 4" xfId="53646"/>
    <cellStyle name="强调文字颜色 6 12 5 5" xfId="53647"/>
    <cellStyle name="强调文字颜色 6 12 6" xfId="53648"/>
    <cellStyle name="强调文字颜色 6 12 6 2" xfId="53649"/>
    <cellStyle name="强调文字颜色 6 12 6 3" xfId="53650"/>
    <cellStyle name="强调文字颜色 6 12 6 4" xfId="53651"/>
    <cellStyle name="强调文字颜色 6 12 6 5" xfId="53652"/>
    <cellStyle name="强调文字颜色 6 12 7" xfId="53653"/>
    <cellStyle name="强调文字颜色 6 12 7 2" xfId="53654"/>
    <cellStyle name="强调文字颜色 6 12 7 3" xfId="53655"/>
    <cellStyle name="强调文字颜色 6 12 7 4" xfId="53656"/>
    <cellStyle name="强调文字颜色 6 12 7 5" xfId="53657"/>
    <cellStyle name="强调文字颜色 6 12 8" xfId="53658"/>
    <cellStyle name="强调文字颜色 6 12 8 2" xfId="53659"/>
    <cellStyle name="强调文字颜色 6 12 8 3" xfId="53660"/>
    <cellStyle name="强调文字颜色 6 12 8 4" xfId="53661"/>
    <cellStyle name="强调文字颜色 6 12 8 5" xfId="53662"/>
    <cellStyle name="强调文字颜色 6 12 9" xfId="53663"/>
    <cellStyle name="强调文字颜色 6 13" xfId="53664"/>
    <cellStyle name="强调文字颜色 6 13 10" xfId="53665"/>
    <cellStyle name="强调文字颜色 6 13 11" xfId="53666"/>
    <cellStyle name="强调文字颜色 6 13 12" xfId="53667"/>
    <cellStyle name="强调文字颜色 6 13 6 3" xfId="53668"/>
    <cellStyle name="强调文字颜色 6 13 6 4" xfId="53669"/>
    <cellStyle name="强调文字颜色 6 13 6 5" xfId="53670"/>
    <cellStyle name="强调文字颜色 6 13 7 2" xfId="53671"/>
    <cellStyle name="强调文字颜色 6 13 7 3" xfId="53672"/>
    <cellStyle name="强调文字颜色 6 13 7 4" xfId="53673"/>
    <cellStyle name="强调文字颜色 6 13 7 5" xfId="53674"/>
    <cellStyle name="强调文字颜色 6 13 8" xfId="53675"/>
    <cellStyle name="强调文字颜色 6 13 8 2" xfId="53676"/>
    <cellStyle name="强调文字颜色 6 13 9" xfId="53677"/>
    <cellStyle name="强调文字颜色 6 14" xfId="53678"/>
    <cellStyle name="强调文字颜色 6 14 10" xfId="53679"/>
    <cellStyle name="强调文字颜色 6 14 11" xfId="53680"/>
    <cellStyle name="强调文字颜色 6 14 12" xfId="53681"/>
    <cellStyle name="强调文字颜色 6 14 2 2" xfId="53682"/>
    <cellStyle name="强调文字颜色 6 14 2 3" xfId="53683"/>
    <cellStyle name="强调文字颜色 6 14 2 4" xfId="53684"/>
    <cellStyle name="强调文字颜色 6 14 2 5" xfId="53685"/>
    <cellStyle name="强调文字颜色 6 14 3 2" xfId="53686"/>
    <cellStyle name="强调文字颜色 6 14 3 3" xfId="53687"/>
    <cellStyle name="强调文字颜色 6 14 3 4" xfId="53688"/>
    <cellStyle name="强调文字颜色 6 14 3 5" xfId="53689"/>
    <cellStyle name="强调文字颜色 6 14 4" xfId="53690"/>
    <cellStyle name="强调文字颜色 6 14 4 2" xfId="53691"/>
    <cellStyle name="强调文字颜色 6 14 4 3" xfId="53692"/>
    <cellStyle name="强调文字颜色 6 14 4 4" xfId="53693"/>
    <cellStyle name="强调文字颜色 6 14 4 5" xfId="53694"/>
    <cellStyle name="强调文字颜色 6 14 5" xfId="53695"/>
    <cellStyle name="强调文字颜色 6 14 5 2" xfId="53696"/>
    <cellStyle name="强调文字颜色 6 14 5 3" xfId="53697"/>
    <cellStyle name="强调文字颜色 6 14 5 4" xfId="53698"/>
    <cellStyle name="强调文字颜色 6 14 5 5" xfId="53699"/>
    <cellStyle name="强调文字颜色 6 14 6" xfId="53700"/>
    <cellStyle name="强调文字颜色 6 14 6 2" xfId="53701"/>
    <cellStyle name="强调文字颜色 6 14 6 3" xfId="53702"/>
    <cellStyle name="强调文字颜色 6 14 6 4" xfId="53703"/>
    <cellStyle name="强调文字颜色 6 14 6 5" xfId="53704"/>
    <cellStyle name="强调文字颜色 6 14 7" xfId="53705"/>
    <cellStyle name="强调文字颜色 6 14 7 2" xfId="53706"/>
    <cellStyle name="强调文字颜色 6 14 7 3" xfId="53707"/>
    <cellStyle name="强调文字颜色 6 14 7 4" xfId="53708"/>
    <cellStyle name="强调文字颜色 6 14 7 5" xfId="53709"/>
    <cellStyle name="强调文字颜色 6 14 8" xfId="53710"/>
    <cellStyle name="强调文字颜色 6 14 8 2" xfId="53711"/>
    <cellStyle name="强调文字颜色 6 14 8 3" xfId="53712"/>
    <cellStyle name="强调文字颜色 6 14 8 4" xfId="53713"/>
    <cellStyle name="强调文字颜色 6 14 8 5" xfId="53714"/>
    <cellStyle name="强调文字颜色 6 14 9" xfId="53715"/>
    <cellStyle name="强调文字颜色 6 15 10" xfId="53716"/>
    <cellStyle name="强调文字颜色 6 15 11" xfId="53717"/>
    <cellStyle name="强调文字颜色 6 15 12" xfId="53718"/>
    <cellStyle name="强调文字颜色 6 15 2 2" xfId="53719"/>
    <cellStyle name="强调文字颜色 6 15 2 3" xfId="53720"/>
    <cellStyle name="强调文字颜色 6 15 2 4" xfId="53721"/>
    <cellStyle name="强调文字颜色 6 15 2 5" xfId="53722"/>
    <cellStyle name="强调文字颜色 6 15 3" xfId="53723"/>
    <cellStyle name="强调文字颜色 6 20 3" xfId="53724"/>
    <cellStyle name="强调文字颜色 6 15 3 2" xfId="53725"/>
    <cellStyle name="强调文字颜色 6 15 3 3" xfId="53726"/>
    <cellStyle name="强调文字颜色 6 15 3 4" xfId="53727"/>
    <cellStyle name="强调文字颜色 6 15 3 5" xfId="53728"/>
    <cellStyle name="强调文字颜色 6 15 4" xfId="53729"/>
    <cellStyle name="强调文字颜色 6 20 4" xfId="53730"/>
    <cellStyle name="强调文字颜色 6 15 4 2" xfId="53731"/>
    <cellStyle name="强调文字颜色 6 15 4 4" xfId="53732"/>
    <cellStyle name="强调文字颜色 6 15 4 5" xfId="53733"/>
    <cellStyle name="强调文字颜色 6 15 5" xfId="53734"/>
    <cellStyle name="强调文字颜色 6 20 5" xfId="53735"/>
    <cellStyle name="强调文字颜色 6 15 5 2" xfId="53736"/>
    <cellStyle name="强调文字颜色 6 15 5 3" xfId="53737"/>
    <cellStyle name="强调文字颜色 6 15 5 4" xfId="53738"/>
    <cellStyle name="强调文字颜色 6 15 5 5" xfId="53739"/>
    <cellStyle name="强调文字颜色 6 15 6" xfId="53740"/>
    <cellStyle name="强调文字颜色 6 15 6 2" xfId="53741"/>
    <cellStyle name="强调文字颜色 6 15 6 3" xfId="53742"/>
    <cellStyle name="强调文字颜色 6 15 6 4" xfId="53743"/>
    <cellStyle name="强调文字颜色 6 15 6 5" xfId="53744"/>
    <cellStyle name="强调文字颜色 6 15 7" xfId="53745"/>
    <cellStyle name="强调文字颜色 6 15 7 2" xfId="53746"/>
    <cellStyle name="强调文字颜色 6 15 7 3" xfId="53747"/>
    <cellStyle name="强调文字颜色 6 15 7 4" xfId="53748"/>
    <cellStyle name="强调文字颜色 6 15 7 5" xfId="53749"/>
    <cellStyle name="强调文字颜色 6 15 8" xfId="53750"/>
    <cellStyle name="强调文字颜色 6 15 8 2" xfId="53751"/>
    <cellStyle name="强调文字颜色 6 15 8 3" xfId="53752"/>
    <cellStyle name="强调文字颜色 6 15 8 4" xfId="53753"/>
    <cellStyle name="强调文字颜色 6 15 8 5" xfId="53754"/>
    <cellStyle name="强调文字颜色 6 15 9" xfId="53755"/>
    <cellStyle name="强调文字颜色 6 16" xfId="53756"/>
    <cellStyle name="强调文字颜色 6 21" xfId="53757"/>
    <cellStyle name="强调文字颜色 6 16 10" xfId="53758"/>
    <cellStyle name="强调文字颜色 6 16 11" xfId="53759"/>
    <cellStyle name="强调文字颜色 6 16 12" xfId="53760"/>
    <cellStyle name="强调文字颜色 6 16 2 2" xfId="53761"/>
    <cellStyle name="强调文字颜色 6 16 2 3" xfId="53762"/>
    <cellStyle name="强调文字颜色 6 16 2 4" xfId="53763"/>
    <cellStyle name="强调文字颜色 6 16 2 5" xfId="53764"/>
    <cellStyle name="强调文字颜色 6 16 3" xfId="53765"/>
    <cellStyle name="强调文字颜色 6 21 3" xfId="53766"/>
    <cellStyle name="强调文字颜色 6 16 3 2" xfId="53767"/>
    <cellStyle name="强调文字颜色 6 16 3 3" xfId="53768"/>
    <cellStyle name="强调文字颜色 6 16 3 4" xfId="53769"/>
    <cellStyle name="强调文字颜色 6 16 3 5" xfId="53770"/>
    <cellStyle name="强调文字颜色 6 16 4" xfId="53771"/>
    <cellStyle name="强调文字颜色 6 21 4" xfId="53772"/>
    <cellStyle name="强调文字颜色 6 16 4 2" xfId="53773"/>
    <cellStyle name="强调文字颜色 6 16 4 3" xfId="53774"/>
    <cellStyle name="强调文字颜色 6 16 4 4" xfId="53775"/>
    <cellStyle name="强调文字颜色 6 16 4 5" xfId="53776"/>
    <cellStyle name="强调文字颜色 6 16 5" xfId="53777"/>
    <cellStyle name="强调文字颜色 6 21 5" xfId="53778"/>
    <cellStyle name="强调文字颜色 6 16 5 2" xfId="53779"/>
    <cellStyle name="强调文字颜色 6 16 5 3" xfId="53780"/>
    <cellStyle name="强调文字颜色 6 16 5 4" xfId="53781"/>
    <cellStyle name="强调文字颜色 6 16 5 5" xfId="53782"/>
    <cellStyle name="强调文字颜色 6 16 6" xfId="53783"/>
    <cellStyle name="强调文字颜色 6 16 6 2" xfId="53784"/>
    <cellStyle name="强调文字颜色 6 16 6 3" xfId="53785"/>
    <cellStyle name="强调文字颜色 6 16 6 4" xfId="53786"/>
    <cellStyle name="强调文字颜色 6 16 6 5" xfId="53787"/>
    <cellStyle name="强调文字颜色 6 16 7" xfId="53788"/>
    <cellStyle name="强调文字颜色 6 16 7 2" xfId="53789"/>
    <cellStyle name="强调文字颜色 6 16 7 3" xfId="53790"/>
    <cellStyle name="强调文字颜色 6 16 7 4" xfId="53791"/>
    <cellStyle name="强调文字颜色 6 16 7 5" xfId="53792"/>
    <cellStyle name="强调文字颜色 6 16 8" xfId="53793"/>
    <cellStyle name="强调文字颜色 6 16 8 2" xfId="53794"/>
    <cellStyle name="强调文字颜色 6 16 8 3" xfId="53795"/>
    <cellStyle name="强调文字颜色 6 16 8 4" xfId="53796"/>
    <cellStyle name="强调文字颜色 6 16 8 5" xfId="53797"/>
    <cellStyle name="强调文字颜色 6 16 9" xfId="53798"/>
    <cellStyle name="强调文字颜色 6 17" xfId="53799"/>
    <cellStyle name="强调文字颜色 6 22" xfId="53800"/>
    <cellStyle name="强调文字颜色 6 17 10" xfId="53801"/>
    <cellStyle name="强调文字颜色 6 17 11" xfId="53802"/>
    <cellStyle name="强调文字颜色 6 17 12" xfId="53803"/>
    <cellStyle name="强调文字颜色 6 17 2 2" xfId="53804"/>
    <cellStyle name="强调文字颜色 6 17 2 3" xfId="53805"/>
    <cellStyle name="强调文字颜色 6 17 2 4" xfId="53806"/>
    <cellStyle name="强调文字颜色 6 17 2 5" xfId="53807"/>
    <cellStyle name="强调文字颜色 6 17 3" xfId="53808"/>
    <cellStyle name="强调文字颜色 6 22 3" xfId="53809"/>
    <cellStyle name="强调文字颜色 6 17 3 2" xfId="53810"/>
    <cellStyle name="强调文字颜色 6 17 3 3" xfId="53811"/>
    <cellStyle name="强调文字颜色 6 17 3 4" xfId="53812"/>
    <cellStyle name="强调文字颜色 6 17 3 5" xfId="53813"/>
    <cellStyle name="强调文字颜色 6 17 4" xfId="53814"/>
    <cellStyle name="强调文字颜色 6 22 4" xfId="53815"/>
    <cellStyle name="强调文字颜色 6 17 4 2" xfId="53816"/>
    <cellStyle name="强调文字颜色 6 17 4 3" xfId="53817"/>
    <cellStyle name="强调文字颜色 6 17 4 4" xfId="53818"/>
    <cellStyle name="强调文字颜色 6 17 4 5" xfId="53819"/>
    <cellStyle name="强调文字颜色 6 17 5" xfId="53820"/>
    <cellStyle name="强调文字颜色 6 22 5" xfId="53821"/>
    <cellStyle name="强调文字颜色 6 17 5 2" xfId="53822"/>
    <cellStyle name="强调文字颜色 6 17 5 3" xfId="53823"/>
    <cellStyle name="强调文字颜色 6 17 5 4" xfId="53824"/>
    <cellStyle name="强调文字颜色 6 17 5 5" xfId="53825"/>
    <cellStyle name="强调文字颜色 6 17 6" xfId="53826"/>
    <cellStyle name="强调文字颜色 6 17 6 2" xfId="53827"/>
    <cellStyle name="强调文字颜色 6 17 6 3" xfId="53828"/>
    <cellStyle name="强调文字颜色 6 17 6 4" xfId="53829"/>
    <cellStyle name="强调文字颜色 6 17 6 5" xfId="53830"/>
    <cellStyle name="强调文字颜色 6 17 7" xfId="53831"/>
    <cellStyle name="强调文字颜色 6 17 7 2" xfId="53832"/>
    <cellStyle name="强调文字颜色 6 17 7 3" xfId="53833"/>
    <cellStyle name="强调文字颜色 6 17 7 4" xfId="53834"/>
    <cellStyle name="强调文字颜色 6 17 7 5" xfId="53835"/>
    <cellStyle name="强调文字颜色 6 17 8" xfId="53836"/>
    <cellStyle name="强调文字颜色 6 17 8 2" xfId="53837"/>
    <cellStyle name="强调文字颜色 6 17 8 3" xfId="53838"/>
    <cellStyle name="强调文字颜色 6 17 8 4" xfId="53839"/>
    <cellStyle name="强调文字颜色 6 17 8 5" xfId="53840"/>
    <cellStyle name="强调文字颜色 6 17 9" xfId="53841"/>
    <cellStyle name="强调文字颜色 6 18" xfId="53842"/>
    <cellStyle name="强调文字颜色 6 23" xfId="53843"/>
    <cellStyle name="强调文字颜色 6 18 3" xfId="53844"/>
    <cellStyle name="强调文字颜色 6 23 3" xfId="53845"/>
    <cellStyle name="强调文字颜色 6 18 4" xfId="53846"/>
    <cellStyle name="强调文字颜色 6 23 4" xfId="53847"/>
    <cellStyle name="强调文字颜色 6 18 5" xfId="53848"/>
    <cellStyle name="强调文字颜色 6 23 5" xfId="53849"/>
    <cellStyle name="强调文字颜色 6 19" xfId="53850"/>
    <cellStyle name="强调文字颜色 6 24" xfId="53851"/>
    <cellStyle name="强调文字颜色 6 2 10" xfId="53852"/>
    <cellStyle name="强调文字颜色 6 2 10 2" xfId="53853"/>
    <cellStyle name="强调文字颜色 6 2 10 3" xfId="53854"/>
    <cellStyle name="强调文字颜色 6 2 10 4" xfId="53855"/>
    <cellStyle name="强调文字颜色 6 2 10 5" xfId="53856"/>
    <cellStyle name="强调文字颜色 6 2 11" xfId="53857"/>
    <cellStyle name="强调文字颜色 6 2 11 2" xfId="53858"/>
    <cellStyle name="强调文字颜色 6 2 11 3" xfId="53859"/>
    <cellStyle name="强调文字颜色 6 2 11 4" xfId="53860"/>
    <cellStyle name="强调文字颜色 6 2 11 5" xfId="53861"/>
    <cellStyle name="强调文字颜色 6 2 12" xfId="53862"/>
    <cellStyle name="强调文字颜色 6 2 12 2" xfId="53863"/>
    <cellStyle name="强调文字颜色 6 2 12 3" xfId="53864"/>
    <cellStyle name="强调文字颜色 6 2 12 4" xfId="53865"/>
    <cellStyle name="强调文字颜色 6 2 12 5" xfId="53866"/>
    <cellStyle name="强调文字颜色 6 2 13" xfId="53867"/>
    <cellStyle name="强调文字颜色 6 2 13 2" xfId="53868"/>
    <cellStyle name="强调文字颜色 6 2 13 3" xfId="53869"/>
    <cellStyle name="强调文字颜色 6 2 13 4" xfId="53870"/>
    <cellStyle name="强调文字颜色 6 2 13 5" xfId="53871"/>
    <cellStyle name="强调文字颜色 6 2 14" xfId="53872"/>
    <cellStyle name="强调文字颜色 6 2 15" xfId="53873"/>
    <cellStyle name="强调文字颜色 6 2 20" xfId="53874"/>
    <cellStyle name="强调文字颜色 6 2 15 2" xfId="53875"/>
    <cellStyle name="强调文字颜色 6 2 20 2" xfId="53876"/>
    <cellStyle name="强调文字颜色 6 2 15 3" xfId="53877"/>
    <cellStyle name="强调文字颜色 6 2 20 3" xfId="53878"/>
    <cellStyle name="强调文字颜色 6 2 15 4" xfId="53879"/>
    <cellStyle name="强调文字颜色 6 2 20 4" xfId="53880"/>
    <cellStyle name="强调文字颜色 6 2 15 5" xfId="53881"/>
    <cellStyle name="强调文字颜色 6 2 20 5" xfId="53882"/>
    <cellStyle name="强调文字颜色 6 2 16" xfId="53883"/>
    <cellStyle name="强调文字颜色 6 2 21" xfId="53884"/>
    <cellStyle name="强调文字颜色 6 2 16 2" xfId="53885"/>
    <cellStyle name="强调文字颜色 6 2 21 2" xfId="53886"/>
    <cellStyle name="强调文字颜色 6 2 16 3" xfId="53887"/>
    <cellStyle name="强调文字颜色 6 2 21 3" xfId="53888"/>
    <cellStyle name="强调文字颜色 6 2 16 4" xfId="53889"/>
    <cellStyle name="强调文字颜色 6 2 21 4" xfId="53890"/>
    <cellStyle name="强调文字颜色 6 2 16 5" xfId="53891"/>
    <cellStyle name="强调文字颜色 6 2 21 5" xfId="53892"/>
    <cellStyle name="强调文字颜色 6 2 17" xfId="53893"/>
    <cellStyle name="强调文字颜色 6 2 22" xfId="53894"/>
    <cellStyle name="强调文字颜色 6 2 17 2" xfId="53895"/>
    <cellStyle name="强调文字颜色 6 2 22 2" xfId="53896"/>
    <cellStyle name="强调文字颜色 6 2 17 3" xfId="53897"/>
    <cellStyle name="强调文字颜色 6 2 22 3" xfId="53898"/>
    <cellStyle name="强调文字颜色 6 2 17 4" xfId="53899"/>
    <cellStyle name="强调文字颜色 6 2 22 4" xfId="53900"/>
    <cellStyle name="强调文字颜色 6 2 17 5" xfId="53901"/>
    <cellStyle name="强调文字颜色 6 2 18" xfId="53902"/>
    <cellStyle name="强调文字颜色 6 2 23" xfId="53903"/>
    <cellStyle name="强调文字颜色 6 2 18 2" xfId="53904"/>
    <cellStyle name="强调文字颜色 6 2 23 2" xfId="53905"/>
    <cellStyle name="强调文字颜色 6 2 18 3" xfId="53906"/>
    <cellStyle name="强调文字颜色 6 2 23 3" xfId="53907"/>
    <cellStyle name="强调文字颜色 6 2 18 4" xfId="53908"/>
    <cellStyle name="强调文字颜色 6 2 23 4" xfId="53909"/>
    <cellStyle name="强调文字颜色 6 2 18 5" xfId="53910"/>
    <cellStyle name="强调文字颜色 6 2 19" xfId="53911"/>
    <cellStyle name="强调文字颜色 6 2 24" xfId="53912"/>
    <cellStyle name="强调文字颜色 6 2 2" xfId="53913"/>
    <cellStyle name="强调文字颜色 6 2 2 10" xfId="53914"/>
    <cellStyle name="强调文字颜色 6 2 2 10 2" xfId="53915"/>
    <cellStyle name="强调文字颜色 6 2 2 10 2 2" xfId="53916"/>
    <cellStyle name="强调文字颜色 6 2 2 10 3" xfId="53917"/>
    <cellStyle name="强调文字颜色 6 2 2 10 4" xfId="53918"/>
    <cellStyle name="强调文字颜色 6 2 2 10 5" xfId="53919"/>
    <cellStyle name="强调文字颜色 6 2 2 11" xfId="53920"/>
    <cellStyle name="强调文字颜色 6 2 2 11 2" xfId="53921"/>
    <cellStyle name="强调文字颜色 6 2 2 11 2 2" xfId="53922"/>
    <cellStyle name="强调文字颜色 6 2 2 11 3" xfId="53923"/>
    <cellStyle name="强调文字颜色 6 2 2 11 4" xfId="53924"/>
    <cellStyle name="强调文字颜色 6 2 2 11 5" xfId="53925"/>
    <cellStyle name="强调文字颜色 6 2 2 12" xfId="53926"/>
    <cellStyle name="强调文字颜色 6 2 2 12 2" xfId="53927"/>
    <cellStyle name="强调文字颜色 6 2 2 12 2 2" xfId="53928"/>
    <cellStyle name="强调文字颜色 6 2 2 12 3" xfId="53929"/>
    <cellStyle name="强调文字颜色 6 2 2 12 4" xfId="53930"/>
    <cellStyle name="强调文字颜色 6 2 2 12 5" xfId="53931"/>
    <cellStyle name="强调文字颜色 6 2 2 13" xfId="53932"/>
    <cellStyle name="强调文字颜色 6 2 2 13 2" xfId="53933"/>
    <cellStyle name="强调文字颜色 6 2 2 13 3" xfId="53934"/>
    <cellStyle name="强调文字颜色 6 2 2 13 4" xfId="53935"/>
    <cellStyle name="强调文字颜色 6 2 2 13 5" xfId="53936"/>
    <cellStyle name="强调文字颜色 6 2 2 14" xfId="53937"/>
    <cellStyle name="强调文字颜色 6 2 2 14 2" xfId="53938"/>
    <cellStyle name="强调文字颜色 6 2 2 14 2 2" xfId="53939"/>
    <cellStyle name="强调文字颜色 6 2 2 14 2 2 2" xfId="53940"/>
    <cellStyle name="强调文字颜色 6 2 2 14 2 3" xfId="53941"/>
    <cellStyle name="强调文字颜色 6 2 2 14 3" xfId="53942"/>
    <cellStyle name="强调文字颜色 6 2 2 14 4" xfId="53943"/>
    <cellStyle name="强调文字颜色 6 2 2 14 5" xfId="53944"/>
    <cellStyle name="强调文字颜色 6 2 2 14 6" xfId="53945"/>
    <cellStyle name="强调文字颜色 6 2 2 15" xfId="53946"/>
    <cellStyle name="强调文字颜色 6 2 2 20" xfId="53947"/>
    <cellStyle name="强调文字颜色 6 2 2 15 3" xfId="53948"/>
    <cellStyle name="强调文字颜色 6 2 2 20 3" xfId="53949"/>
    <cellStyle name="强调文字颜色 6 2 2 15 4" xfId="53950"/>
    <cellStyle name="强调文字颜色 6 2 2 20 4" xfId="53951"/>
    <cellStyle name="强调文字颜色 6 2 2 15 5" xfId="53952"/>
    <cellStyle name="强调文字颜色 6 2 2 20 5" xfId="53953"/>
    <cellStyle name="强调文字颜色 6 2 2 16" xfId="53954"/>
    <cellStyle name="强调文字颜色 6 2 2 21" xfId="53955"/>
    <cellStyle name="强调文字颜色 6 2 2 16 2" xfId="53956"/>
    <cellStyle name="强调文字颜色 6 2 2 21 2" xfId="53957"/>
    <cellStyle name="强调文字颜色 6 2 2 16 2 2" xfId="53958"/>
    <cellStyle name="强调文字颜色 6 2 2 21 2 2" xfId="53959"/>
    <cellStyle name="强调文字颜色 6 2 2 16 3" xfId="53960"/>
    <cellStyle name="强调文字颜色 6 2 2 21 3" xfId="53961"/>
    <cellStyle name="强调文字颜色 6 2 2 16 4" xfId="53962"/>
    <cellStyle name="强调文字颜色 6 2 2 16 5" xfId="53963"/>
    <cellStyle name="强调文字颜色 6 2 2 17 2" xfId="53964"/>
    <cellStyle name="强调文字颜色 6 2 2 22 2" xfId="53965"/>
    <cellStyle name="强调文字颜色 6 2 2 17 2 2" xfId="53966"/>
    <cellStyle name="强调文字颜色 6 2 2 22 2 2" xfId="53967"/>
    <cellStyle name="强调文字颜色 6 2 2 17 3" xfId="53968"/>
    <cellStyle name="强调文字颜色 6 2 2 22 3" xfId="53969"/>
    <cellStyle name="强调文字颜色 6 2 2 17 4" xfId="53970"/>
    <cellStyle name="强调文字颜色 6 2 2 17 5" xfId="53971"/>
    <cellStyle name="强调文字颜色 6 2 2 18" xfId="53972"/>
    <cellStyle name="强调文字颜色 6 2 2 23" xfId="53973"/>
    <cellStyle name="强调文字颜色 6 2 2 18 2" xfId="53974"/>
    <cellStyle name="强调文字颜色 6 2 2 23 2" xfId="53975"/>
    <cellStyle name="强调文字颜色 6 2 2 18 3" xfId="53976"/>
    <cellStyle name="强调文字颜色 6 2 2 23 3" xfId="53977"/>
    <cellStyle name="强调文字颜色 6 2 2 18 4" xfId="53978"/>
    <cellStyle name="强调文字颜色 6 2 2 18 5" xfId="53979"/>
    <cellStyle name="强调文字颜色 6 2 2 19" xfId="53980"/>
    <cellStyle name="强调文字颜色 6 2 2 24" xfId="53981"/>
    <cellStyle name="强调文字颜色 6 2 2 19 2" xfId="53982"/>
    <cellStyle name="强调文字颜色 6 2 2 24 2" xfId="53983"/>
    <cellStyle name="强调文字颜色 6 2 2 19 2 2" xfId="53984"/>
    <cellStyle name="强调文字颜色 6 2 2 24 2 2" xfId="53985"/>
    <cellStyle name="注释 2 2 38" xfId="53986"/>
    <cellStyle name="注释 2 2 43" xfId="53987"/>
    <cellStyle name="强调文字颜色 6 2 2 19 3" xfId="53988"/>
    <cellStyle name="强调文字颜色 6 2 2 24 3" xfId="53989"/>
    <cellStyle name="强调文字颜色 6 2 2 19 4" xfId="53990"/>
    <cellStyle name="强调文字颜色 6 2 2 19 5" xfId="53991"/>
    <cellStyle name="强调文字颜色 6 2 2 2" xfId="53992"/>
    <cellStyle name="强调文字颜色 6 2 2 2 10 2" xfId="53993"/>
    <cellStyle name="强调文字颜色 6 2 2 2 11 2" xfId="53994"/>
    <cellStyle name="强调文字颜色 6 2 2 2 12 2" xfId="53995"/>
    <cellStyle name="强调文字颜色 6 2 2 2 13 2" xfId="53996"/>
    <cellStyle name="强调文字颜色 6 2 2 2 14" xfId="53997"/>
    <cellStyle name="强调文字颜色 6 2 2 2 14 2" xfId="53998"/>
    <cellStyle name="强调文字颜色 6 2 2 2 15" xfId="53999"/>
    <cellStyle name="强调文字颜色 6 2 2 2 20" xfId="54000"/>
    <cellStyle name="强调文字颜色 6 2 2 2 15 2" xfId="54001"/>
    <cellStyle name="强调文字颜色 6 2 2 2 20 2" xfId="54002"/>
    <cellStyle name="强调文字颜色 6 2 2 2 16" xfId="54003"/>
    <cellStyle name="强调文字颜色 6 2 2 2 21" xfId="54004"/>
    <cellStyle name="强调文字颜色 6 2 2 2 16 2" xfId="54005"/>
    <cellStyle name="强调文字颜色 6 2 2 2 17" xfId="54006"/>
    <cellStyle name="强调文字颜色 6 2 2 2 22" xfId="54007"/>
    <cellStyle name="强调文字颜色 6 2 2 2 17 2" xfId="54008"/>
    <cellStyle name="强调文字颜色 6 2 2 2 18" xfId="54009"/>
    <cellStyle name="强调文字颜色 6 2 2 2 23" xfId="54010"/>
    <cellStyle name="强调文字颜色 6 2 2 2 19" xfId="54011"/>
    <cellStyle name="强调文字颜色 6 2 2 2 24" xfId="54012"/>
    <cellStyle name="强调文字颜色 6 2 2 2 19 2" xfId="54013"/>
    <cellStyle name="强调文字颜色 6 2 2 2 2" xfId="54014"/>
    <cellStyle name="强调文字颜色 6 2 2 2 2 10" xfId="54015"/>
    <cellStyle name="强调文字颜色 6 2 2 2 2 10 2" xfId="54016"/>
    <cellStyle name="强调文字颜色 6 2 2 2 2 10 3" xfId="54017"/>
    <cellStyle name="强调文字颜色 6 2 2 2 2 11" xfId="54018"/>
    <cellStyle name="强调文字颜色 6 2 2 2 2 11 2" xfId="54019"/>
    <cellStyle name="强调文字颜色 6 2 2 2 2 11 3" xfId="54020"/>
    <cellStyle name="强调文字颜色 6 2 2 2 2 12" xfId="54021"/>
    <cellStyle name="强调文字颜色 6 2 2 2 2 12 2" xfId="54022"/>
    <cellStyle name="强调文字颜色 6 2 2 2 2 12 3" xfId="54023"/>
    <cellStyle name="强调文字颜色 6 2 2 2 2 13" xfId="54024"/>
    <cellStyle name="强调文字颜色 6 2 2 2 2 13 2" xfId="54025"/>
    <cellStyle name="强调文字颜色 6 2 2 2 2 13 3" xfId="54026"/>
    <cellStyle name="强调文字颜色 6 2 2 2 2 14" xfId="54027"/>
    <cellStyle name="强调文字颜色 6 2 2 2 2 14 2" xfId="54028"/>
    <cellStyle name="强调文字颜色 6 2 2 2 2 14 3" xfId="54029"/>
    <cellStyle name="强调文字颜色 6 2 2 2 2 15" xfId="54030"/>
    <cellStyle name="强调文字颜色 6 2 2 2 2 20" xfId="54031"/>
    <cellStyle name="强调文字颜色 6 2 2 2 2 15 2" xfId="54032"/>
    <cellStyle name="强调文字颜色 6 2 2 2 2 20 2" xfId="54033"/>
    <cellStyle name="强调文字颜色 6 2 2 2 2 15 3" xfId="54034"/>
    <cellStyle name="强调文字颜色 6 2 2 2 2 20 3" xfId="54035"/>
    <cellStyle name="强调文字颜色 6 2 2 2 2 16" xfId="54036"/>
    <cellStyle name="强调文字颜色 6 2 2 2 2 21" xfId="54037"/>
    <cellStyle name="强调文字颜色 6 2 2 2 2 17" xfId="54038"/>
    <cellStyle name="强调文字颜色 6 2 2 2 2 22" xfId="54039"/>
    <cellStyle name="强调文字颜色 6 2 2 2 2 17 2" xfId="54040"/>
    <cellStyle name="强调文字颜色 6 2 2 2 2 22 2" xfId="54041"/>
    <cellStyle name="强调文字颜色 6 2 2 2 2 17 3" xfId="54042"/>
    <cellStyle name="强调文字颜色 6 2 2 2 2 18" xfId="54043"/>
    <cellStyle name="强调文字颜色 6 2 2 2 2 23" xfId="54044"/>
    <cellStyle name="强调文字颜色 6 2 2 2 2 18 2" xfId="54045"/>
    <cellStyle name="强调文字颜色 6 2 2 2 2 23 2" xfId="54046"/>
    <cellStyle name="强调文字颜色 6 2 2 2 2 18 3" xfId="54047"/>
    <cellStyle name="强调文字颜色 6 2 2 2 2 19 3" xfId="54048"/>
    <cellStyle name="强调文字颜色 6 2 2 2 2 2" xfId="54049"/>
    <cellStyle name="强调文字颜色 6 2 2 2 2 2 10" xfId="54050"/>
    <cellStyle name="强调文字颜色 6 2 2 2 2 2 10 2" xfId="54051"/>
    <cellStyle name="强调文字颜色 6 2 2 2 2 2 11" xfId="54052"/>
    <cellStyle name="强调文字颜色 6 2 2 2 2 2 11 2" xfId="54053"/>
    <cellStyle name="强调文字颜色 6 2 2 2 2 2 12" xfId="54054"/>
    <cellStyle name="强调文字颜色 6 2 2 2 2 2 12 2" xfId="54055"/>
    <cellStyle name="强调文字颜色 6 2 2 2 2 2 13" xfId="54056"/>
    <cellStyle name="强调文字颜色 6 2 2 2 2 2 13 2" xfId="54057"/>
    <cellStyle name="强调文字颜色 6 2 2 2 2 2 14 2" xfId="54058"/>
    <cellStyle name="强调文字颜色 6 2 2 2 2 2 15" xfId="54059"/>
    <cellStyle name="强调文字颜色 6 2 2 2 2 2 20" xfId="54060"/>
    <cellStyle name="强调文字颜色 6 2 2 2 2 2 16" xfId="54061"/>
    <cellStyle name="强调文字颜色 6 2 2 2 2 2 21" xfId="54062"/>
    <cellStyle name="强调文字颜色 6 2 2 2 2 2 17" xfId="54063"/>
    <cellStyle name="强调文字颜色 6 2 2 2 2 2 22" xfId="54064"/>
    <cellStyle name="强调文字颜色 6 2 2 2 2 2 18" xfId="54065"/>
    <cellStyle name="强调文字颜色 6 2 2 2 2 2 23" xfId="54066"/>
    <cellStyle name="强调文字颜色 6 2 2 2 2 2 19" xfId="54067"/>
    <cellStyle name="强调文字颜色 6 2 2 2 2 2 24" xfId="54068"/>
    <cellStyle name="强调文字颜色 6 2 2 2 2 2 2" xfId="54069"/>
    <cellStyle name="强调文字颜色 6 2 2 2 2 2 2 10" xfId="54070"/>
    <cellStyle name="强调文字颜色 6 2 2 2 2 2 2 10 2" xfId="54071"/>
    <cellStyle name="强调文字颜色 6 2 2 2 2 2 2 10 3" xfId="54072"/>
    <cellStyle name="强调文字颜色 6 2 2 2 2 2 2 11" xfId="54073"/>
    <cellStyle name="强调文字颜色 6 2 2 2 2 2 2 11 2" xfId="54074"/>
    <cellStyle name="强调文字颜色 6 2 2 2 2 2 2 11 3" xfId="54075"/>
    <cellStyle name="强调文字颜色 6 2 2 2 2 2 2 12" xfId="54076"/>
    <cellStyle name="强调文字颜色 6 2 2 2 2 2 2 12 2" xfId="54077"/>
    <cellStyle name="强调文字颜色 6 2 2 2 2 2 2 12 3" xfId="54078"/>
    <cellStyle name="强调文字颜色 6 2 2 2 2 2 2 13" xfId="54079"/>
    <cellStyle name="强调文字颜色 6 2 2 2 2 2 2 13 2" xfId="54080"/>
    <cellStyle name="强调文字颜色 6 2 2 2 2 2 2 13 3" xfId="54081"/>
    <cellStyle name="强调文字颜色 6 2 2 2 2 2 2 14" xfId="54082"/>
    <cellStyle name="强调文字颜色 6 2 2 2 2 2 2 14 2" xfId="54083"/>
    <cellStyle name="强调文字颜色 6 2 2 2 2 2 2 15" xfId="54084"/>
    <cellStyle name="强调文字颜色 6 2 2 2 2 2 2 20" xfId="54085"/>
    <cellStyle name="强调文字颜色 6 2 2 2 2 2 2 15 2" xfId="54086"/>
    <cellStyle name="强调文字颜色 6 2 2 2 2 2 2 20 2" xfId="54087"/>
    <cellStyle name="强调文字颜色 6 2 2 2 2 2 2 16" xfId="54088"/>
    <cellStyle name="强调文字颜色 6 2 2 2 2 2 2 21" xfId="54089"/>
    <cellStyle name="强调文字颜色 6 2 2 2 2 2 2 16 2" xfId="54090"/>
    <cellStyle name="强调文字颜色 6 2 2 2 2 2 2 17" xfId="54091"/>
    <cellStyle name="强调文字颜色 6 2 2 2 2 2 2 22" xfId="54092"/>
    <cellStyle name="强调文字颜色 6 2 2 2 2 2 2 17 2" xfId="54093"/>
    <cellStyle name="强调文字颜色 6 2 2 2 2 2 2 18" xfId="54094"/>
    <cellStyle name="强调文字颜色 6 2 2 2 2 2 2 18 2" xfId="54095"/>
    <cellStyle name="强调文字颜色 6 2 2 2 2 2 2 19" xfId="54096"/>
    <cellStyle name="强调文字颜色 6 2 2 2 2 2 2 19 2" xfId="54097"/>
    <cellStyle name="强调文字颜色 6 2 2 2 2 2 2 2" xfId="54098"/>
    <cellStyle name="强调文字颜色 6 2 2 2 2 2 2 2 2" xfId="54099"/>
    <cellStyle name="强调文字颜色 6 2 2 2 2 2 2 2 2 2" xfId="54100"/>
    <cellStyle name="强调文字颜色 6 2 2 2 2 2 2 2 2 2 2" xfId="54101"/>
    <cellStyle name="强调文字颜色 6 2 2 2 2 2 2 2 3" xfId="54102"/>
    <cellStyle name="强调文字颜色 6 2 2 2 2 2 2 2 4" xfId="54103"/>
    <cellStyle name="强调文字颜色 6 2 2 2 2 2 2 3" xfId="54104"/>
    <cellStyle name="强调文字颜色 6 2 2 2 2 2 2 3 2" xfId="54105"/>
    <cellStyle name="强调文字颜色 6 2 2 2 2 2 2 3 3" xfId="54106"/>
    <cellStyle name="强调文字颜色 6 2 2 2 2 2 2 4" xfId="54107"/>
    <cellStyle name="强调文字颜色 6 2 2 2 2 2 2 4 2" xfId="54108"/>
    <cellStyle name="强调文字颜色 6 2 2 2 2 2 2 4 3" xfId="54109"/>
    <cellStyle name="强调文字颜色 6 2 2 2 2 2 2 5" xfId="54110"/>
    <cellStyle name="强调文字颜色 6 2 2 2 2 2 2 5 2" xfId="54111"/>
    <cellStyle name="强调文字颜色 6 2 2 2 2 2 2 5 3" xfId="54112"/>
    <cellStyle name="强调文字颜色 6 2 2 2 2 2 2 6" xfId="54113"/>
    <cellStyle name="强调文字颜色 6 2 2 2 2 2 2 6 2" xfId="54114"/>
    <cellStyle name="强调文字颜色 6 2 2 2 2 2 2 6 3" xfId="54115"/>
    <cellStyle name="强调文字颜色 6 2 2 2 2 2 2 7" xfId="54116"/>
    <cellStyle name="强调文字颜色 6 2 2 2 2 2 2 7 2" xfId="54117"/>
    <cellStyle name="强调文字颜色 6 2 2 2 2 2 2 7 3" xfId="54118"/>
    <cellStyle name="强调文字颜色 6 2 2 2 2 2 2 8" xfId="54119"/>
    <cellStyle name="强调文字颜色 6 2 2 2 2 2 2 8 2" xfId="54120"/>
    <cellStyle name="强调文字颜色 6 2 2 2 2 2 2 8 3" xfId="54121"/>
    <cellStyle name="强调文字颜色 6 2 2 2 2 2 2 9" xfId="54122"/>
    <cellStyle name="强调文字颜色 6 2 2 2 2 2 2 9 2" xfId="54123"/>
    <cellStyle name="强调文字颜色 6 2 2 2 2 2 2 9 3" xfId="54124"/>
    <cellStyle name="强调文字颜色 6 2 2 2 2 2 3" xfId="54125"/>
    <cellStyle name="强调文字颜色 6 2 2 2 2 2 3 2" xfId="54126"/>
    <cellStyle name="强调文字颜色 6 2 2 2 2 2 3 3" xfId="54127"/>
    <cellStyle name="强调文字颜色 6 2 2 2 2 2 3 4" xfId="54128"/>
    <cellStyle name="强调文字颜色 6 2 2 2 2 2 4" xfId="54129"/>
    <cellStyle name="强调文字颜色 6 2 2 2 2 2 4 2" xfId="54130"/>
    <cellStyle name="强调文字颜色 6 2 2 2 2 2 5" xfId="54131"/>
    <cellStyle name="强调文字颜色 6 2 2 2 2 2 5 2" xfId="54132"/>
    <cellStyle name="强调文字颜色 6 2 2 2 2 2 6" xfId="54133"/>
    <cellStyle name="强调文字颜色 6 2 2 2 2 2 6 2" xfId="54134"/>
    <cellStyle name="强调文字颜色 6 2 2 2 2 2 7" xfId="54135"/>
    <cellStyle name="强调文字颜色 6 2 2 2 2 2 7 2" xfId="54136"/>
    <cellStyle name="强调文字颜色 6 2 2 2 2 2 8" xfId="54137"/>
    <cellStyle name="强调文字颜色 6 2 2 2 2 2 8 2" xfId="54138"/>
    <cellStyle name="强调文字颜色 6 2 2 2 2 2 9" xfId="54139"/>
    <cellStyle name="强调文字颜色 6 2 2 2 2 2 9 2" xfId="54140"/>
    <cellStyle name="强调文字颜色 6 2 2 2 2 25 2" xfId="54141"/>
    <cellStyle name="强调文字颜色 6 2 2 2 2 26" xfId="54142"/>
    <cellStyle name="强调文字颜色 6 2 2 2 2 26 2" xfId="54143"/>
    <cellStyle name="强调文字颜色 6 2 2 2 2 27" xfId="54144"/>
    <cellStyle name="强调文字颜色 6 2 2 2 2 28" xfId="54145"/>
    <cellStyle name="强调文字颜色 6 2 2 2 2 29" xfId="54146"/>
    <cellStyle name="强调文字颜色 6 2 2 2 2 3" xfId="54147"/>
    <cellStyle name="强调文字颜色 6 2 2 2 2 3 2" xfId="54148"/>
    <cellStyle name="强调文字颜色 6 2 2 2 2 3 2 2" xfId="54149"/>
    <cellStyle name="强调文字颜色 6 2 2 2 2 3 3" xfId="54150"/>
    <cellStyle name="强调文字颜色 6 2 2 2 2 3 4" xfId="54151"/>
    <cellStyle name="强调文字颜色 6 2 2 2 2 3 5" xfId="54152"/>
    <cellStyle name="强调文字颜色 6 2 2 2 2 4" xfId="54153"/>
    <cellStyle name="强调文字颜色 6 2 2 2 2 4 2" xfId="54154"/>
    <cellStyle name="强调文字颜色 6 2 2 2 2 4 2 2" xfId="54155"/>
    <cellStyle name="强调文字颜色 6 2 2 2 2 4 3" xfId="54156"/>
    <cellStyle name="强调文字颜色 6 2 2 2 2 4 4" xfId="54157"/>
    <cellStyle name="强调文字颜色 6 2 2 2 2 4 5" xfId="54158"/>
    <cellStyle name="强调文字颜色 6 2 2 2 2 5" xfId="54159"/>
    <cellStyle name="强调文字颜色 6 2 2 2 2 5 2" xfId="54160"/>
    <cellStyle name="强调文字颜色 6 2 2 2 2 5 2 2" xfId="54161"/>
    <cellStyle name="强调文字颜色 6 2 2 2 2 5 3" xfId="54162"/>
    <cellStyle name="强调文字颜色 6 2 2 2 2 5 4" xfId="54163"/>
    <cellStyle name="强调文字颜色 6 2 2 2 2 5 5" xfId="54164"/>
    <cellStyle name="强调文字颜色 6 2 2 2 2 6" xfId="54165"/>
    <cellStyle name="强调文字颜色 6 2 2 2 2 6 2" xfId="54166"/>
    <cellStyle name="强调文字颜色 6 2 2 2 2 6 2 2" xfId="54167"/>
    <cellStyle name="强调文字颜色 6 2 2 2 2 6 3" xfId="54168"/>
    <cellStyle name="强调文字颜色 6 2 2 2 2 6 4" xfId="54169"/>
    <cellStyle name="强调文字颜色 6 2 2 2 2 6 5" xfId="54170"/>
    <cellStyle name="强调文字颜色 6 2 2 2 2 7" xfId="54171"/>
    <cellStyle name="强调文字颜色 6 2 2 2 2 7 2" xfId="54172"/>
    <cellStyle name="强调文字颜色 6 2 2 2 2 7 2 2" xfId="54173"/>
    <cellStyle name="强调文字颜色 6 2 2 2 2 7 3" xfId="54174"/>
    <cellStyle name="强调文字颜色 6 2 2 2 2 8" xfId="54175"/>
    <cellStyle name="强调文字颜色 6 2 2 2 2 8 2" xfId="54176"/>
    <cellStyle name="强调文字颜色 6 2 2 2 2 8 2 2" xfId="54177"/>
    <cellStyle name="强调文字颜色 6 2 2 2 2 8 3" xfId="54178"/>
    <cellStyle name="强调文字颜色 6 2 2 2 2 8 4" xfId="54179"/>
    <cellStyle name="强调文字颜色 6 2 2 2 2 8 5" xfId="54180"/>
    <cellStyle name="强调文字颜色 6 2 2 2 2 9" xfId="54181"/>
    <cellStyle name="强调文字颜色 6 2 2 2 2 9 2" xfId="54182"/>
    <cellStyle name="强调文字颜色 6 2 2 2 2 9 2 2" xfId="54183"/>
    <cellStyle name="强调文字颜色 6 2 2 2 2 9 3" xfId="54184"/>
    <cellStyle name="强调文字颜色 6 2 2 2 25" xfId="54185"/>
    <cellStyle name="强调文字颜色 6 2 2 2 30" xfId="54186"/>
    <cellStyle name="强调文字颜色 6 2 2 2 26" xfId="54187"/>
    <cellStyle name="强调文字颜色 6 2 2 2 27" xfId="54188"/>
    <cellStyle name="强调文字颜色 6 2 2 2 28" xfId="54189"/>
    <cellStyle name="强调文字颜色 6 2 2 2 29" xfId="54190"/>
    <cellStyle name="强调文字颜色 6 2 2 2 3 2" xfId="54191"/>
    <cellStyle name="强调文字颜色 6 2 2 2 3 2 2" xfId="54192"/>
    <cellStyle name="强调文字颜色 6 2 2 2 3 2 3" xfId="54193"/>
    <cellStyle name="强调文字颜色 6 2 2 2 3 3" xfId="54194"/>
    <cellStyle name="强调文字颜色 6 2 2 2 3 3 2" xfId="54195"/>
    <cellStyle name="强调文字颜色 6 2 2 2 3 4" xfId="54196"/>
    <cellStyle name="强调文字颜色 6 2 2 2 3 5" xfId="54197"/>
    <cellStyle name="强调文字颜色 6 2 2 2 3 6" xfId="54198"/>
    <cellStyle name="强调文字颜色 6 2 2 2 4" xfId="54199"/>
    <cellStyle name="强调文字颜色 6 2 2 2 4 2" xfId="54200"/>
    <cellStyle name="强调文字颜色 6 2 2 2 4 3" xfId="54201"/>
    <cellStyle name="强调文字颜色 6 2 2 2 4 4" xfId="54202"/>
    <cellStyle name="强调文字颜色 6 2 2 2 4 5" xfId="54203"/>
    <cellStyle name="强调文字颜色 6 2 2 2 5" xfId="54204"/>
    <cellStyle name="强调文字颜色 6 2 2 2 5 2" xfId="54205"/>
    <cellStyle name="强调文字颜色 6 2 2 2 5 3" xfId="54206"/>
    <cellStyle name="强调文字颜色 6 2 2 2 5 4" xfId="54207"/>
    <cellStyle name="强调文字颜色 6 2 2 2 5 5" xfId="54208"/>
    <cellStyle name="强调文字颜色 6 2 2 2 6" xfId="54209"/>
    <cellStyle name="强调文字颜色 6 2 2 2 6 2" xfId="54210"/>
    <cellStyle name="强调文字颜色 6 2 2 2 6 3" xfId="54211"/>
    <cellStyle name="强调文字颜色 6 2 2 2 6 4" xfId="54212"/>
    <cellStyle name="强调文字颜色 6 2 2 2 6 5" xfId="54213"/>
    <cellStyle name="强调文字颜色 6 2 2 2 7" xfId="54214"/>
    <cellStyle name="强调文字颜色 6 2 2 2 7 2" xfId="54215"/>
    <cellStyle name="强调文字颜色 6 2 2 2 7 3" xfId="54216"/>
    <cellStyle name="强调文字颜色 6 2 2 2 7 4" xfId="54217"/>
    <cellStyle name="强调文字颜色 6 2 2 2 7 5" xfId="54218"/>
    <cellStyle name="强调文字颜色 6 2 2 2 8" xfId="54219"/>
    <cellStyle name="强调文字颜色 6 2 2 2 8 4" xfId="54220"/>
    <cellStyle name="强调文字颜色 6 2 2 2 8 5" xfId="54221"/>
    <cellStyle name="强调文字颜色 6 2 2 2 9" xfId="54222"/>
    <cellStyle name="强调文字颜色 6 2 2 2 9 2" xfId="54223"/>
    <cellStyle name="强调文字颜色 6 2 2 2 9 3" xfId="54224"/>
    <cellStyle name="强调文字颜色 6 2 2 2 9 4" xfId="54225"/>
    <cellStyle name="强调文字颜色 6 2 2 25" xfId="54226"/>
    <cellStyle name="强调文字颜色 6 2 2 30" xfId="54227"/>
    <cellStyle name="强调文字颜色 6 2 2 25 2" xfId="54228"/>
    <cellStyle name="强调文字颜色 6 2 2 30 2" xfId="54229"/>
    <cellStyle name="强调文字颜色 6 2 2 25 3" xfId="54230"/>
    <cellStyle name="强调文字颜色 6 2 2 30 3" xfId="54231"/>
    <cellStyle name="强调文字颜色 6 2 2 26" xfId="54232"/>
    <cellStyle name="强调文字颜色 6 2 2 31" xfId="54233"/>
    <cellStyle name="强调文字颜色 6 2 2 26 2" xfId="54234"/>
    <cellStyle name="强调文字颜色 6 2 2 31 2" xfId="54235"/>
    <cellStyle name="强调文字颜色 6 2 2 26 3" xfId="54236"/>
    <cellStyle name="强调文字颜色 6 2 2 31 3" xfId="54237"/>
    <cellStyle name="强调文字颜色 6 2 2 27" xfId="54238"/>
    <cellStyle name="强调文字颜色 6 2 2 32" xfId="54239"/>
    <cellStyle name="强调文字颜色 6 2 2 28" xfId="54240"/>
    <cellStyle name="强调文字颜色 6 2 2 33" xfId="54241"/>
    <cellStyle name="强调文字颜色 6 2 2 29" xfId="54242"/>
    <cellStyle name="强调文字颜色 6 2 2 34" xfId="54243"/>
    <cellStyle name="强调文字颜色 6 2 2 3" xfId="54244"/>
    <cellStyle name="强调文字颜色 6 2 2 3 2" xfId="54245"/>
    <cellStyle name="强调文字颜色 6 2 2 3 2 2" xfId="54246"/>
    <cellStyle name="强调文字颜色 6 2 2 3 3" xfId="54247"/>
    <cellStyle name="强调文字颜色 6 2 2 3 4" xfId="54248"/>
    <cellStyle name="强调文字颜色 6 2 2 3 5" xfId="54249"/>
    <cellStyle name="强调文字颜色 6 2 2 35" xfId="54250"/>
    <cellStyle name="强调文字颜色 6 2 2 40" xfId="54251"/>
    <cellStyle name="强调文字颜色 6 2 2 36" xfId="54252"/>
    <cellStyle name="强调文字颜色 6 2 2 41" xfId="54253"/>
    <cellStyle name="强调文字颜色 6 2 2 37" xfId="54254"/>
    <cellStyle name="强调文字颜色 6 2 2 42" xfId="54255"/>
    <cellStyle name="强调文字颜色 6 2 2 38" xfId="54256"/>
    <cellStyle name="强调文字颜色 6 2 2 43" xfId="54257"/>
    <cellStyle name="强调文字颜色 6 2 2 39" xfId="54258"/>
    <cellStyle name="强调文字颜色 6 2 2 44" xfId="54259"/>
    <cellStyle name="强调文字颜色 6 2 2 4" xfId="54260"/>
    <cellStyle name="强调文字颜色 6 2 2 4 2" xfId="54261"/>
    <cellStyle name="强调文字颜色 6 2 2 4 2 2" xfId="54262"/>
    <cellStyle name="强调文字颜色 6 2 2 4 3" xfId="54263"/>
    <cellStyle name="强调文字颜色 6 2 2 4 4" xfId="54264"/>
    <cellStyle name="强调文字颜色 6 2 2 4 5" xfId="54265"/>
    <cellStyle name="强调文字颜色 6 2 2 5" xfId="54266"/>
    <cellStyle name="强调文字颜色 6 2 2 5 2" xfId="54267"/>
    <cellStyle name="强调文字颜色 6 2 2 5 2 2" xfId="54268"/>
    <cellStyle name="强调文字颜色 6 2 2 5 3" xfId="54269"/>
    <cellStyle name="强调文字颜色 6 2 2 5 4" xfId="54270"/>
    <cellStyle name="强调文字颜色 6 2 2 5 5" xfId="54271"/>
    <cellStyle name="强调文字颜色 6 2 2 6" xfId="54272"/>
    <cellStyle name="强调文字颜色 6 2 2 6 2" xfId="54273"/>
    <cellStyle name="强调文字颜色 6 2 2 6 2 2" xfId="54274"/>
    <cellStyle name="强调文字颜色 6 2 2 6 3" xfId="54275"/>
    <cellStyle name="强调文字颜色 6 2 2 6 4" xfId="54276"/>
    <cellStyle name="强调文字颜色 6 2 2 7" xfId="54277"/>
    <cellStyle name="强调文字颜色 6 2 2 7 2" xfId="54278"/>
    <cellStyle name="强调文字颜色 6 2 2 7 2 2" xfId="54279"/>
    <cellStyle name="强调文字颜色 6 2 2 7 3" xfId="54280"/>
    <cellStyle name="强调文字颜色 6 2 2 7 4" xfId="54281"/>
    <cellStyle name="强调文字颜色 6 2 2 8" xfId="54282"/>
    <cellStyle name="强调文字颜色 6 2 2 8 2" xfId="54283"/>
    <cellStyle name="强调文字颜色 6 2 2 8 2 2" xfId="54284"/>
    <cellStyle name="强调文字颜色 6 2 2 8 3" xfId="54285"/>
    <cellStyle name="强调文字颜色 6 2 2 8 4" xfId="54286"/>
    <cellStyle name="强调文字颜色 6 2 2 9" xfId="54287"/>
    <cellStyle name="强调文字颜色 6 2 2 9 2" xfId="54288"/>
    <cellStyle name="强调文字颜色 6 2 2 9 2 2" xfId="54289"/>
    <cellStyle name="强调文字颜色 6 2 2 9 3" xfId="54290"/>
    <cellStyle name="强调文字颜色 6 2 2 9 4" xfId="54291"/>
    <cellStyle name="强调文字颜色 6 2 25" xfId="54292"/>
    <cellStyle name="强调文字颜色 6 2 30" xfId="54293"/>
    <cellStyle name="强调文字颜色 6 2 25 2" xfId="54294"/>
    <cellStyle name="强调文字颜色 6 2 30 2" xfId="54295"/>
    <cellStyle name="强调文字颜色 6 2 25 3" xfId="54296"/>
    <cellStyle name="强调文字颜色 6 2 25 4" xfId="54297"/>
    <cellStyle name="强调文字颜色 6 2 26" xfId="54298"/>
    <cellStyle name="强调文字颜色 6 2 31" xfId="54299"/>
    <cellStyle name="强调文字颜色 6 2 26 2" xfId="54300"/>
    <cellStyle name="强调文字颜色 6 2 31 2" xfId="54301"/>
    <cellStyle name="强调文字颜色 6 2 27" xfId="54302"/>
    <cellStyle name="强调文字颜色 6 2 32" xfId="54303"/>
    <cellStyle name="强调文字颜色 6 2 27 2" xfId="54304"/>
    <cellStyle name="强调文字颜色 6 2 32 2" xfId="54305"/>
    <cellStyle name="强调文字颜色 6 2 28" xfId="54306"/>
    <cellStyle name="强调文字颜色 6 2 33" xfId="54307"/>
    <cellStyle name="强调文字颜色 6 2 28 2" xfId="54308"/>
    <cellStyle name="强调文字颜色 6 2 33 2" xfId="54309"/>
    <cellStyle name="强调文字颜色 6 2 29" xfId="54310"/>
    <cellStyle name="强调文字颜色 6 2 34" xfId="54311"/>
    <cellStyle name="强调文字颜色 6 2 3" xfId="54312"/>
    <cellStyle name="强调文字颜色 6 2 3 10" xfId="54313"/>
    <cellStyle name="强调文字颜色 6 2 3 11" xfId="54314"/>
    <cellStyle name="强调文字颜色 6 2 3 12" xfId="54315"/>
    <cellStyle name="强调文字颜色 6 2 3 2" xfId="54316"/>
    <cellStyle name="注释 7 18" xfId="54317"/>
    <cellStyle name="强调文字颜色 6 2 3 2 2" xfId="54318"/>
    <cellStyle name="强调文字颜色 6 2 3 2 2 2" xfId="54319"/>
    <cellStyle name="强调文字颜色 6 2 3 3" xfId="54320"/>
    <cellStyle name="注释 7 19" xfId="54321"/>
    <cellStyle name="强调文字颜色 6 2 3 4" xfId="54322"/>
    <cellStyle name="强调文字颜色 6 2 3 5" xfId="54323"/>
    <cellStyle name="强调文字颜色 6 2 3 6" xfId="54324"/>
    <cellStyle name="强调文字颜色 6 2 3 6 2" xfId="54325"/>
    <cellStyle name="强调文字颜色 6 2 3 7" xfId="54326"/>
    <cellStyle name="强调文字颜色 6 2 3 8" xfId="54327"/>
    <cellStyle name="强调文字颜色 6 2 3 9" xfId="54328"/>
    <cellStyle name="强调文字颜色 6 2 35" xfId="54329"/>
    <cellStyle name="强调文字颜色 6 2 40" xfId="54330"/>
    <cellStyle name="强调文字颜色 6 2 36" xfId="54331"/>
    <cellStyle name="强调文字颜色 6 2 41" xfId="54332"/>
    <cellStyle name="强调文字颜色 6 2 37" xfId="54333"/>
    <cellStyle name="强调文字颜色 6 2 42" xfId="54334"/>
    <cellStyle name="强调文字颜色 6 2 38" xfId="54335"/>
    <cellStyle name="强调文字颜色 6 2 43" xfId="54336"/>
    <cellStyle name="强调文字颜色 6 2 39" xfId="54337"/>
    <cellStyle name="强调文字颜色 6 2 44" xfId="54338"/>
    <cellStyle name="强调文字颜色 6 2 4" xfId="54339"/>
    <cellStyle name="强调文字颜色 6 2 4 2" xfId="54340"/>
    <cellStyle name="强调文字颜色 6 2 4 3" xfId="54341"/>
    <cellStyle name="强调文字颜色 6 2 4 4" xfId="54342"/>
    <cellStyle name="强调文字颜色 6 2 4 5" xfId="54343"/>
    <cellStyle name="强调文字颜色 6 2 45" xfId="54344"/>
    <cellStyle name="强调文字颜色 6 2 46" xfId="54345"/>
    <cellStyle name="强调文字颜色 6 2 5" xfId="54346"/>
    <cellStyle name="强调文字颜色 6 2 5 2" xfId="54347"/>
    <cellStyle name="强调文字颜色 6 2 5 3" xfId="54348"/>
    <cellStyle name="强调文字颜色 6 2 5 4" xfId="54349"/>
    <cellStyle name="强调文字颜色 6 2 5 5" xfId="54350"/>
    <cellStyle name="强调文字颜色 6 2 6" xfId="54351"/>
    <cellStyle name="强调文字颜色 6 2 6 2" xfId="54352"/>
    <cellStyle name="强调文字颜色 6 2 6 3" xfId="54353"/>
    <cellStyle name="强调文字颜色 6 2 6 4" xfId="54354"/>
    <cellStyle name="强调文字颜色 6 2 6 5" xfId="54355"/>
    <cellStyle name="强调文字颜色 6 2 7" xfId="54356"/>
    <cellStyle name="强调文字颜色 6 2 7 2" xfId="54357"/>
    <cellStyle name="强调文字颜色 6 2 7 3" xfId="54358"/>
    <cellStyle name="强调文字颜色 6 2 7 4" xfId="54359"/>
    <cellStyle name="强调文字颜色 6 2 7 5" xfId="54360"/>
    <cellStyle name="强调文字颜色 6 2 8" xfId="54361"/>
    <cellStyle name="强调文字颜色 6 2 8 2" xfId="54362"/>
    <cellStyle name="注释 8 18" xfId="54363"/>
    <cellStyle name="强调文字颜色 6 2 8 3" xfId="54364"/>
    <cellStyle name="注释 8 19" xfId="54365"/>
    <cellStyle name="强调文字颜色 6 2 8 4" xfId="54366"/>
    <cellStyle name="强调文字颜色 6 2 8 5" xfId="54367"/>
    <cellStyle name="强调文字颜色 6 2 9" xfId="54368"/>
    <cellStyle name="强调文字颜色 6 2 9 2" xfId="54369"/>
    <cellStyle name="强调文字颜色 6 2 9 3" xfId="54370"/>
    <cellStyle name="强调文字颜色 6 2 9 4" xfId="54371"/>
    <cellStyle name="强调文字颜色 6 2 9 5" xfId="54372"/>
    <cellStyle name="强调文字颜色 6 25" xfId="54373"/>
    <cellStyle name="强调文字颜色 6 30" xfId="54374"/>
    <cellStyle name="强调文字颜色 6 26" xfId="54375"/>
    <cellStyle name="强调文字颜色 6 31" xfId="54376"/>
    <cellStyle name="强调文字颜色 6 27" xfId="54377"/>
    <cellStyle name="强调文字颜色 6 32" xfId="54378"/>
    <cellStyle name="强调文字颜色 6 28" xfId="54379"/>
    <cellStyle name="强调文字颜色 6 33" xfId="54380"/>
    <cellStyle name="强调文字颜色 6 29" xfId="54381"/>
    <cellStyle name="强调文字颜色 6 34" xfId="54382"/>
    <cellStyle name="强调文字颜色 6 3" xfId="54383"/>
    <cellStyle name="强调文字颜色 6 3 10" xfId="54384"/>
    <cellStyle name="强调文字颜色 6 3 10 2" xfId="54385"/>
    <cellStyle name="强调文字颜色 6 3 10 2 2" xfId="54386"/>
    <cellStyle name="强调文字颜色 6 3 10 3" xfId="54387"/>
    <cellStyle name="强调文字颜色 6 3 10 4" xfId="54388"/>
    <cellStyle name="强调文字颜色 6 3 10 5" xfId="54389"/>
    <cellStyle name="强调文字颜色 6 3 11" xfId="54390"/>
    <cellStyle name="强调文字颜色 6 3 11 2" xfId="54391"/>
    <cellStyle name="强调文字颜色 6 3 11 2 2" xfId="54392"/>
    <cellStyle name="强调文字颜色 6 3 11 3" xfId="54393"/>
    <cellStyle name="强调文字颜色 6 3 11 4" xfId="54394"/>
    <cellStyle name="强调文字颜色 6 3 11 5" xfId="54395"/>
    <cellStyle name="强调文字颜色 6 3 12" xfId="54396"/>
    <cellStyle name="强调文字颜色 6 3 12 2" xfId="54397"/>
    <cellStyle name="强调文字颜色 6 3 12 2 2" xfId="54398"/>
    <cellStyle name="强调文字颜色 6 3 12 3" xfId="54399"/>
    <cellStyle name="强调文字颜色 6 3 12 4" xfId="54400"/>
    <cellStyle name="强调文字颜色 6 3 12 5" xfId="54401"/>
    <cellStyle name="强调文字颜色 6 3 13" xfId="54402"/>
    <cellStyle name="强调文字颜色 6 3 13 2" xfId="54403"/>
    <cellStyle name="强调文字颜色 6 3 13 2 2" xfId="54404"/>
    <cellStyle name="强调文字颜色 6 3 13 3" xfId="54405"/>
    <cellStyle name="强调文字颜色 6 3 13 4" xfId="54406"/>
    <cellStyle name="强调文字颜色 6 3 13 5" xfId="54407"/>
    <cellStyle name="强调文字颜色 6 3 14" xfId="54408"/>
    <cellStyle name="强调文字颜色 6 3 14 2" xfId="54409"/>
    <cellStyle name="强调文字颜色 6 3 14 2 2" xfId="54410"/>
    <cellStyle name="强调文字颜色 6 3 14 2 2 2" xfId="54411"/>
    <cellStyle name="强调文字颜色 6 3 14 3" xfId="54412"/>
    <cellStyle name="强调文字颜色 6 3 14 4" xfId="54413"/>
    <cellStyle name="强调文字颜色 6 3 14 5" xfId="54414"/>
    <cellStyle name="强调文字颜色 6 3 14 6" xfId="54415"/>
    <cellStyle name="强调文字颜色 6 3 15" xfId="54416"/>
    <cellStyle name="强调文字颜色 6 3 20" xfId="54417"/>
    <cellStyle name="强调文字颜色 6 3 15 2" xfId="54418"/>
    <cellStyle name="强调文字颜色 6 3 20 2" xfId="54419"/>
    <cellStyle name="强调文字颜色 6 3 15 2 2" xfId="54420"/>
    <cellStyle name="强调文字颜色 6 3 20 2 2" xfId="54421"/>
    <cellStyle name="强调文字颜色 6 3 15 3" xfId="54422"/>
    <cellStyle name="强调文字颜色 6 3 20 3" xfId="54423"/>
    <cellStyle name="强调文字颜色 6 3 15 4" xfId="54424"/>
    <cellStyle name="强调文字颜色 6 3 20 4" xfId="54425"/>
    <cellStyle name="强调文字颜色 6 3 15 5" xfId="54426"/>
    <cellStyle name="强调文字颜色 6 3 20 5" xfId="54427"/>
    <cellStyle name="强调文字颜色 6 3 16" xfId="54428"/>
    <cellStyle name="强调文字颜色 6 3 21" xfId="54429"/>
    <cellStyle name="强调文字颜色 6 3 16 2" xfId="54430"/>
    <cellStyle name="强调文字颜色 6 3 21 2" xfId="54431"/>
    <cellStyle name="强调文字颜色 6 3 16 3" xfId="54432"/>
    <cellStyle name="强调文字颜色 6 3 21 3" xfId="54433"/>
    <cellStyle name="强调文字颜色 6 3 16 4" xfId="54434"/>
    <cellStyle name="强调文字颜色 6 3 16 5" xfId="54435"/>
    <cellStyle name="强调文字颜色 6 3 17" xfId="54436"/>
    <cellStyle name="强调文字颜色 6 3 22" xfId="54437"/>
    <cellStyle name="强调文字颜色 6 3 17 2" xfId="54438"/>
    <cellStyle name="强调文字颜色 6 3 22 2" xfId="54439"/>
    <cellStyle name="强调文字颜色 6 3 17 3" xfId="54440"/>
    <cellStyle name="强调文字颜色 6 3 17 4" xfId="54441"/>
    <cellStyle name="强调文字颜色 6 3 17 5" xfId="54442"/>
    <cellStyle name="强调文字颜色 6 3 18" xfId="54443"/>
    <cellStyle name="强调文字颜色 6 3 23" xfId="54444"/>
    <cellStyle name="强调文字颜色 6 3 18 2" xfId="54445"/>
    <cellStyle name="强调文字颜色 6 3 23 2" xfId="54446"/>
    <cellStyle name="强调文字颜色 6 3 18 3" xfId="54447"/>
    <cellStyle name="强调文字颜色 6 3 18 4" xfId="54448"/>
    <cellStyle name="强调文字颜色 6 3 18 5" xfId="54449"/>
    <cellStyle name="强调文字颜色 6 3 19" xfId="54450"/>
    <cellStyle name="强调文字颜色 6 3 24" xfId="54451"/>
    <cellStyle name="强调文字颜色 6 3 19 2" xfId="54452"/>
    <cellStyle name="强调文字颜色 6 3 24 2" xfId="54453"/>
    <cellStyle name="强调文字颜色 6 3 19 2 2" xfId="54454"/>
    <cellStyle name="强调文字颜色 6 3 19 3" xfId="54455"/>
    <cellStyle name="强调文字颜色 6 3 19 4" xfId="54456"/>
    <cellStyle name="强调文字颜色 6 3 19 5" xfId="54457"/>
    <cellStyle name="强调文字颜色 6 3 2" xfId="54458"/>
    <cellStyle name="强调文字颜色 6 3 2 10" xfId="54459"/>
    <cellStyle name="强调文字颜色 6 3 2 11" xfId="54460"/>
    <cellStyle name="强调文字颜色 6 3 2 12" xfId="54461"/>
    <cellStyle name="强调文字颜色 6 3 2 2" xfId="54462"/>
    <cellStyle name="强调文字颜色 6 3 2 2 2" xfId="54463"/>
    <cellStyle name="强调文字颜色 6 3 2 2 2 2" xfId="54464"/>
    <cellStyle name="强调文字颜色 6 3 2 3" xfId="54465"/>
    <cellStyle name="强调文字颜色 6 3 2 4" xfId="54466"/>
    <cellStyle name="强调文字颜色 6 3 2 5" xfId="54467"/>
    <cellStyle name="强调文字颜色 6 3 2 6" xfId="54468"/>
    <cellStyle name="强调文字颜色 6 3 2 6 2" xfId="54469"/>
    <cellStyle name="强调文字颜色 6 3 2 7" xfId="54470"/>
    <cellStyle name="强调文字颜色 6 3 2 8" xfId="54471"/>
    <cellStyle name="强调文字颜色 6 3 2 9" xfId="54472"/>
    <cellStyle name="强调文字颜色 6 3 25" xfId="54473"/>
    <cellStyle name="强调文字颜色 6 3 25 2" xfId="54474"/>
    <cellStyle name="强调文字颜色 6 3 26" xfId="54475"/>
    <cellStyle name="强调文字颜色 6 3 27" xfId="54476"/>
    <cellStyle name="强调文字颜色 6 3 28" xfId="54477"/>
    <cellStyle name="强调文字颜色 6 3 3" xfId="54478"/>
    <cellStyle name="强调文字颜色 6 3 3 10" xfId="54479"/>
    <cellStyle name="强调文字颜色 6 3 3 11" xfId="54480"/>
    <cellStyle name="强调文字颜色 6 3 3 12" xfId="54481"/>
    <cellStyle name="强调文字颜色 6 3 3 13" xfId="54482"/>
    <cellStyle name="强调文字颜色 6 3 3 17" xfId="54483"/>
    <cellStyle name="强调文字颜色 6 3 3 18" xfId="54484"/>
    <cellStyle name="强调文字颜色 6 3 3 19" xfId="54485"/>
    <cellStyle name="强调文字颜色 6 3 3 2" xfId="54486"/>
    <cellStyle name="强调文字颜色 6 3 3 2 10" xfId="54487"/>
    <cellStyle name="强调文字颜色 6 3 3 2 11" xfId="54488"/>
    <cellStyle name="强调文字颜色 6 3 3 2 12" xfId="54489"/>
    <cellStyle name="强调文字颜色 6 3 3 2 13" xfId="54490"/>
    <cellStyle name="强调文字颜色 6 3 3 2 2" xfId="54491"/>
    <cellStyle name="强调文字颜色 6 3 3 2 2 2" xfId="54492"/>
    <cellStyle name="强调文字颜色 6 3 3 2 2 2 2" xfId="54493"/>
    <cellStyle name="强调文字颜色 6 3 3 2 2 2 2 2" xfId="54494"/>
    <cellStyle name="强调文字颜色 6 3 3 2 2 2 2 2 2" xfId="54495"/>
    <cellStyle name="强调文字颜色 6 3 3 2 2 2 3" xfId="54496"/>
    <cellStyle name="强调文字颜色 6 3 3 2 2 2 4" xfId="54497"/>
    <cellStyle name="强调文字颜色 6 3 3 2 2 3" xfId="54498"/>
    <cellStyle name="强调文字颜色 6 3 3 2 2 4" xfId="54499"/>
    <cellStyle name="强调文字颜色 6 3 3 2 2 5" xfId="54500"/>
    <cellStyle name="强调文字颜色 6 3 3 2 2 6" xfId="54501"/>
    <cellStyle name="强调文字颜色 6 3 3 2 2 7" xfId="54502"/>
    <cellStyle name="强调文字颜色 6 3 3 2 3" xfId="54503"/>
    <cellStyle name="强调文字颜色 6 3 3 2 3 2" xfId="54504"/>
    <cellStyle name="强调文字颜色 6 3 3 2 3 2 2" xfId="54505"/>
    <cellStyle name="强调文字颜色 6 3 3 2 3 3" xfId="54506"/>
    <cellStyle name="强调文字颜色 6 3 3 2 3 4" xfId="54507"/>
    <cellStyle name="强调文字颜色 6 3 3 2 3 5" xfId="54508"/>
    <cellStyle name="强调文字颜色 6 3 3 2 4" xfId="54509"/>
    <cellStyle name="强调文字颜色 6 3 3 2 4 2" xfId="54510"/>
    <cellStyle name="强调文字颜色 6 3 3 2 4 2 2" xfId="54511"/>
    <cellStyle name="强调文字颜色 6 3 3 2 4 3" xfId="54512"/>
    <cellStyle name="强调文字颜色 6 3 3 2 4 4" xfId="54513"/>
    <cellStyle name="强调文字颜色 6 3 3 2 4 5" xfId="54514"/>
    <cellStyle name="强调文字颜色 6 3 3 2 5" xfId="54515"/>
    <cellStyle name="强调文字颜色 6 3 3 2 5 2" xfId="54516"/>
    <cellStyle name="强调文字颜色 6 3 3 2 5 2 2" xfId="54517"/>
    <cellStyle name="强调文字颜色 6 3 3 2 5 3" xfId="54518"/>
    <cellStyle name="强调文字颜色 6 3 3 2 5 4" xfId="54519"/>
    <cellStyle name="强调文字颜色 6 3 3 2 5 5" xfId="54520"/>
    <cellStyle name="强调文字颜色 6 3 3 2 6" xfId="54521"/>
    <cellStyle name="强调文字颜色 6 3 3 2 6 2" xfId="54522"/>
    <cellStyle name="强调文字颜色 6 3 3 2 6 2 2" xfId="54523"/>
    <cellStyle name="强调文字颜色 6 3 3 2 6 3" xfId="54524"/>
    <cellStyle name="强调文字颜色 6 3 3 2 6 4" xfId="54525"/>
    <cellStyle name="强调文字颜色 6 3 3 2 6 5" xfId="54526"/>
    <cellStyle name="强调文字颜色 6 3 3 2 7" xfId="54527"/>
    <cellStyle name="强调文字颜色 6 3 3 2 7 2" xfId="54528"/>
    <cellStyle name="强调文字颜色 6 3 3 2 7 2 2" xfId="54529"/>
    <cellStyle name="强调文字颜色 6 3 3 2 7 3" xfId="54530"/>
    <cellStyle name="强调文字颜色 6 3 3 2 7 4" xfId="54531"/>
    <cellStyle name="强调文字颜色 6 3 3 2 7 5" xfId="54532"/>
    <cellStyle name="强调文字颜色 6 3 3 2 8" xfId="54533"/>
    <cellStyle name="强调文字颜色 6 3 3 2 8 2" xfId="54534"/>
    <cellStyle name="强调文字颜色 6 3 3 2 8 2 2" xfId="54535"/>
    <cellStyle name="强调文字颜色 6 3 3 2 8 3" xfId="54536"/>
    <cellStyle name="强调文字颜色 6 3 3 2 8 4" xfId="54537"/>
    <cellStyle name="强调文字颜色 6 3 3 2 8 5" xfId="54538"/>
    <cellStyle name="强调文字颜色 6 3 3 2 9" xfId="54539"/>
    <cellStyle name="强调文字颜色 6 3 3 2 9 2" xfId="54540"/>
    <cellStyle name="强调文字颜色 6 3 3 3" xfId="54541"/>
    <cellStyle name="强调文字颜色 6 3 3 3 2" xfId="54542"/>
    <cellStyle name="强调文字颜色 6 3 3 3 2 2" xfId="54543"/>
    <cellStyle name="强调文字颜色 6 3 3 3 2 3" xfId="54544"/>
    <cellStyle name="强调文字颜色 6 3 3 3 3" xfId="54545"/>
    <cellStyle name="强调文字颜色 6 3 3 3 3 2" xfId="54546"/>
    <cellStyle name="强调文字颜色 6 3 3 3 4" xfId="54547"/>
    <cellStyle name="强调文字颜色 6 3 3 3 5" xfId="54548"/>
    <cellStyle name="强调文字颜色 6 3 3 3 6" xfId="54549"/>
    <cellStyle name="强调文字颜色 6 3 3 4" xfId="54550"/>
    <cellStyle name="强调文字颜色 6 3 3 4 2" xfId="54551"/>
    <cellStyle name="强调文字颜色 6 3 3 4 3" xfId="54552"/>
    <cellStyle name="强调文字颜色 6 3 3 4 4" xfId="54553"/>
    <cellStyle name="强调文字颜色 6 3 3 4 5" xfId="54554"/>
    <cellStyle name="强调文字颜色 6 3 3 5" xfId="54555"/>
    <cellStyle name="强调文字颜色 6 3 3 5 2" xfId="54556"/>
    <cellStyle name="强调文字颜色 6 3 3 5 3" xfId="54557"/>
    <cellStyle name="强调文字颜色 6 3 3 5 4" xfId="54558"/>
    <cellStyle name="强调文字颜色 6 3 3 5 5" xfId="54559"/>
    <cellStyle name="强调文字颜色 6 3 3 6" xfId="54560"/>
    <cellStyle name="强调文字颜色 6 3 3 6 2" xfId="54561"/>
    <cellStyle name="强调文字颜色 6 3 3 6 3" xfId="54562"/>
    <cellStyle name="强调文字颜色 6 3 3 6 4" xfId="54563"/>
    <cellStyle name="强调文字颜色 6 3 3 6 5" xfId="54564"/>
    <cellStyle name="强调文字颜色 6 3 3 7" xfId="54565"/>
    <cellStyle name="强调文字颜色 6 3 3 7 2" xfId="54566"/>
    <cellStyle name="强调文字颜色 6 3 3 7 3" xfId="54567"/>
    <cellStyle name="强调文字颜色 6 3 3 7 4" xfId="54568"/>
    <cellStyle name="强调文字颜色 6 3 3 7 5" xfId="54569"/>
    <cellStyle name="强调文字颜色 6 3 3 8" xfId="54570"/>
    <cellStyle name="强调文字颜色 6 3 3 8 2" xfId="54571"/>
    <cellStyle name="强调文字颜色 6 3 3 8 3" xfId="54572"/>
    <cellStyle name="强调文字颜色 6 3 3 8 4" xfId="54573"/>
    <cellStyle name="强调文字颜色 6 3 3 8 5" xfId="54574"/>
    <cellStyle name="强调文字颜色 6 3 3 9" xfId="54575"/>
    <cellStyle name="强调文字颜色 6 3 4" xfId="54576"/>
    <cellStyle name="强调文字颜色 6 3 4 2 2" xfId="54577"/>
    <cellStyle name="强调文字颜色 6 3 4 3" xfId="54578"/>
    <cellStyle name="强调文字颜色 6 3 4 4" xfId="54579"/>
    <cellStyle name="强调文字颜色 6 3 4 5" xfId="54580"/>
    <cellStyle name="强调文字颜色 6 3 5" xfId="54581"/>
    <cellStyle name="强调文字颜色 6 3 5 2 2" xfId="54582"/>
    <cellStyle name="强调文字颜色 6 3 5 3" xfId="54583"/>
    <cellStyle name="强调文字颜色 6 3 5 4" xfId="54584"/>
    <cellStyle name="强调文字颜色 6 3 5 5" xfId="54585"/>
    <cellStyle name="强调文字颜色 6 3 6" xfId="54586"/>
    <cellStyle name="强调文字颜色 6 3 6 2 2" xfId="54587"/>
    <cellStyle name="强调文字颜色 6 3 6 3" xfId="54588"/>
    <cellStyle name="强调文字颜色 6 3 6 4" xfId="54589"/>
    <cellStyle name="强调文字颜色 6 3 6 5" xfId="54590"/>
    <cellStyle name="强调文字颜色 6 3 7" xfId="54591"/>
    <cellStyle name="强调文字颜色 6 3 7 2 2" xfId="54592"/>
    <cellStyle name="强调文字颜色 6 3 7 3" xfId="54593"/>
    <cellStyle name="强调文字颜色 6 3 7 4" xfId="54594"/>
    <cellStyle name="强调文字颜色 6 3 7 5" xfId="54595"/>
    <cellStyle name="强调文字颜色 6 3 8" xfId="54596"/>
    <cellStyle name="强调文字颜色 6 3 8 2 2" xfId="54597"/>
    <cellStyle name="强调文字颜色 6 3 8 3" xfId="54598"/>
    <cellStyle name="强调文字颜色 6 3 8 4" xfId="54599"/>
    <cellStyle name="强调文字颜色 6 3 8 5" xfId="54600"/>
    <cellStyle name="强调文字颜色 6 3 9" xfId="54601"/>
    <cellStyle name="强调文字颜色 6 3 9 2 2" xfId="54602"/>
    <cellStyle name="强调文字颜色 6 3 9 3" xfId="54603"/>
    <cellStyle name="强调文字颜色 6 3 9 4" xfId="54604"/>
    <cellStyle name="强调文字颜色 6 3 9 5" xfId="54605"/>
    <cellStyle name="强调文字颜色 6 35" xfId="54606"/>
    <cellStyle name="强调文字颜色 6 40" xfId="54607"/>
    <cellStyle name="强调文字颜色 6 36" xfId="54608"/>
    <cellStyle name="强调文字颜色 6 41" xfId="54609"/>
    <cellStyle name="强调文字颜色 6 37" xfId="54610"/>
    <cellStyle name="强调文字颜色 6 42" xfId="54611"/>
    <cellStyle name="强调文字颜色 6 37 2" xfId="54612"/>
    <cellStyle name="强调文字颜色 6 38" xfId="54613"/>
    <cellStyle name="强调文字颜色 6 43" xfId="54614"/>
    <cellStyle name="强调文字颜色 6 39" xfId="54615"/>
    <cellStyle name="强调文字颜色 6 44" xfId="54616"/>
    <cellStyle name="强调文字颜色 6 4" xfId="54617"/>
    <cellStyle name="强调文字颜色 6 4 10" xfId="54618"/>
    <cellStyle name="强调文字颜色 6 4 2" xfId="54619"/>
    <cellStyle name="强调文字颜色 6 4 2 2" xfId="54620"/>
    <cellStyle name="强调文字颜色 6 4 2 3" xfId="54621"/>
    <cellStyle name="强调文字颜色 6 4 3" xfId="54622"/>
    <cellStyle name="强调文字颜色 6 4 3 2" xfId="54623"/>
    <cellStyle name="强调文字颜色 6 4 4" xfId="54624"/>
    <cellStyle name="强调文字颜色 6 4 4 2 2" xfId="54625"/>
    <cellStyle name="强调文字颜色 6 4 5" xfId="54626"/>
    <cellStyle name="强调文字颜色 6 4 6" xfId="54627"/>
    <cellStyle name="强调文字颜色 6 4 7" xfId="54628"/>
    <cellStyle name="强调文字颜色 6 4 8" xfId="54629"/>
    <cellStyle name="强调文字颜色 6 4 9" xfId="54630"/>
    <cellStyle name="强调文字颜色 6 43 2" xfId="54631"/>
    <cellStyle name="强调文字颜色 6 44 2" xfId="54632"/>
    <cellStyle name="强调文字颜色 6 45 2" xfId="54633"/>
    <cellStyle name="强调文字颜色 6 5" xfId="54634"/>
    <cellStyle name="强调文字颜色 6 5 10" xfId="54635"/>
    <cellStyle name="强调文字颜色 6 5 11" xfId="54636"/>
    <cellStyle name="强调文字颜色 6 5 12" xfId="54637"/>
    <cellStyle name="强调文字颜色 6 5 2" xfId="54638"/>
    <cellStyle name="强调文字颜色 6 5 2 2" xfId="54639"/>
    <cellStyle name="强调文字颜色 6 5 2 2 2" xfId="54640"/>
    <cellStyle name="强调文字颜色 6 5 2 3" xfId="54641"/>
    <cellStyle name="强调文字颜色 6 5 3" xfId="54642"/>
    <cellStyle name="强调文字颜色 6 5 4" xfId="54643"/>
    <cellStyle name="强调文字颜色 6 5 5" xfId="54644"/>
    <cellStyle name="强调文字颜色 6 5 6" xfId="54645"/>
    <cellStyle name="强调文字颜色 6 5 7" xfId="54646"/>
    <cellStyle name="强调文字颜色 6 5 8" xfId="54647"/>
    <cellStyle name="强调文字颜色 6 5 9" xfId="54648"/>
    <cellStyle name="强调文字颜色 6 6" xfId="54649"/>
    <cellStyle name="强调文字颜色 6 6 10" xfId="54650"/>
    <cellStyle name="强调文字颜色 6 6 11" xfId="54651"/>
    <cellStyle name="强调文字颜色 6 6 12" xfId="54652"/>
    <cellStyle name="强调文字颜色 6 6 2" xfId="54653"/>
    <cellStyle name="强调文字颜色 6 6 2 2" xfId="54654"/>
    <cellStyle name="强调文字颜色 6 6 2 2 2" xfId="54655"/>
    <cellStyle name="强调文字颜色 6 6 2 3" xfId="54656"/>
    <cellStyle name="强调文字颜色 6 6 3" xfId="54657"/>
    <cellStyle name="强调文字颜色 6 6 4" xfId="54658"/>
    <cellStyle name="强调文字颜色 6 6 5" xfId="54659"/>
    <cellStyle name="强调文字颜色 6 6 6" xfId="54660"/>
    <cellStyle name="强调文字颜色 6 6 7" xfId="54661"/>
    <cellStyle name="强调文字颜色 6 6 8" xfId="54662"/>
    <cellStyle name="强调文字颜色 6 6 9" xfId="54663"/>
    <cellStyle name="强调文字颜色 6 7" xfId="54664"/>
    <cellStyle name="强调文字颜色 6 7 10" xfId="54665"/>
    <cellStyle name="强调文字颜色 6 7 11" xfId="54666"/>
    <cellStyle name="强调文字颜色 6 7 12" xfId="54667"/>
    <cellStyle name="强调文字颜色 6 7 13" xfId="54668"/>
    <cellStyle name="强调文字颜色 6 7 14" xfId="54669"/>
    <cellStyle name="强调文字颜色 6 7 15" xfId="54670"/>
    <cellStyle name="强调文字颜色 6 7 16" xfId="54671"/>
    <cellStyle name="强调文字颜色 6 7 17" xfId="54672"/>
    <cellStyle name="强调文字颜色 6 7 18" xfId="54673"/>
    <cellStyle name="强调文字颜色 6 7 2" xfId="54674"/>
    <cellStyle name="强调文字颜色 6 7 2 2" xfId="54675"/>
    <cellStyle name="强调文字颜色 6 7 2 3" xfId="54676"/>
    <cellStyle name="强调文字颜色 6 7 2 4" xfId="54677"/>
    <cellStyle name="强调文字颜色 6 7 2 5" xfId="54678"/>
    <cellStyle name="强调文字颜色 6 7 3 2" xfId="54679"/>
    <cellStyle name="强调文字颜色 6 7 3 3" xfId="54680"/>
    <cellStyle name="强调文字颜色 6 7 3 4" xfId="54681"/>
    <cellStyle name="强调文字颜色 6 7 3 5" xfId="54682"/>
    <cellStyle name="强调文字颜色 6 7 4" xfId="54683"/>
    <cellStyle name="强调文字颜色 6 7 4 2" xfId="54684"/>
    <cellStyle name="强调文字颜色 6 7 4 3" xfId="54685"/>
    <cellStyle name="强调文字颜色 6 7 4 4" xfId="54686"/>
    <cellStyle name="强调文字颜色 6 7 4 5" xfId="54687"/>
    <cellStyle name="强调文字颜色 6 7 5" xfId="54688"/>
    <cellStyle name="强调文字颜色 6 7 5 2" xfId="54689"/>
    <cellStyle name="强调文字颜色 6 7 5 3" xfId="54690"/>
    <cellStyle name="强调文字颜色 6 7 5 4" xfId="54691"/>
    <cellStyle name="强调文字颜色 6 7 5 5" xfId="54692"/>
    <cellStyle name="强调文字颜色 6 7 6" xfId="54693"/>
    <cellStyle name="强调文字颜色 6 7 6 2" xfId="54694"/>
    <cellStyle name="强调文字颜色 6 7 6 3" xfId="54695"/>
    <cellStyle name="强调文字颜色 6 7 6 4" xfId="54696"/>
    <cellStyle name="强调文字颜色 6 7 6 5" xfId="54697"/>
    <cellStyle name="强调文字颜色 6 7 7" xfId="54698"/>
    <cellStyle name="强调文字颜色 6 7 7 2" xfId="54699"/>
    <cellStyle name="强调文字颜色 6 7 7 3" xfId="54700"/>
    <cellStyle name="强调文字颜色 6 7 7 4" xfId="54701"/>
    <cellStyle name="强调文字颜色 6 7 7 5" xfId="54702"/>
    <cellStyle name="强调文字颜色 6 7 8" xfId="54703"/>
    <cellStyle name="强调文字颜色 6 7 8 2" xfId="54704"/>
    <cellStyle name="强调文字颜色 6 7 8 3" xfId="54705"/>
    <cellStyle name="强调文字颜色 6 7 8 4" xfId="54706"/>
    <cellStyle name="强调文字颜色 6 7 8 5" xfId="54707"/>
    <cellStyle name="强调文字颜色 6 7 9" xfId="54708"/>
    <cellStyle name="强调文字颜色 6 7 9 2" xfId="54709"/>
    <cellStyle name="强调文字颜色 6 8" xfId="54710"/>
    <cellStyle name="强调文字颜色 6 8 10" xfId="54711"/>
    <cellStyle name="强调文字颜色 6 8 11" xfId="54712"/>
    <cellStyle name="强调文字颜色 6 8 12" xfId="54713"/>
    <cellStyle name="强调文字颜色 6 8 13" xfId="54714"/>
    <cellStyle name="强调文字颜色 6 8 14" xfId="54715"/>
    <cellStyle name="强调文字颜色 6 8 15" xfId="54716"/>
    <cellStyle name="强调文字颜色 6 8 16" xfId="54717"/>
    <cellStyle name="强调文字颜色 6 8 17" xfId="54718"/>
    <cellStyle name="强调文字颜色 6 8 18" xfId="54719"/>
    <cellStyle name="强调文字颜色 6 8 19" xfId="54720"/>
    <cellStyle name="强调文字颜色 6 8 2" xfId="54721"/>
    <cellStyle name="强调文字颜色 6 8 2 2" xfId="54722"/>
    <cellStyle name="强调文字颜色 6 8 2 3" xfId="54723"/>
    <cellStyle name="强调文字颜色 6 8 2 4" xfId="54724"/>
    <cellStyle name="强调文字颜色 6 8 2 5" xfId="54725"/>
    <cellStyle name="强调文字颜色 6 8 3" xfId="54726"/>
    <cellStyle name="强调文字颜色 6 8 3 2" xfId="54727"/>
    <cellStyle name="强调文字颜色 6 8 3 3" xfId="54728"/>
    <cellStyle name="强调文字颜色 6 8 3 4" xfId="54729"/>
    <cellStyle name="强调文字颜色 6 8 3 5" xfId="54730"/>
    <cellStyle name="强调文字颜色 6 8 4" xfId="54731"/>
    <cellStyle name="强调文字颜色 6 8 4 2" xfId="54732"/>
    <cellStyle name="强调文字颜色 6 8 4 3" xfId="54733"/>
    <cellStyle name="强调文字颜色 6 8 4 4" xfId="54734"/>
    <cellStyle name="强调文字颜色 6 8 4 5" xfId="54735"/>
    <cellStyle name="强调文字颜色 6 8 5" xfId="54736"/>
    <cellStyle name="强调文字颜色 6 8 5 2" xfId="54737"/>
    <cellStyle name="强调文字颜色 6 8 5 3" xfId="54738"/>
    <cellStyle name="强调文字颜色 6 8 5 4" xfId="54739"/>
    <cellStyle name="强调文字颜色 6 8 5 5" xfId="54740"/>
    <cellStyle name="强调文字颜色 6 8 6" xfId="54741"/>
    <cellStyle name="强调文字颜色 6 8 6 2" xfId="54742"/>
    <cellStyle name="强调文字颜色 6 8 6 3" xfId="54743"/>
    <cellStyle name="强调文字颜色 6 8 6 4" xfId="54744"/>
    <cellStyle name="强调文字颜色 6 8 6 5" xfId="54745"/>
    <cellStyle name="强调文字颜色 6 8 7" xfId="54746"/>
    <cellStyle name="强调文字颜色 6 8 7 2" xfId="54747"/>
    <cellStyle name="强调文字颜色 6 8 7 3" xfId="54748"/>
    <cellStyle name="强调文字颜色 6 8 7 4" xfId="54749"/>
    <cellStyle name="强调文字颜色 6 8 7 5" xfId="54750"/>
    <cellStyle name="强调文字颜色 6 8 8" xfId="54751"/>
    <cellStyle name="强调文字颜色 6 8 8 2" xfId="54752"/>
    <cellStyle name="强调文字颜色 6 8 8 3" xfId="54753"/>
    <cellStyle name="强调文字颜色 6 8 8 4" xfId="54754"/>
    <cellStyle name="强调文字颜色 6 8 8 5" xfId="54755"/>
    <cellStyle name="强调文字颜色 6 8 9" xfId="54756"/>
    <cellStyle name="强调文字颜色 6 8 9 2" xfId="54757"/>
    <cellStyle name="强调文字颜色 6 9" xfId="54758"/>
    <cellStyle name="强调文字颜色 6 9 10" xfId="54759"/>
    <cellStyle name="强调文字颜色 6 9 11" xfId="54760"/>
    <cellStyle name="强调文字颜色 6 9 12" xfId="54761"/>
    <cellStyle name="强调文字颜色 6 9 13" xfId="54762"/>
    <cellStyle name="强调文字颜色 6 9 14" xfId="54763"/>
    <cellStyle name="强调文字颜色 6 9 15" xfId="54764"/>
    <cellStyle name="强调文字颜色 6 9 16" xfId="54765"/>
    <cellStyle name="强调文字颜色 6 9 17" xfId="54766"/>
    <cellStyle name="强调文字颜色 6 9 18" xfId="54767"/>
    <cellStyle name="强调文字颜色 6 9 19" xfId="54768"/>
    <cellStyle name="强调文字颜色 6 9 2" xfId="54769"/>
    <cellStyle name="强调文字颜色 6 9 2 2" xfId="54770"/>
    <cellStyle name="强调文字颜色 6 9 2 3" xfId="54771"/>
    <cellStyle name="强调文字颜色 6 9 2 4" xfId="54772"/>
    <cellStyle name="强调文字颜色 6 9 2 5" xfId="54773"/>
    <cellStyle name="强调文字颜色 6 9 3" xfId="54774"/>
    <cellStyle name="强调文字颜色 6 9 3 2" xfId="54775"/>
    <cellStyle name="强调文字颜色 6 9 3 3" xfId="54776"/>
    <cellStyle name="强调文字颜色 6 9 3 4" xfId="54777"/>
    <cellStyle name="强调文字颜色 6 9 3 5" xfId="54778"/>
    <cellStyle name="强调文字颜色 6 9 4" xfId="54779"/>
    <cellStyle name="强调文字颜色 6 9 4 2" xfId="54780"/>
    <cellStyle name="强调文字颜色 6 9 4 3" xfId="54781"/>
    <cellStyle name="强调文字颜色 6 9 4 4" xfId="54782"/>
    <cellStyle name="强调文字颜色 6 9 4 5" xfId="54783"/>
    <cellStyle name="强调文字颜色 6 9 5" xfId="54784"/>
    <cellStyle name="强调文字颜色 6 9 5 2" xfId="54785"/>
    <cellStyle name="强调文字颜色 6 9 5 3" xfId="54786"/>
    <cellStyle name="强调文字颜色 6 9 5 4" xfId="54787"/>
    <cellStyle name="强调文字颜色 6 9 5 5" xfId="54788"/>
    <cellStyle name="强调文字颜色 6 9 6" xfId="54789"/>
    <cellStyle name="强调文字颜色 6 9 6 2" xfId="54790"/>
    <cellStyle name="强调文字颜色 6 9 6 3" xfId="54791"/>
    <cellStyle name="强调文字颜色 6 9 6 4" xfId="54792"/>
    <cellStyle name="强调文字颜色 6 9 6 5" xfId="54793"/>
    <cellStyle name="强调文字颜色 6 9 7" xfId="54794"/>
    <cellStyle name="强调文字颜色 6 9 7 2" xfId="54795"/>
    <cellStyle name="强调文字颜色 6 9 7 3" xfId="54796"/>
    <cellStyle name="强调文字颜色 6 9 7 4" xfId="54797"/>
    <cellStyle name="强调文字颜色 6 9 7 5" xfId="54798"/>
    <cellStyle name="强调文字颜色 6 9 8" xfId="54799"/>
    <cellStyle name="强调文字颜色 6 9 8 2" xfId="54800"/>
    <cellStyle name="强调文字颜色 6 9 8 3" xfId="54801"/>
    <cellStyle name="强调文字颜色 6 9 8 4" xfId="54802"/>
    <cellStyle name="强调文字颜色 6 9 8 5" xfId="54803"/>
    <cellStyle name="强调文字颜色 6 9 9" xfId="54804"/>
    <cellStyle name="强调文字颜色 6 9 9 2" xfId="54805"/>
    <cellStyle name="适中 10" xfId="54806"/>
    <cellStyle name="适中 10 10" xfId="54807"/>
    <cellStyle name="适中 10 11" xfId="54808"/>
    <cellStyle name="适中 10 12" xfId="54809"/>
    <cellStyle name="适中 10 13" xfId="54810"/>
    <cellStyle name="适中 10 14" xfId="54811"/>
    <cellStyle name="适中 10 18" xfId="54812"/>
    <cellStyle name="适中 10 19" xfId="54813"/>
    <cellStyle name="适中 10 2" xfId="54814"/>
    <cellStyle name="适中 10 2 2" xfId="54815"/>
    <cellStyle name="适中 10 2 5" xfId="54816"/>
    <cellStyle name="适中 10 3" xfId="54817"/>
    <cellStyle name="适中 10 3 2" xfId="54818"/>
    <cellStyle name="适中 10 3 5" xfId="54819"/>
    <cellStyle name="适中 10 4" xfId="54820"/>
    <cellStyle name="适中 10 4 2" xfId="54821"/>
    <cellStyle name="适中 10 4 3" xfId="54822"/>
    <cellStyle name="适中 10 4 4" xfId="54823"/>
    <cellStyle name="适中 10 4 5" xfId="54824"/>
    <cellStyle name="适中 10 5" xfId="54825"/>
    <cellStyle name="适中 10 5 2" xfId="54826"/>
    <cellStyle name="适中 10 5 3" xfId="54827"/>
    <cellStyle name="适中 10 5 4" xfId="54828"/>
    <cellStyle name="适中 10 5 5" xfId="54829"/>
    <cellStyle name="适中 10 6" xfId="54830"/>
    <cellStyle name="适中 10 6 2" xfId="54831"/>
    <cellStyle name="适中 10 6 3" xfId="54832"/>
    <cellStyle name="适中 10 6 4" xfId="54833"/>
    <cellStyle name="适中 10 6 5" xfId="54834"/>
    <cellStyle name="适中 10 7" xfId="54835"/>
    <cellStyle name="适中 10 7 2" xfId="54836"/>
    <cellStyle name="适中 10 7 3" xfId="54837"/>
    <cellStyle name="适中 10 7 4" xfId="54838"/>
    <cellStyle name="适中 10 7 5" xfId="54839"/>
    <cellStyle name="适中 10 8" xfId="54840"/>
    <cellStyle name="适中 10 9" xfId="54841"/>
    <cellStyle name="适中 10 9 2" xfId="54842"/>
    <cellStyle name="适中 11" xfId="54843"/>
    <cellStyle name="适中 11 10" xfId="54844"/>
    <cellStyle name="适中 11 11" xfId="54845"/>
    <cellStyle name="适中 11 12" xfId="54846"/>
    <cellStyle name="适中 11 13" xfId="54847"/>
    <cellStyle name="适中 11 14" xfId="54848"/>
    <cellStyle name="适中 11 15" xfId="54849"/>
    <cellStyle name="适中 11 2" xfId="54850"/>
    <cellStyle name="适中 11 2 2" xfId="54851"/>
    <cellStyle name="适中 11 3" xfId="54852"/>
    <cellStyle name="适中 11 3 2" xfId="54853"/>
    <cellStyle name="适中 11 3 5" xfId="54854"/>
    <cellStyle name="适中 11 4" xfId="54855"/>
    <cellStyle name="适中 11 4 2" xfId="54856"/>
    <cellStyle name="适中 11 4 5" xfId="54857"/>
    <cellStyle name="适中 11 5" xfId="54858"/>
    <cellStyle name="适中 11 5 2" xfId="54859"/>
    <cellStyle name="适中 11 5 5" xfId="54860"/>
    <cellStyle name="适中 11 6" xfId="54861"/>
    <cellStyle name="适中 11 6 2" xfId="54862"/>
    <cellStyle name="适中 11 6 5" xfId="54863"/>
    <cellStyle name="适中 11 7" xfId="54864"/>
    <cellStyle name="适中 11 7 2" xfId="54865"/>
    <cellStyle name="适中 11 7 4" xfId="54866"/>
    <cellStyle name="适中 11 7 5" xfId="54867"/>
    <cellStyle name="适中 11 8" xfId="54868"/>
    <cellStyle name="适中 11 8 2" xfId="54869"/>
    <cellStyle name="适中 11 8 4" xfId="54870"/>
    <cellStyle name="适中 11 8 5" xfId="54871"/>
    <cellStyle name="适中 11 9" xfId="54872"/>
    <cellStyle name="适中 12" xfId="54873"/>
    <cellStyle name="适中 12 10" xfId="54874"/>
    <cellStyle name="适中 12 11" xfId="54875"/>
    <cellStyle name="适中 12 12" xfId="54876"/>
    <cellStyle name="适中 12 2" xfId="54877"/>
    <cellStyle name="适中 12 2 2" xfId="54878"/>
    <cellStyle name="适中 12 2 3" xfId="54879"/>
    <cellStyle name="适中 12 2 4" xfId="54880"/>
    <cellStyle name="适中 12 2 5" xfId="54881"/>
    <cellStyle name="适中 12 3" xfId="54882"/>
    <cellStyle name="适中 12 3 2" xfId="54883"/>
    <cellStyle name="适中 12 3 3" xfId="54884"/>
    <cellStyle name="适中 12 3 4" xfId="54885"/>
    <cellStyle name="适中 12 3 5" xfId="54886"/>
    <cellStyle name="适中 12 4" xfId="54887"/>
    <cellStyle name="适中 12 4 2" xfId="54888"/>
    <cellStyle name="适中 12 4 3" xfId="54889"/>
    <cellStyle name="适中 12 4 4" xfId="54890"/>
    <cellStyle name="适中 12 4 5" xfId="54891"/>
    <cellStyle name="适中 12 5" xfId="54892"/>
    <cellStyle name="适中 12 5 2" xfId="54893"/>
    <cellStyle name="适中 12 5 3" xfId="54894"/>
    <cellStyle name="适中 12 5 4" xfId="54895"/>
    <cellStyle name="适中 12 5 5" xfId="54896"/>
    <cellStyle name="适中 12 6" xfId="54897"/>
    <cellStyle name="适中 12 6 2" xfId="54898"/>
    <cellStyle name="适中 12 6 3" xfId="54899"/>
    <cellStyle name="适中 12 6 4" xfId="54900"/>
    <cellStyle name="适中 12 6 5" xfId="54901"/>
    <cellStyle name="适中 12 7" xfId="54902"/>
    <cellStyle name="适中 12 7 2" xfId="54903"/>
    <cellStyle name="适中 12 7 4" xfId="54904"/>
    <cellStyle name="适中 12 7 5" xfId="54905"/>
    <cellStyle name="适中 12 8" xfId="54906"/>
    <cellStyle name="适中 12 8 2" xfId="54907"/>
    <cellStyle name="适中 12 8 3" xfId="54908"/>
    <cellStyle name="适中 12 8 4" xfId="54909"/>
    <cellStyle name="适中 12 8 5" xfId="54910"/>
    <cellStyle name="适中 12 9" xfId="54911"/>
    <cellStyle name="适中 13" xfId="54912"/>
    <cellStyle name="适中 13 10" xfId="54913"/>
    <cellStyle name="适中 13 11" xfId="54914"/>
    <cellStyle name="适中 13 12" xfId="54915"/>
    <cellStyle name="适中 13 2" xfId="54916"/>
    <cellStyle name="适中 13 2 2" xfId="54917"/>
    <cellStyle name="适中 13 2 3" xfId="54918"/>
    <cellStyle name="适中 13 2 4" xfId="54919"/>
    <cellStyle name="适中 13 2 5" xfId="54920"/>
    <cellStyle name="适中 13 3" xfId="54921"/>
    <cellStyle name="适中 13 3 2" xfId="54922"/>
    <cellStyle name="适中 13 3 3" xfId="54923"/>
    <cellStyle name="适中 13 3 4" xfId="54924"/>
    <cellStyle name="适中 13 3 5" xfId="54925"/>
    <cellStyle name="适中 13 4" xfId="54926"/>
    <cellStyle name="适中 13 4 2" xfId="54927"/>
    <cellStyle name="适中 13 4 3" xfId="54928"/>
    <cellStyle name="适中 13 4 4" xfId="54929"/>
    <cellStyle name="适中 13 4 5" xfId="54930"/>
    <cellStyle name="适中 13 5" xfId="54931"/>
    <cellStyle name="适中 13 5 2" xfId="54932"/>
    <cellStyle name="适中 13 5 3" xfId="54933"/>
    <cellStyle name="适中 13 5 4" xfId="54934"/>
    <cellStyle name="输入 2 2 2 2 2 2 2 2" xfId="54935"/>
    <cellStyle name="适中 13 5 5" xfId="54936"/>
    <cellStyle name="输入 2 2 2 2 2 2 2 3" xfId="54937"/>
    <cellStyle name="适中 13 6" xfId="54938"/>
    <cellStyle name="适中 13 6 2" xfId="54939"/>
    <cellStyle name="适中 13 6 3" xfId="54940"/>
    <cellStyle name="适中 13 6 4" xfId="54941"/>
    <cellStyle name="输入 2 2 2 2 2 2 3 2" xfId="54942"/>
    <cellStyle name="适中 13 6 5" xfId="54943"/>
    <cellStyle name="输入 2 2 2 2 2 2 3 3" xfId="54944"/>
    <cellStyle name="适中 13 7" xfId="54945"/>
    <cellStyle name="适中 13 7 2" xfId="54946"/>
    <cellStyle name="适中 13 7 4" xfId="54947"/>
    <cellStyle name="输入 2 2 2 2 2 2 4 2" xfId="54948"/>
    <cellStyle name="适中 13 7 5" xfId="54949"/>
    <cellStyle name="输入 2 2 2 2 2 2 4 3" xfId="54950"/>
    <cellStyle name="适中 13 8" xfId="54951"/>
    <cellStyle name="适中 13 8 2" xfId="54952"/>
    <cellStyle name="适中 13 8 3" xfId="54953"/>
    <cellStyle name="适中 13 8 4" xfId="54954"/>
    <cellStyle name="输入 2 2 2 2 2 2 5 2" xfId="54955"/>
    <cellStyle name="适中 13 8 5" xfId="54956"/>
    <cellStyle name="输入 2 2 2 2 2 2 5 3" xfId="54957"/>
    <cellStyle name="适中 13 9" xfId="54958"/>
    <cellStyle name="适中 14" xfId="54959"/>
    <cellStyle name="适中 14 10" xfId="54960"/>
    <cellStyle name="适中 14 11" xfId="54961"/>
    <cellStyle name="适中 14 12" xfId="54962"/>
    <cellStyle name="适中 14 2" xfId="54963"/>
    <cellStyle name="适中 14 2 2" xfId="54964"/>
    <cellStyle name="适中 14 2 3" xfId="54965"/>
    <cellStyle name="适中 14 2 4" xfId="54966"/>
    <cellStyle name="适中 14 2 5" xfId="54967"/>
    <cellStyle name="适中 14 3" xfId="54968"/>
    <cellStyle name="适中 14 3 2" xfId="54969"/>
    <cellStyle name="适中 14 3 3" xfId="54970"/>
    <cellStyle name="适中 14 3 4" xfId="54971"/>
    <cellStyle name="适中 14 3 5" xfId="54972"/>
    <cellStyle name="适中 14 4" xfId="54973"/>
    <cellStyle name="适中 14 4 2" xfId="54974"/>
    <cellStyle name="适中 14 4 3" xfId="54975"/>
    <cellStyle name="适中 14 4 4" xfId="54976"/>
    <cellStyle name="适中 14 4 5" xfId="54977"/>
    <cellStyle name="适中 14 5" xfId="54978"/>
    <cellStyle name="适中 14 5 2" xfId="54979"/>
    <cellStyle name="适中 14 5 3" xfId="54980"/>
    <cellStyle name="适中 14 5 4" xfId="54981"/>
    <cellStyle name="适中 14 5 5" xfId="54982"/>
    <cellStyle name="适中 14 6" xfId="54983"/>
    <cellStyle name="适中 14 6 2" xfId="54984"/>
    <cellStyle name="适中 14 6 3" xfId="54985"/>
    <cellStyle name="适中 14 6 4" xfId="54986"/>
    <cellStyle name="适中 14 6 5" xfId="54987"/>
    <cellStyle name="适中 14 7" xfId="54988"/>
    <cellStyle name="适中 14 7 2" xfId="54989"/>
    <cellStyle name="适中 14 7 4" xfId="54990"/>
    <cellStyle name="适中 14 7 5" xfId="54991"/>
    <cellStyle name="适中 14 8" xfId="54992"/>
    <cellStyle name="适中 14 8 2" xfId="54993"/>
    <cellStyle name="适中 14 8 3" xfId="54994"/>
    <cellStyle name="适中 14 8 4" xfId="54995"/>
    <cellStyle name="适中 14 8 5" xfId="54996"/>
    <cellStyle name="适中 14 9" xfId="54997"/>
    <cellStyle name="适中 15" xfId="54998"/>
    <cellStyle name="适中 20" xfId="54999"/>
    <cellStyle name="适中 15 10" xfId="55000"/>
    <cellStyle name="适中 15 11" xfId="55001"/>
    <cellStyle name="适中 15 12" xfId="55002"/>
    <cellStyle name="适中 15 2" xfId="55003"/>
    <cellStyle name="适中 20 2" xfId="55004"/>
    <cellStyle name="适中 15 2 2" xfId="55005"/>
    <cellStyle name="适中 15 2 3" xfId="55006"/>
    <cellStyle name="适中 15 2 5" xfId="55007"/>
    <cellStyle name="适中 15 3" xfId="55008"/>
    <cellStyle name="适中 20 3" xfId="55009"/>
    <cellStyle name="适中 15 3 2" xfId="55010"/>
    <cellStyle name="适中 15 3 3" xfId="55011"/>
    <cellStyle name="适中 15 3 4" xfId="55012"/>
    <cellStyle name="适中 15 3 5" xfId="55013"/>
    <cellStyle name="适中 15 4" xfId="55014"/>
    <cellStyle name="适中 20 4" xfId="55015"/>
    <cellStyle name="适中 15 4 2" xfId="55016"/>
    <cellStyle name="适中 15 4 3" xfId="55017"/>
    <cellStyle name="适中 15 4 4" xfId="55018"/>
    <cellStyle name="适中 15 4 5" xfId="55019"/>
    <cellStyle name="适中 15 5" xfId="55020"/>
    <cellStyle name="适中 20 5" xfId="55021"/>
    <cellStyle name="适中 15 5 2" xfId="55022"/>
    <cellStyle name="适中 15 5 3" xfId="55023"/>
    <cellStyle name="适中 15 5 5" xfId="55024"/>
    <cellStyle name="适中 15 6" xfId="55025"/>
    <cellStyle name="适中 15 6 2" xfId="55026"/>
    <cellStyle name="适中 15 6 3" xfId="55027"/>
    <cellStyle name="适中 15 6 5" xfId="55028"/>
    <cellStyle name="适中 15 7" xfId="55029"/>
    <cellStyle name="适中 15 7 2" xfId="55030"/>
    <cellStyle name="适中 15 7 5" xfId="55031"/>
    <cellStyle name="适中 15 8" xfId="55032"/>
    <cellStyle name="适中 15 8 2" xfId="55033"/>
    <cellStyle name="适中 15 8 3" xfId="55034"/>
    <cellStyle name="适中 15 8 5" xfId="55035"/>
    <cellStyle name="适中 15 9" xfId="55036"/>
    <cellStyle name="适中 16" xfId="55037"/>
    <cellStyle name="适中 21" xfId="55038"/>
    <cellStyle name="适中 16 10" xfId="55039"/>
    <cellStyle name="适中 16 11" xfId="55040"/>
    <cellStyle name="适中 16 12" xfId="55041"/>
    <cellStyle name="适中 16 2" xfId="55042"/>
    <cellStyle name="适中 21 2" xfId="55043"/>
    <cellStyle name="适中 16 2 2" xfId="55044"/>
    <cellStyle name="适中 16 2 4" xfId="55045"/>
    <cellStyle name="适中 16 2 5" xfId="55046"/>
    <cellStyle name="适中 16 3" xfId="55047"/>
    <cellStyle name="适中 21 3" xfId="55048"/>
    <cellStyle name="适中 16 3 2" xfId="55049"/>
    <cellStyle name="适中 16 3 3" xfId="55050"/>
    <cellStyle name="适中 16 3 4" xfId="55051"/>
    <cellStyle name="适中 16 3 5" xfId="55052"/>
    <cellStyle name="适中 16 4" xfId="55053"/>
    <cellStyle name="适中 21 4" xfId="55054"/>
    <cellStyle name="适中 16 4 2" xfId="55055"/>
    <cellStyle name="适中 16 4 3" xfId="55056"/>
    <cellStyle name="适中 16 4 4" xfId="55057"/>
    <cellStyle name="适中 16 4 5" xfId="55058"/>
    <cellStyle name="适中 16 5" xfId="55059"/>
    <cellStyle name="适中 21 5" xfId="55060"/>
    <cellStyle name="适中 16 5 2" xfId="55061"/>
    <cellStyle name="适中 16 5 3" xfId="55062"/>
    <cellStyle name="适中 16 5 4" xfId="55063"/>
    <cellStyle name="适中 16 5 5" xfId="55064"/>
    <cellStyle name="适中 16 6" xfId="55065"/>
    <cellStyle name="适中 16 6 2" xfId="55066"/>
    <cellStyle name="适中 16 6 3" xfId="55067"/>
    <cellStyle name="适中 16 6 4" xfId="55068"/>
    <cellStyle name="适中 16 6 5" xfId="55069"/>
    <cellStyle name="适中 16 7" xfId="55070"/>
    <cellStyle name="适中 16 7 2" xfId="55071"/>
    <cellStyle name="适中 16 7 4" xfId="55072"/>
    <cellStyle name="适中 16 7 5" xfId="55073"/>
    <cellStyle name="适中 16 8" xfId="55074"/>
    <cellStyle name="适中 16 8 2" xfId="55075"/>
    <cellStyle name="适中 16 8 3" xfId="55076"/>
    <cellStyle name="适中 16 8 4" xfId="55077"/>
    <cellStyle name="适中 16 9" xfId="55078"/>
    <cellStyle name="适中 17" xfId="55079"/>
    <cellStyle name="适中 22" xfId="55080"/>
    <cellStyle name="适中 17 10" xfId="55081"/>
    <cellStyle name="适中 17 11" xfId="55082"/>
    <cellStyle name="适中 17 12" xfId="55083"/>
    <cellStyle name="适中 17 2" xfId="55084"/>
    <cellStyle name="适中 22 2" xfId="55085"/>
    <cellStyle name="适中 17 2 2" xfId="55086"/>
    <cellStyle name="适中 17 2 3" xfId="55087"/>
    <cellStyle name="适中 17 2 4" xfId="55088"/>
    <cellStyle name="适中 17 2 5" xfId="55089"/>
    <cellStyle name="适中 17 3" xfId="55090"/>
    <cellStyle name="适中 22 3" xfId="55091"/>
    <cellStyle name="适中 17 3 2" xfId="55092"/>
    <cellStyle name="适中 17 3 3" xfId="55093"/>
    <cellStyle name="适中 17 3 4" xfId="55094"/>
    <cellStyle name="适中 17 3 5" xfId="55095"/>
    <cellStyle name="适中 17 4" xfId="55096"/>
    <cellStyle name="适中 22 4" xfId="55097"/>
    <cellStyle name="适中 17 4 2" xfId="55098"/>
    <cellStyle name="适中 17 4 3" xfId="55099"/>
    <cellStyle name="适中 17 4 4" xfId="55100"/>
    <cellStyle name="适中 17 4 5" xfId="55101"/>
    <cellStyle name="适中 17 5" xfId="55102"/>
    <cellStyle name="适中 22 5" xfId="55103"/>
    <cellStyle name="适中 17 5 2" xfId="55104"/>
    <cellStyle name="适中 17 5 3" xfId="55105"/>
    <cellStyle name="适中 17 5 4" xfId="55106"/>
    <cellStyle name="适中 17 5 5" xfId="55107"/>
    <cellStyle name="适中 17 6" xfId="55108"/>
    <cellStyle name="适中 17 6 2" xfId="55109"/>
    <cellStyle name="适中 17 6 3" xfId="55110"/>
    <cellStyle name="适中 17 6 4" xfId="55111"/>
    <cellStyle name="适中 17 6 5" xfId="55112"/>
    <cellStyle name="适中 17 7" xfId="55113"/>
    <cellStyle name="适中 17 7 2" xfId="55114"/>
    <cellStyle name="适中 17 7 4" xfId="55115"/>
    <cellStyle name="适中 17 7 5" xfId="55116"/>
    <cellStyle name="适中 17 8" xfId="55117"/>
    <cellStyle name="适中 17 8 2" xfId="55118"/>
    <cellStyle name="适中 17 8 3" xfId="55119"/>
    <cellStyle name="适中 17 8 4" xfId="55120"/>
    <cellStyle name="适中 17 8 5" xfId="55121"/>
    <cellStyle name="适中 17 9" xfId="55122"/>
    <cellStyle name="适中 18" xfId="55123"/>
    <cellStyle name="适中 23" xfId="55124"/>
    <cellStyle name="适中 18 2" xfId="55125"/>
    <cellStyle name="适中 23 2" xfId="55126"/>
    <cellStyle name="适中 18 3" xfId="55127"/>
    <cellStyle name="适中 23 3" xfId="55128"/>
    <cellStyle name="适中 18 4" xfId="55129"/>
    <cellStyle name="适中 23 4" xfId="55130"/>
    <cellStyle name="适中 18 5" xfId="55131"/>
    <cellStyle name="适中 23 5" xfId="55132"/>
    <cellStyle name="适中 19" xfId="55133"/>
    <cellStyle name="适中 24" xfId="55134"/>
    <cellStyle name="适中 19 2" xfId="55135"/>
    <cellStyle name="适中 24 2" xfId="55136"/>
    <cellStyle name="适中 19 3" xfId="55137"/>
    <cellStyle name="适中 24 3" xfId="55138"/>
    <cellStyle name="适中 19 4" xfId="55139"/>
    <cellStyle name="适中 24 4" xfId="55140"/>
    <cellStyle name="适中 19 5" xfId="55141"/>
    <cellStyle name="适中 24 5" xfId="55142"/>
    <cellStyle name="适中 2" xfId="55143"/>
    <cellStyle name="适中 2 14" xfId="55144"/>
    <cellStyle name="适中 2 14 2" xfId="55145"/>
    <cellStyle name="适中 2 14 3" xfId="55146"/>
    <cellStyle name="适中 2 14 4" xfId="55147"/>
    <cellStyle name="适中 2 14 5" xfId="55148"/>
    <cellStyle name="适中 2 15" xfId="55149"/>
    <cellStyle name="适中 2 20" xfId="55150"/>
    <cellStyle name="适中 2 15 2" xfId="55151"/>
    <cellStyle name="适中 2 20 2" xfId="55152"/>
    <cellStyle name="适中 2 15 3" xfId="55153"/>
    <cellStyle name="适中 2 20 3" xfId="55154"/>
    <cellStyle name="适中 2 15 4" xfId="55155"/>
    <cellStyle name="适中 2 20 4" xfId="55156"/>
    <cellStyle name="适中 2 15 5" xfId="55157"/>
    <cellStyle name="适中 2 20 5" xfId="55158"/>
    <cellStyle name="适中 2 16" xfId="55159"/>
    <cellStyle name="适中 2 21" xfId="55160"/>
    <cellStyle name="适中 2 16 2" xfId="55161"/>
    <cellStyle name="适中 2 21 2" xfId="55162"/>
    <cellStyle name="适中 2 16 3" xfId="55163"/>
    <cellStyle name="适中 2 21 3" xfId="55164"/>
    <cellStyle name="适中 2 16 4" xfId="55165"/>
    <cellStyle name="适中 2 21 4" xfId="55166"/>
    <cellStyle name="适中 2 16 5" xfId="55167"/>
    <cellStyle name="适中 2 21 5" xfId="55168"/>
    <cellStyle name="适中 2 17" xfId="55169"/>
    <cellStyle name="适中 2 22" xfId="55170"/>
    <cellStyle name="适中 2 17 2" xfId="55171"/>
    <cellStyle name="适中 2 22 2" xfId="55172"/>
    <cellStyle name="适中 2 17 3" xfId="55173"/>
    <cellStyle name="适中 2 22 3" xfId="55174"/>
    <cellStyle name="适中 2 17 4" xfId="55175"/>
    <cellStyle name="适中 2 22 4" xfId="55176"/>
    <cellStyle name="适中 2 17 5" xfId="55177"/>
    <cellStyle name="适中 2 18" xfId="55178"/>
    <cellStyle name="适中 2 23" xfId="55179"/>
    <cellStyle name="适中 2 18 2" xfId="55180"/>
    <cellStyle name="适中 2 23 2" xfId="55181"/>
    <cellStyle name="适中 2 18 3" xfId="55182"/>
    <cellStyle name="适中 2 23 3" xfId="55183"/>
    <cellStyle name="适中 2 18 4" xfId="55184"/>
    <cellStyle name="适中 2 23 4" xfId="55185"/>
    <cellStyle name="适中 2 18 5" xfId="55186"/>
    <cellStyle name="适中 2 19" xfId="55187"/>
    <cellStyle name="适中 2 24" xfId="55188"/>
    <cellStyle name="适中 2 19 2" xfId="55189"/>
    <cellStyle name="适中 2 24 2" xfId="55190"/>
    <cellStyle name="适中 2 19 3" xfId="55191"/>
    <cellStyle name="适中 2 24 3" xfId="55192"/>
    <cellStyle name="适中 2 19 4" xfId="55193"/>
    <cellStyle name="适中 2 24 4" xfId="55194"/>
    <cellStyle name="适中 2 19 5" xfId="55195"/>
    <cellStyle name="适中 2 2" xfId="55196"/>
    <cellStyle name="适中 2 2 10" xfId="55197"/>
    <cellStyle name="适中 2 2 10 2" xfId="55198"/>
    <cellStyle name="适中 2 2 10 2 2" xfId="55199"/>
    <cellStyle name="适中 2 2 10 3" xfId="55200"/>
    <cellStyle name="适中 2 2 10 4" xfId="55201"/>
    <cellStyle name="适中 2 2 10 5" xfId="55202"/>
    <cellStyle name="适中 2 2 11" xfId="55203"/>
    <cellStyle name="适中 2 2 11 2" xfId="55204"/>
    <cellStyle name="适中 2 2 11 2 2" xfId="55205"/>
    <cellStyle name="适中 2 2 11 3" xfId="55206"/>
    <cellStyle name="适中 2 2 11 4" xfId="55207"/>
    <cellStyle name="适中 2 2 11 5" xfId="55208"/>
    <cellStyle name="适中 2 2 12" xfId="55209"/>
    <cellStyle name="适中 2 2 12 2" xfId="55210"/>
    <cellStyle name="适中 2 2 12 2 2" xfId="55211"/>
    <cellStyle name="适中 2 2 12 3" xfId="55212"/>
    <cellStyle name="适中 2 2 12 4" xfId="55213"/>
    <cellStyle name="适中 2 2 12 5" xfId="55214"/>
    <cellStyle name="适中 2 2 13" xfId="55215"/>
    <cellStyle name="适中 2 2 13 2" xfId="55216"/>
    <cellStyle name="适中 2 2 13 2 2" xfId="55217"/>
    <cellStyle name="适中 2 2 13 3" xfId="55218"/>
    <cellStyle name="适中 2 2 13 4" xfId="55219"/>
    <cellStyle name="适中 2 2 13 5" xfId="55220"/>
    <cellStyle name="适中 2 2 14" xfId="55221"/>
    <cellStyle name="适中 2 2 14 2" xfId="55222"/>
    <cellStyle name="适中 2 2 14 2 2" xfId="55223"/>
    <cellStyle name="适中 2 2 14 2 2 2" xfId="55224"/>
    <cellStyle name="适中 2 2 14 2 3" xfId="55225"/>
    <cellStyle name="适中 2 2 14 3" xfId="55226"/>
    <cellStyle name="适中 2 2 14 4" xfId="55227"/>
    <cellStyle name="适中 2 2 14 5" xfId="55228"/>
    <cellStyle name="适中 2 2 15" xfId="55229"/>
    <cellStyle name="适中 2 2 20" xfId="55230"/>
    <cellStyle name="适中 2 2 15 2" xfId="55231"/>
    <cellStyle name="适中 2 2 20 2" xfId="55232"/>
    <cellStyle name="适中 2 2 15 2 2" xfId="55233"/>
    <cellStyle name="适中 2 2 20 2 2" xfId="55234"/>
    <cellStyle name="适中 2 2 15 3" xfId="55235"/>
    <cellStyle name="适中 2 2 20 3" xfId="55236"/>
    <cellStyle name="适中 2 2 15 4" xfId="55237"/>
    <cellStyle name="适中 2 2 20 4" xfId="55238"/>
    <cellStyle name="适中 2 2 15 5" xfId="55239"/>
    <cellStyle name="适中 2 2 20 5" xfId="55240"/>
    <cellStyle name="适中 2 2 16" xfId="55241"/>
    <cellStyle name="适中 2 2 21" xfId="55242"/>
    <cellStyle name="适中 2 2 16 2" xfId="55243"/>
    <cellStyle name="适中 2 2 21 2" xfId="55244"/>
    <cellStyle name="适中 2 2 16 2 2" xfId="55245"/>
    <cellStyle name="适中 2 2 21 2 2" xfId="55246"/>
    <cellStyle name="适中 2 2 16 3" xfId="55247"/>
    <cellStyle name="适中 2 2 21 3" xfId="55248"/>
    <cellStyle name="适中 2 2 16 4" xfId="55249"/>
    <cellStyle name="适中 2 2 16 5" xfId="55250"/>
    <cellStyle name="适中 2 2 17" xfId="55251"/>
    <cellStyle name="适中 2 2 22" xfId="55252"/>
    <cellStyle name="适中 2 2 17 2" xfId="55253"/>
    <cellStyle name="适中 2 2 22 2" xfId="55254"/>
    <cellStyle name="适中 2 2 17 2 2" xfId="55255"/>
    <cellStyle name="适中 2 2 22 2 2" xfId="55256"/>
    <cellStyle name="适中 2 2 17 3" xfId="55257"/>
    <cellStyle name="适中 2 2 22 3" xfId="55258"/>
    <cellStyle name="适中 2 2 17 4" xfId="55259"/>
    <cellStyle name="适中 2 2 17 5" xfId="55260"/>
    <cellStyle name="适中 2 2 18" xfId="55261"/>
    <cellStyle name="适中 2 2 23" xfId="55262"/>
    <cellStyle name="适中 2 2 18 2" xfId="55263"/>
    <cellStyle name="适中 2 2 23 2" xfId="55264"/>
    <cellStyle name="适中 2 2 18 2 2" xfId="55265"/>
    <cellStyle name="适中 2 2 23 2 2" xfId="55266"/>
    <cellStyle name="适中 2 2 18 3" xfId="55267"/>
    <cellStyle name="适中 2 2 23 3" xfId="55268"/>
    <cellStyle name="适中 2 2 18 4" xfId="55269"/>
    <cellStyle name="适中 2 2 18 5" xfId="55270"/>
    <cellStyle name="适中 2 2 19" xfId="55271"/>
    <cellStyle name="适中 2 2 24" xfId="55272"/>
    <cellStyle name="适中 2 2 19 2" xfId="55273"/>
    <cellStyle name="适中 2 2 24 2" xfId="55274"/>
    <cellStyle name="适中 2 2 19 2 2" xfId="55275"/>
    <cellStyle name="适中 2 2 24 2 2" xfId="55276"/>
    <cellStyle name="适中 2 2 19 3" xfId="55277"/>
    <cellStyle name="适中 2 2 24 3" xfId="55278"/>
    <cellStyle name="适中 2 2 19 4" xfId="55279"/>
    <cellStyle name="适中 2 2 19 5" xfId="55280"/>
    <cellStyle name="适中 2 2 2" xfId="55281"/>
    <cellStyle name="适中 2 2 2 10" xfId="55282"/>
    <cellStyle name="适中 2 2 2 10 2" xfId="55283"/>
    <cellStyle name="适中 2 2 2 11" xfId="55284"/>
    <cellStyle name="适中 2 2 2 11 2" xfId="55285"/>
    <cellStyle name="适中 2 2 2 12" xfId="55286"/>
    <cellStyle name="适中 2 2 2 12 2" xfId="55287"/>
    <cellStyle name="适中 2 2 2 13" xfId="55288"/>
    <cellStyle name="适中 2 2 2 13 2" xfId="55289"/>
    <cellStyle name="适中 2 2 2 14" xfId="55290"/>
    <cellStyle name="适中 2 2 2 14 2" xfId="55291"/>
    <cellStyle name="适中 2 2 2 15" xfId="55292"/>
    <cellStyle name="适中 2 2 2 20" xfId="55293"/>
    <cellStyle name="适中 2 2 2 15 2" xfId="55294"/>
    <cellStyle name="适中 2 2 2 20 2" xfId="55295"/>
    <cellStyle name="适中 2 2 2 16" xfId="55296"/>
    <cellStyle name="适中 2 2 2 21" xfId="55297"/>
    <cellStyle name="适中 2 2 2 16 2" xfId="55298"/>
    <cellStyle name="适中 2 2 2 17" xfId="55299"/>
    <cellStyle name="适中 2 2 2 22" xfId="55300"/>
    <cellStyle name="适中 2 2 2 17 2" xfId="55301"/>
    <cellStyle name="适中 2 2 2 18" xfId="55302"/>
    <cellStyle name="适中 2 2 2 23" xfId="55303"/>
    <cellStyle name="适中 2 2 2 18 2" xfId="55304"/>
    <cellStyle name="适中 2 2 2 19" xfId="55305"/>
    <cellStyle name="适中 2 2 2 24" xfId="55306"/>
    <cellStyle name="适中 2 2 2 19 2" xfId="55307"/>
    <cellStyle name="适中 2 2 2 2" xfId="55308"/>
    <cellStyle name="适中 2 2 2 2 10 2" xfId="55309"/>
    <cellStyle name="适中 2 2 2 2 11" xfId="55310"/>
    <cellStyle name="适中 2 2 2 2 11 2" xfId="55311"/>
    <cellStyle name="适中 2 2 2 2 12 2" xfId="55312"/>
    <cellStyle name="适中 2 2 2 2 13 2" xfId="55313"/>
    <cellStyle name="适中 2 2 2 2 14 2" xfId="55314"/>
    <cellStyle name="适中 2 2 2 2 15 2" xfId="55315"/>
    <cellStyle name="适中 2 2 2 2 20 2" xfId="55316"/>
    <cellStyle name="适中 2 2 2 2 16" xfId="55317"/>
    <cellStyle name="适中 2 2 2 2 21" xfId="55318"/>
    <cellStyle name="适中 2 2 2 2 16 2" xfId="55319"/>
    <cellStyle name="适中 2 2 2 2 21 2" xfId="55320"/>
    <cellStyle name="适中 2 2 2 2 17" xfId="55321"/>
    <cellStyle name="适中 2 2 2 2 22" xfId="55322"/>
    <cellStyle name="适中 2 2 2 2 17 2" xfId="55323"/>
    <cellStyle name="适中 2 2 2 2 22 2" xfId="55324"/>
    <cellStyle name="适中 2 2 2 2 18" xfId="55325"/>
    <cellStyle name="适中 2 2 2 2 23" xfId="55326"/>
    <cellStyle name="适中 2 2 2 2 18 2" xfId="55327"/>
    <cellStyle name="适中 2 2 2 2 23 2" xfId="55328"/>
    <cellStyle name="适中 2 2 2 2 19" xfId="55329"/>
    <cellStyle name="适中 2 2 2 2 24" xfId="55330"/>
    <cellStyle name="适中 2 2 2 2 19 2" xfId="55331"/>
    <cellStyle name="适中 2 2 2 2 24 2" xfId="55332"/>
    <cellStyle name="适中 2 2 2 2 19 3" xfId="55333"/>
    <cellStyle name="适中 2 2 2 2 2 10" xfId="55334"/>
    <cellStyle name="适中 2 2 2 2 2 11" xfId="55335"/>
    <cellStyle name="适中 2 2 2 2 2 11 2" xfId="55336"/>
    <cellStyle name="适中 2 2 2 2 2 12" xfId="55337"/>
    <cellStyle name="适中 2 2 2 2 2 12 2" xfId="55338"/>
    <cellStyle name="适中 2 2 2 2 2 13" xfId="55339"/>
    <cellStyle name="适中 2 2 2 2 2 13 2" xfId="55340"/>
    <cellStyle name="适中 2 2 2 2 2 14" xfId="55341"/>
    <cellStyle name="适中 2 2 2 2 2 14 2" xfId="55342"/>
    <cellStyle name="适中 2 2 2 2 2 15" xfId="55343"/>
    <cellStyle name="适中 2 2 2 2 2 20" xfId="55344"/>
    <cellStyle name="适中 2 2 2 2 2 16" xfId="55345"/>
    <cellStyle name="适中 2 2 2 2 2 21" xfId="55346"/>
    <cellStyle name="适中 2 2 2 2 2 17" xfId="55347"/>
    <cellStyle name="适中 2 2 2 2 2 22" xfId="55348"/>
    <cellStyle name="适中 2 2 2 2 2 18" xfId="55349"/>
    <cellStyle name="适中 2 2 2 2 2 23" xfId="55350"/>
    <cellStyle name="适中 2 2 2 2 2 19" xfId="55351"/>
    <cellStyle name="适中 2 2 2 2 2 24" xfId="55352"/>
    <cellStyle name="适中 2 2 2 2 2 2" xfId="55353"/>
    <cellStyle name="适中 2 2 2 2 2 2 10" xfId="55354"/>
    <cellStyle name="适中 2 2 2 2 2 2 10 2" xfId="55355"/>
    <cellStyle name="适中 2 2 2 2 2 2 11" xfId="55356"/>
    <cellStyle name="适中 2 2 2 2 2 2 11 2" xfId="55357"/>
    <cellStyle name="适中 2 2 2 2 2 2 12" xfId="55358"/>
    <cellStyle name="适中 2 2 2 2 2 2 12 2" xfId="55359"/>
    <cellStyle name="适中 2 2 2 2 2 2 13" xfId="55360"/>
    <cellStyle name="适中 2 2 2 2 2 2 13 2" xfId="55361"/>
    <cellStyle name="适中 2 2 2 2 2 2 13 3" xfId="55362"/>
    <cellStyle name="适中 2 2 2 2 2 2 14" xfId="55363"/>
    <cellStyle name="适中 2 2 2 2 2 2 14 2" xfId="55364"/>
    <cellStyle name="适中 2 2 2 2 2 2 14 3" xfId="55365"/>
    <cellStyle name="适中 2 2 2 2 2 2 15" xfId="55366"/>
    <cellStyle name="适中 2 2 2 2 2 2 20" xfId="55367"/>
    <cellStyle name="适中 2 2 2 2 2 2 15 2" xfId="55368"/>
    <cellStyle name="适中 2 2 2 2 2 2 20 2" xfId="55369"/>
    <cellStyle name="适中 2 2 2 2 2 2 16" xfId="55370"/>
    <cellStyle name="适中 2 2 2 2 2 2 21" xfId="55371"/>
    <cellStyle name="适中 2 2 2 2 2 2 16 2" xfId="55372"/>
    <cellStyle name="适中 2 2 2 2 2 2 17" xfId="55373"/>
    <cellStyle name="适中 2 2 2 2 2 2 22" xfId="55374"/>
    <cellStyle name="适中 2 2 2 2 2 2 17 2" xfId="55375"/>
    <cellStyle name="适中 2 2 2 2 2 2 18" xfId="55376"/>
    <cellStyle name="适中 2 2 2 2 2 2 18 2" xfId="55377"/>
    <cellStyle name="适中 2 2 2 2 2 2 19" xfId="55378"/>
    <cellStyle name="适中 2 2 2 2 2 2 19 2" xfId="55379"/>
    <cellStyle name="适中 2 2 2 2 2 2 2" xfId="55380"/>
    <cellStyle name="适中 2 2 2 2 2 2 2 2" xfId="55381"/>
    <cellStyle name="适中 2 2 2 2 2 2 2 2 2" xfId="55382"/>
    <cellStyle name="适中 2 2 2 2 2 2 2 2 2 2" xfId="55383"/>
    <cellStyle name="适中 2 2 2 2 2 2 2 3" xfId="55384"/>
    <cellStyle name="输入 2 13 2" xfId="55385"/>
    <cellStyle name="适中 2 2 2 2 2 2 2 4" xfId="55386"/>
    <cellStyle name="输入 2 13 3" xfId="55387"/>
    <cellStyle name="适中 2 2 2 2 2 2 3" xfId="55388"/>
    <cellStyle name="适中 2 2 2 2 2 2 3 2" xfId="55389"/>
    <cellStyle name="适中 2 2 2 2 2 2 3 3" xfId="55390"/>
    <cellStyle name="输入 2 14 2" xfId="55391"/>
    <cellStyle name="适中 2 2 2 2 2 2 4" xfId="55392"/>
    <cellStyle name="适中 2 2 2 2 2 2 4 2" xfId="55393"/>
    <cellStyle name="适中 2 2 2 2 2 2 4 3" xfId="55394"/>
    <cellStyle name="输入 2 15 2" xfId="55395"/>
    <cellStyle name="输入 2 20 2" xfId="55396"/>
    <cellStyle name="适中 2 2 2 2 2 2 5" xfId="55397"/>
    <cellStyle name="适中 2 2 2 2 2 2 5 2" xfId="55398"/>
    <cellStyle name="适中 2 2 2 2 2 2 5 3" xfId="55399"/>
    <cellStyle name="输入 2 16 2" xfId="55400"/>
    <cellStyle name="输入 2 21 2" xfId="55401"/>
    <cellStyle name="适中 2 2 2 2 2 2 6" xfId="55402"/>
    <cellStyle name="适中 2 2 2 2 2 2 6 2" xfId="55403"/>
    <cellStyle name="适中 2 2 2 2 2 2 6 3" xfId="55404"/>
    <cellStyle name="输入 2 17 2" xfId="55405"/>
    <cellStyle name="输入 2 22 2" xfId="55406"/>
    <cellStyle name="适中 2 2 2 2 2 2 7" xfId="55407"/>
    <cellStyle name="适中 2 2 2 2 2 2 7 2" xfId="55408"/>
    <cellStyle name="适中 2 2 2 2 2 2 7 3" xfId="55409"/>
    <cellStyle name="输入 2 18 2" xfId="55410"/>
    <cellStyle name="输入 2 23 2" xfId="55411"/>
    <cellStyle name="适中 2 2 2 2 2 2 8" xfId="55412"/>
    <cellStyle name="适中 2 2 2 2 2 2 8 2" xfId="55413"/>
    <cellStyle name="适中 2 2 2 2 2 2 8 3" xfId="55414"/>
    <cellStyle name="输入 2 19 2" xfId="55415"/>
    <cellStyle name="输入 2 24 2" xfId="55416"/>
    <cellStyle name="适中 2 2 2 2 2 2 9" xfId="55417"/>
    <cellStyle name="适中 2 2 2 2 2 2 9 2" xfId="55418"/>
    <cellStyle name="适中 2 2 2 2 2 2 9 3" xfId="55419"/>
    <cellStyle name="输入 2 25 2" xfId="55420"/>
    <cellStyle name="输入 2 30 2" xfId="55421"/>
    <cellStyle name="适中 2 2 2 2 2 3" xfId="55422"/>
    <cellStyle name="适中 2 2 2 2 2 3 2" xfId="55423"/>
    <cellStyle name="适中 2 2 2 2 2 3 3" xfId="55424"/>
    <cellStyle name="适中 2 2 2 2 2 3 4" xfId="55425"/>
    <cellStyle name="适中 2 2 2 2 2 4" xfId="55426"/>
    <cellStyle name="适中 2 2 2 2 2 4 2" xfId="55427"/>
    <cellStyle name="适中 2 2 2 2 2 5" xfId="55428"/>
    <cellStyle name="适中 2 2 2 2 2 5 2" xfId="55429"/>
    <cellStyle name="适中 2 2 2 2 2 6" xfId="55430"/>
    <cellStyle name="适中 2 2 2 2 2 6 2" xfId="55431"/>
    <cellStyle name="适中 2 2 2 2 2 7" xfId="55432"/>
    <cellStyle name="适中 2 2 2 2 2 7 2" xfId="55433"/>
    <cellStyle name="适中 2 2 2 2 2 8" xfId="55434"/>
    <cellStyle name="适中 2 2 2 2 2 8 2" xfId="55435"/>
    <cellStyle name="适中 2 2 2 2 2 9" xfId="55436"/>
    <cellStyle name="适中 2 2 2 2 2 9 2" xfId="55437"/>
    <cellStyle name="适中 2 2 2 2 25" xfId="55438"/>
    <cellStyle name="适中 2 2 2 2 30" xfId="55439"/>
    <cellStyle name="适中 2 2 2 2 25 2" xfId="55440"/>
    <cellStyle name="适中 2 2 2 2 26 2" xfId="55441"/>
    <cellStyle name="适中 2 2 2 2 28" xfId="55442"/>
    <cellStyle name="适中 2 2 2 2 29" xfId="55443"/>
    <cellStyle name="适中 2 2 2 2 3 2" xfId="55444"/>
    <cellStyle name="适中 2 2 2 2 3 2 2" xfId="55445"/>
    <cellStyle name="适中 2 2 2 2 3 3" xfId="55446"/>
    <cellStyle name="适中 2 2 2 2 3 4" xfId="55447"/>
    <cellStyle name="适中 2 2 2 2 3 5" xfId="55448"/>
    <cellStyle name="适中 2 2 2 2 4 2" xfId="55449"/>
    <cellStyle name="适中 2 2 2 2 4 2 2" xfId="55450"/>
    <cellStyle name="适中 2 2 2 2 4 3" xfId="55451"/>
    <cellStyle name="适中 2 2 2 2 4 4" xfId="55452"/>
    <cellStyle name="适中 2 2 2 2 4 5" xfId="55453"/>
    <cellStyle name="适中 2 2 2 2 5 2" xfId="55454"/>
    <cellStyle name="适中 2 2 2 2 5 2 2" xfId="55455"/>
    <cellStyle name="适中 2 2 2 2 5 3" xfId="55456"/>
    <cellStyle name="适中 2 2 2 2 5 4" xfId="55457"/>
    <cellStyle name="适中 2 2 2 2 5 5" xfId="55458"/>
    <cellStyle name="适中 2 2 2 2 6 2" xfId="55459"/>
    <cellStyle name="适中 2 2 2 2 6 2 2" xfId="55460"/>
    <cellStyle name="适中 2 2 2 2 6 3" xfId="55461"/>
    <cellStyle name="适中 2 2 2 2 6 4" xfId="55462"/>
    <cellStyle name="适中 2 2 2 2 6 5" xfId="55463"/>
    <cellStyle name="适中 2 2 2 2 7 2" xfId="55464"/>
    <cellStyle name="适中 2 2 2 2 7 2 2" xfId="55465"/>
    <cellStyle name="适中 2 2 2 2 7 3" xfId="55466"/>
    <cellStyle name="适中 2 2 2 2 7 4" xfId="55467"/>
    <cellStyle name="适中 2 2 2 2 7 5" xfId="55468"/>
    <cellStyle name="适中 2 2 2 2 8 2" xfId="55469"/>
    <cellStyle name="适中 2 2 2 2 8 2 2" xfId="55470"/>
    <cellStyle name="适中 2 2 2 2 8 3" xfId="55471"/>
    <cellStyle name="适中 2 2 2 2 8 4" xfId="55472"/>
    <cellStyle name="适中 2 2 2 2 8 5" xfId="55473"/>
    <cellStyle name="适中 2 2 2 2 9 2" xfId="55474"/>
    <cellStyle name="适中 2 2 2 2 9 2 2" xfId="55475"/>
    <cellStyle name="适中 2 2 2 2 9 3" xfId="55476"/>
    <cellStyle name="适中 2 2 2 29" xfId="55477"/>
    <cellStyle name="适中 2 2 2 3" xfId="55478"/>
    <cellStyle name="适中 2 2 2 3 2" xfId="55479"/>
    <cellStyle name="适中 2 2 2 3 2 2" xfId="55480"/>
    <cellStyle name="适中 2 2 2 3 2 3" xfId="55481"/>
    <cellStyle name="适中 2 2 2 3 3" xfId="55482"/>
    <cellStyle name="适中 2 2 2 3 3 2" xfId="55483"/>
    <cellStyle name="适中 2 2 2 3 4" xfId="55484"/>
    <cellStyle name="适中 2 2 2 3 5" xfId="55485"/>
    <cellStyle name="适中 2 2 2 4" xfId="55486"/>
    <cellStyle name="适中 2 2 2 4 2" xfId="55487"/>
    <cellStyle name="适中 2 2 2 4 3" xfId="55488"/>
    <cellStyle name="适中 2 2 2 4 4" xfId="55489"/>
    <cellStyle name="适中 2 2 2 4 5" xfId="55490"/>
    <cellStyle name="适中 2 2 2 5" xfId="55491"/>
    <cellStyle name="适中 2 2 2 5 2" xfId="55492"/>
    <cellStyle name="适中 2 2 2 5 3" xfId="55493"/>
    <cellStyle name="适中 2 2 2 5 4" xfId="55494"/>
    <cellStyle name="适中 2 2 2 5 5" xfId="55495"/>
    <cellStyle name="适中 2 2 2 6" xfId="55496"/>
    <cellStyle name="适中 2 2 2 6 2" xfId="55497"/>
    <cellStyle name="适中 2 2 2 6 3" xfId="55498"/>
    <cellStyle name="适中 2 2 2 6 4" xfId="55499"/>
    <cellStyle name="适中 2 2 2 6 5" xfId="55500"/>
    <cellStyle name="适中 2 2 2 7" xfId="55501"/>
    <cellStyle name="适中 2 2 2 7 2" xfId="55502"/>
    <cellStyle name="适中 2 2 2 7 3" xfId="55503"/>
    <cellStyle name="适中 2 2 2 7 4" xfId="55504"/>
    <cellStyle name="适中 2 2 2 7 5" xfId="55505"/>
    <cellStyle name="适中 2 2 2 8" xfId="55506"/>
    <cellStyle name="适中 2 2 2 8 2" xfId="55507"/>
    <cellStyle name="适中 2 2 2 8 3" xfId="55508"/>
    <cellStyle name="适中 2 2 2 8 4" xfId="55509"/>
    <cellStyle name="适中 2 2 2 8 5" xfId="55510"/>
    <cellStyle name="适中 2 2 2 9" xfId="55511"/>
    <cellStyle name="适中 2 2 2 9 2" xfId="55512"/>
    <cellStyle name="适中 2 2 2 9 3" xfId="55513"/>
    <cellStyle name="适中 2 2 2 9 4" xfId="55514"/>
    <cellStyle name="适中 2 2 25" xfId="55515"/>
    <cellStyle name="适中 2 2 30" xfId="55516"/>
    <cellStyle name="适中 2 2 25 2" xfId="55517"/>
    <cellStyle name="适中 2 2 30 2" xfId="55518"/>
    <cellStyle name="适中 2 2 25 2 2" xfId="55519"/>
    <cellStyle name="适中 2 2 25 3" xfId="55520"/>
    <cellStyle name="适中 2 2 30 3" xfId="55521"/>
    <cellStyle name="适中 2 2 26" xfId="55522"/>
    <cellStyle name="适中 2 2 31" xfId="55523"/>
    <cellStyle name="适中 2 2 27" xfId="55524"/>
    <cellStyle name="适中 2 2 32" xfId="55525"/>
    <cellStyle name="适中 2 2 27 2" xfId="55526"/>
    <cellStyle name="适中 2 2 32 2" xfId="55527"/>
    <cellStyle name="适中 2 2 27 3" xfId="55528"/>
    <cellStyle name="适中 2 2 32 3" xfId="55529"/>
    <cellStyle name="适中 2 2 28" xfId="55530"/>
    <cellStyle name="适中 2 2 33" xfId="55531"/>
    <cellStyle name="适中 2 2 28 2" xfId="55532"/>
    <cellStyle name="适中 2 2 33 2" xfId="55533"/>
    <cellStyle name="适中 2 2 28 3" xfId="55534"/>
    <cellStyle name="适中 2 2 29" xfId="55535"/>
    <cellStyle name="适中 2 2 34" xfId="55536"/>
    <cellStyle name="适中 2 2 29 2" xfId="55537"/>
    <cellStyle name="适中 2 2 34 2" xfId="55538"/>
    <cellStyle name="适中 2 2 29 3" xfId="55539"/>
    <cellStyle name="适中 2 2 3" xfId="55540"/>
    <cellStyle name="适中 2 2 3 2" xfId="55541"/>
    <cellStyle name="适中 2 2 3 2 2" xfId="55542"/>
    <cellStyle name="适中 2 2 3 3" xfId="55543"/>
    <cellStyle name="适中 2 2 3 4" xfId="55544"/>
    <cellStyle name="适中 2 2 3 5" xfId="55545"/>
    <cellStyle name="适中 2 2 35" xfId="55546"/>
    <cellStyle name="适中 2 2 40" xfId="55547"/>
    <cellStyle name="适中 2 2 35 2" xfId="55548"/>
    <cellStyle name="适中 2 2 36" xfId="55549"/>
    <cellStyle name="适中 2 2 41" xfId="55550"/>
    <cellStyle name="适中 2 2 36 2" xfId="55551"/>
    <cellStyle name="适中 2 2 37" xfId="55552"/>
    <cellStyle name="适中 2 2 42" xfId="55553"/>
    <cellStyle name="适中 2 2 37 2" xfId="55554"/>
    <cellStyle name="适中 2 2 38" xfId="55555"/>
    <cellStyle name="适中 2 2 43" xfId="55556"/>
    <cellStyle name="适中 2 2 38 2" xfId="55557"/>
    <cellStyle name="适中 2 2 39" xfId="55558"/>
    <cellStyle name="适中 2 2 44" xfId="55559"/>
    <cellStyle name="适中 2 2 4 3" xfId="55560"/>
    <cellStyle name="适中 2 2 4 4" xfId="55561"/>
    <cellStyle name="适中 2 2 4 5" xfId="55562"/>
    <cellStyle name="适中 2 2 5 2 2" xfId="55563"/>
    <cellStyle name="适中 2 2 5 3" xfId="55564"/>
    <cellStyle name="适中 2 2 5 4" xfId="55565"/>
    <cellStyle name="适中 2 2 5 5" xfId="55566"/>
    <cellStyle name="适中 2 2 6 2" xfId="55567"/>
    <cellStyle name="适中 2 2 6 3" xfId="55568"/>
    <cellStyle name="适中 2 2 6 4" xfId="55569"/>
    <cellStyle name="适中 2 2 6 5" xfId="55570"/>
    <cellStyle name="适中 2 2 7" xfId="55571"/>
    <cellStyle name="适中 2 2 7 2" xfId="55572"/>
    <cellStyle name="适中 2 2 7 2 2" xfId="55573"/>
    <cellStyle name="适中 2 2 7 3" xfId="55574"/>
    <cellStyle name="适中 2 2 7 4" xfId="55575"/>
    <cellStyle name="适中 2 2 7 5" xfId="55576"/>
    <cellStyle name="适中 2 2 8" xfId="55577"/>
    <cellStyle name="适中 2 2 8 2" xfId="55578"/>
    <cellStyle name="适中 2 2 8 2 2" xfId="55579"/>
    <cellStyle name="适中 2 2 8 3" xfId="55580"/>
    <cellStyle name="适中 2 2 8 4" xfId="55581"/>
    <cellStyle name="适中 2 2 8 5" xfId="55582"/>
    <cellStyle name="适中 2 2 9" xfId="55583"/>
    <cellStyle name="适中 2 2 9 2" xfId="55584"/>
    <cellStyle name="适中 2 2 9 2 2" xfId="55585"/>
    <cellStyle name="适中 2 2 9 3" xfId="55586"/>
    <cellStyle name="适中 2 2 9 4" xfId="55587"/>
    <cellStyle name="适中 2 2 9 5" xfId="55588"/>
    <cellStyle name="适中 2 25" xfId="55589"/>
    <cellStyle name="适中 2 30" xfId="55590"/>
    <cellStyle name="适中 2 25 2" xfId="55591"/>
    <cellStyle name="适中 2 30 2" xfId="55592"/>
    <cellStyle name="适中 2 25 3" xfId="55593"/>
    <cellStyle name="适中 2 25 4" xfId="55594"/>
    <cellStyle name="适中 2 26" xfId="55595"/>
    <cellStyle name="适中 2 31" xfId="55596"/>
    <cellStyle name="适中 2 26 2" xfId="55597"/>
    <cellStyle name="适中 2 31 2" xfId="55598"/>
    <cellStyle name="适中 2 27" xfId="55599"/>
    <cellStyle name="适中 2 32" xfId="55600"/>
    <cellStyle name="适中 2 27 2" xfId="55601"/>
    <cellStyle name="适中 2 32 2" xfId="55602"/>
    <cellStyle name="适中 2 28" xfId="55603"/>
    <cellStyle name="适中 2 33" xfId="55604"/>
    <cellStyle name="适中 2 28 2" xfId="55605"/>
    <cellStyle name="适中 2 33 2" xfId="55606"/>
    <cellStyle name="适中 2 29" xfId="55607"/>
    <cellStyle name="适中 2 34" xfId="55608"/>
    <cellStyle name="适中 2 29 2" xfId="55609"/>
    <cellStyle name="适中 2 3 10" xfId="55610"/>
    <cellStyle name="适中 2 3 11" xfId="55611"/>
    <cellStyle name="适中 2 3 2 2" xfId="55612"/>
    <cellStyle name="适中 2 3 2 2 2" xfId="55613"/>
    <cellStyle name="适中 2 3 3" xfId="55614"/>
    <cellStyle name="适中 2 35" xfId="55615"/>
    <cellStyle name="适中 2 40" xfId="55616"/>
    <cellStyle name="适中 2 36" xfId="55617"/>
    <cellStyle name="适中 2 41" xfId="55618"/>
    <cellStyle name="适中 2 37" xfId="55619"/>
    <cellStyle name="适中 2 42" xfId="55620"/>
    <cellStyle name="适中 2 38" xfId="55621"/>
    <cellStyle name="适中 2 43" xfId="55622"/>
    <cellStyle name="适中 2 39" xfId="55623"/>
    <cellStyle name="适中 2 44" xfId="55624"/>
    <cellStyle name="适中 2 4 2" xfId="55625"/>
    <cellStyle name="适中 2 4 3" xfId="55626"/>
    <cellStyle name="适中 2 45" xfId="55627"/>
    <cellStyle name="适中 2 46" xfId="55628"/>
    <cellStyle name="适中 2 47" xfId="55629"/>
    <cellStyle name="适中 2 48" xfId="55630"/>
    <cellStyle name="适中 2 5 2" xfId="55631"/>
    <cellStyle name="适中 2 5 3" xfId="55632"/>
    <cellStyle name="适中 2 6 2" xfId="55633"/>
    <cellStyle name="适中 2 6 3" xfId="55634"/>
    <cellStyle name="适中 2 7" xfId="55635"/>
    <cellStyle name="适中 2 7 2" xfId="55636"/>
    <cellStyle name="适中 2 7 3" xfId="55637"/>
    <cellStyle name="适中 2 8" xfId="55638"/>
    <cellStyle name="适中 2 8 2" xfId="55639"/>
    <cellStyle name="适中 2 8 3" xfId="55640"/>
    <cellStyle name="适中 2 9" xfId="55641"/>
    <cellStyle name="适中 2 9 2" xfId="55642"/>
    <cellStyle name="适中 2 9 3" xfId="55643"/>
    <cellStyle name="适中 2 9 5" xfId="55644"/>
    <cellStyle name="适中 25" xfId="55645"/>
    <cellStyle name="适中 30" xfId="55646"/>
    <cellStyle name="适中 25 2" xfId="55647"/>
    <cellStyle name="适中 30 2" xfId="55648"/>
    <cellStyle name="适中 25 3" xfId="55649"/>
    <cellStyle name="适中 25 4" xfId="55650"/>
    <cellStyle name="适中 26" xfId="55651"/>
    <cellStyle name="适中 31" xfId="55652"/>
    <cellStyle name="适中 26 2" xfId="55653"/>
    <cellStyle name="适中 31 2" xfId="55654"/>
    <cellStyle name="适中 27" xfId="55655"/>
    <cellStyle name="适中 32" xfId="55656"/>
    <cellStyle name="适中 27 2" xfId="55657"/>
    <cellStyle name="适中 32 2" xfId="55658"/>
    <cellStyle name="适中 28" xfId="55659"/>
    <cellStyle name="适中 33" xfId="55660"/>
    <cellStyle name="适中 28 2" xfId="55661"/>
    <cellStyle name="适中 33 2" xfId="55662"/>
    <cellStyle name="适中 29" xfId="55663"/>
    <cellStyle name="适中 34" xfId="55664"/>
    <cellStyle name="适中 29 2" xfId="55665"/>
    <cellStyle name="适中 34 2" xfId="55666"/>
    <cellStyle name="适中 3" xfId="55667"/>
    <cellStyle name="适中 3 10" xfId="55668"/>
    <cellStyle name="适中 3 10 2" xfId="55669"/>
    <cellStyle name="适中 3 10 3" xfId="55670"/>
    <cellStyle name="适中 3 10 4" xfId="55671"/>
    <cellStyle name="适中 3 10 5" xfId="55672"/>
    <cellStyle name="适中 3 11" xfId="55673"/>
    <cellStyle name="适中 3 11 2" xfId="55674"/>
    <cellStyle name="适中 3 11 2 2" xfId="55675"/>
    <cellStyle name="适中 3 11 3" xfId="55676"/>
    <cellStyle name="适中 3 11 4" xfId="55677"/>
    <cellStyle name="适中 3 11 5" xfId="55678"/>
    <cellStyle name="适中 3 12" xfId="55679"/>
    <cellStyle name="适中 3 12 2" xfId="55680"/>
    <cellStyle name="适中 3 12 2 2" xfId="55681"/>
    <cellStyle name="适中 3 12 3" xfId="55682"/>
    <cellStyle name="适中 3 12 4" xfId="55683"/>
    <cellStyle name="适中 3 12 5" xfId="55684"/>
    <cellStyle name="适中 3 13" xfId="55685"/>
    <cellStyle name="适中 3 13 2" xfId="55686"/>
    <cellStyle name="适中 3 13 2 2" xfId="55687"/>
    <cellStyle name="适中 3 13 4" xfId="55688"/>
    <cellStyle name="适中 3 13 5" xfId="55689"/>
    <cellStyle name="适中 3 14" xfId="55690"/>
    <cellStyle name="适中 3 14 2" xfId="55691"/>
    <cellStyle name="适中 3 14 2 2" xfId="55692"/>
    <cellStyle name="适中 3 14 2 2 2" xfId="55693"/>
    <cellStyle name="适中 3 14 2 3" xfId="55694"/>
    <cellStyle name="适中 3 14 3" xfId="55695"/>
    <cellStyle name="适中 3 14 4" xfId="55696"/>
    <cellStyle name="适中 3 14 5" xfId="55697"/>
    <cellStyle name="适中 3 14 6" xfId="55698"/>
    <cellStyle name="适中 3 15" xfId="55699"/>
    <cellStyle name="适中 3 20" xfId="55700"/>
    <cellStyle name="适中 3 15 2" xfId="55701"/>
    <cellStyle name="适中 3 20 2" xfId="55702"/>
    <cellStyle name="适中 3 15 3" xfId="55703"/>
    <cellStyle name="适中 3 20 3" xfId="55704"/>
    <cellStyle name="适中 3 15 4" xfId="55705"/>
    <cellStyle name="适中 3 20 4" xfId="55706"/>
    <cellStyle name="适中 3 15 5" xfId="55707"/>
    <cellStyle name="适中 3 20 5" xfId="55708"/>
    <cellStyle name="适中 3 16" xfId="55709"/>
    <cellStyle name="适中 3 21" xfId="55710"/>
    <cellStyle name="适中 3 16 2" xfId="55711"/>
    <cellStyle name="适中 3 21 2" xfId="55712"/>
    <cellStyle name="适中 3 16 2 2" xfId="55713"/>
    <cellStyle name="适中 3 16 3" xfId="55714"/>
    <cellStyle name="适中 3 21 3" xfId="55715"/>
    <cellStyle name="适中 3 16 4" xfId="55716"/>
    <cellStyle name="适中 3 16 5" xfId="55717"/>
    <cellStyle name="适中 3 17" xfId="55718"/>
    <cellStyle name="适中 3 22" xfId="55719"/>
    <cellStyle name="适中 3 17 2" xfId="55720"/>
    <cellStyle name="适中 3 22 2" xfId="55721"/>
    <cellStyle name="适中 3 17 2 2" xfId="55722"/>
    <cellStyle name="适中 3 17 3" xfId="55723"/>
    <cellStyle name="适中 3 17 4" xfId="55724"/>
    <cellStyle name="适中 3 17 5" xfId="55725"/>
    <cellStyle name="适中 3 18" xfId="55726"/>
    <cellStyle name="适中 3 23" xfId="55727"/>
    <cellStyle name="适中 3 18 2" xfId="55728"/>
    <cellStyle name="适中 3 23 2" xfId="55729"/>
    <cellStyle name="适中 3 18 2 2" xfId="55730"/>
    <cellStyle name="适中 3 18 3" xfId="55731"/>
    <cellStyle name="适中 3 18 4" xfId="55732"/>
    <cellStyle name="适中 3 18 5" xfId="55733"/>
    <cellStyle name="适中 3 19" xfId="55734"/>
    <cellStyle name="适中 3 24" xfId="55735"/>
    <cellStyle name="适中 3 19 2" xfId="55736"/>
    <cellStyle name="适中 3 24 2" xfId="55737"/>
    <cellStyle name="适中 3 19 2 2" xfId="55738"/>
    <cellStyle name="适中 3 19 3" xfId="55739"/>
    <cellStyle name="适中 3 19 4" xfId="55740"/>
    <cellStyle name="适中 3 19 5" xfId="55741"/>
    <cellStyle name="适中 3 2" xfId="55742"/>
    <cellStyle name="适中 3 2 10" xfId="55743"/>
    <cellStyle name="适中 3 2 2" xfId="55744"/>
    <cellStyle name="适中 3 2 2 2" xfId="55745"/>
    <cellStyle name="适中 3 2 2 2 2" xfId="55746"/>
    <cellStyle name="适中 3 2 3" xfId="55747"/>
    <cellStyle name="适中 3 2 6 2" xfId="55748"/>
    <cellStyle name="注释 14 4 5" xfId="55749"/>
    <cellStyle name="适中 3 2 7" xfId="55750"/>
    <cellStyle name="适中 3 2 8" xfId="55751"/>
    <cellStyle name="适中 3 2 9" xfId="55752"/>
    <cellStyle name="适中 3 25" xfId="55753"/>
    <cellStyle name="适中 3 25 2" xfId="55754"/>
    <cellStyle name="适中 3 26" xfId="55755"/>
    <cellStyle name="适中 3 27" xfId="55756"/>
    <cellStyle name="适中 3 28" xfId="55757"/>
    <cellStyle name="适中 3 29" xfId="55758"/>
    <cellStyle name="适中 3 3 10" xfId="55759"/>
    <cellStyle name="适中 3 3 11" xfId="55760"/>
    <cellStyle name="适中 3 3 12" xfId="55761"/>
    <cellStyle name="适中 3 3 13" xfId="55762"/>
    <cellStyle name="适中 3 3 14" xfId="55763"/>
    <cellStyle name="适中 3 3 15" xfId="55764"/>
    <cellStyle name="适中 3 3 17" xfId="55765"/>
    <cellStyle name="适中 3 3 18" xfId="55766"/>
    <cellStyle name="适中 3 3 19" xfId="55767"/>
    <cellStyle name="适中 3 3 2 10" xfId="55768"/>
    <cellStyle name="适中 3 3 2 2" xfId="55769"/>
    <cellStyle name="适中 3 3 2 2 2" xfId="55770"/>
    <cellStyle name="适中 3 3 2 2 2 2" xfId="55771"/>
    <cellStyle name="适中 3 3 2 2 2 2 2" xfId="55772"/>
    <cellStyle name="适中 3 3 2 2 2 2 2 2" xfId="55773"/>
    <cellStyle name="适中 3 3 2 2 2 3" xfId="55774"/>
    <cellStyle name="适中 3 3 2 2 2 4" xfId="55775"/>
    <cellStyle name="适中 3 3 2 2 3" xfId="55776"/>
    <cellStyle name="适中 3 3 2 2 4" xfId="55777"/>
    <cellStyle name="适中 3 3 2 2 6" xfId="55778"/>
    <cellStyle name="适中 3 3 2 3" xfId="55779"/>
    <cellStyle name="适中 3 3 2 4" xfId="55780"/>
    <cellStyle name="适中 3 3 2 4 2" xfId="55781"/>
    <cellStyle name="适中 3 3 2 4 2 2" xfId="55782"/>
    <cellStyle name="适中 3 3 2 4 3" xfId="55783"/>
    <cellStyle name="适中 3 3 2 4 4" xfId="55784"/>
    <cellStyle name="适中 3 3 2 4 5" xfId="55785"/>
    <cellStyle name="适中 3 3 2 5" xfId="55786"/>
    <cellStyle name="适中 3 3 2 5 2" xfId="55787"/>
    <cellStyle name="适中 3 3 2 5 3" xfId="55788"/>
    <cellStyle name="适中 3 3 2 5 4" xfId="55789"/>
    <cellStyle name="适中 3 3 2 6" xfId="55790"/>
    <cellStyle name="适中 3 3 2 6 2" xfId="55791"/>
    <cellStyle name="适中 3 3 2 6 2 2" xfId="55792"/>
    <cellStyle name="适中 3 3 2 6 3" xfId="55793"/>
    <cellStyle name="适中 3 3 2 6 4" xfId="55794"/>
    <cellStyle name="适中 3 3 2 6 5" xfId="55795"/>
    <cellStyle name="适中 3 3 2 7" xfId="55796"/>
    <cellStyle name="适中 3 3 2 7 2" xfId="55797"/>
    <cellStyle name="适中 3 3 2 7 2 2" xfId="55798"/>
    <cellStyle name="适中 3 3 2 7 3" xfId="55799"/>
    <cellStyle name="适中 3 3 2 7 4" xfId="55800"/>
    <cellStyle name="适中 3 3 2 7 5" xfId="55801"/>
    <cellStyle name="适中 3 3 2 8" xfId="55802"/>
    <cellStyle name="适中 3 3 2 8 2" xfId="55803"/>
    <cellStyle name="适中 3 3 2 8 2 2" xfId="55804"/>
    <cellStyle name="适中 3 3 2 8 3" xfId="55805"/>
    <cellStyle name="适中 3 3 2 8 4" xfId="55806"/>
    <cellStyle name="适中 3 3 2 8 5" xfId="55807"/>
    <cellStyle name="适中 3 3 2 9" xfId="55808"/>
    <cellStyle name="适中 3 3 2 9 2" xfId="55809"/>
    <cellStyle name="适中 3 3 3" xfId="55810"/>
    <cellStyle name="适中 3 3 3 2" xfId="55811"/>
    <cellStyle name="适中 3 3 3 2 2" xfId="55812"/>
    <cellStyle name="适中 3 3 3 2 3" xfId="55813"/>
    <cellStyle name="适中 3 3 3 3" xfId="55814"/>
    <cellStyle name="适中 3 3 3 3 2" xfId="55815"/>
    <cellStyle name="适中 3 3 3 4" xfId="55816"/>
    <cellStyle name="适中 3 3 3 5" xfId="55817"/>
    <cellStyle name="适中 3 3 3 6" xfId="55818"/>
    <cellStyle name="适中 3 3 4 2" xfId="55819"/>
    <cellStyle name="注释 15 2 5" xfId="55820"/>
    <cellStyle name="适中 3 3 4 3" xfId="55821"/>
    <cellStyle name="适中 3 3 4 4" xfId="55822"/>
    <cellStyle name="适中 3 3 4 5" xfId="55823"/>
    <cellStyle name="适中 3 3 5" xfId="55824"/>
    <cellStyle name="适中 3 3 5 2" xfId="55825"/>
    <cellStyle name="注释 15 3 5" xfId="55826"/>
    <cellStyle name="适中 3 3 5 3" xfId="55827"/>
    <cellStyle name="适中 3 3 5 4" xfId="55828"/>
    <cellStyle name="适中 3 3 5 5" xfId="55829"/>
    <cellStyle name="适中 3 3 6" xfId="55830"/>
    <cellStyle name="适中 3 3 6 2" xfId="55831"/>
    <cellStyle name="注释 15 4 5" xfId="55832"/>
    <cellStyle name="适中 3 3 6 3" xfId="55833"/>
    <cellStyle name="适中 3 3 6 4" xfId="55834"/>
    <cellStyle name="适中 3 3 6 5" xfId="55835"/>
    <cellStyle name="适中 3 3 7" xfId="55836"/>
    <cellStyle name="适中 3 3 7 2" xfId="55837"/>
    <cellStyle name="注释 15 5 5" xfId="55838"/>
    <cellStyle name="适中 3 3 7 3" xfId="55839"/>
    <cellStyle name="适中 3 3 7 4" xfId="55840"/>
    <cellStyle name="适中 3 3 7 5" xfId="55841"/>
    <cellStyle name="适中 3 3 8" xfId="55842"/>
    <cellStyle name="适中 3 3 8 2" xfId="55843"/>
    <cellStyle name="注释 15 6 5" xfId="55844"/>
    <cellStyle name="适中 3 3 8 3" xfId="55845"/>
    <cellStyle name="适中 3 3 8 4" xfId="55846"/>
    <cellStyle name="适中 3 3 8 5" xfId="55847"/>
    <cellStyle name="适中 3 3 9" xfId="55848"/>
    <cellStyle name="适中 3 4 2" xfId="55849"/>
    <cellStyle name="适中 3 4 3" xfId="55850"/>
    <cellStyle name="适中 3 4 4" xfId="55851"/>
    <cellStyle name="适中 3 4 5" xfId="55852"/>
    <cellStyle name="适中 3 5 2" xfId="55853"/>
    <cellStyle name="适中 3 5 3" xfId="55854"/>
    <cellStyle name="适中 3 5 4" xfId="55855"/>
    <cellStyle name="适中 3 5 5" xfId="55856"/>
    <cellStyle name="适中 3 6 2" xfId="55857"/>
    <cellStyle name="适中 3 6 3" xfId="55858"/>
    <cellStyle name="适中 3 6 4" xfId="55859"/>
    <cellStyle name="适中 3 6 5" xfId="55860"/>
    <cellStyle name="适中 3 7" xfId="55861"/>
    <cellStyle name="适中 3 7 2" xfId="55862"/>
    <cellStyle name="适中 3 7 2 2" xfId="55863"/>
    <cellStyle name="适中 3 7 3" xfId="55864"/>
    <cellStyle name="适中 3 7 4" xfId="55865"/>
    <cellStyle name="适中 3 7 5" xfId="55866"/>
    <cellStyle name="适中 3 8" xfId="55867"/>
    <cellStyle name="适中 3 8 2" xfId="55868"/>
    <cellStyle name="适中 3 8 2 2" xfId="55869"/>
    <cellStyle name="适中 3 8 3" xfId="55870"/>
    <cellStyle name="适中 3 8 4" xfId="55871"/>
    <cellStyle name="适中 3 8 5" xfId="55872"/>
    <cellStyle name="适中 3 9" xfId="55873"/>
    <cellStyle name="适中 3 9 2" xfId="55874"/>
    <cellStyle name="适中 3 9 3" xfId="55875"/>
    <cellStyle name="适中 3 9 4" xfId="55876"/>
    <cellStyle name="适中 3 9 5" xfId="55877"/>
    <cellStyle name="适中 35" xfId="55878"/>
    <cellStyle name="适中 40" xfId="55879"/>
    <cellStyle name="适中 35 2" xfId="55880"/>
    <cellStyle name="适中 36" xfId="55881"/>
    <cellStyle name="适中 41" xfId="55882"/>
    <cellStyle name="适中 36 2" xfId="55883"/>
    <cellStyle name="适中 37" xfId="55884"/>
    <cellStyle name="适中 42" xfId="55885"/>
    <cellStyle name="适中 37 2" xfId="55886"/>
    <cellStyle name="适中 38" xfId="55887"/>
    <cellStyle name="适中 43" xfId="55888"/>
    <cellStyle name="适中 39" xfId="55889"/>
    <cellStyle name="适中 44" xfId="55890"/>
    <cellStyle name="适中 4" xfId="55891"/>
    <cellStyle name="适中 4 10" xfId="55892"/>
    <cellStyle name="适中 4 11" xfId="55893"/>
    <cellStyle name="适中 4 2" xfId="55894"/>
    <cellStyle name="适中 4 2 2" xfId="55895"/>
    <cellStyle name="适中 4 2 3" xfId="55896"/>
    <cellStyle name="适中 4 4 2" xfId="55897"/>
    <cellStyle name="适中 4 7" xfId="55898"/>
    <cellStyle name="适中 4 8" xfId="55899"/>
    <cellStyle name="适中 4 9" xfId="55900"/>
    <cellStyle name="适中 43 2" xfId="55901"/>
    <cellStyle name="适中 44 2" xfId="55902"/>
    <cellStyle name="适中 45 2" xfId="55903"/>
    <cellStyle name="适中 5" xfId="55904"/>
    <cellStyle name="适中 5 10" xfId="55905"/>
    <cellStyle name="适中 5 11" xfId="55906"/>
    <cellStyle name="适中 5 12" xfId="55907"/>
    <cellStyle name="适中 5 2" xfId="55908"/>
    <cellStyle name="适中 5 2 2" xfId="55909"/>
    <cellStyle name="适中 5 2 2 2" xfId="55910"/>
    <cellStyle name="适中 5 2 3" xfId="55911"/>
    <cellStyle name="适中 5 7" xfId="55912"/>
    <cellStyle name="适中 5 8" xfId="55913"/>
    <cellStyle name="适中 5 9" xfId="55914"/>
    <cellStyle name="适中 6" xfId="55915"/>
    <cellStyle name="适中 6 10" xfId="55916"/>
    <cellStyle name="适中 6 11" xfId="55917"/>
    <cellStyle name="适中 6 12" xfId="55918"/>
    <cellStyle name="适中 6 2" xfId="55919"/>
    <cellStyle name="适中 6 2 2" xfId="55920"/>
    <cellStyle name="适中 6 2 2 2" xfId="55921"/>
    <cellStyle name="适中 6 2 3" xfId="55922"/>
    <cellStyle name="适中 6 5" xfId="55923"/>
    <cellStyle name="适中 6 6" xfId="55924"/>
    <cellStyle name="适中 6 7" xfId="55925"/>
    <cellStyle name="适中 6 8" xfId="55926"/>
    <cellStyle name="适中 6 9" xfId="55927"/>
    <cellStyle name="适中 7" xfId="55928"/>
    <cellStyle name="适中 7 10" xfId="55929"/>
    <cellStyle name="适中 7 11" xfId="55930"/>
    <cellStyle name="适中 7 12" xfId="55931"/>
    <cellStyle name="适中 7 14" xfId="55932"/>
    <cellStyle name="适中 7 15" xfId="55933"/>
    <cellStyle name="适中 7 16" xfId="55934"/>
    <cellStyle name="适中 7 17" xfId="55935"/>
    <cellStyle name="适中 7 18" xfId="55936"/>
    <cellStyle name="适中 7 19" xfId="55937"/>
    <cellStyle name="适中 7 2" xfId="55938"/>
    <cellStyle name="适中 7 2 2" xfId="55939"/>
    <cellStyle name="适中 7 2 3" xfId="55940"/>
    <cellStyle name="适中 7 2 4" xfId="55941"/>
    <cellStyle name="适中 7 2 5" xfId="55942"/>
    <cellStyle name="适中 7 3 2" xfId="55943"/>
    <cellStyle name="适中 7 3 3" xfId="55944"/>
    <cellStyle name="适中 7 3 4" xfId="55945"/>
    <cellStyle name="适中 7 3 5" xfId="55946"/>
    <cellStyle name="适中 7 4 2" xfId="55947"/>
    <cellStyle name="适中 7 4 3" xfId="55948"/>
    <cellStyle name="适中 7 4 4" xfId="55949"/>
    <cellStyle name="适中 7 4 5" xfId="55950"/>
    <cellStyle name="适中 7 5" xfId="55951"/>
    <cellStyle name="适中 7 5 2" xfId="55952"/>
    <cellStyle name="适中 7 5 3" xfId="55953"/>
    <cellStyle name="适中 7 5 4" xfId="55954"/>
    <cellStyle name="适中 7 5 5" xfId="55955"/>
    <cellStyle name="适中 7 6" xfId="55956"/>
    <cellStyle name="适中 7 6 2" xfId="55957"/>
    <cellStyle name="适中 7 6 3" xfId="55958"/>
    <cellStyle name="适中 7 6 4" xfId="55959"/>
    <cellStyle name="适中 7 6 5" xfId="55960"/>
    <cellStyle name="适中 7 7" xfId="55961"/>
    <cellStyle name="适中 7 7 2" xfId="55962"/>
    <cellStyle name="适中 7 7 3" xfId="55963"/>
    <cellStyle name="适中 7 7 4" xfId="55964"/>
    <cellStyle name="适中 7 7 5" xfId="55965"/>
    <cellStyle name="适中 7 8" xfId="55966"/>
    <cellStyle name="适中 7 8 2" xfId="55967"/>
    <cellStyle name="适中 7 8 3" xfId="55968"/>
    <cellStyle name="适中 7 8 4" xfId="55969"/>
    <cellStyle name="适中 7 8 5" xfId="55970"/>
    <cellStyle name="适中 7 9" xfId="55971"/>
    <cellStyle name="适中 7 9 2" xfId="55972"/>
    <cellStyle name="适中 8" xfId="55973"/>
    <cellStyle name="适中 8 10" xfId="55974"/>
    <cellStyle name="适中 8 11" xfId="55975"/>
    <cellStyle name="适中 8 12" xfId="55976"/>
    <cellStyle name="适中 8 13" xfId="55977"/>
    <cellStyle name="适中 8 14" xfId="55978"/>
    <cellStyle name="适中 8 15" xfId="55979"/>
    <cellStyle name="适中 8 16" xfId="55980"/>
    <cellStyle name="适中 8 17" xfId="55981"/>
    <cellStyle name="适中 8 18" xfId="55982"/>
    <cellStyle name="适中 8 19" xfId="55983"/>
    <cellStyle name="适中 8 5" xfId="55984"/>
    <cellStyle name="适中 8 5 2" xfId="55985"/>
    <cellStyle name="适中 8 5 3" xfId="55986"/>
    <cellStyle name="适中 8 5 4" xfId="55987"/>
    <cellStyle name="适中 8 5 5" xfId="55988"/>
    <cellStyle name="适中 8 6" xfId="55989"/>
    <cellStyle name="适中 8 6 2" xfId="55990"/>
    <cellStyle name="适中 8 6 3" xfId="55991"/>
    <cellStyle name="适中 8 6 4" xfId="55992"/>
    <cellStyle name="适中 8 6 5" xfId="55993"/>
    <cellStyle name="适中 8 7" xfId="55994"/>
    <cellStyle name="适中 8 7 2" xfId="55995"/>
    <cellStyle name="适中 8 7 3" xfId="55996"/>
    <cellStyle name="适中 8 7 4" xfId="55997"/>
    <cellStyle name="适中 8 7 5" xfId="55998"/>
    <cellStyle name="适中 8 8" xfId="55999"/>
    <cellStyle name="适中 8 8 2" xfId="56000"/>
    <cellStyle name="适中 8 8 3" xfId="56001"/>
    <cellStyle name="适中 8 8 4" xfId="56002"/>
    <cellStyle name="适中 8 8 5" xfId="56003"/>
    <cellStyle name="适中 8 9" xfId="56004"/>
    <cellStyle name="适中 8 9 2" xfId="56005"/>
    <cellStyle name="适中 9" xfId="56006"/>
    <cellStyle name="适中 9 10" xfId="56007"/>
    <cellStyle name="适中 9 11" xfId="56008"/>
    <cellStyle name="适中 9 12" xfId="56009"/>
    <cellStyle name="适中 9 13" xfId="56010"/>
    <cellStyle name="适中 9 14" xfId="56011"/>
    <cellStyle name="适中 9 15" xfId="56012"/>
    <cellStyle name="适中 9 16" xfId="56013"/>
    <cellStyle name="适中 9 17" xfId="56014"/>
    <cellStyle name="适中 9 18" xfId="56015"/>
    <cellStyle name="适中 9 19" xfId="56016"/>
    <cellStyle name="适中 9 2" xfId="56017"/>
    <cellStyle name="适中 9 2 2" xfId="56018"/>
    <cellStyle name="适中 9 2 3" xfId="56019"/>
    <cellStyle name="适中 9 3 2" xfId="56020"/>
    <cellStyle name="适中 9 3 3" xfId="56021"/>
    <cellStyle name="适中 9 3 5" xfId="56022"/>
    <cellStyle name="适中 9 4 2" xfId="56023"/>
    <cellStyle name="适中 9 4 3" xfId="56024"/>
    <cellStyle name="适中 9 4 5" xfId="56025"/>
    <cellStyle name="适中 9 5" xfId="56026"/>
    <cellStyle name="适中 9 5 2" xfId="56027"/>
    <cellStyle name="适中 9 5 3" xfId="56028"/>
    <cellStyle name="适中 9 5 5" xfId="56029"/>
    <cellStyle name="适中 9 6" xfId="56030"/>
    <cellStyle name="适中 9 6 2" xfId="56031"/>
    <cellStyle name="适中 9 6 3" xfId="56032"/>
    <cellStyle name="适中 9 6 5" xfId="56033"/>
    <cellStyle name="适中 9 7" xfId="56034"/>
    <cellStyle name="适中 9 7 2" xfId="56035"/>
    <cellStyle name="适中 9 7 3" xfId="56036"/>
    <cellStyle name="适中 9 7 4" xfId="56037"/>
    <cellStyle name="适中 9 7 5" xfId="56038"/>
    <cellStyle name="适中 9 8" xfId="56039"/>
    <cellStyle name="适中 9 8 2" xfId="56040"/>
    <cellStyle name="适中 9 8 3" xfId="56041"/>
    <cellStyle name="适中 9 8 4" xfId="56042"/>
    <cellStyle name="适中 9 8 5" xfId="56043"/>
    <cellStyle name="适中 9 9" xfId="56044"/>
    <cellStyle name="适中 9 9 2" xfId="56045"/>
    <cellStyle name="输出 10" xfId="56046"/>
    <cellStyle name="输出 10 11" xfId="56047"/>
    <cellStyle name="输出 10 12" xfId="56048"/>
    <cellStyle name="输出 10 13" xfId="56049"/>
    <cellStyle name="输出 10 14" xfId="56050"/>
    <cellStyle name="输出 10 15" xfId="56051"/>
    <cellStyle name="输出 10 16" xfId="56052"/>
    <cellStyle name="输出 10 17" xfId="56053"/>
    <cellStyle name="输出 10 18" xfId="56054"/>
    <cellStyle name="输出 10 19" xfId="56055"/>
    <cellStyle name="输出 10 2" xfId="56056"/>
    <cellStyle name="输出 10 2 2" xfId="56057"/>
    <cellStyle name="输出 10 2 3" xfId="56058"/>
    <cellStyle name="输出 10 2 4" xfId="56059"/>
    <cellStyle name="输出 10 2 5" xfId="56060"/>
    <cellStyle name="输出 10 3" xfId="56061"/>
    <cellStyle name="输出 10 3 2" xfId="56062"/>
    <cellStyle name="输出 10 3 3" xfId="56063"/>
    <cellStyle name="输出 10 3 4" xfId="56064"/>
    <cellStyle name="输出 10 3 5" xfId="56065"/>
    <cellStyle name="输出 10 4" xfId="56066"/>
    <cellStyle name="输出 10 4 2" xfId="56067"/>
    <cellStyle name="输出 10 4 3" xfId="56068"/>
    <cellStyle name="输出 10 4 4" xfId="56069"/>
    <cellStyle name="输出 10 4 5" xfId="56070"/>
    <cellStyle name="输出 10 5" xfId="56071"/>
    <cellStyle name="输出 10 5 2" xfId="56072"/>
    <cellStyle name="输出 10 5 3" xfId="56073"/>
    <cellStyle name="输出 10 5 4" xfId="56074"/>
    <cellStyle name="输出 10 5 5" xfId="56075"/>
    <cellStyle name="输出 10 6" xfId="56076"/>
    <cellStyle name="输出 10 6 2" xfId="56077"/>
    <cellStyle name="输出 10 6 3" xfId="56078"/>
    <cellStyle name="输出 10 6 4" xfId="56079"/>
    <cellStyle name="输出 10 6 5" xfId="56080"/>
    <cellStyle name="输出 10 7" xfId="56081"/>
    <cellStyle name="输出 10 7 2" xfId="56082"/>
    <cellStyle name="输出 10 7 3" xfId="56083"/>
    <cellStyle name="输出 10 7 4" xfId="56084"/>
    <cellStyle name="输出 10 7 5" xfId="56085"/>
    <cellStyle name="输出 10 8 3" xfId="56086"/>
    <cellStyle name="输出 10 8 4" xfId="56087"/>
    <cellStyle name="输出 10 8 5" xfId="56088"/>
    <cellStyle name="输出 10 9 2" xfId="56089"/>
    <cellStyle name="输出 11" xfId="56090"/>
    <cellStyle name="输出 11 10" xfId="56091"/>
    <cellStyle name="输出 11 11" xfId="56092"/>
    <cellStyle name="输出 11 12" xfId="56093"/>
    <cellStyle name="输出 11 13" xfId="56094"/>
    <cellStyle name="输出 11 14" xfId="56095"/>
    <cellStyle name="输出 11 2" xfId="56096"/>
    <cellStyle name="输出 11 2 2" xfId="56097"/>
    <cellStyle name="输出 11 2 3" xfId="56098"/>
    <cellStyle name="输出 11 2 4" xfId="56099"/>
    <cellStyle name="输出 11 2 5" xfId="56100"/>
    <cellStyle name="输出 11 3" xfId="56101"/>
    <cellStyle name="输出 11 3 2" xfId="56102"/>
    <cellStyle name="输出 11 3 3" xfId="56103"/>
    <cellStyle name="输出 11 3 4" xfId="56104"/>
    <cellStyle name="输出 11 3 5" xfId="56105"/>
    <cellStyle name="输出 11 4" xfId="56106"/>
    <cellStyle name="输出 11 4 3" xfId="56107"/>
    <cellStyle name="输出 11 4 4" xfId="56108"/>
    <cellStyle name="输出 11 4 5" xfId="56109"/>
    <cellStyle name="输出 11 5" xfId="56110"/>
    <cellStyle name="输出 11 5 2" xfId="56111"/>
    <cellStyle name="输出 11 5 3" xfId="56112"/>
    <cellStyle name="输出 11 5 4" xfId="56113"/>
    <cellStyle name="输出 11 5 5" xfId="56114"/>
    <cellStyle name="输出 11 6" xfId="56115"/>
    <cellStyle name="输出 11 6 2" xfId="56116"/>
    <cellStyle name="输出 11 6 3" xfId="56117"/>
    <cellStyle name="输出 11 6 4" xfId="56118"/>
    <cellStyle name="输出 11 6 5" xfId="56119"/>
    <cellStyle name="输出 11 7" xfId="56120"/>
    <cellStyle name="输出 11 7 2" xfId="56121"/>
    <cellStyle name="输出 11 7 3" xfId="56122"/>
    <cellStyle name="输出 11 7 4" xfId="56123"/>
    <cellStyle name="输出 11 7 5" xfId="56124"/>
    <cellStyle name="输出 11 8 3" xfId="56125"/>
    <cellStyle name="输出 11 8 4" xfId="56126"/>
    <cellStyle name="输出 11 8 5" xfId="56127"/>
    <cellStyle name="输出 12" xfId="56128"/>
    <cellStyle name="输出 12 10" xfId="56129"/>
    <cellStyle name="输出 12 11" xfId="56130"/>
    <cellStyle name="输出 12 12" xfId="56131"/>
    <cellStyle name="输出 12 2" xfId="56132"/>
    <cellStyle name="输出 12 2 2" xfId="56133"/>
    <cellStyle name="输出 12 2 3" xfId="56134"/>
    <cellStyle name="输出 12 2 4" xfId="56135"/>
    <cellStyle name="输出 12 2 5" xfId="56136"/>
    <cellStyle name="输出 12 3" xfId="56137"/>
    <cellStyle name="输出 12 3 2" xfId="56138"/>
    <cellStyle name="输出 12 3 3" xfId="56139"/>
    <cellStyle name="输出 12 3 4" xfId="56140"/>
    <cellStyle name="输出 12 3 5" xfId="56141"/>
    <cellStyle name="输出 12 4" xfId="56142"/>
    <cellStyle name="输出 12 4 2" xfId="56143"/>
    <cellStyle name="输出 12 4 3" xfId="56144"/>
    <cellStyle name="输出 12 4 4" xfId="56145"/>
    <cellStyle name="输出 12 4 5" xfId="56146"/>
    <cellStyle name="输出 12 5" xfId="56147"/>
    <cellStyle name="输出 12 5 2" xfId="56148"/>
    <cellStyle name="输出 12 5 3" xfId="56149"/>
    <cellStyle name="输出 12 5 4" xfId="56150"/>
    <cellStyle name="输出 12 5 5" xfId="56151"/>
    <cellStyle name="输出 12 6" xfId="56152"/>
    <cellStyle name="输出 12 6 2" xfId="56153"/>
    <cellStyle name="输出 12 6 3" xfId="56154"/>
    <cellStyle name="输出 12 6 4" xfId="56155"/>
    <cellStyle name="输出 12 6 5" xfId="56156"/>
    <cellStyle name="输出 12 7" xfId="56157"/>
    <cellStyle name="输出 12 7 2" xfId="56158"/>
    <cellStyle name="输出 12 7 3" xfId="56159"/>
    <cellStyle name="输出 12 7 4" xfId="56160"/>
    <cellStyle name="输出 12 7 5" xfId="56161"/>
    <cellStyle name="输出 12 8 3" xfId="56162"/>
    <cellStyle name="输出 12 8 4" xfId="56163"/>
    <cellStyle name="输出 12 8 5" xfId="56164"/>
    <cellStyle name="输出 13" xfId="56165"/>
    <cellStyle name="输出 13 10" xfId="56166"/>
    <cellStyle name="输出 13 11" xfId="56167"/>
    <cellStyle name="输出 13 12" xfId="56168"/>
    <cellStyle name="输出 13 2" xfId="56169"/>
    <cellStyle name="输出 13 2 2" xfId="56170"/>
    <cellStyle name="输出 13 2 3" xfId="56171"/>
    <cellStyle name="输出 13 2 4" xfId="56172"/>
    <cellStyle name="输出 13 2 5" xfId="56173"/>
    <cellStyle name="输出 13 3" xfId="56174"/>
    <cellStyle name="输出 13 3 2" xfId="56175"/>
    <cellStyle name="输出 13 3 3" xfId="56176"/>
    <cellStyle name="输出 13 3 4" xfId="56177"/>
    <cellStyle name="输出 13 3 5" xfId="56178"/>
    <cellStyle name="输出 13 4" xfId="56179"/>
    <cellStyle name="输出 13 4 2" xfId="56180"/>
    <cellStyle name="输出 13 4 3" xfId="56181"/>
    <cellStyle name="输出 13 4 4" xfId="56182"/>
    <cellStyle name="输出 13 4 5" xfId="56183"/>
    <cellStyle name="输出 13 5" xfId="56184"/>
    <cellStyle name="输出 13 5 2" xfId="56185"/>
    <cellStyle name="输出 13 5 3" xfId="56186"/>
    <cellStyle name="输出 13 5 4" xfId="56187"/>
    <cellStyle name="输出 13 5 5" xfId="56188"/>
    <cellStyle name="输出 13 6" xfId="56189"/>
    <cellStyle name="输出 13 6 2" xfId="56190"/>
    <cellStyle name="输出 13 6 3" xfId="56191"/>
    <cellStyle name="输出 13 6 4" xfId="56192"/>
    <cellStyle name="输出 13 6 5" xfId="56193"/>
    <cellStyle name="输出 13 7" xfId="56194"/>
    <cellStyle name="输出 13 7 2" xfId="56195"/>
    <cellStyle name="输出 13 7 3" xfId="56196"/>
    <cellStyle name="输出 13 7 4" xfId="56197"/>
    <cellStyle name="输出 13 7 5" xfId="56198"/>
    <cellStyle name="输出 13 8 3" xfId="56199"/>
    <cellStyle name="输出 13 8 4" xfId="56200"/>
    <cellStyle name="输出 13 8 5" xfId="56201"/>
    <cellStyle name="输出 14" xfId="56202"/>
    <cellStyle name="输出 14 10" xfId="56203"/>
    <cellStyle name="输出 14 11" xfId="56204"/>
    <cellStyle name="输出 14 12" xfId="56205"/>
    <cellStyle name="输出 14 2" xfId="56206"/>
    <cellStyle name="输出 14 2 2" xfId="56207"/>
    <cellStyle name="输出 14 2 3" xfId="56208"/>
    <cellStyle name="输出 14 2 4" xfId="56209"/>
    <cellStyle name="输出 14 2 5" xfId="56210"/>
    <cellStyle name="输出 14 3" xfId="56211"/>
    <cellStyle name="输出 14 3 2" xfId="56212"/>
    <cellStyle name="输出 14 3 3" xfId="56213"/>
    <cellStyle name="输出 14 3 4" xfId="56214"/>
    <cellStyle name="输出 14 3 5" xfId="56215"/>
    <cellStyle name="输出 14 4" xfId="56216"/>
    <cellStyle name="输出 14 4 2" xfId="56217"/>
    <cellStyle name="输出 14 4 3" xfId="56218"/>
    <cellStyle name="输出 14 4 4" xfId="56219"/>
    <cellStyle name="输出 14 4 5" xfId="56220"/>
    <cellStyle name="输出 14 5" xfId="56221"/>
    <cellStyle name="输出 14 5 2" xfId="56222"/>
    <cellStyle name="输出 14 5 3" xfId="56223"/>
    <cellStyle name="输出 14 5 4" xfId="56224"/>
    <cellStyle name="输出 14 5 5" xfId="56225"/>
    <cellStyle name="输出 14 6" xfId="56226"/>
    <cellStyle name="输出 14 6 2" xfId="56227"/>
    <cellStyle name="输出 14 6 3" xfId="56228"/>
    <cellStyle name="输出 14 6 4" xfId="56229"/>
    <cellStyle name="输出 14 6 5" xfId="56230"/>
    <cellStyle name="输出 14 7" xfId="56231"/>
    <cellStyle name="输出 14 7 2" xfId="56232"/>
    <cellStyle name="输出 14 7 3" xfId="56233"/>
    <cellStyle name="输出 14 7 4" xfId="56234"/>
    <cellStyle name="输出 14 7 5" xfId="56235"/>
    <cellStyle name="输出 14 8 3" xfId="56236"/>
    <cellStyle name="输出 14 8 4" xfId="56237"/>
    <cellStyle name="输出 14 8 5" xfId="56238"/>
    <cellStyle name="输出 15" xfId="56239"/>
    <cellStyle name="输出 20" xfId="56240"/>
    <cellStyle name="输出 15 10" xfId="56241"/>
    <cellStyle name="输出 15 11" xfId="56242"/>
    <cellStyle name="输出 15 12" xfId="56243"/>
    <cellStyle name="输出 15 2" xfId="56244"/>
    <cellStyle name="输出 20 2" xfId="56245"/>
    <cellStyle name="输出 15 2 2" xfId="56246"/>
    <cellStyle name="输出 15 2 3" xfId="56247"/>
    <cellStyle name="输出 15 2 4" xfId="56248"/>
    <cellStyle name="输出 15 2 5" xfId="56249"/>
    <cellStyle name="输出 15 3" xfId="56250"/>
    <cellStyle name="输出 20 3" xfId="56251"/>
    <cellStyle name="输出 15 3 2" xfId="56252"/>
    <cellStyle name="输出 15 3 3" xfId="56253"/>
    <cellStyle name="输出 15 3 4" xfId="56254"/>
    <cellStyle name="输出 15 3 5" xfId="56255"/>
    <cellStyle name="输出 15 4" xfId="56256"/>
    <cellStyle name="输出 20 4" xfId="56257"/>
    <cellStyle name="输出 15 4 2" xfId="56258"/>
    <cellStyle name="输出 15 4 3" xfId="56259"/>
    <cellStyle name="输出 15 4 4" xfId="56260"/>
    <cellStyle name="输出 15 4 5" xfId="56261"/>
    <cellStyle name="输出 15 5" xfId="56262"/>
    <cellStyle name="输出 20 5" xfId="56263"/>
    <cellStyle name="输出 15 5 2" xfId="56264"/>
    <cellStyle name="输出 15 5 3" xfId="56265"/>
    <cellStyle name="输出 15 5 4" xfId="56266"/>
    <cellStyle name="输出 15 5 5" xfId="56267"/>
    <cellStyle name="输出 15 6" xfId="56268"/>
    <cellStyle name="输出 15 6 2" xfId="56269"/>
    <cellStyle name="输出 15 6 3" xfId="56270"/>
    <cellStyle name="输出 15 6 4" xfId="56271"/>
    <cellStyle name="输出 15 6 5" xfId="56272"/>
    <cellStyle name="输出 15 7" xfId="56273"/>
    <cellStyle name="输出 15 7 2" xfId="56274"/>
    <cellStyle name="输出 15 7 3" xfId="56275"/>
    <cellStyle name="输出 15 7 4" xfId="56276"/>
    <cellStyle name="输出 15 8" xfId="56277"/>
    <cellStyle name="输出 15 8 2" xfId="56278"/>
    <cellStyle name="输出 15 8 3" xfId="56279"/>
    <cellStyle name="输出 15 8 4" xfId="56280"/>
    <cellStyle name="输出 15 8 5" xfId="56281"/>
    <cellStyle name="输出 15 9" xfId="56282"/>
    <cellStyle name="输出 16" xfId="56283"/>
    <cellStyle name="输出 21" xfId="56284"/>
    <cellStyle name="输出 16 10" xfId="56285"/>
    <cellStyle name="输出 16 2" xfId="56286"/>
    <cellStyle name="输出 21 2" xfId="56287"/>
    <cellStyle name="输出 16 2 5" xfId="56288"/>
    <cellStyle name="输出 16 3" xfId="56289"/>
    <cellStyle name="输出 21 3" xfId="56290"/>
    <cellStyle name="输出 16 3 5" xfId="56291"/>
    <cellStyle name="输出 16 4" xfId="56292"/>
    <cellStyle name="输出 21 4" xfId="56293"/>
    <cellStyle name="输出 16 5" xfId="56294"/>
    <cellStyle name="输出 21 5" xfId="56295"/>
    <cellStyle name="输出 16 5 2" xfId="56296"/>
    <cellStyle name="输出 16 5 3" xfId="56297"/>
    <cellStyle name="输出 16 5 4" xfId="56298"/>
    <cellStyle name="输出 16 5 5" xfId="56299"/>
    <cellStyle name="输出 16 6" xfId="56300"/>
    <cellStyle name="输出 16 6 2" xfId="56301"/>
    <cellStyle name="输出 16 6 3" xfId="56302"/>
    <cellStyle name="输出 16 6 4" xfId="56303"/>
    <cellStyle name="输出 16 6 5" xfId="56304"/>
    <cellStyle name="输出 16 7" xfId="56305"/>
    <cellStyle name="输出 16 7 2" xfId="56306"/>
    <cellStyle name="输出 16 7 3" xfId="56307"/>
    <cellStyle name="输出 16 7 4" xfId="56308"/>
    <cellStyle name="输出 16 7 5" xfId="56309"/>
    <cellStyle name="输出 16 8" xfId="56310"/>
    <cellStyle name="输出 16 8 2" xfId="56311"/>
    <cellStyle name="输出 16 8 3" xfId="56312"/>
    <cellStyle name="输出 16 8 4" xfId="56313"/>
    <cellStyle name="输出 16 8 5" xfId="56314"/>
    <cellStyle name="输出 16 9" xfId="56315"/>
    <cellStyle name="输出 17" xfId="56316"/>
    <cellStyle name="输出 22" xfId="56317"/>
    <cellStyle name="输出 17 10" xfId="56318"/>
    <cellStyle name="输出 17 2" xfId="56319"/>
    <cellStyle name="输出 22 2" xfId="56320"/>
    <cellStyle name="输出 17 2 2" xfId="56321"/>
    <cellStyle name="输出 17 2 3" xfId="56322"/>
    <cellStyle name="输出 17 2 4" xfId="56323"/>
    <cellStyle name="输出 17 2 5" xfId="56324"/>
    <cellStyle name="输出 17 3" xfId="56325"/>
    <cellStyle name="输出 22 3" xfId="56326"/>
    <cellStyle name="输出 17 3 2" xfId="56327"/>
    <cellStyle name="输出 17 3 3" xfId="56328"/>
    <cellStyle name="输出 17 3 4" xfId="56329"/>
    <cellStyle name="输出 17 3 5" xfId="56330"/>
    <cellStyle name="输出 17 4" xfId="56331"/>
    <cellStyle name="输出 22 4" xfId="56332"/>
    <cellStyle name="输出 17 4 2" xfId="56333"/>
    <cellStyle name="输出 17 4 3" xfId="56334"/>
    <cellStyle name="输出 17 4 4" xfId="56335"/>
    <cellStyle name="输出 17 4 5" xfId="56336"/>
    <cellStyle name="输出 17 5" xfId="56337"/>
    <cellStyle name="输出 22 5" xfId="56338"/>
    <cellStyle name="输出 17 5 2" xfId="56339"/>
    <cellStyle name="输出 17 5 3" xfId="56340"/>
    <cellStyle name="输出 17 5 4" xfId="56341"/>
    <cellStyle name="输出 17 5 5" xfId="56342"/>
    <cellStyle name="输出 17 6" xfId="56343"/>
    <cellStyle name="输出 17 6 2" xfId="56344"/>
    <cellStyle name="输出 17 6 3" xfId="56345"/>
    <cellStyle name="输出 17 6 4" xfId="56346"/>
    <cellStyle name="输出 17 6 5" xfId="56347"/>
    <cellStyle name="输出 17 7" xfId="56348"/>
    <cellStyle name="输出 17 7 2" xfId="56349"/>
    <cellStyle name="输出 17 7 3" xfId="56350"/>
    <cellStyle name="输出 17 7 4" xfId="56351"/>
    <cellStyle name="输出 17 7 5" xfId="56352"/>
    <cellStyle name="输出 17 8" xfId="56353"/>
    <cellStyle name="输出 17 8 2" xfId="56354"/>
    <cellStyle name="输出 17 8 3" xfId="56355"/>
    <cellStyle name="输出 17 8 4" xfId="56356"/>
    <cellStyle name="输出 17 8 5" xfId="56357"/>
    <cellStyle name="输出 17 9" xfId="56358"/>
    <cellStyle name="输出 18" xfId="56359"/>
    <cellStyle name="输出 23" xfId="56360"/>
    <cellStyle name="输出 18 2" xfId="56361"/>
    <cellStyle name="输出 23 2" xfId="56362"/>
    <cellStyle name="输出 18 3" xfId="56363"/>
    <cellStyle name="输出 23 3" xfId="56364"/>
    <cellStyle name="输出 18 4" xfId="56365"/>
    <cellStyle name="输出 23 4" xfId="56366"/>
    <cellStyle name="输出 18 5" xfId="56367"/>
    <cellStyle name="输出 23 5" xfId="56368"/>
    <cellStyle name="输出 19" xfId="56369"/>
    <cellStyle name="输出 24" xfId="56370"/>
    <cellStyle name="输出 19 2" xfId="56371"/>
    <cellStyle name="输出 24 2" xfId="56372"/>
    <cellStyle name="输出 19 3" xfId="56373"/>
    <cellStyle name="输出 24 3" xfId="56374"/>
    <cellStyle name="输出 19 4" xfId="56375"/>
    <cellStyle name="输出 24 4" xfId="56376"/>
    <cellStyle name="输出 19 5" xfId="56377"/>
    <cellStyle name="输出 24 5" xfId="56378"/>
    <cellStyle name="输出 2" xfId="56379"/>
    <cellStyle name="输出 2 10" xfId="56380"/>
    <cellStyle name="输出 2 10 2" xfId="56381"/>
    <cellStyle name="输出 2 10 3" xfId="56382"/>
    <cellStyle name="输出 2 10 4" xfId="56383"/>
    <cellStyle name="输出 2 10 5" xfId="56384"/>
    <cellStyle name="输出 2 11 2" xfId="56385"/>
    <cellStyle name="输出 2 11 3" xfId="56386"/>
    <cellStyle name="输出 2 11 4" xfId="56387"/>
    <cellStyle name="输出 2 11 5" xfId="56388"/>
    <cellStyle name="输出 2 12 2" xfId="56389"/>
    <cellStyle name="输出 2 12 3" xfId="56390"/>
    <cellStyle name="输出 2 12 4" xfId="56391"/>
    <cellStyle name="输出 2 12 5" xfId="56392"/>
    <cellStyle name="输出 2 13 2" xfId="56393"/>
    <cellStyle name="输出 2 13 3" xfId="56394"/>
    <cellStyle name="输出 2 13 4" xfId="56395"/>
    <cellStyle name="输出 2 13 5" xfId="56396"/>
    <cellStyle name="输出 2 14 2" xfId="56397"/>
    <cellStyle name="输出 2 14 3" xfId="56398"/>
    <cellStyle name="输出 2 14 4" xfId="56399"/>
    <cellStyle name="输出 2 14 5" xfId="56400"/>
    <cellStyle name="输出 2 15" xfId="56401"/>
    <cellStyle name="输出 2 20" xfId="56402"/>
    <cellStyle name="输出 2 15 2" xfId="56403"/>
    <cellStyle name="输出 2 20 2" xfId="56404"/>
    <cellStyle name="输出 2 15 3" xfId="56405"/>
    <cellStyle name="输出 2 20 3" xfId="56406"/>
    <cellStyle name="输出 2 15 4" xfId="56407"/>
    <cellStyle name="输出 2 20 4" xfId="56408"/>
    <cellStyle name="输出 2 15 5" xfId="56409"/>
    <cellStyle name="输出 2 20 5" xfId="56410"/>
    <cellStyle name="输出 2 16" xfId="56411"/>
    <cellStyle name="输出 2 21" xfId="56412"/>
    <cellStyle name="输出 2 16 2" xfId="56413"/>
    <cellStyle name="输出 2 21 2" xfId="56414"/>
    <cellStyle name="输出 2 16 3" xfId="56415"/>
    <cellStyle name="输出 2 21 3" xfId="56416"/>
    <cellStyle name="输出 2 16 4" xfId="56417"/>
    <cellStyle name="输出 2 21 4" xfId="56418"/>
    <cellStyle name="输出 2 16 5" xfId="56419"/>
    <cellStyle name="输出 2 21 5" xfId="56420"/>
    <cellStyle name="输出 2 17" xfId="56421"/>
    <cellStyle name="输出 2 22" xfId="56422"/>
    <cellStyle name="输出 2 17 2" xfId="56423"/>
    <cellStyle name="输出 2 22 2" xfId="56424"/>
    <cellStyle name="输出 2 17 3" xfId="56425"/>
    <cellStyle name="输出 2 22 3" xfId="56426"/>
    <cellStyle name="输出 2 17 4" xfId="56427"/>
    <cellStyle name="输出 2 22 4" xfId="56428"/>
    <cellStyle name="输出 2 17 5" xfId="56429"/>
    <cellStyle name="输出 2 18" xfId="56430"/>
    <cellStyle name="输出 2 23" xfId="56431"/>
    <cellStyle name="输出 2 18 2" xfId="56432"/>
    <cellStyle name="输出 2 23 2" xfId="56433"/>
    <cellStyle name="输出 2 18 3" xfId="56434"/>
    <cellStyle name="输出 2 23 3" xfId="56435"/>
    <cellStyle name="输出 2 18 4" xfId="56436"/>
    <cellStyle name="输出 2 23 4" xfId="56437"/>
    <cellStyle name="输出 2 18 5" xfId="56438"/>
    <cellStyle name="输出 2 19" xfId="56439"/>
    <cellStyle name="输出 2 24" xfId="56440"/>
    <cellStyle name="输出 2 19 2" xfId="56441"/>
    <cellStyle name="输出 2 24 2" xfId="56442"/>
    <cellStyle name="输出 2 19 3" xfId="56443"/>
    <cellStyle name="输出 2 24 3" xfId="56444"/>
    <cellStyle name="输出 2 19 4" xfId="56445"/>
    <cellStyle name="输出 2 24 4" xfId="56446"/>
    <cellStyle name="输出 2 19 5" xfId="56447"/>
    <cellStyle name="输出 2 2" xfId="56448"/>
    <cellStyle name="输出 2 2 10 2" xfId="56449"/>
    <cellStyle name="输出 2 2 10 2 2" xfId="56450"/>
    <cellStyle name="输出 2 2 10 5" xfId="56451"/>
    <cellStyle name="输出 2 2 10 6" xfId="56452"/>
    <cellStyle name="输出 2 2 11 2 2" xfId="56453"/>
    <cellStyle name="输出 2 2 11 5" xfId="56454"/>
    <cellStyle name="输出 2 2 11 6" xfId="56455"/>
    <cellStyle name="输出 2 2 12" xfId="56456"/>
    <cellStyle name="输出 2 2 12 2" xfId="56457"/>
    <cellStyle name="输出 2 2 12 2 2" xfId="56458"/>
    <cellStyle name="输出 2 2 12 3" xfId="56459"/>
    <cellStyle name="输出 2 2 12 4" xfId="56460"/>
    <cellStyle name="输出 2 2 12 5" xfId="56461"/>
    <cellStyle name="输出 2 2 12 6" xfId="56462"/>
    <cellStyle name="输出 2 2 13" xfId="56463"/>
    <cellStyle name="输出 2 2 13 2" xfId="56464"/>
    <cellStyle name="输出 2 2 13 2 2" xfId="56465"/>
    <cellStyle name="输出 2 2 13 3" xfId="56466"/>
    <cellStyle name="输出 2 2 13 4" xfId="56467"/>
    <cellStyle name="输出 2 2 13 5" xfId="56468"/>
    <cellStyle name="输出 2 2 13 6" xfId="56469"/>
    <cellStyle name="输出 2 2 14" xfId="56470"/>
    <cellStyle name="输出 2 2 14 2" xfId="56471"/>
    <cellStyle name="输出 2 2 14 2 2 2" xfId="56472"/>
    <cellStyle name="输出 2 2 14 3" xfId="56473"/>
    <cellStyle name="输出 2 2 14 4" xfId="56474"/>
    <cellStyle name="输出 2 2 14 5" xfId="56475"/>
    <cellStyle name="输出 2 2 14 6" xfId="56476"/>
    <cellStyle name="输出 2 2 15" xfId="56477"/>
    <cellStyle name="输出 2 2 20" xfId="56478"/>
    <cellStyle name="输出 2 2 15 2" xfId="56479"/>
    <cellStyle name="输出 2 2 20 2" xfId="56480"/>
    <cellStyle name="输出 2 2 15 2 2" xfId="56481"/>
    <cellStyle name="输出 2 2 20 2 2" xfId="56482"/>
    <cellStyle name="输出 2 2 15 3" xfId="56483"/>
    <cellStyle name="输出 2 2 20 3" xfId="56484"/>
    <cellStyle name="输出 2 2 15 4" xfId="56485"/>
    <cellStyle name="输出 2 2 20 4" xfId="56486"/>
    <cellStyle name="输出 2 2 15 5" xfId="56487"/>
    <cellStyle name="输出 2 2 20 5" xfId="56488"/>
    <cellStyle name="输出 2 2 15 6" xfId="56489"/>
    <cellStyle name="输出 2 2 20 6" xfId="56490"/>
    <cellStyle name="输出 2 2 16" xfId="56491"/>
    <cellStyle name="输出 2 2 21" xfId="56492"/>
    <cellStyle name="输出 2 2 16 2" xfId="56493"/>
    <cellStyle name="输出 2 2 21 2" xfId="56494"/>
    <cellStyle name="输出 2 2 16 2 2" xfId="56495"/>
    <cellStyle name="输出 2 2 21 2 2" xfId="56496"/>
    <cellStyle name="输出 2 2 16 3" xfId="56497"/>
    <cellStyle name="输出 2 2 21 3" xfId="56498"/>
    <cellStyle name="输出 2 2 16 4" xfId="56499"/>
    <cellStyle name="输出 2 2 16 5" xfId="56500"/>
    <cellStyle name="输出 2 2 16 6" xfId="56501"/>
    <cellStyle name="输出 2 2 17" xfId="56502"/>
    <cellStyle name="输出 2 2 22" xfId="56503"/>
    <cellStyle name="输出 2 2 17 2" xfId="56504"/>
    <cellStyle name="输出 2 2 22 2" xfId="56505"/>
    <cellStyle name="输出 2 2 17 2 2" xfId="56506"/>
    <cellStyle name="输出 2 2 22 2 2" xfId="56507"/>
    <cellStyle name="输出 2 2 17 3" xfId="56508"/>
    <cellStyle name="输出 2 2 22 3" xfId="56509"/>
    <cellStyle name="输出 2 2 17 4" xfId="56510"/>
    <cellStyle name="输出 2 2 17 5" xfId="56511"/>
    <cellStyle name="输出 2 2 17 6" xfId="56512"/>
    <cellStyle name="输出 2 2 18" xfId="56513"/>
    <cellStyle name="输出 2 2 23" xfId="56514"/>
    <cellStyle name="输出 2 2 18 2" xfId="56515"/>
    <cellStyle name="输出 2 2 23 2" xfId="56516"/>
    <cellStyle name="输出 2 2 18 2 2" xfId="56517"/>
    <cellStyle name="输出 2 2 23 2 2" xfId="56518"/>
    <cellStyle name="输出 2 2 18 3" xfId="56519"/>
    <cellStyle name="输出 2 2 23 3" xfId="56520"/>
    <cellStyle name="输出 2 2 18 4" xfId="56521"/>
    <cellStyle name="输出 2 2 18 5" xfId="56522"/>
    <cellStyle name="输出 2 2 18 6" xfId="56523"/>
    <cellStyle name="输出 2 2 19" xfId="56524"/>
    <cellStyle name="输出 2 2 24" xfId="56525"/>
    <cellStyle name="输出 2 2 19 2" xfId="56526"/>
    <cellStyle name="输出 2 2 24 2" xfId="56527"/>
    <cellStyle name="输出 2 2 19 2 2" xfId="56528"/>
    <cellStyle name="输出 2 2 24 2 2" xfId="56529"/>
    <cellStyle name="输出 2 2 19 3" xfId="56530"/>
    <cellStyle name="输出 2 2 24 3" xfId="56531"/>
    <cellStyle name="输出 2 2 19 4" xfId="56532"/>
    <cellStyle name="输出 2 2 19 5" xfId="56533"/>
    <cellStyle name="输出 2 2 19 6" xfId="56534"/>
    <cellStyle name="输出 2 2 2" xfId="56535"/>
    <cellStyle name="输出 2 2 2 10" xfId="56536"/>
    <cellStyle name="输出 2 2 2 10 2" xfId="56537"/>
    <cellStyle name="输出 2 2 2 11" xfId="56538"/>
    <cellStyle name="输出 2 2 2 11 2" xfId="56539"/>
    <cellStyle name="输出 2 2 2 12 2" xfId="56540"/>
    <cellStyle name="输出 2 2 2 13" xfId="56541"/>
    <cellStyle name="输出 2 2 2 13 2" xfId="56542"/>
    <cellStyle name="输出 2 2 2 14" xfId="56543"/>
    <cellStyle name="输出 2 2 2 14 2" xfId="56544"/>
    <cellStyle name="输出 2 2 2 15 2" xfId="56545"/>
    <cellStyle name="输出 2 2 2 20 2" xfId="56546"/>
    <cellStyle name="输出 2 2 2 16" xfId="56547"/>
    <cellStyle name="输出 2 2 2 21" xfId="56548"/>
    <cellStyle name="输出 2 2 2 16 2" xfId="56549"/>
    <cellStyle name="输出 2 2 2 17" xfId="56550"/>
    <cellStyle name="输出 2 2 2 22" xfId="56551"/>
    <cellStyle name="输出 2 2 2 17 2" xfId="56552"/>
    <cellStyle name="输出 2 2 2 18" xfId="56553"/>
    <cellStyle name="输出 2 2 2 23" xfId="56554"/>
    <cellStyle name="输出 2 2 2 18 2" xfId="56555"/>
    <cellStyle name="输出 2 2 2 19" xfId="56556"/>
    <cellStyle name="输出 2 2 2 24" xfId="56557"/>
    <cellStyle name="输出 2 2 2 19 2" xfId="56558"/>
    <cellStyle name="输出 2 2 2 2" xfId="56559"/>
    <cellStyle name="输出 2 2 2 2 10" xfId="56560"/>
    <cellStyle name="输出 2 2 2 2 10 2" xfId="56561"/>
    <cellStyle name="输出 2 2 2 2 10 3" xfId="56562"/>
    <cellStyle name="输出 2 2 2 2 11" xfId="56563"/>
    <cellStyle name="输出 2 2 2 2 11 2" xfId="56564"/>
    <cellStyle name="输出 2 2 2 2 12" xfId="56565"/>
    <cellStyle name="输出 2 2 2 2 12 2" xfId="56566"/>
    <cellStyle name="输出 2 2 2 2 12 3" xfId="56567"/>
    <cellStyle name="输出 2 2 2 2 13" xfId="56568"/>
    <cellStyle name="输出 2 2 2 2 13 2" xfId="56569"/>
    <cellStyle name="输出 2 2 2 2 13 3" xfId="56570"/>
    <cellStyle name="输出 2 2 2 2 14" xfId="56571"/>
    <cellStyle name="输出 2 2 2 2 14 2" xfId="56572"/>
    <cellStyle name="输出 2 2 2 2 15" xfId="56573"/>
    <cellStyle name="输出 2 2 2 2 20" xfId="56574"/>
    <cellStyle name="输出 2 2 2 2 15 2" xfId="56575"/>
    <cellStyle name="输出 2 2 2 2 20 2" xfId="56576"/>
    <cellStyle name="输出 2 2 2 2 15 3" xfId="56577"/>
    <cellStyle name="输出 2 2 2 2 20 3" xfId="56578"/>
    <cellStyle name="输出 2 2 2 2 16" xfId="56579"/>
    <cellStyle name="输出 2 2 2 2 21" xfId="56580"/>
    <cellStyle name="输出 2 2 2 2 16 2" xfId="56581"/>
    <cellStyle name="输出 2 2 2 2 21 2" xfId="56582"/>
    <cellStyle name="输出 2 2 2 2 16 3" xfId="56583"/>
    <cellStyle name="输出 2 2 2 2 17" xfId="56584"/>
    <cellStyle name="输出 2 2 2 2 22" xfId="56585"/>
    <cellStyle name="输出 2 2 2 2 17 2" xfId="56586"/>
    <cellStyle name="输出 2 2 2 2 22 2" xfId="56587"/>
    <cellStyle name="输出 2 2 2 2 17 3" xfId="56588"/>
    <cellStyle name="输出 2 2 2 2 18" xfId="56589"/>
    <cellStyle name="输出 2 2 2 2 23" xfId="56590"/>
    <cellStyle name="输出 2 2 2 2 18 2" xfId="56591"/>
    <cellStyle name="输出 2 2 2 2 23 2" xfId="56592"/>
    <cellStyle name="输出 2 2 2 2 18 3" xfId="56593"/>
    <cellStyle name="输出 2 2 2 2 19" xfId="56594"/>
    <cellStyle name="输出 2 2 2 2 24" xfId="56595"/>
    <cellStyle name="输出 2 2 2 2 19 2" xfId="56596"/>
    <cellStyle name="输出 2 2 2 2 24 2" xfId="56597"/>
    <cellStyle name="输出 2 2 2 2 19 3" xfId="56598"/>
    <cellStyle name="输出 2 2 2 2 2" xfId="56599"/>
    <cellStyle name="输出 2 2 2 2 2 10" xfId="56600"/>
    <cellStyle name="输出 2 2 2 2 2 10 2" xfId="56601"/>
    <cellStyle name="输出 2 2 2 2 2 11" xfId="56602"/>
    <cellStyle name="输出 2 2 2 2 2 11 2" xfId="56603"/>
    <cellStyle name="输出 2 2 2 2 2 12" xfId="56604"/>
    <cellStyle name="输出 2 2 2 2 2 12 2" xfId="56605"/>
    <cellStyle name="输出 2 2 2 2 2 13" xfId="56606"/>
    <cellStyle name="输出 2 2 2 2 2 14" xfId="56607"/>
    <cellStyle name="输出 2 2 2 2 2 14 2" xfId="56608"/>
    <cellStyle name="输出 2 2 2 2 2 15" xfId="56609"/>
    <cellStyle name="输出 2 2 2 2 2 20" xfId="56610"/>
    <cellStyle name="输出 2 2 2 2 2 16" xfId="56611"/>
    <cellStyle name="输出 2 2 2 2 2 21" xfId="56612"/>
    <cellStyle name="输出 2 2 2 2 2 2" xfId="56613"/>
    <cellStyle name="输出 2 2 2 2 2 2 10" xfId="56614"/>
    <cellStyle name="输出 2 2 2 2 2 2 10 2" xfId="56615"/>
    <cellStyle name="输出 2 2 2 2 2 2 10 3" xfId="56616"/>
    <cellStyle name="输出 2 2 2 2 2 2 11" xfId="56617"/>
    <cellStyle name="输出 2 2 2 2 2 2 11 2" xfId="56618"/>
    <cellStyle name="输出 2 2 2 2 2 2 11 3" xfId="56619"/>
    <cellStyle name="输出 2 2 2 2 2 2 12" xfId="56620"/>
    <cellStyle name="输出 2 2 2 2 2 2 12 2" xfId="56621"/>
    <cellStyle name="输出 2 2 2 2 2 2 12 3" xfId="56622"/>
    <cellStyle name="输出 2 2 2 2 2 2 13" xfId="56623"/>
    <cellStyle name="输出 2 2 2 2 2 2 13 2" xfId="56624"/>
    <cellStyle name="输出 2 2 2 2 2 2 13 3" xfId="56625"/>
    <cellStyle name="输出 2 2 2 2 2 2 14 2" xfId="56626"/>
    <cellStyle name="输出 2 2 2 2 2 2 14 3" xfId="56627"/>
    <cellStyle name="输出 2 2 2 2 2 2 15" xfId="56628"/>
    <cellStyle name="输出 2 2 2 2 2 2 20" xfId="56629"/>
    <cellStyle name="输出 2 2 2 2 2 2 15 2" xfId="56630"/>
    <cellStyle name="输出 2 2 2 2 2 2 20 2" xfId="56631"/>
    <cellStyle name="输出 2 2 2 2 2 2 16" xfId="56632"/>
    <cellStyle name="输出 2 2 2 2 2 2 21" xfId="56633"/>
    <cellStyle name="输出 2 2 2 2 2 2 16 2" xfId="56634"/>
    <cellStyle name="输出 2 2 2 2 2 2 17" xfId="56635"/>
    <cellStyle name="输出 2 2 2 2 2 2 22" xfId="56636"/>
    <cellStyle name="输出 2 2 2 2 2 2 17 2" xfId="56637"/>
    <cellStyle name="输出 2 2 2 2 2 2 18" xfId="56638"/>
    <cellStyle name="输出 2 2 2 2 2 2 18 2" xfId="56639"/>
    <cellStyle name="输出 2 2 2 2 2 2 19" xfId="56640"/>
    <cellStyle name="输出 2 2 2 2 2 2 19 2" xfId="56641"/>
    <cellStyle name="输出 2 2 2 2 2 2 2" xfId="56642"/>
    <cellStyle name="输出 2 2 2 2 2 2 2 2" xfId="56643"/>
    <cellStyle name="输出 2 2 2 2 2 2 2 2 2 2" xfId="56644"/>
    <cellStyle name="输出 2 2 2 2 2 2 2 3" xfId="56645"/>
    <cellStyle name="输出 2 2 2 2 2 2 2 4" xfId="56646"/>
    <cellStyle name="输出 2 2 2 2 2 2 3" xfId="56647"/>
    <cellStyle name="输出 2 2 2 2 2 2 3 2" xfId="56648"/>
    <cellStyle name="输出 2 2 2 2 2 2 3 3" xfId="56649"/>
    <cellStyle name="输出 2 2 2 2 2 2 4" xfId="56650"/>
    <cellStyle name="输出 2 2 2 2 2 2 4 2" xfId="56651"/>
    <cellStyle name="输出 2 2 2 2 2 2 4 3" xfId="56652"/>
    <cellStyle name="输出 2 2 2 2 2 2 5" xfId="56653"/>
    <cellStyle name="输出 2 2 2 2 2 2 5 2" xfId="56654"/>
    <cellStyle name="输出 2 2 2 2 2 2 5 3" xfId="56655"/>
    <cellStyle name="输出 2 2 2 2 2 2 6" xfId="56656"/>
    <cellStyle name="输出 2 2 2 2 2 2 6 2" xfId="56657"/>
    <cellStyle name="输出 2 2 2 2 2 2 6 3" xfId="56658"/>
    <cellStyle name="输出 2 2 2 2 2 2 7" xfId="56659"/>
    <cellStyle name="输出 2 2 2 2 2 2 7 2" xfId="56660"/>
    <cellStyle name="输出 2 2 2 2 2 2 8" xfId="56661"/>
    <cellStyle name="输出 2 2 2 2 2 2 8 2" xfId="56662"/>
    <cellStyle name="输出 2 2 2 2 2 2 9" xfId="56663"/>
    <cellStyle name="输出 2 2 2 2 2 2 9 2" xfId="56664"/>
    <cellStyle name="输出 2 2 2 2 2 3" xfId="56665"/>
    <cellStyle name="输出 2 2 2 2 2 3 2" xfId="56666"/>
    <cellStyle name="输出 2 2 2 2 2 3 3" xfId="56667"/>
    <cellStyle name="输出 2 2 2 2 2 3 4" xfId="56668"/>
    <cellStyle name="输出 2 2 2 2 2 4" xfId="56669"/>
    <cellStyle name="输出 2 2 2 2 2 4 2" xfId="56670"/>
    <cellStyle name="输出 2 2 2 2 2 5" xfId="56671"/>
    <cellStyle name="输出 2 2 2 2 2 5 2" xfId="56672"/>
    <cellStyle name="输出 2 2 2 2 2 6" xfId="56673"/>
    <cellStyle name="输出 2 2 2 2 2 6 2" xfId="56674"/>
    <cellStyle name="输出 2 2 2 2 2 7" xfId="56675"/>
    <cellStyle name="输出 2 2 2 2 2 7 2" xfId="56676"/>
    <cellStyle name="输出 2 2 2 2 2 8 2" xfId="56677"/>
    <cellStyle name="输出 2 2 2 2 2 9 2" xfId="56678"/>
    <cellStyle name="输出 2 2 2 2 25 2" xfId="56679"/>
    <cellStyle name="输出 2 2 2 2 26" xfId="56680"/>
    <cellStyle name="输出 2 2 2 2 26 2" xfId="56681"/>
    <cellStyle name="输出 2 2 2 2 27" xfId="56682"/>
    <cellStyle name="输出 2 2 2 2 28" xfId="56683"/>
    <cellStyle name="输出 2 2 2 2 29" xfId="56684"/>
    <cellStyle name="输出 2 2 2 2 3" xfId="56685"/>
    <cellStyle name="输出 2 2 2 2 3 2" xfId="56686"/>
    <cellStyle name="输出 2 2 2 2 3 2 2" xfId="56687"/>
    <cellStyle name="输出 2 2 2 2 3 3" xfId="56688"/>
    <cellStyle name="输出 2 2 2 2 3 4" xfId="56689"/>
    <cellStyle name="输出 2 2 2 2 3 5" xfId="56690"/>
    <cellStyle name="输出 2 2 2 2 3 6" xfId="56691"/>
    <cellStyle name="输出 2 2 2 2 4" xfId="56692"/>
    <cellStyle name="输出 2 2 2 2 4 2" xfId="56693"/>
    <cellStyle name="输出 2 2 2 2 4 2 2" xfId="56694"/>
    <cellStyle name="输出 2 2 2 2 4 3" xfId="56695"/>
    <cellStyle name="输出 2 2 2 2 4 4" xfId="56696"/>
    <cellStyle name="输出 2 2 2 2 4 5" xfId="56697"/>
    <cellStyle name="输出 2 2 2 2 4 6" xfId="56698"/>
    <cellStyle name="输出 2 2 2 2 5" xfId="56699"/>
    <cellStyle name="输出 2 2 2 2 5 2" xfId="56700"/>
    <cellStyle name="输出 2 2 2 2 5 2 2" xfId="56701"/>
    <cellStyle name="输出 2 2 2 2 5 3" xfId="56702"/>
    <cellStyle name="输出 2 2 2 2 5 4" xfId="56703"/>
    <cellStyle name="输出 2 2 2 2 5 5" xfId="56704"/>
    <cellStyle name="输出 2 2 2 2 6" xfId="56705"/>
    <cellStyle name="输出 2 2 2 2 6 2" xfId="56706"/>
    <cellStyle name="输出 2 2 2 2 6 2 2" xfId="56707"/>
    <cellStyle name="输出 2 2 2 2 6 3" xfId="56708"/>
    <cellStyle name="输出 2 2 2 2 6 4" xfId="56709"/>
    <cellStyle name="输出 2 2 2 2 6 5" xfId="56710"/>
    <cellStyle name="输出 2 2 2 2 6 6" xfId="56711"/>
    <cellStyle name="输出 2 2 2 2 7" xfId="56712"/>
    <cellStyle name="输出 2 2 2 2 7 2" xfId="56713"/>
    <cellStyle name="输出 2 2 2 2 7 2 2" xfId="56714"/>
    <cellStyle name="输出 2 2 2 2 7 3" xfId="56715"/>
    <cellStyle name="输出 2 2 2 2 7 4" xfId="56716"/>
    <cellStyle name="输出 2 2 2 2 7 5" xfId="56717"/>
    <cellStyle name="输出 2 2 2 2 7 6" xfId="56718"/>
    <cellStyle name="输出 2 2 2 2 8" xfId="56719"/>
    <cellStyle name="输出 2 2 2 2 8 2" xfId="56720"/>
    <cellStyle name="输出 2 2 2 2 8 2 2" xfId="56721"/>
    <cellStyle name="输出 2 2 2 2 8 3" xfId="56722"/>
    <cellStyle name="输出 2 2 2 2 8 4" xfId="56723"/>
    <cellStyle name="输出 2 2 2 2 8 5" xfId="56724"/>
    <cellStyle name="输出 2 2 2 2 8 6" xfId="56725"/>
    <cellStyle name="输出 2 2 2 2 9" xfId="56726"/>
    <cellStyle name="输出 2 2 2 2 9 2" xfId="56727"/>
    <cellStyle name="输出 2 2 2 2 9 2 2" xfId="56728"/>
    <cellStyle name="输出 2 2 2 2 9 3" xfId="56729"/>
    <cellStyle name="输出 2 2 2 25" xfId="56730"/>
    <cellStyle name="输出 2 2 2 30" xfId="56731"/>
    <cellStyle name="输出 2 2 2 26" xfId="56732"/>
    <cellStyle name="输出 2 2 2 27" xfId="56733"/>
    <cellStyle name="输出 2 2 2 28" xfId="56734"/>
    <cellStyle name="输出 2 2 2 29" xfId="56735"/>
    <cellStyle name="输出 2 2 2 3" xfId="56736"/>
    <cellStyle name="输出 2 2 2 3 2" xfId="56737"/>
    <cellStyle name="输出 2 2 2 3 2 2" xfId="56738"/>
    <cellStyle name="输出 2 2 2 3 2 3" xfId="56739"/>
    <cellStyle name="输出 2 2 2 3 3" xfId="56740"/>
    <cellStyle name="输出 2 2 2 3 3 2" xfId="56741"/>
    <cellStyle name="输出 2 2 2 3 4" xfId="56742"/>
    <cellStyle name="输出 2 2 2 3 5" xfId="56743"/>
    <cellStyle name="输出 2 2 2 3 6" xfId="56744"/>
    <cellStyle name="输出 2 2 2 3 7" xfId="56745"/>
    <cellStyle name="输出 2 2 2 4" xfId="56746"/>
    <cellStyle name="输出 2 2 2 4 2" xfId="56747"/>
    <cellStyle name="输出 2 2 2 4 3" xfId="56748"/>
    <cellStyle name="输出 2 2 2 4 4" xfId="56749"/>
    <cellStyle name="输出 2 2 2 4 5" xfId="56750"/>
    <cellStyle name="输出 2 2 2 5" xfId="56751"/>
    <cellStyle name="输出 2 2 2 5 2" xfId="56752"/>
    <cellStyle name="输出 2 2 2 5 4" xfId="56753"/>
    <cellStyle name="输出 2 2 2 5 5" xfId="56754"/>
    <cellStyle name="输出 2 2 2 6" xfId="56755"/>
    <cellStyle name="输出 2 2 2 6 2" xfId="56756"/>
    <cellStyle name="输出 2 2 2 6 3" xfId="56757"/>
    <cellStyle name="输出 2 2 2 6 4" xfId="56758"/>
    <cellStyle name="输出 2 2 2 6 5" xfId="56759"/>
    <cellStyle name="输出 2 2 2 7" xfId="56760"/>
    <cellStyle name="输出 2 2 2 7 2" xfId="56761"/>
    <cellStyle name="输出 2 2 2 7 3" xfId="56762"/>
    <cellStyle name="输出 2 2 2 7 4" xfId="56763"/>
    <cellStyle name="输出 2 2 2 7 5" xfId="56764"/>
    <cellStyle name="输出 2 2 2 8" xfId="56765"/>
    <cellStyle name="输出 2 2 2 8 2" xfId="56766"/>
    <cellStyle name="输出 2 2 2 8 3" xfId="56767"/>
    <cellStyle name="输出 2 2 2 8 4" xfId="56768"/>
    <cellStyle name="输出 2 2 2 8 5" xfId="56769"/>
    <cellStyle name="输出 2 2 2 9" xfId="56770"/>
    <cellStyle name="输出 2 2 2 9 2" xfId="56771"/>
    <cellStyle name="输出 2 2 2 9 3" xfId="56772"/>
    <cellStyle name="输出 2 2 2 9 4" xfId="56773"/>
    <cellStyle name="输出 2 2 25" xfId="56774"/>
    <cellStyle name="输出 2 2 30" xfId="56775"/>
    <cellStyle name="输出 2 2 25 2" xfId="56776"/>
    <cellStyle name="输出 2 2 30 2" xfId="56777"/>
    <cellStyle name="输出 2 2 25 3" xfId="56778"/>
    <cellStyle name="输出 2 2 30 3" xfId="56779"/>
    <cellStyle name="输出 2 2 26" xfId="56780"/>
    <cellStyle name="输出 2 2 31" xfId="56781"/>
    <cellStyle name="输出 2 2 26 2" xfId="56782"/>
    <cellStyle name="输出 2 2 31 2" xfId="56783"/>
    <cellStyle name="输出 2 2 26 3" xfId="56784"/>
    <cellStyle name="输出 2 2 31 3" xfId="56785"/>
    <cellStyle name="输出 2 2 27" xfId="56786"/>
    <cellStyle name="输出 2 2 32" xfId="56787"/>
    <cellStyle name="输出 2 2 27 2" xfId="56788"/>
    <cellStyle name="输出 2 2 32 2" xfId="56789"/>
    <cellStyle name="输出 2 2 27 3" xfId="56790"/>
    <cellStyle name="输出 2 2 32 3" xfId="56791"/>
    <cellStyle name="输出 2 2 28" xfId="56792"/>
    <cellStyle name="输出 2 2 33" xfId="56793"/>
    <cellStyle name="输出 2 2 28 2" xfId="56794"/>
    <cellStyle name="输出 2 2 33 2" xfId="56795"/>
    <cellStyle name="输出 2 2 28 3" xfId="56796"/>
    <cellStyle name="输出 2 2 29" xfId="56797"/>
    <cellStyle name="输出 2 2 34" xfId="56798"/>
    <cellStyle name="输出 2 2 29 2" xfId="56799"/>
    <cellStyle name="输出 2 2 34 2" xfId="56800"/>
    <cellStyle name="输出 2 2 29 3" xfId="56801"/>
    <cellStyle name="输出 2 2 3" xfId="56802"/>
    <cellStyle name="输出 2 2 3 2" xfId="56803"/>
    <cellStyle name="输出 2 2 3 2 2" xfId="56804"/>
    <cellStyle name="输出 2 2 3 3" xfId="56805"/>
    <cellStyle name="输出 2 2 3 4" xfId="56806"/>
    <cellStyle name="输出 2 2 3 5" xfId="56807"/>
    <cellStyle name="输出 2 2 3 6" xfId="56808"/>
    <cellStyle name="输出 2 2 35" xfId="56809"/>
    <cellStyle name="输出 2 2 40" xfId="56810"/>
    <cellStyle name="输出 2 2 35 2" xfId="56811"/>
    <cellStyle name="输出 6" xfId="56812"/>
    <cellStyle name="输出 2 2 36" xfId="56813"/>
    <cellStyle name="输出 2 2 41" xfId="56814"/>
    <cellStyle name="输出 2 2 36 2" xfId="56815"/>
    <cellStyle name="输出 2 2 37" xfId="56816"/>
    <cellStyle name="输出 2 2 42" xfId="56817"/>
    <cellStyle name="输出 2 2 37 2" xfId="56818"/>
    <cellStyle name="输出 2 2 38 2" xfId="56819"/>
    <cellStyle name="输出 2 2 39" xfId="56820"/>
    <cellStyle name="输出 2 2 44" xfId="56821"/>
    <cellStyle name="输出 2 2 4" xfId="56822"/>
    <cellStyle name="输出 2 2 4 2" xfId="56823"/>
    <cellStyle name="输出 2 2 4 2 2" xfId="56824"/>
    <cellStyle name="输出 2 2 4 3" xfId="56825"/>
    <cellStyle name="输出 2 2 4 4" xfId="56826"/>
    <cellStyle name="输出 2 2 4 5" xfId="56827"/>
    <cellStyle name="输出 2 2 4 6" xfId="56828"/>
    <cellStyle name="输出 2 2 5" xfId="56829"/>
    <cellStyle name="输出 2 2 5 2" xfId="56830"/>
    <cellStyle name="输出 2 2 5 2 2" xfId="56831"/>
    <cellStyle name="输出 2 2 5 3" xfId="56832"/>
    <cellStyle name="输出 2 2 5 4" xfId="56833"/>
    <cellStyle name="输出 2 2 5 5" xfId="56834"/>
    <cellStyle name="输出 2 2 5 6" xfId="56835"/>
    <cellStyle name="输出 2 2 6" xfId="56836"/>
    <cellStyle name="输出 2 2 6 2" xfId="56837"/>
    <cellStyle name="输出 2 2 6 3" xfId="56838"/>
    <cellStyle name="输出 2 2 6 4" xfId="56839"/>
    <cellStyle name="输出 2 2 6 5" xfId="56840"/>
    <cellStyle name="输出 2 2 6 6" xfId="56841"/>
    <cellStyle name="输出 2 2 7" xfId="56842"/>
    <cellStyle name="输出 2 2 7 2" xfId="56843"/>
    <cellStyle name="输出 2 2 7 2 2" xfId="56844"/>
    <cellStyle name="输出 2 2 7 3" xfId="56845"/>
    <cellStyle name="输出 2 2 7 4" xfId="56846"/>
    <cellStyle name="输出 2 2 7 5" xfId="56847"/>
    <cellStyle name="输出 2 2 8" xfId="56848"/>
    <cellStyle name="输出 2 2 8 2" xfId="56849"/>
    <cellStyle name="输出 2 2 8 2 2" xfId="56850"/>
    <cellStyle name="输出 2 2 8 3" xfId="56851"/>
    <cellStyle name="输出 2 2 8 4" xfId="56852"/>
    <cellStyle name="输出 2 2 8 5" xfId="56853"/>
    <cellStyle name="输出 2 2 9" xfId="56854"/>
    <cellStyle name="输出 2 2 9 2" xfId="56855"/>
    <cellStyle name="输出 2 2 9 2 2" xfId="56856"/>
    <cellStyle name="输出 2 2 9 3" xfId="56857"/>
    <cellStyle name="输出 2 2 9 4" xfId="56858"/>
    <cellStyle name="输出 2 2 9 5" xfId="56859"/>
    <cellStyle name="输出 2 2 9 6" xfId="56860"/>
    <cellStyle name="输出 2 25" xfId="56861"/>
    <cellStyle name="输出 2 30" xfId="56862"/>
    <cellStyle name="输出 2 25 2" xfId="56863"/>
    <cellStyle name="输出 2 30 2" xfId="56864"/>
    <cellStyle name="输出 2 25 3" xfId="56865"/>
    <cellStyle name="输出 2 25 4" xfId="56866"/>
    <cellStyle name="输出 2 26" xfId="56867"/>
    <cellStyle name="输出 2 31" xfId="56868"/>
    <cellStyle name="输出 2 26 2" xfId="56869"/>
    <cellStyle name="输出 2 31 2" xfId="56870"/>
    <cellStyle name="输出 2 27" xfId="56871"/>
    <cellStyle name="输出 2 32" xfId="56872"/>
    <cellStyle name="输出 2 27 2" xfId="56873"/>
    <cellStyle name="输出 2 32 2" xfId="56874"/>
    <cellStyle name="输出 2 28" xfId="56875"/>
    <cellStyle name="输出 2 33" xfId="56876"/>
    <cellStyle name="输出 2 28 2" xfId="56877"/>
    <cellStyle name="输出 2 33 2" xfId="56878"/>
    <cellStyle name="输出 2 29" xfId="56879"/>
    <cellStyle name="输出 2 34" xfId="56880"/>
    <cellStyle name="输出 2 29 2" xfId="56881"/>
    <cellStyle name="输出 2 3" xfId="56882"/>
    <cellStyle name="输出 2 3 10" xfId="56883"/>
    <cellStyle name="输出 2 3 11" xfId="56884"/>
    <cellStyle name="输出 2 3 12" xfId="56885"/>
    <cellStyle name="输出 2 3 2" xfId="56886"/>
    <cellStyle name="输出 2 3 2 2" xfId="56887"/>
    <cellStyle name="输出 2 3 2 2 2" xfId="56888"/>
    <cellStyle name="输出 2 3 3" xfId="56889"/>
    <cellStyle name="输出 2 3 4" xfId="56890"/>
    <cellStyle name="输出 2 3 5" xfId="56891"/>
    <cellStyle name="输出 2 3 6" xfId="56892"/>
    <cellStyle name="输出 2 3 7" xfId="56893"/>
    <cellStyle name="输出 2 3 8" xfId="56894"/>
    <cellStyle name="输出 2 3 9" xfId="56895"/>
    <cellStyle name="输出 2 35" xfId="56896"/>
    <cellStyle name="输出 2 40" xfId="56897"/>
    <cellStyle name="输出 2 36" xfId="56898"/>
    <cellStyle name="输出 2 41" xfId="56899"/>
    <cellStyle name="输出 2 37" xfId="56900"/>
    <cellStyle name="输出 2 42" xfId="56901"/>
    <cellStyle name="输出 2 38" xfId="56902"/>
    <cellStyle name="输出 2 43" xfId="56903"/>
    <cellStyle name="输出 2 39" xfId="56904"/>
    <cellStyle name="输出 2 44" xfId="56905"/>
    <cellStyle name="输出 2 4" xfId="56906"/>
    <cellStyle name="输出 2 4 2" xfId="56907"/>
    <cellStyle name="输出 2 4 3" xfId="56908"/>
    <cellStyle name="输出 2 4 4" xfId="56909"/>
    <cellStyle name="输出 2 4 5" xfId="56910"/>
    <cellStyle name="输出 2 45" xfId="56911"/>
    <cellStyle name="输出 2 46" xfId="56912"/>
    <cellStyle name="输出 2 5" xfId="56913"/>
    <cellStyle name="输出 2 5 2" xfId="56914"/>
    <cellStyle name="输出 2 5 3" xfId="56915"/>
    <cellStyle name="输出 2 5 4" xfId="56916"/>
    <cellStyle name="输出 2 5 5" xfId="56917"/>
    <cellStyle name="输出 2 6" xfId="56918"/>
    <cellStyle name="输出 2 6 2" xfId="56919"/>
    <cellStyle name="输出 2 6 3" xfId="56920"/>
    <cellStyle name="输出 2 6 4" xfId="56921"/>
    <cellStyle name="输出 2 6 5" xfId="56922"/>
    <cellStyle name="输出 2 7" xfId="56923"/>
    <cellStyle name="输出 2 7 2" xfId="56924"/>
    <cellStyle name="输出 2 7 3" xfId="56925"/>
    <cellStyle name="输出 2 7 4" xfId="56926"/>
    <cellStyle name="输出 2 7 5" xfId="56927"/>
    <cellStyle name="输出 2 8" xfId="56928"/>
    <cellStyle name="输出 2 8 2" xfId="56929"/>
    <cellStyle name="输出 2 8 3" xfId="56930"/>
    <cellStyle name="输出 2 8 4" xfId="56931"/>
    <cellStyle name="输出 2 8 5" xfId="56932"/>
    <cellStyle name="输出 2 9" xfId="56933"/>
    <cellStyle name="输出 2 9 2" xfId="56934"/>
    <cellStyle name="输出 2 9 3" xfId="56935"/>
    <cellStyle name="输出 2 9 4" xfId="56936"/>
    <cellStyle name="输出 2 9 5" xfId="56937"/>
    <cellStyle name="输出 25" xfId="56938"/>
    <cellStyle name="输出 30" xfId="56939"/>
    <cellStyle name="输出 25 2" xfId="56940"/>
    <cellStyle name="输出 30 2" xfId="56941"/>
    <cellStyle name="输出 25 3" xfId="56942"/>
    <cellStyle name="输出 25 4" xfId="56943"/>
    <cellStyle name="输出 26" xfId="56944"/>
    <cellStyle name="输出 31" xfId="56945"/>
    <cellStyle name="输出 26 2" xfId="56946"/>
    <cellStyle name="输出 31 2" xfId="56947"/>
    <cellStyle name="输出 27" xfId="56948"/>
    <cellStyle name="输出 32" xfId="56949"/>
    <cellStyle name="输出 27 2" xfId="56950"/>
    <cellStyle name="输出 32 2" xfId="56951"/>
    <cellStyle name="输出 28" xfId="56952"/>
    <cellStyle name="输出 33" xfId="56953"/>
    <cellStyle name="输出 28 2" xfId="56954"/>
    <cellStyle name="输出 33 2" xfId="56955"/>
    <cellStyle name="输出 29" xfId="56956"/>
    <cellStyle name="输出 34" xfId="56957"/>
    <cellStyle name="输出 29 2" xfId="56958"/>
    <cellStyle name="输出 34 2" xfId="56959"/>
    <cellStyle name="输出 3" xfId="56960"/>
    <cellStyle name="输出 3 10" xfId="56961"/>
    <cellStyle name="输出 3 10 2" xfId="56962"/>
    <cellStyle name="输出 3 10 2 2" xfId="56963"/>
    <cellStyle name="输出 3 10 3" xfId="56964"/>
    <cellStyle name="输出 3 10 4" xfId="56965"/>
    <cellStyle name="输出 3 10 5" xfId="56966"/>
    <cellStyle name="输出 3 10 6" xfId="56967"/>
    <cellStyle name="输出 3 11 2" xfId="56968"/>
    <cellStyle name="输出 3 11 2 2" xfId="56969"/>
    <cellStyle name="输出 3 11 3" xfId="56970"/>
    <cellStyle name="输出 3 11 5" xfId="56971"/>
    <cellStyle name="输出 3 11 6" xfId="56972"/>
    <cellStyle name="输出 3 12 2" xfId="56973"/>
    <cellStyle name="输出 3 12 2 2" xfId="56974"/>
    <cellStyle name="输出 3 12 4" xfId="56975"/>
    <cellStyle name="输出 3 12 5" xfId="56976"/>
    <cellStyle name="输出 3 12 6" xfId="56977"/>
    <cellStyle name="输出 3 13 2" xfId="56978"/>
    <cellStyle name="输出 3 13 2 2" xfId="56979"/>
    <cellStyle name="输出 3 13 3" xfId="56980"/>
    <cellStyle name="输出 3 13 4" xfId="56981"/>
    <cellStyle name="输出 3 13 5" xfId="56982"/>
    <cellStyle name="输出 3 13 6" xfId="56983"/>
    <cellStyle name="输出 3 14 2" xfId="56984"/>
    <cellStyle name="输出 3 14 2 2" xfId="56985"/>
    <cellStyle name="输出 3 14 2 2 2" xfId="56986"/>
    <cellStyle name="输出 3 14 2 3" xfId="56987"/>
    <cellStyle name="输出 3 14 2 4" xfId="56988"/>
    <cellStyle name="输出 3 14 3" xfId="56989"/>
    <cellStyle name="输出 3 14 4" xfId="56990"/>
    <cellStyle name="输出 3 14 5" xfId="56991"/>
    <cellStyle name="输出 3 14 6" xfId="56992"/>
    <cellStyle name="输出 3 15" xfId="56993"/>
    <cellStyle name="输出 3 20" xfId="56994"/>
    <cellStyle name="输出 3 15 2" xfId="56995"/>
    <cellStyle name="输出 3 20 2" xfId="56996"/>
    <cellStyle name="输出 3 15 2 2" xfId="56997"/>
    <cellStyle name="输出 3 20 2 2" xfId="56998"/>
    <cellStyle name="输出 3 15 3" xfId="56999"/>
    <cellStyle name="输出 3 20 3" xfId="57000"/>
    <cellStyle name="输出 3 15 4" xfId="57001"/>
    <cellStyle name="输出 3 20 4" xfId="57002"/>
    <cellStyle name="输出 3 15 5" xfId="57003"/>
    <cellStyle name="输出 3 20 5" xfId="57004"/>
    <cellStyle name="输出 3 15 6" xfId="57005"/>
    <cellStyle name="输出 3 20 6" xfId="57006"/>
    <cellStyle name="输出 3 16" xfId="57007"/>
    <cellStyle name="输出 3 21" xfId="57008"/>
    <cellStyle name="输出 3 16 2" xfId="57009"/>
    <cellStyle name="输出 3 21 2" xfId="57010"/>
    <cellStyle name="输出 3 16 2 2" xfId="57011"/>
    <cellStyle name="输出 3 16 3" xfId="57012"/>
    <cellStyle name="输出 3 21 3" xfId="57013"/>
    <cellStyle name="输出 3 16 4" xfId="57014"/>
    <cellStyle name="输出 3 16 6" xfId="57015"/>
    <cellStyle name="输出 3 17" xfId="57016"/>
    <cellStyle name="输出 3 22" xfId="57017"/>
    <cellStyle name="输出 3 17 2" xfId="57018"/>
    <cellStyle name="输出 3 22 2" xfId="57019"/>
    <cellStyle name="输出 3 17 2 2" xfId="57020"/>
    <cellStyle name="输出 3 17 3" xfId="57021"/>
    <cellStyle name="输出 3 17 4" xfId="57022"/>
    <cellStyle name="输出 3 17 5" xfId="57023"/>
    <cellStyle name="输出 3 17 6" xfId="57024"/>
    <cellStyle name="输出 3 18" xfId="57025"/>
    <cellStyle name="输出 3 23" xfId="57026"/>
    <cellStyle name="输出 3 18 2" xfId="57027"/>
    <cellStyle name="输出 3 23 2" xfId="57028"/>
    <cellStyle name="输出 3 18 2 2" xfId="57029"/>
    <cellStyle name="输出 3 18 3" xfId="57030"/>
    <cellStyle name="输出 3 18 4" xfId="57031"/>
    <cellStyle name="输出 3 18 5" xfId="57032"/>
    <cellStyle name="输出 3 19" xfId="57033"/>
    <cellStyle name="输出 3 24" xfId="57034"/>
    <cellStyle name="输出 3 19 2" xfId="57035"/>
    <cellStyle name="输出 3 24 2" xfId="57036"/>
    <cellStyle name="输出 3 19 2 2" xfId="57037"/>
    <cellStyle name="输出 3 19 3" xfId="57038"/>
    <cellStyle name="输出 3 19 4" xfId="57039"/>
    <cellStyle name="输出 3 19 5" xfId="57040"/>
    <cellStyle name="输出 3 19 6" xfId="57041"/>
    <cellStyle name="输出 3 2" xfId="57042"/>
    <cellStyle name="输出 3 2 10" xfId="57043"/>
    <cellStyle name="输出 3 2 12" xfId="57044"/>
    <cellStyle name="输出 3 2 2" xfId="57045"/>
    <cellStyle name="输出 3 2 2 2" xfId="57046"/>
    <cellStyle name="输出 3 2 2 2 2" xfId="57047"/>
    <cellStyle name="输出 3 2 3" xfId="57048"/>
    <cellStyle name="输出 3 2 4" xfId="57049"/>
    <cellStyle name="输出 3 2 5" xfId="57050"/>
    <cellStyle name="输出 3 2 6" xfId="57051"/>
    <cellStyle name="输出 3 2 6 2" xfId="57052"/>
    <cellStyle name="输出 3 2 7" xfId="57053"/>
    <cellStyle name="输出 3 2 8" xfId="57054"/>
    <cellStyle name="输出 3 2 9" xfId="57055"/>
    <cellStyle name="输出 3 25" xfId="57056"/>
    <cellStyle name="输出 3 30" xfId="57057"/>
    <cellStyle name="输出 3 25 2" xfId="57058"/>
    <cellStyle name="输出 3 26" xfId="57059"/>
    <cellStyle name="输出 3 31" xfId="57060"/>
    <cellStyle name="输出 3 27" xfId="57061"/>
    <cellStyle name="输出 3 28" xfId="57062"/>
    <cellStyle name="输出 3 29" xfId="57063"/>
    <cellStyle name="输出 3 3" xfId="57064"/>
    <cellStyle name="输出 3 3 10" xfId="57065"/>
    <cellStyle name="输出 3 3 12" xfId="57066"/>
    <cellStyle name="输出 3 3 13" xfId="57067"/>
    <cellStyle name="输出 3 3 14" xfId="57068"/>
    <cellStyle name="输出 3 3 16" xfId="57069"/>
    <cellStyle name="输出 3 3 19" xfId="57070"/>
    <cellStyle name="输出 3 3 2 10" xfId="57071"/>
    <cellStyle name="输出 3 3 2 11" xfId="57072"/>
    <cellStyle name="输出 3 3 2 12" xfId="57073"/>
    <cellStyle name="输出 3 3 2 13" xfId="57074"/>
    <cellStyle name="输出 3 3 2 2 2" xfId="57075"/>
    <cellStyle name="输出 3 3 2 2 2 2" xfId="57076"/>
    <cellStyle name="输出 3 3 2 2 2 2 2" xfId="57077"/>
    <cellStyle name="输出 3 3 2 2 2 2 2 2" xfId="57078"/>
    <cellStyle name="输出 3 3 2 2 2 3" xfId="57079"/>
    <cellStyle name="输出 3 3 2 2 2 4" xfId="57080"/>
    <cellStyle name="输出 3 3 2 2 3" xfId="57081"/>
    <cellStyle name="输出 3 3 2 2 4" xfId="57082"/>
    <cellStyle name="输出 3 3 2 2 5" xfId="57083"/>
    <cellStyle name="输出 3 3 2 2 6" xfId="57084"/>
    <cellStyle name="输出 3 3 2 2 7" xfId="57085"/>
    <cellStyle name="输出 3 3 2 3 2" xfId="57086"/>
    <cellStyle name="输出 3 3 2 3 3" xfId="57087"/>
    <cellStyle name="输出 3 3 2 3 4" xfId="57088"/>
    <cellStyle name="输出 3 3 2 3 5" xfId="57089"/>
    <cellStyle name="输出 3 3 2 3 6" xfId="57090"/>
    <cellStyle name="输出 3 3 2 4" xfId="57091"/>
    <cellStyle name="输出 3 3 2 4 2" xfId="57092"/>
    <cellStyle name="输出 3 3 2 4 3" xfId="57093"/>
    <cellStyle name="输出 3 3 2 4 4" xfId="57094"/>
    <cellStyle name="输出 3 3 2 4 5" xfId="57095"/>
    <cellStyle name="输出 3 3 2 4 6" xfId="57096"/>
    <cellStyle name="输出 3 3 2 5" xfId="57097"/>
    <cellStyle name="输出 3 3 2 5 2" xfId="57098"/>
    <cellStyle name="输出 3 3 2 5 2 2" xfId="57099"/>
    <cellStyle name="输出 3 3 2 5 3" xfId="57100"/>
    <cellStyle name="输出 3 3 2 5 4" xfId="57101"/>
    <cellStyle name="输出 3 3 2 5 5" xfId="57102"/>
    <cellStyle name="输出 3 3 2 5 6" xfId="57103"/>
    <cellStyle name="输出 3 3 2 6" xfId="57104"/>
    <cellStyle name="输出 3 3 2 6 2" xfId="57105"/>
    <cellStyle name="输出 3 3 2 6 2 2" xfId="57106"/>
    <cellStyle name="输出 3 3 2 6 3" xfId="57107"/>
    <cellStyle name="输出 3 3 2 6 4" xfId="57108"/>
    <cellStyle name="输出 3 3 2 6 5" xfId="57109"/>
    <cellStyle name="输出 3 3 2 6 6" xfId="57110"/>
    <cellStyle name="输出 3 3 2 7" xfId="57111"/>
    <cellStyle name="输出 3 3 2 7 2" xfId="57112"/>
    <cellStyle name="输出 3 3 2 7 2 2" xfId="57113"/>
    <cellStyle name="输出 3 3 2 7 3" xfId="57114"/>
    <cellStyle name="输出 3 3 2 7 4" xfId="57115"/>
    <cellStyle name="输出 3 3 2 7 5" xfId="57116"/>
    <cellStyle name="输出 3 3 2 7 6" xfId="57117"/>
    <cellStyle name="输出 3 3 2 8" xfId="57118"/>
    <cellStyle name="输出 3 3 2 8 2" xfId="57119"/>
    <cellStyle name="输出 3 3 2 8 2 2" xfId="57120"/>
    <cellStyle name="输出 3 3 2 8 3" xfId="57121"/>
    <cellStyle name="输出 3 3 2 8 4" xfId="57122"/>
    <cellStyle name="输出 3 3 2 8 5" xfId="57123"/>
    <cellStyle name="输出 3 3 2 8 6" xfId="57124"/>
    <cellStyle name="输出 3 3 2 9" xfId="57125"/>
    <cellStyle name="输出 3 3 2 9 2" xfId="57126"/>
    <cellStyle name="输出 3 3 3 2 2" xfId="57127"/>
    <cellStyle name="输出 3 3 3 2 3" xfId="57128"/>
    <cellStyle name="输出 3 3 3 3" xfId="57129"/>
    <cellStyle name="输出 3 3 3 3 2" xfId="57130"/>
    <cellStyle name="输出 3 3 3 4" xfId="57131"/>
    <cellStyle name="输出 3 3 3 5" xfId="57132"/>
    <cellStyle name="输出 3 3 3 6" xfId="57133"/>
    <cellStyle name="输出 3 3 3 7" xfId="57134"/>
    <cellStyle name="输出 3 3 4 3" xfId="57135"/>
    <cellStyle name="输出 3 3 4 4" xfId="57136"/>
    <cellStyle name="输出 3 3 4 5" xfId="57137"/>
    <cellStyle name="输出 3 3 5 2" xfId="57138"/>
    <cellStyle name="输出 3 3 5 3" xfId="57139"/>
    <cellStyle name="输出 3 3 5 4" xfId="57140"/>
    <cellStyle name="输出 3 3 5 5" xfId="57141"/>
    <cellStyle name="输出 3 3 6 2" xfId="57142"/>
    <cellStyle name="输出 3 3 6 3" xfId="57143"/>
    <cellStyle name="输出 3 3 6 4" xfId="57144"/>
    <cellStyle name="输出 3 3 6 5" xfId="57145"/>
    <cellStyle name="输出 3 3 7" xfId="57146"/>
    <cellStyle name="输出 3 3 7 2" xfId="57147"/>
    <cellStyle name="输出 3 3 7 3" xfId="57148"/>
    <cellStyle name="输出 3 3 7 4" xfId="57149"/>
    <cellStyle name="输出 3 3 7 5" xfId="57150"/>
    <cellStyle name="输出 3 3 8" xfId="57151"/>
    <cellStyle name="输出 3 3 8 2" xfId="57152"/>
    <cellStyle name="输出 3 3 8 4" xfId="57153"/>
    <cellStyle name="输出 3 3 8 5" xfId="57154"/>
    <cellStyle name="输出 3 3 9" xfId="57155"/>
    <cellStyle name="输出 3 4" xfId="57156"/>
    <cellStyle name="输出 3 4 2" xfId="57157"/>
    <cellStyle name="输出 3 4 2 2" xfId="57158"/>
    <cellStyle name="输出 3 4 3" xfId="57159"/>
    <cellStyle name="输出 3 4 4" xfId="57160"/>
    <cellStyle name="输出 3 4 5" xfId="57161"/>
    <cellStyle name="输出 3 4 6" xfId="57162"/>
    <cellStyle name="输出 3 5" xfId="57163"/>
    <cellStyle name="输出 3 5 2" xfId="57164"/>
    <cellStyle name="输出 3 5 2 2" xfId="57165"/>
    <cellStyle name="输出 3 5 3" xfId="57166"/>
    <cellStyle name="输出 3 5 4" xfId="57167"/>
    <cellStyle name="输出 3 5 5" xfId="57168"/>
    <cellStyle name="输出 3 5 6" xfId="57169"/>
    <cellStyle name="输出 3 6" xfId="57170"/>
    <cellStyle name="输出 3 6 2" xfId="57171"/>
    <cellStyle name="输出 3 6 2 2" xfId="57172"/>
    <cellStyle name="输出 3 6 3" xfId="57173"/>
    <cellStyle name="输出 3 6 4" xfId="57174"/>
    <cellStyle name="输出 3 6 5" xfId="57175"/>
    <cellStyle name="输出 3 6 6" xfId="57176"/>
    <cellStyle name="输出 3 7" xfId="57177"/>
    <cellStyle name="输出 3 7 2" xfId="57178"/>
    <cellStyle name="输出 3 7 2 2" xfId="57179"/>
    <cellStyle name="输出 3 7 3" xfId="57180"/>
    <cellStyle name="输出 3 7 4" xfId="57181"/>
    <cellStyle name="输出 3 7 5" xfId="57182"/>
    <cellStyle name="输出 3 7 6" xfId="57183"/>
    <cellStyle name="输出 3 8" xfId="57184"/>
    <cellStyle name="输出 3 8 2" xfId="57185"/>
    <cellStyle name="输出 3 8 2 2" xfId="57186"/>
    <cellStyle name="输出 3 8 3" xfId="57187"/>
    <cellStyle name="输出 3 8 4" xfId="57188"/>
    <cellStyle name="输出 3 8 5" xfId="57189"/>
    <cellStyle name="输出 3 8 6" xfId="57190"/>
    <cellStyle name="输出 3 9" xfId="57191"/>
    <cellStyle name="输出 3 9 2" xfId="57192"/>
    <cellStyle name="输出 3 9 2 2" xfId="57193"/>
    <cellStyle name="输出 3 9 3" xfId="57194"/>
    <cellStyle name="输出 3 9 4" xfId="57195"/>
    <cellStyle name="输出 3 9 5" xfId="57196"/>
    <cellStyle name="输出 3 9 6" xfId="57197"/>
    <cellStyle name="输出 35" xfId="57198"/>
    <cellStyle name="输出 40" xfId="57199"/>
    <cellStyle name="输出 35 2" xfId="57200"/>
    <cellStyle name="输出 36" xfId="57201"/>
    <cellStyle name="输出 41" xfId="57202"/>
    <cellStyle name="输出 36 2" xfId="57203"/>
    <cellStyle name="输出 37" xfId="57204"/>
    <cellStyle name="输出 42" xfId="57205"/>
    <cellStyle name="输出 37 2" xfId="57206"/>
    <cellStyle name="输出 38" xfId="57207"/>
    <cellStyle name="输出 43" xfId="57208"/>
    <cellStyle name="输出 39" xfId="57209"/>
    <cellStyle name="输出 44" xfId="57210"/>
    <cellStyle name="输出 4" xfId="57211"/>
    <cellStyle name="输出 4 10" xfId="57212"/>
    <cellStyle name="输出 4 2" xfId="57213"/>
    <cellStyle name="输出 4 2 2" xfId="57214"/>
    <cellStyle name="输出 4 2 3" xfId="57215"/>
    <cellStyle name="输出 4 3" xfId="57216"/>
    <cellStyle name="输出 4 3 2" xfId="57217"/>
    <cellStyle name="输出 4 4" xfId="57218"/>
    <cellStyle name="输出 4 4 2" xfId="57219"/>
    <cellStyle name="输出 4 4 2 2" xfId="57220"/>
    <cellStyle name="输出 4 5" xfId="57221"/>
    <cellStyle name="输出 4 6" xfId="57222"/>
    <cellStyle name="输出 4 7" xfId="57223"/>
    <cellStyle name="输出 4 8" xfId="57224"/>
    <cellStyle name="输出 4 9" xfId="57225"/>
    <cellStyle name="输出 43 2" xfId="57226"/>
    <cellStyle name="输出 44 2" xfId="57227"/>
    <cellStyle name="输出 45" xfId="57228"/>
    <cellStyle name="输出 45 2" xfId="57229"/>
    <cellStyle name="输出 5" xfId="57230"/>
    <cellStyle name="输出 5 10" xfId="57231"/>
    <cellStyle name="输出 5 11" xfId="57232"/>
    <cellStyle name="输出 5 12" xfId="57233"/>
    <cellStyle name="输出 5 2 2" xfId="57234"/>
    <cellStyle name="输出 5 2 2 2" xfId="57235"/>
    <cellStyle name="输出 5 2 3" xfId="57236"/>
    <cellStyle name="输出 5 5" xfId="57237"/>
    <cellStyle name="输出 5 6" xfId="57238"/>
    <cellStyle name="输出 5 7" xfId="57239"/>
    <cellStyle name="输出 5 8" xfId="57240"/>
    <cellStyle name="输出 5 9" xfId="57241"/>
    <cellStyle name="输出 6 10" xfId="57242"/>
    <cellStyle name="输出 6 11" xfId="57243"/>
    <cellStyle name="输出 6 12" xfId="57244"/>
    <cellStyle name="输出 6 2 2" xfId="57245"/>
    <cellStyle name="输出 6 2 2 2" xfId="57246"/>
    <cellStyle name="输出 6 2 3" xfId="57247"/>
    <cellStyle name="输出 6 3" xfId="57248"/>
    <cellStyle name="输出 6 4" xfId="57249"/>
    <cellStyle name="输出 6 5" xfId="57250"/>
    <cellStyle name="输出 6 6" xfId="57251"/>
    <cellStyle name="输出 6 7" xfId="57252"/>
    <cellStyle name="输出 6 8" xfId="57253"/>
    <cellStyle name="输出 6 9" xfId="57254"/>
    <cellStyle name="输出 7" xfId="57255"/>
    <cellStyle name="输出 7 10" xfId="57256"/>
    <cellStyle name="输出 7 15" xfId="57257"/>
    <cellStyle name="输出 7 16" xfId="57258"/>
    <cellStyle name="输出 7 17" xfId="57259"/>
    <cellStyle name="输出 7 18" xfId="57260"/>
    <cellStyle name="输出 7 19" xfId="57261"/>
    <cellStyle name="输出 7 2 2" xfId="57262"/>
    <cellStyle name="输出 7 2 3" xfId="57263"/>
    <cellStyle name="输出 7 2 4" xfId="57264"/>
    <cellStyle name="输出 7 2 5" xfId="57265"/>
    <cellStyle name="输出 7 3" xfId="57266"/>
    <cellStyle name="输出 7 3 2" xfId="57267"/>
    <cellStyle name="输出 7 3 3" xfId="57268"/>
    <cellStyle name="输出 7 3 4" xfId="57269"/>
    <cellStyle name="输出 7 3 5" xfId="57270"/>
    <cellStyle name="输出 7 4" xfId="57271"/>
    <cellStyle name="输出 7 4 2" xfId="57272"/>
    <cellStyle name="输出 7 4 3" xfId="57273"/>
    <cellStyle name="输出 7 4 4" xfId="57274"/>
    <cellStyle name="输出 7 4 5" xfId="57275"/>
    <cellStyle name="输出 7 5" xfId="57276"/>
    <cellStyle name="输出 7 5 2" xfId="57277"/>
    <cellStyle name="输出 7 5 3" xfId="57278"/>
    <cellStyle name="输出 7 5 4" xfId="57279"/>
    <cellStyle name="注释 11 5 2 2" xfId="57280"/>
    <cellStyle name="输出 7 5 5" xfId="57281"/>
    <cellStyle name="输出 7 6" xfId="57282"/>
    <cellStyle name="输出 7 6 2" xfId="57283"/>
    <cellStyle name="输出 7 6 3" xfId="57284"/>
    <cellStyle name="输出 7 6 4" xfId="57285"/>
    <cellStyle name="输出 7 6 5" xfId="57286"/>
    <cellStyle name="输出 7 7" xfId="57287"/>
    <cellStyle name="输出 7 7 3" xfId="57288"/>
    <cellStyle name="输出 7 7 4" xfId="57289"/>
    <cellStyle name="输出 7 7 5" xfId="57290"/>
    <cellStyle name="输出 7 8" xfId="57291"/>
    <cellStyle name="输出 7 8 3" xfId="57292"/>
    <cellStyle name="输出 7 8 4" xfId="57293"/>
    <cellStyle name="输出 7 8 5" xfId="57294"/>
    <cellStyle name="输出 7 9" xfId="57295"/>
    <cellStyle name="输出 8" xfId="57296"/>
    <cellStyle name="输出 8 10" xfId="57297"/>
    <cellStyle name="输出 8 15" xfId="57298"/>
    <cellStyle name="输出 8 16" xfId="57299"/>
    <cellStyle name="输出 8 17" xfId="57300"/>
    <cellStyle name="输出 8 18" xfId="57301"/>
    <cellStyle name="输出 8 19" xfId="57302"/>
    <cellStyle name="输出 8 2 2" xfId="57303"/>
    <cellStyle name="输出 8 2 3" xfId="57304"/>
    <cellStyle name="输出 8 2 4" xfId="57305"/>
    <cellStyle name="输出 8 2 5" xfId="57306"/>
    <cellStyle name="输出 8 3" xfId="57307"/>
    <cellStyle name="输出 8 3 2" xfId="57308"/>
    <cellStyle name="输出 8 3 3" xfId="57309"/>
    <cellStyle name="输出 8 3 4" xfId="57310"/>
    <cellStyle name="输出 8 3 5" xfId="57311"/>
    <cellStyle name="输出 8 4" xfId="57312"/>
    <cellStyle name="输出 8 4 2" xfId="57313"/>
    <cellStyle name="输出 8 4 3" xfId="57314"/>
    <cellStyle name="输出 8 4 4" xfId="57315"/>
    <cellStyle name="输出 8 4 5" xfId="57316"/>
    <cellStyle name="输出 8 5" xfId="57317"/>
    <cellStyle name="输出 8 5 2" xfId="57318"/>
    <cellStyle name="输出 8 5 3" xfId="57319"/>
    <cellStyle name="输出 8 5 4" xfId="57320"/>
    <cellStyle name="注释 11 6 2 2" xfId="57321"/>
    <cellStyle name="输出 8 5 5" xfId="57322"/>
    <cellStyle name="输出 8 6" xfId="57323"/>
    <cellStyle name="输出 8 6 2" xfId="57324"/>
    <cellStyle name="输出 8 6 3" xfId="57325"/>
    <cellStyle name="输出 8 6 4" xfId="57326"/>
    <cellStyle name="输出 8 6 5" xfId="57327"/>
    <cellStyle name="输出 8 7" xfId="57328"/>
    <cellStyle name="输出 8 7 3" xfId="57329"/>
    <cellStyle name="输出 8 7 4" xfId="57330"/>
    <cellStyle name="输出 8 7 5" xfId="57331"/>
    <cellStyle name="输出 8 8 3" xfId="57332"/>
    <cellStyle name="输出 8 8 4" xfId="57333"/>
    <cellStyle name="输出 8 8 5" xfId="57334"/>
    <cellStyle name="输出 9" xfId="57335"/>
    <cellStyle name="输出 9 10" xfId="57336"/>
    <cellStyle name="输出 9 11" xfId="57337"/>
    <cellStyle name="输出 9 12" xfId="57338"/>
    <cellStyle name="输出 9 13" xfId="57339"/>
    <cellStyle name="输出 9 14" xfId="57340"/>
    <cellStyle name="输出 9 15" xfId="57341"/>
    <cellStyle name="输出 9 17" xfId="57342"/>
    <cellStyle name="输出 9 18" xfId="57343"/>
    <cellStyle name="输出 9 19" xfId="57344"/>
    <cellStyle name="输出 9 2 2" xfId="57345"/>
    <cellStyle name="输出 9 2 3" xfId="57346"/>
    <cellStyle name="输出 9 2 4" xfId="57347"/>
    <cellStyle name="输出 9 2 5" xfId="57348"/>
    <cellStyle name="输出 9 3" xfId="57349"/>
    <cellStyle name="输出 9 3 2" xfId="57350"/>
    <cellStyle name="输出 9 3 3" xfId="57351"/>
    <cellStyle name="输出 9 3 4" xfId="57352"/>
    <cellStyle name="输出 9 3 5" xfId="57353"/>
    <cellStyle name="输出 9 4" xfId="57354"/>
    <cellStyle name="输出 9 4 2" xfId="57355"/>
    <cellStyle name="输出 9 4 3" xfId="57356"/>
    <cellStyle name="输出 9 4 4" xfId="57357"/>
    <cellStyle name="输出 9 4 5" xfId="57358"/>
    <cellStyle name="输出 9 5" xfId="57359"/>
    <cellStyle name="输出 9 5 2" xfId="57360"/>
    <cellStyle name="输出 9 5 3" xfId="57361"/>
    <cellStyle name="输出 9 5 4" xfId="57362"/>
    <cellStyle name="注释 11 7 2 2" xfId="57363"/>
    <cellStyle name="输出 9 5 5" xfId="57364"/>
    <cellStyle name="输出 9 6" xfId="57365"/>
    <cellStyle name="输出 9 6 2" xfId="57366"/>
    <cellStyle name="输出 9 6 3" xfId="57367"/>
    <cellStyle name="输出 9 6 4" xfId="57368"/>
    <cellStyle name="输出 9 6 5" xfId="57369"/>
    <cellStyle name="输出 9 7" xfId="57370"/>
    <cellStyle name="输出 9 7 3" xfId="57371"/>
    <cellStyle name="输出 9 7 4" xfId="57372"/>
    <cellStyle name="输出 9 7 5" xfId="57373"/>
    <cellStyle name="输出 9 8 3" xfId="57374"/>
    <cellStyle name="输出 9 8 4" xfId="57375"/>
    <cellStyle name="输出 9 8 5" xfId="57376"/>
    <cellStyle name="输入 10" xfId="57377"/>
    <cellStyle name="输入 10 10" xfId="57378"/>
    <cellStyle name="输入 10 11" xfId="57379"/>
    <cellStyle name="输入 10 12" xfId="57380"/>
    <cellStyle name="输入 10 15" xfId="57381"/>
    <cellStyle name="输入 10 16" xfId="57382"/>
    <cellStyle name="输入 10 17" xfId="57383"/>
    <cellStyle name="输入 10 2" xfId="57384"/>
    <cellStyle name="输入 10 2 2" xfId="57385"/>
    <cellStyle name="输入 10 2 3" xfId="57386"/>
    <cellStyle name="输入 10 2 4" xfId="57387"/>
    <cellStyle name="输入 10 3" xfId="57388"/>
    <cellStyle name="输入 10 3 2" xfId="57389"/>
    <cellStyle name="输入 10 3 3" xfId="57390"/>
    <cellStyle name="输入 10 3 4" xfId="57391"/>
    <cellStyle name="输入 10 4" xfId="57392"/>
    <cellStyle name="输入 10 4 2" xfId="57393"/>
    <cellStyle name="输入 10 4 3" xfId="57394"/>
    <cellStyle name="输入 10 4 4" xfId="57395"/>
    <cellStyle name="输入 10 5" xfId="57396"/>
    <cellStyle name="输入 10 5 2" xfId="57397"/>
    <cellStyle name="输入 10 5 3" xfId="57398"/>
    <cellStyle name="输入 10 5 4" xfId="57399"/>
    <cellStyle name="输入 10 6" xfId="57400"/>
    <cellStyle name="输入 10 7" xfId="57401"/>
    <cellStyle name="输入 10 7 2" xfId="57402"/>
    <cellStyle name="输入 10 7 3" xfId="57403"/>
    <cellStyle name="输入 10 7 4" xfId="57404"/>
    <cellStyle name="输入 10 8" xfId="57405"/>
    <cellStyle name="输入 10 8 2" xfId="57406"/>
    <cellStyle name="输入 10 8 3" xfId="57407"/>
    <cellStyle name="输入 10 8 4" xfId="57408"/>
    <cellStyle name="输入 10 9" xfId="57409"/>
    <cellStyle name="输入 10 9 2" xfId="57410"/>
    <cellStyle name="输入 11" xfId="57411"/>
    <cellStyle name="输入 11 11" xfId="57412"/>
    <cellStyle name="输入 11 12" xfId="57413"/>
    <cellStyle name="输入 11 13" xfId="57414"/>
    <cellStyle name="输入 11 14" xfId="57415"/>
    <cellStyle name="输入 11 15" xfId="57416"/>
    <cellStyle name="输入 11 2" xfId="57417"/>
    <cellStyle name="输入 11 2 2" xfId="57418"/>
    <cellStyle name="输入 11 2 3" xfId="57419"/>
    <cellStyle name="输入 11 2 4" xfId="57420"/>
    <cellStyle name="输入 11 3" xfId="57421"/>
    <cellStyle name="输入 11 3 2" xfId="57422"/>
    <cellStyle name="输入 11 3 3" xfId="57423"/>
    <cellStyle name="输入 11 3 4" xfId="57424"/>
    <cellStyle name="输入 11 3 5" xfId="57425"/>
    <cellStyle name="输入 11 4" xfId="57426"/>
    <cellStyle name="输入 11 4 2" xfId="57427"/>
    <cellStyle name="输入 11 4 3" xfId="57428"/>
    <cellStyle name="输入 11 4 4" xfId="57429"/>
    <cellStyle name="输入 11 4 5" xfId="57430"/>
    <cellStyle name="输入 11 5" xfId="57431"/>
    <cellStyle name="输入 11 5 2" xfId="57432"/>
    <cellStyle name="输入 11 5 3" xfId="57433"/>
    <cellStyle name="输入 11 5 4" xfId="57434"/>
    <cellStyle name="输入 11 5 5" xfId="57435"/>
    <cellStyle name="输入 11 6" xfId="57436"/>
    <cellStyle name="输入 11 6 2" xfId="57437"/>
    <cellStyle name="输入 11 6 3" xfId="57438"/>
    <cellStyle name="输入 11 6 4" xfId="57439"/>
    <cellStyle name="输入 11 6 5" xfId="57440"/>
    <cellStyle name="输入 11 7" xfId="57441"/>
    <cellStyle name="输入 11 7 2" xfId="57442"/>
    <cellStyle name="输入 11 7 3" xfId="57443"/>
    <cellStyle name="输入 11 7 4" xfId="57444"/>
    <cellStyle name="输入 11 7 5" xfId="57445"/>
    <cellStyle name="输入 11 8" xfId="57446"/>
    <cellStyle name="输入 11 8 2" xfId="57447"/>
    <cellStyle name="输入 11 8 3" xfId="57448"/>
    <cellStyle name="输入 11 8 4" xfId="57449"/>
    <cellStyle name="输入 11 8 5" xfId="57450"/>
    <cellStyle name="输入 11 9" xfId="57451"/>
    <cellStyle name="输入 12" xfId="57452"/>
    <cellStyle name="输入 12 10" xfId="57453"/>
    <cellStyle name="输入 12 11" xfId="57454"/>
    <cellStyle name="输入 12 12" xfId="57455"/>
    <cellStyle name="输入 12 2" xfId="57456"/>
    <cellStyle name="输入 12 2 2" xfId="57457"/>
    <cellStyle name="输入 12 2 3" xfId="57458"/>
    <cellStyle name="输入 12 2 4" xfId="57459"/>
    <cellStyle name="输入 12 3" xfId="57460"/>
    <cellStyle name="输入 12 3 2" xfId="57461"/>
    <cellStyle name="输入 12 3 3" xfId="57462"/>
    <cellStyle name="输入 12 3 4" xfId="57463"/>
    <cellStyle name="输入 12 3 5" xfId="57464"/>
    <cellStyle name="输入 12 4" xfId="57465"/>
    <cellStyle name="输入 12 4 2" xfId="57466"/>
    <cellStyle name="输入 12 4 3" xfId="57467"/>
    <cellStyle name="输入 12 4 4" xfId="57468"/>
    <cellStyle name="输入 12 4 5" xfId="57469"/>
    <cellStyle name="输入 12 5" xfId="57470"/>
    <cellStyle name="输入 12 6" xfId="57471"/>
    <cellStyle name="输入 12 6 2" xfId="57472"/>
    <cellStyle name="输入 12 6 3" xfId="57473"/>
    <cellStyle name="输入 12 6 4" xfId="57474"/>
    <cellStyle name="输入 12 6 5" xfId="57475"/>
    <cellStyle name="输入 12 7" xfId="57476"/>
    <cellStyle name="输入 12 7 2" xfId="57477"/>
    <cellStyle name="输入 12 7 3" xfId="57478"/>
    <cellStyle name="输入 12 7 4" xfId="57479"/>
    <cellStyle name="输入 12 7 5" xfId="57480"/>
    <cellStyle name="输入 12 8" xfId="57481"/>
    <cellStyle name="输入 12 8 2" xfId="57482"/>
    <cellStyle name="输入 12 8 3" xfId="57483"/>
    <cellStyle name="输入 12 8 4" xfId="57484"/>
    <cellStyle name="输入 12 8 5" xfId="57485"/>
    <cellStyle name="输入 12 9" xfId="57486"/>
    <cellStyle name="输入 13" xfId="57487"/>
    <cellStyle name="输入 13 12" xfId="57488"/>
    <cellStyle name="输入 13 2" xfId="57489"/>
    <cellStyle name="输入 13 2 2" xfId="57490"/>
    <cellStyle name="输入 13 2 3" xfId="57491"/>
    <cellStyle name="输入 13 2 4" xfId="57492"/>
    <cellStyle name="输入 13 3" xfId="57493"/>
    <cellStyle name="输入 13 3 2" xfId="57494"/>
    <cellStyle name="输入 13 3 3" xfId="57495"/>
    <cellStyle name="输入 13 3 4" xfId="57496"/>
    <cellStyle name="输入 13 3 5" xfId="57497"/>
    <cellStyle name="输入 13 4" xfId="57498"/>
    <cellStyle name="输入 13 4 2" xfId="57499"/>
    <cellStyle name="输入 13 4 3" xfId="57500"/>
    <cellStyle name="输入 13 4 4" xfId="57501"/>
    <cellStyle name="输入 13 4 5" xfId="57502"/>
    <cellStyle name="输入 13 5" xfId="57503"/>
    <cellStyle name="输入 13 5 2" xfId="57504"/>
    <cellStyle name="输入 13 5 3" xfId="57505"/>
    <cellStyle name="输入 13 5 4" xfId="57506"/>
    <cellStyle name="输入 13 5 5" xfId="57507"/>
    <cellStyle name="输入 13 6" xfId="57508"/>
    <cellStyle name="输入 13 6 2" xfId="57509"/>
    <cellStyle name="输入 13 6 3" xfId="57510"/>
    <cellStyle name="输入 13 6 4" xfId="57511"/>
    <cellStyle name="输入 13 6 5" xfId="57512"/>
    <cellStyle name="输入 13 7" xfId="57513"/>
    <cellStyle name="输入 13 7 2" xfId="57514"/>
    <cellStyle name="输入 13 7 3" xfId="57515"/>
    <cellStyle name="输入 13 7 4" xfId="57516"/>
    <cellStyle name="输入 13 7 5" xfId="57517"/>
    <cellStyle name="输入 13 8" xfId="57518"/>
    <cellStyle name="输入 13 8 2" xfId="57519"/>
    <cellStyle name="输入 13 8 3" xfId="57520"/>
    <cellStyle name="输入 13 8 4" xfId="57521"/>
    <cellStyle name="输入 13 8 5" xfId="57522"/>
    <cellStyle name="输入 13 9" xfId="57523"/>
    <cellStyle name="输入 14" xfId="57524"/>
    <cellStyle name="输入 14 12" xfId="57525"/>
    <cellStyle name="输入 14 2" xfId="57526"/>
    <cellStyle name="输入 14 2 2" xfId="57527"/>
    <cellStyle name="输入 14 2 3" xfId="57528"/>
    <cellStyle name="输入 14 2 4" xfId="57529"/>
    <cellStyle name="输入 14 3" xfId="57530"/>
    <cellStyle name="输入 14 3 2" xfId="57531"/>
    <cellStyle name="输入 14 3 3" xfId="57532"/>
    <cellStyle name="输入 14 3 4" xfId="57533"/>
    <cellStyle name="输入 14 3 5" xfId="57534"/>
    <cellStyle name="输入 14 4" xfId="57535"/>
    <cellStyle name="输入 14 4 2" xfId="57536"/>
    <cellStyle name="输入 14 4 3" xfId="57537"/>
    <cellStyle name="输入 14 4 4" xfId="57538"/>
    <cellStyle name="输入 14 4 5" xfId="57539"/>
    <cellStyle name="输入 14 5" xfId="57540"/>
    <cellStyle name="输入 14 5 2" xfId="57541"/>
    <cellStyle name="输入 14 5 3" xfId="57542"/>
    <cellStyle name="输入 14 5 4" xfId="57543"/>
    <cellStyle name="输入 14 5 5" xfId="57544"/>
    <cellStyle name="输入 14 6" xfId="57545"/>
    <cellStyle name="输入 14 6 2" xfId="57546"/>
    <cellStyle name="输入 14 6 3" xfId="57547"/>
    <cellStyle name="输入 14 6 4" xfId="57548"/>
    <cellStyle name="输入 14 6 5" xfId="57549"/>
    <cellStyle name="输入 14 7" xfId="57550"/>
    <cellStyle name="输入 14 7 2" xfId="57551"/>
    <cellStyle name="输入 14 7 3" xfId="57552"/>
    <cellStyle name="输入 14 7 4" xfId="57553"/>
    <cellStyle name="输入 14 7 5" xfId="57554"/>
    <cellStyle name="输入 14 8" xfId="57555"/>
    <cellStyle name="输入 14 8 2" xfId="57556"/>
    <cellStyle name="输入 14 8 3" xfId="57557"/>
    <cellStyle name="输入 14 8 4" xfId="57558"/>
    <cellStyle name="输入 14 8 5" xfId="57559"/>
    <cellStyle name="输入 14 9" xfId="57560"/>
    <cellStyle name="输入 15 10" xfId="57561"/>
    <cellStyle name="输入 15 11" xfId="57562"/>
    <cellStyle name="输入 15 12" xfId="57563"/>
    <cellStyle name="输入 15 2" xfId="57564"/>
    <cellStyle name="输入 20 2" xfId="57565"/>
    <cellStyle name="输入 15 2 4" xfId="57566"/>
    <cellStyle name="输入 15 3" xfId="57567"/>
    <cellStyle name="输入 20 3" xfId="57568"/>
    <cellStyle name="输入 15 3 2" xfId="57569"/>
    <cellStyle name="输入 15 3 3" xfId="57570"/>
    <cellStyle name="输入 15 3 4" xfId="57571"/>
    <cellStyle name="输入 15 3 5" xfId="57572"/>
    <cellStyle name="输入 15 4" xfId="57573"/>
    <cellStyle name="输入 20 4" xfId="57574"/>
    <cellStyle name="输入 15 4 2" xfId="57575"/>
    <cellStyle name="输入 15 4 3" xfId="57576"/>
    <cellStyle name="输入 15 4 4" xfId="57577"/>
    <cellStyle name="输入 15 4 5" xfId="57578"/>
    <cellStyle name="输入 15 5" xfId="57579"/>
    <cellStyle name="输入 20 5" xfId="57580"/>
    <cellStyle name="输入 15 5 2" xfId="57581"/>
    <cellStyle name="输入 15 5 3" xfId="57582"/>
    <cellStyle name="输入 15 5 4" xfId="57583"/>
    <cellStyle name="输入 15 5 5" xfId="57584"/>
    <cellStyle name="输入 15 6" xfId="57585"/>
    <cellStyle name="输入 15 6 2" xfId="57586"/>
    <cellStyle name="输入 15 6 3" xfId="57587"/>
    <cellStyle name="输入 15 6 4" xfId="57588"/>
    <cellStyle name="输入 15 6 5" xfId="57589"/>
    <cellStyle name="输入 15 7" xfId="57590"/>
    <cellStyle name="输入 15 7 2" xfId="57591"/>
    <cellStyle name="输入 15 7 3" xfId="57592"/>
    <cellStyle name="输入 15 7 4" xfId="57593"/>
    <cellStyle name="输入 15 7 5" xfId="57594"/>
    <cellStyle name="输入 15 8" xfId="57595"/>
    <cellStyle name="输入 15 8 2" xfId="57596"/>
    <cellStyle name="输入 15 8 3" xfId="57597"/>
    <cellStyle name="输入 15 8 4" xfId="57598"/>
    <cellStyle name="输入 15 8 5" xfId="57599"/>
    <cellStyle name="输入 15 9" xfId="57600"/>
    <cellStyle name="输入 16" xfId="57601"/>
    <cellStyle name="输入 21" xfId="57602"/>
    <cellStyle name="输入 16 10" xfId="57603"/>
    <cellStyle name="输入 16 11" xfId="57604"/>
    <cellStyle name="输入 16 12" xfId="57605"/>
    <cellStyle name="输入 16 2" xfId="57606"/>
    <cellStyle name="输入 21 2" xfId="57607"/>
    <cellStyle name="输入 16 2 2" xfId="57608"/>
    <cellStyle name="输入 16 2 3" xfId="57609"/>
    <cellStyle name="输入 16 2 4" xfId="57610"/>
    <cellStyle name="输入 16 3" xfId="57611"/>
    <cellStyle name="输入 21 3" xfId="57612"/>
    <cellStyle name="输入 16 3 2" xfId="57613"/>
    <cellStyle name="输入 16 3 3" xfId="57614"/>
    <cellStyle name="输入 16 3 4" xfId="57615"/>
    <cellStyle name="输入 16 3 5" xfId="57616"/>
    <cellStyle name="输入 16 4" xfId="57617"/>
    <cellStyle name="输入 21 4" xfId="57618"/>
    <cellStyle name="输入 16 4 2" xfId="57619"/>
    <cellStyle name="输入 16 4 3" xfId="57620"/>
    <cellStyle name="输入 16 4 4" xfId="57621"/>
    <cellStyle name="输入 16 4 5" xfId="57622"/>
    <cellStyle name="输入 16 5" xfId="57623"/>
    <cellStyle name="输入 21 5" xfId="57624"/>
    <cellStyle name="输入 16 5 2" xfId="57625"/>
    <cellStyle name="输入 16 5 3" xfId="57626"/>
    <cellStyle name="输入 16 5 4" xfId="57627"/>
    <cellStyle name="输入 16 5 5" xfId="57628"/>
    <cellStyle name="输入 16 6" xfId="57629"/>
    <cellStyle name="输入 16 6 2" xfId="57630"/>
    <cellStyle name="输入 16 6 3" xfId="57631"/>
    <cellStyle name="输入 16 6 4" xfId="57632"/>
    <cellStyle name="输入 16 6 5" xfId="57633"/>
    <cellStyle name="输入 16 7" xfId="57634"/>
    <cellStyle name="输入 16 8" xfId="57635"/>
    <cellStyle name="输入 16 8 2" xfId="57636"/>
    <cellStyle name="输入 16 8 3" xfId="57637"/>
    <cellStyle name="输入 16 8 4" xfId="57638"/>
    <cellStyle name="输入 16 8 5" xfId="57639"/>
    <cellStyle name="输入 16 9" xfId="57640"/>
    <cellStyle name="输入 17" xfId="57641"/>
    <cellStyle name="输入 22" xfId="57642"/>
    <cellStyle name="输入 17 10" xfId="57643"/>
    <cellStyle name="输入 17 11" xfId="57644"/>
    <cellStyle name="输入 17 12" xfId="57645"/>
    <cellStyle name="输入 17 2" xfId="57646"/>
    <cellStyle name="输入 22 2" xfId="57647"/>
    <cellStyle name="输入 17 2 2" xfId="57648"/>
    <cellStyle name="输入 17 2 3" xfId="57649"/>
    <cellStyle name="输入 17 2 4" xfId="57650"/>
    <cellStyle name="输入 17 2 5" xfId="57651"/>
    <cellStyle name="输入 17 3" xfId="57652"/>
    <cellStyle name="输入 22 3" xfId="57653"/>
    <cellStyle name="输入 17 3 2" xfId="57654"/>
    <cellStyle name="输入 17 3 3" xfId="57655"/>
    <cellStyle name="输入 17 3 4" xfId="57656"/>
    <cellStyle name="输入 17 3 5" xfId="57657"/>
    <cellStyle name="输入 17 4" xfId="57658"/>
    <cellStyle name="输入 22 4" xfId="57659"/>
    <cellStyle name="输入 17 5" xfId="57660"/>
    <cellStyle name="输入 22 5" xfId="57661"/>
    <cellStyle name="输入 17 5 5" xfId="57662"/>
    <cellStyle name="输入 17 6" xfId="57663"/>
    <cellStyle name="输入 17 6 5" xfId="57664"/>
    <cellStyle name="输入 17 7" xfId="57665"/>
    <cellStyle name="输入 17 7 5" xfId="57666"/>
    <cellStyle name="输入 17 8" xfId="57667"/>
    <cellStyle name="输入 17 8 5" xfId="57668"/>
    <cellStyle name="输入 17 9" xfId="57669"/>
    <cellStyle name="输入 18" xfId="57670"/>
    <cellStyle name="输入 23" xfId="57671"/>
    <cellStyle name="输入 18 2" xfId="57672"/>
    <cellStyle name="输入 23 2" xfId="57673"/>
    <cellStyle name="输入 18 3" xfId="57674"/>
    <cellStyle name="输入 23 3" xfId="57675"/>
    <cellStyle name="输入 18 4" xfId="57676"/>
    <cellStyle name="输入 23 4" xfId="57677"/>
    <cellStyle name="输入 18 5" xfId="57678"/>
    <cellStyle name="输入 23 5" xfId="57679"/>
    <cellStyle name="输入 19" xfId="57680"/>
    <cellStyle name="输入 24" xfId="57681"/>
    <cellStyle name="输入 19 2" xfId="57682"/>
    <cellStyle name="输入 24 2" xfId="57683"/>
    <cellStyle name="输入 19 3" xfId="57684"/>
    <cellStyle name="输入 24 3" xfId="57685"/>
    <cellStyle name="输入 19 4" xfId="57686"/>
    <cellStyle name="输入 24 4" xfId="57687"/>
    <cellStyle name="输入 19 5" xfId="57688"/>
    <cellStyle name="输入 24 5" xfId="57689"/>
    <cellStyle name="输入 2 10 2" xfId="57690"/>
    <cellStyle name="输入 2 10 3" xfId="57691"/>
    <cellStyle name="输入 2 10 4" xfId="57692"/>
    <cellStyle name="输入 2 10 5" xfId="57693"/>
    <cellStyle name="输入 2 11" xfId="57694"/>
    <cellStyle name="输入 2 11 2" xfId="57695"/>
    <cellStyle name="输入 2 11 3" xfId="57696"/>
    <cellStyle name="输入 2 11 4" xfId="57697"/>
    <cellStyle name="输入 2 11 5" xfId="57698"/>
    <cellStyle name="输入 2 12" xfId="57699"/>
    <cellStyle name="输入 2 12 2" xfId="57700"/>
    <cellStyle name="输入 2 12 3" xfId="57701"/>
    <cellStyle name="输入 2 12 4" xfId="57702"/>
    <cellStyle name="输入 2 12 5" xfId="57703"/>
    <cellStyle name="输入 2 13" xfId="57704"/>
    <cellStyle name="输入 2 13 4" xfId="57705"/>
    <cellStyle name="输入 2 13 5" xfId="57706"/>
    <cellStyle name="输入 2 14" xfId="57707"/>
    <cellStyle name="输入 2 14 3" xfId="57708"/>
    <cellStyle name="输入 2 14 4" xfId="57709"/>
    <cellStyle name="输入 2 14 5" xfId="57710"/>
    <cellStyle name="输入 2 15" xfId="57711"/>
    <cellStyle name="输入 2 20" xfId="57712"/>
    <cellStyle name="输入 2 15 3" xfId="57713"/>
    <cellStyle name="输入 2 20 3" xfId="57714"/>
    <cellStyle name="输入 2 15 4" xfId="57715"/>
    <cellStyle name="输入 2 20 4" xfId="57716"/>
    <cellStyle name="输入 2 15 5" xfId="57717"/>
    <cellStyle name="输入 2 20 5" xfId="57718"/>
    <cellStyle name="输入 2 16" xfId="57719"/>
    <cellStyle name="输入 2 21" xfId="57720"/>
    <cellStyle name="输入 2 16 3" xfId="57721"/>
    <cellStyle name="输入 2 21 3" xfId="57722"/>
    <cellStyle name="输入 2 16 4" xfId="57723"/>
    <cellStyle name="输入 2 21 4" xfId="57724"/>
    <cellStyle name="输入 2 16 5" xfId="57725"/>
    <cellStyle name="输入 2 21 5" xfId="57726"/>
    <cellStyle name="输入 2 17 3" xfId="57727"/>
    <cellStyle name="输入 2 22 3" xfId="57728"/>
    <cellStyle name="输入 2 17 4" xfId="57729"/>
    <cellStyle name="输入 2 22 4" xfId="57730"/>
    <cellStyle name="输入 2 17 5" xfId="57731"/>
    <cellStyle name="输入 2 18 3" xfId="57732"/>
    <cellStyle name="输入 2 23 3" xfId="57733"/>
    <cellStyle name="输入 2 18 4" xfId="57734"/>
    <cellStyle name="输入 2 23 4" xfId="57735"/>
    <cellStyle name="输入 2 18 5" xfId="57736"/>
    <cellStyle name="输入 2 19" xfId="57737"/>
    <cellStyle name="输入 2 24" xfId="57738"/>
    <cellStyle name="输入 2 19 3" xfId="57739"/>
    <cellStyle name="输入 2 24 3" xfId="57740"/>
    <cellStyle name="输入 2 19 4" xfId="57741"/>
    <cellStyle name="输入 2 24 4" xfId="57742"/>
    <cellStyle name="输入 2 19 5" xfId="57743"/>
    <cellStyle name="输入 2 2" xfId="57744"/>
    <cellStyle name="输入 2 2 10" xfId="57745"/>
    <cellStyle name="输入 2 2 10 2" xfId="57746"/>
    <cellStyle name="输入 2 2 10 3" xfId="57747"/>
    <cellStyle name="输入 2 2 10 4" xfId="57748"/>
    <cellStyle name="输入 2 2 10 5" xfId="57749"/>
    <cellStyle name="输入 2 2 10 6" xfId="57750"/>
    <cellStyle name="输入 2 2 11" xfId="57751"/>
    <cellStyle name="输入 2 2 11 2" xfId="57752"/>
    <cellStyle name="输入 2 2 11 3" xfId="57753"/>
    <cellStyle name="输入 2 2 11 5" xfId="57754"/>
    <cellStyle name="输入 2 2 11 6" xfId="57755"/>
    <cellStyle name="输入 2 2 12" xfId="57756"/>
    <cellStyle name="输入 2 2 12 2" xfId="57757"/>
    <cellStyle name="输入 2 2 12 3" xfId="57758"/>
    <cellStyle name="输入 2 2 12 4" xfId="57759"/>
    <cellStyle name="输入 2 2 12 5" xfId="57760"/>
    <cellStyle name="输入 2 2 12 6" xfId="57761"/>
    <cellStyle name="输入 2 2 13" xfId="57762"/>
    <cellStyle name="输入 2 2 13 2" xfId="57763"/>
    <cellStyle name="输入 2 2 13 3" xfId="57764"/>
    <cellStyle name="输入 2 2 13 4" xfId="57765"/>
    <cellStyle name="输入 2 2 13 5" xfId="57766"/>
    <cellStyle name="输入 2 2 13 6" xfId="57767"/>
    <cellStyle name="输入 2 2 14" xfId="57768"/>
    <cellStyle name="输入 2 2 14 2" xfId="57769"/>
    <cellStyle name="输入 2 2 14 2 2" xfId="57770"/>
    <cellStyle name="输入 2 2 14 2 2 2" xfId="57771"/>
    <cellStyle name="输入 2 2 14 2 3" xfId="57772"/>
    <cellStyle name="输入 2 2 14 2 4" xfId="57773"/>
    <cellStyle name="输入 2 2 14 3" xfId="57774"/>
    <cellStyle name="输入 2 2 14 4" xfId="57775"/>
    <cellStyle name="输入 2 2 14 5" xfId="57776"/>
    <cellStyle name="输入 2 2 14 6" xfId="57777"/>
    <cellStyle name="输入 2 2 15" xfId="57778"/>
    <cellStyle name="输入 2 2 20" xfId="57779"/>
    <cellStyle name="输入 2 2 15 2" xfId="57780"/>
    <cellStyle name="输入 2 2 20 2" xfId="57781"/>
    <cellStyle name="输入 2 2 15 2 2" xfId="57782"/>
    <cellStyle name="输入 2 2 20 2 2" xfId="57783"/>
    <cellStyle name="输入 2 2 15 3" xfId="57784"/>
    <cellStyle name="输入 2 2 20 3" xfId="57785"/>
    <cellStyle name="输入 2 2 15 4" xfId="57786"/>
    <cellStyle name="输入 2 2 20 4" xfId="57787"/>
    <cellStyle name="输入 2 2 15 5" xfId="57788"/>
    <cellStyle name="输入 2 2 20 5" xfId="57789"/>
    <cellStyle name="输入 2 2 15 6" xfId="57790"/>
    <cellStyle name="输入 2 2 20 6" xfId="57791"/>
    <cellStyle name="输入 2 2 16" xfId="57792"/>
    <cellStyle name="输入 2 2 21" xfId="57793"/>
    <cellStyle name="输入 2 2 16 2" xfId="57794"/>
    <cellStyle name="输入 2 2 21 2" xfId="57795"/>
    <cellStyle name="输入 2 2 16 2 2" xfId="57796"/>
    <cellStyle name="输入 2 2 21 2 2" xfId="57797"/>
    <cellStyle name="输入 2 2 16 3" xfId="57798"/>
    <cellStyle name="输入 2 2 21 3" xfId="57799"/>
    <cellStyle name="输入 2 2 16 4" xfId="57800"/>
    <cellStyle name="输入 2 2 16 5" xfId="57801"/>
    <cellStyle name="输入 2 2 16 6" xfId="57802"/>
    <cellStyle name="输入 2 2 17" xfId="57803"/>
    <cellStyle name="输入 2 2 22" xfId="57804"/>
    <cellStyle name="输入 2 2 17 2" xfId="57805"/>
    <cellStyle name="输入 2 2 22 2" xfId="57806"/>
    <cellStyle name="输入 2 2 17 2 2" xfId="57807"/>
    <cellStyle name="输入 2 2 22 2 2" xfId="57808"/>
    <cellStyle name="输入 2 2 17 3" xfId="57809"/>
    <cellStyle name="输入 2 2 22 3" xfId="57810"/>
    <cellStyle name="输入 2 2 17 4" xfId="57811"/>
    <cellStyle name="输入 2 2 17 5" xfId="57812"/>
    <cellStyle name="输入 2 2 17 6" xfId="57813"/>
    <cellStyle name="输入 2 2 18" xfId="57814"/>
    <cellStyle name="输入 2 2 23" xfId="57815"/>
    <cellStyle name="输入 2 2 18 2" xfId="57816"/>
    <cellStyle name="输入 2 2 23 2" xfId="57817"/>
    <cellStyle name="输入 2 2 18 2 2" xfId="57818"/>
    <cellStyle name="输入 2 2 23 2 2" xfId="57819"/>
    <cellStyle name="输入 2 2 18 3" xfId="57820"/>
    <cellStyle name="输入 2 2 23 3" xfId="57821"/>
    <cellStyle name="输入 2 2 18 4" xfId="57822"/>
    <cellStyle name="输入 2 2 18 5" xfId="57823"/>
    <cellStyle name="输入 2 2 18 6" xfId="57824"/>
    <cellStyle name="输入 2 2 19" xfId="57825"/>
    <cellStyle name="输入 2 2 24" xfId="57826"/>
    <cellStyle name="输入 2 2 19 2" xfId="57827"/>
    <cellStyle name="输入 2 2 24 2" xfId="57828"/>
    <cellStyle name="输入 2 2 19 2 2" xfId="57829"/>
    <cellStyle name="输入 2 2 24 2 2" xfId="57830"/>
    <cellStyle name="输入 2 2 19 3" xfId="57831"/>
    <cellStyle name="输入 2 2 24 3" xfId="57832"/>
    <cellStyle name="输入 2 2 19 4" xfId="57833"/>
    <cellStyle name="输入 2 2 19 5" xfId="57834"/>
    <cellStyle name="输入 2 2 19 6" xfId="57835"/>
    <cellStyle name="输入 2 2 2" xfId="57836"/>
    <cellStyle name="输入 2 2 2 10" xfId="57837"/>
    <cellStyle name="输入 2 2 2 10 2" xfId="57838"/>
    <cellStyle name="输入 2 2 2 11 2" xfId="57839"/>
    <cellStyle name="输入 2 2 2 12" xfId="57840"/>
    <cellStyle name="输入 2 2 2 12 2" xfId="57841"/>
    <cellStyle name="输入 2 2 2 13" xfId="57842"/>
    <cellStyle name="输入 2 2 2 13 2" xfId="57843"/>
    <cellStyle name="输入 2 2 2 14" xfId="57844"/>
    <cellStyle name="输入 2 2 2 14 2" xfId="57845"/>
    <cellStyle name="输入 2 2 2 15 2" xfId="57846"/>
    <cellStyle name="输入 2 2 2 20 2" xfId="57847"/>
    <cellStyle name="输入 2 2 2 16" xfId="57848"/>
    <cellStyle name="输入 2 2 2 21" xfId="57849"/>
    <cellStyle name="输入 2 2 2 16 2" xfId="57850"/>
    <cellStyle name="输入 2 2 2 17" xfId="57851"/>
    <cellStyle name="输入 2 2 2 22" xfId="57852"/>
    <cellStyle name="输入 2 2 2 17 2" xfId="57853"/>
    <cellStyle name="输入 2 2 2 18" xfId="57854"/>
    <cellStyle name="输入 2 2 2 23" xfId="57855"/>
    <cellStyle name="输入 2 2 2 18 2" xfId="57856"/>
    <cellStyle name="输入 2 2 2 19" xfId="57857"/>
    <cellStyle name="输入 2 2 2 24" xfId="57858"/>
    <cellStyle name="输入 2 2 2 19 2" xfId="57859"/>
    <cellStyle name="输入 2 2 2 2" xfId="57860"/>
    <cellStyle name="输入 2 2 2 2 10" xfId="57861"/>
    <cellStyle name="输入 2 2 2 2 10 2" xfId="57862"/>
    <cellStyle name="输入 2 2 2 2 10 3" xfId="57863"/>
    <cellStyle name="输入 2 2 2 2 11" xfId="57864"/>
    <cellStyle name="输入 2 2 2 2 11 2" xfId="57865"/>
    <cellStyle name="输入 2 2 2 2 11 3" xfId="57866"/>
    <cellStyle name="输入 2 2 2 2 12" xfId="57867"/>
    <cellStyle name="输入 2 2 2 2 12 2" xfId="57868"/>
    <cellStyle name="输入 2 2 2 2 12 3" xfId="57869"/>
    <cellStyle name="输入 2 2 2 2 13" xfId="57870"/>
    <cellStyle name="输入 2 2 2 2 14" xfId="57871"/>
    <cellStyle name="输入 2 2 2 2 14 2" xfId="57872"/>
    <cellStyle name="输入 2 2 2 2 14 3" xfId="57873"/>
    <cellStyle name="输入 2 2 2 2 15" xfId="57874"/>
    <cellStyle name="输入 2 2 2 2 20" xfId="57875"/>
    <cellStyle name="输入 2 2 2 2 15 2" xfId="57876"/>
    <cellStyle name="输入 2 2 2 2 20 2" xfId="57877"/>
    <cellStyle name="输入 2 2 2 2 15 3" xfId="57878"/>
    <cellStyle name="输入 2 2 2 2 20 3" xfId="57879"/>
    <cellStyle name="输入 2 2 2 2 16" xfId="57880"/>
    <cellStyle name="输入 2 2 2 2 21" xfId="57881"/>
    <cellStyle name="输入 2 2 2 2 16 2" xfId="57882"/>
    <cellStyle name="输入 2 2 2 2 21 2" xfId="57883"/>
    <cellStyle name="输入 2 2 2 2 16 3" xfId="57884"/>
    <cellStyle name="输入 2 2 2 2 17" xfId="57885"/>
    <cellStyle name="输入 2 2 2 2 22" xfId="57886"/>
    <cellStyle name="输入 2 2 2 2 17 2" xfId="57887"/>
    <cellStyle name="输入 2 2 2 2 22 2" xfId="57888"/>
    <cellStyle name="输入 2 2 2 2 17 3" xfId="57889"/>
    <cellStyle name="输入 2 2 2 2 18" xfId="57890"/>
    <cellStyle name="输入 2 2 2 2 23" xfId="57891"/>
    <cellStyle name="输入 2 2 2 2 18 2" xfId="57892"/>
    <cellStyle name="输入 2 2 2 2 23 2" xfId="57893"/>
    <cellStyle name="输入 2 2 2 2 18 3" xfId="57894"/>
    <cellStyle name="输入 2 2 2 2 19" xfId="57895"/>
    <cellStyle name="输入 2 2 2 2 24" xfId="57896"/>
    <cellStyle name="输入 2 2 2 2 19 2" xfId="57897"/>
    <cellStyle name="输入 2 2 2 2 24 2" xfId="57898"/>
    <cellStyle name="输入 2 2 2 2 19 3" xfId="57899"/>
    <cellStyle name="输入 2 2 2 2 2" xfId="57900"/>
    <cellStyle name="输入 2 2 2 2 2 10" xfId="57901"/>
    <cellStyle name="输入 2 2 2 2 2 10 2" xfId="57902"/>
    <cellStyle name="输入 2 2 2 2 2 11" xfId="57903"/>
    <cellStyle name="输入 2 2 2 2 2 11 2" xfId="57904"/>
    <cellStyle name="输入 2 2 2 2 2 12" xfId="57905"/>
    <cellStyle name="输入 2 2 2 2 2 12 2" xfId="57906"/>
    <cellStyle name="输入 2 2 2 2 2 13" xfId="57907"/>
    <cellStyle name="输入 2 2 2 2 2 13 2" xfId="57908"/>
    <cellStyle name="输入 2 2 2 2 2 14" xfId="57909"/>
    <cellStyle name="输入 2 2 2 2 2 14 2" xfId="57910"/>
    <cellStyle name="输入 2 2 2 2 2 15" xfId="57911"/>
    <cellStyle name="输入 2 2 2 2 2 20" xfId="57912"/>
    <cellStyle name="输入 2 2 2 2 2 16" xfId="57913"/>
    <cellStyle name="输入 2 2 2 2 2 21" xfId="57914"/>
    <cellStyle name="输入 2 2 2 2 2 17" xfId="57915"/>
    <cellStyle name="输入 2 2 2 2 2 22" xfId="57916"/>
    <cellStyle name="输入 2 2 2 2 2 18" xfId="57917"/>
    <cellStyle name="输入 2 2 2 2 2 23" xfId="57918"/>
    <cellStyle name="输入 2 2 2 2 2 19" xfId="57919"/>
    <cellStyle name="输入 2 2 2 2 2 24" xfId="57920"/>
    <cellStyle name="输入 2 2 2 2 2 2" xfId="57921"/>
    <cellStyle name="输入 2 2 2 2 2 2 10" xfId="57922"/>
    <cellStyle name="输入 2 2 2 2 2 2 10 2" xfId="57923"/>
    <cellStyle name="输入 2 2 2 2 2 2 10 3" xfId="57924"/>
    <cellStyle name="输入 2 2 2 2 2 2 11" xfId="57925"/>
    <cellStyle name="输入 2 2 2 2 2 2 11 2" xfId="57926"/>
    <cellStyle name="输入 2 2 2 2 2 2 11 3" xfId="57927"/>
    <cellStyle name="输入 2 2 2 2 2 2 12 3" xfId="57928"/>
    <cellStyle name="输入 2 2 2 2 2 2 13 2" xfId="57929"/>
    <cellStyle name="输入 2 2 2 2 2 2 13 3" xfId="57930"/>
    <cellStyle name="输入 2 2 2 2 2 2 14" xfId="57931"/>
    <cellStyle name="输入 2 2 2 2 2 2 14 2" xfId="57932"/>
    <cellStyle name="输入 2 2 2 2 2 2 14 3" xfId="57933"/>
    <cellStyle name="输入 2 2 2 2 2 2 15" xfId="57934"/>
    <cellStyle name="输入 2 2 2 2 2 2 20" xfId="57935"/>
    <cellStyle name="输入 2 2 2 2 2 2 15 2" xfId="57936"/>
    <cellStyle name="输入 2 2 2 2 2 2 20 2" xfId="57937"/>
    <cellStyle name="输入 2 2 2 2 2 2 16" xfId="57938"/>
    <cellStyle name="输入 2 2 2 2 2 2 21" xfId="57939"/>
    <cellStyle name="输入 2 2 2 2 2 2 16 2" xfId="57940"/>
    <cellStyle name="输入 2 2 2 2 2 2 17" xfId="57941"/>
    <cellStyle name="输入 2 2 2 2 2 2 22" xfId="57942"/>
    <cellStyle name="输入 2 2 2 2 2 2 17 2" xfId="57943"/>
    <cellStyle name="输入 2 2 2 2 2 2 18" xfId="57944"/>
    <cellStyle name="输入 2 2 2 2 2 2 18 2" xfId="57945"/>
    <cellStyle name="输入 2 2 2 2 2 2 19" xfId="57946"/>
    <cellStyle name="输入 2 2 2 2 2 2 19 2" xfId="57947"/>
    <cellStyle name="输入 2 2 2 2 2 2 2" xfId="57948"/>
    <cellStyle name="输入 2 2 2 2 2 2 2 2 2" xfId="57949"/>
    <cellStyle name="输入 2 2 2 2 2 2 2 2 2 2" xfId="57950"/>
    <cellStyle name="输入 2 2 2 2 2 2 2 4" xfId="57951"/>
    <cellStyle name="输入 2 2 2 2 2 2 3" xfId="57952"/>
    <cellStyle name="输入 2 2 2 2 2 2 4" xfId="57953"/>
    <cellStyle name="输入 2 2 2 2 2 2 5" xfId="57954"/>
    <cellStyle name="输入 2 2 2 2 2 2 6" xfId="57955"/>
    <cellStyle name="输入 2 2 2 2 2 2 6 2" xfId="57956"/>
    <cellStyle name="输入 2 2 2 2 2 2 6 3" xfId="57957"/>
    <cellStyle name="输入 2 2 2 2 2 2 7 2" xfId="57958"/>
    <cellStyle name="输入 2 2 2 2 2 2 7 3" xfId="57959"/>
    <cellStyle name="输入 2 2 2 2 2 2 8" xfId="57960"/>
    <cellStyle name="输入 2 2 2 2 2 2 8 2" xfId="57961"/>
    <cellStyle name="输入 2 2 2 2 2 2 9" xfId="57962"/>
    <cellStyle name="输入 2 2 2 2 2 2 9 2" xfId="57963"/>
    <cellStyle name="输入 2 2 2 2 2 2 9 3" xfId="57964"/>
    <cellStyle name="输入 2 2 2 2 2 3" xfId="57965"/>
    <cellStyle name="输入 2 2 2 2 2 3 2" xfId="57966"/>
    <cellStyle name="输入 2 2 2 2 2 3 3" xfId="57967"/>
    <cellStyle name="输入 2 2 2 2 2 3 4" xfId="57968"/>
    <cellStyle name="输入 2 2 2 2 2 4" xfId="57969"/>
    <cellStyle name="输入 2 2 2 2 2 5 2" xfId="57970"/>
    <cellStyle name="输入 2 2 2 2 2 6" xfId="57971"/>
    <cellStyle name="输入 2 2 2 2 2 6 2" xfId="57972"/>
    <cellStyle name="输入 2 2 2 2 2 7 2" xfId="57973"/>
    <cellStyle name="输入 2 2 2 2 2 8 2" xfId="57974"/>
    <cellStyle name="输入 2 2 2 2 25" xfId="57975"/>
    <cellStyle name="输入 2 2 2 2 30" xfId="57976"/>
    <cellStyle name="输入 2 2 2 2 25 2" xfId="57977"/>
    <cellStyle name="输入 2 2 2 2 26" xfId="57978"/>
    <cellStyle name="输入 2 2 2 2 26 2" xfId="57979"/>
    <cellStyle name="输入 2 2 2 2 29" xfId="57980"/>
    <cellStyle name="输入 2 2 2 2 3" xfId="57981"/>
    <cellStyle name="输入 2 2 2 2 3 2" xfId="57982"/>
    <cellStyle name="输入 2 2 2 2 3 2 2" xfId="57983"/>
    <cellStyle name="输入 2 2 2 2 3 3" xfId="57984"/>
    <cellStyle name="输入 2 2 2 2 3 4" xfId="57985"/>
    <cellStyle name="输入 2 2 2 2 3 5" xfId="57986"/>
    <cellStyle name="输入 2 2 2 2 3 6" xfId="57987"/>
    <cellStyle name="输入 2 2 2 2 4" xfId="57988"/>
    <cellStyle name="输入 2 2 2 2 4 2" xfId="57989"/>
    <cellStyle name="输入 2 2 2 2 4 2 2" xfId="57990"/>
    <cellStyle name="输入 2 2 2 2 4 3" xfId="57991"/>
    <cellStyle name="输入 2 2 2 2 4 4" xfId="57992"/>
    <cellStyle name="输入 2 2 2 2 4 5" xfId="57993"/>
    <cellStyle name="输入 2 2 2 2 4 6" xfId="57994"/>
    <cellStyle name="输入 2 2 2 2 5" xfId="57995"/>
    <cellStyle name="输入 2 2 2 2 5 2" xfId="57996"/>
    <cellStyle name="输入 2 2 2 2 5 2 2" xfId="57997"/>
    <cellStyle name="输入 2 2 2 2 5 3" xfId="57998"/>
    <cellStyle name="输入 2 2 2 2 5 4" xfId="57999"/>
    <cellStyle name="输入 2 2 2 2 5 5" xfId="58000"/>
    <cellStyle name="输入 2 2 2 2 5 6" xfId="58001"/>
    <cellStyle name="输入 2 2 2 2 6 2" xfId="58002"/>
    <cellStyle name="输入 2 2 2 2 6 2 2" xfId="58003"/>
    <cellStyle name="输入 2 2 2 2 6 3" xfId="58004"/>
    <cellStyle name="输入 2 2 2 2 6 4" xfId="58005"/>
    <cellStyle name="输入 2 2 2 2 6 5" xfId="58006"/>
    <cellStyle name="输入 2 2 2 2 6 6" xfId="58007"/>
    <cellStyle name="输入 2 2 2 2 7" xfId="58008"/>
    <cellStyle name="输入 2 2 2 2 7 2" xfId="58009"/>
    <cellStyle name="输入 2 2 2 2 7 2 2" xfId="58010"/>
    <cellStyle name="输入 2 2 2 2 7 3" xfId="58011"/>
    <cellStyle name="输入 2 2 2 2 7 4" xfId="58012"/>
    <cellStyle name="输入 2 2 2 2 7 5" xfId="58013"/>
    <cellStyle name="输入 2 2 2 2 7 6" xfId="58014"/>
    <cellStyle name="输入 2 2 2 2 8" xfId="58015"/>
    <cellStyle name="输入 2 2 2 2 8 2" xfId="58016"/>
    <cellStyle name="输入 2 2 2 2 8 2 2" xfId="58017"/>
    <cellStyle name="输入 2 2 2 2 8 3" xfId="58018"/>
    <cellStyle name="输入 2 2 2 2 8 4" xfId="58019"/>
    <cellStyle name="输入 2 2 2 2 8 5" xfId="58020"/>
    <cellStyle name="输入 2 2 2 2 8 6" xfId="58021"/>
    <cellStyle name="输入 2 2 2 2 9" xfId="58022"/>
    <cellStyle name="输入 2 2 2 2 9 2" xfId="58023"/>
    <cellStyle name="输入 2 2 2 2 9 2 2" xfId="58024"/>
    <cellStyle name="输入 2 2 2 2 9 3" xfId="58025"/>
    <cellStyle name="输入 2 2 2 25" xfId="58026"/>
    <cellStyle name="输入 2 2 2 30" xfId="58027"/>
    <cellStyle name="输入 2 2 2 26" xfId="58028"/>
    <cellStyle name="输入 2 2 2 27" xfId="58029"/>
    <cellStyle name="输入 2 2 2 28" xfId="58030"/>
    <cellStyle name="输入 2 2 2 29" xfId="58031"/>
    <cellStyle name="输入 2 2 2 3" xfId="58032"/>
    <cellStyle name="输入 2 2 2 3 2" xfId="58033"/>
    <cellStyle name="输入 2 2 2 3 2 2" xfId="58034"/>
    <cellStyle name="输入 2 2 2 3 2 3" xfId="58035"/>
    <cellStyle name="输入 2 2 2 3 3" xfId="58036"/>
    <cellStyle name="输入 2 2 2 3 3 2" xfId="58037"/>
    <cellStyle name="输入 2 2 2 3 4" xfId="58038"/>
    <cellStyle name="输入 2 2 2 3 5" xfId="58039"/>
    <cellStyle name="输入 2 2 2 3 7" xfId="58040"/>
    <cellStyle name="输入 2 2 2 4" xfId="58041"/>
    <cellStyle name="输入 2 2 2 4 4" xfId="58042"/>
    <cellStyle name="输入 2 2 2 4 5" xfId="58043"/>
    <cellStyle name="输入 2 2 2 5" xfId="58044"/>
    <cellStyle name="输入 2 2 2 5 4" xfId="58045"/>
    <cellStyle name="输入 2 2 2 5 5" xfId="58046"/>
    <cellStyle name="输入 2 2 2 6 4" xfId="58047"/>
    <cellStyle name="输入 2 2 2 7 4" xfId="58048"/>
    <cellStyle name="输入 2 2 2 8 4" xfId="58049"/>
    <cellStyle name="输入 2 2 2 9 4" xfId="58050"/>
    <cellStyle name="输入 2 2 25" xfId="58051"/>
    <cellStyle name="输入 2 2 30" xfId="58052"/>
    <cellStyle name="输入 2 2 25 2" xfId="58053"/>
    <cellStyle name="输入 2 2 30 2" xfId="58054"/>
    <cellStyle name="输入 2 2 25 2 2" xfId="58055"/>
    <cellStyle name="输入 2 2 25 3" xfId="58056"/>
    <cellStyle name="输入 2 2 30 3" xfId="58057"/>
    <cellStyle name="输入 2 2 26" xfId="58058"/>
    <cellStyle name="输入 2 2 31" xfId="58059"/>
    <cellStyle name="输入 2 2 26 2" xfId="58060"/>
    <cellStyle name="输入 2 2 31 2" xfId="58061"/>
    <cellStyle name="输入 2 2 26 3" xfId="58062"/>
    <cellStyle name="输入 2 2 31 3" xfId="58063"/>
    <cellStyle name="输入 2 2 27" xfId="58064"/>
    <cellStyle name="输入 2 2 32" xfId="58065"/>
    <cellStyle name="输入 2 2 27 2" xfId="58066"/>
    <cellStyle name="输入 2 2 32 2" xfId="58067"/>
    <cellStyle name="输入 2 2 27 3" xfId="58068"/>
    <cellStyle name="输入 2 2 32 3" xfId="58069"/>
    <cellStyle name="输入 2 2 28" xfId="58070"/>
    <cellStyle name="输入 2 2 33" xfId="58071"/>
    <cellStyle name="输入 2 2 28 2" xfId="58072"/>
    <cellStyle name="输入 2 2 33 2" xfId="58073"/>
    <cellStyle name="输入 2 2 28 3" xfId="58074"/>
    <cellStyle name="输入 2 2 29" xfId="58075"/>
    <cellStyle name="输入 2 2 34" xfId="58076"/>
    <cellStyle name="输入 2 2 3" xfId="58077"/>
    <cellStyle name="输入 2 2 3 2" xfId="58078"/>
    <cellStyle name="输入 2 2 3 2 2" xfId="58079"/>
    <cellStyle name="输入 2 2 3 3" xfId="58080"/>
    <cellStyle name="输入 2 2 3 4" xfId="58081"/>
    <cellStyle name="输入 2 2 3 5" xfId="58082"/>
    <cellStyle name="输入 2 2 35" xfId="58083"/>
    <cellStyle name="输入 2 2 40" xfId="58084"/>
    <cellStyle name="输入 2 2 35 2" xfId="58085"/>
    <cellStyle name="输入 2 2 36 2" xfId="58086"/>
    <cellStyle name="输入 2 2 37 2" xfId="58087"/>
    <cellStyle name="输入 2 2 38 2" xfId="58088"/>
    <cellStyle name="输入 2 2 4" xfId="58089"/>
    <cellStyle name="输入 2 2 4 2" xfId="58090"/>
    <cellStyle name="输入 2 2 4 2 2" xfId="58091"/>
    <cellStyle name="输入 2 2 4 3" xfId="58092"/>
    <cellStyle name="输入 2 2 4 4" xfId="58093"/>
    <cellStyle name="输入 2 2 4 5" xfId="58094"/>
    <cellStyle name="输入 2 2 5" xfId="58095"/>
    <cellStyle name="输入 2 2 5 2" xfId="58096"/>
    <cellStyle name="输入 2 2 5 2 2" xfId="58097"/>
    <cellStyle name="输入 2 2 5 3" xfId="58098"/>
    <cellStyle name="输入 2 2 5 4" xfId="58099"/>
    <cellStyle name="输入 2 2 5 5" xfId="58100"/>
    <cellStyle name="输入 2 2 6" xfId="58101"/>
    <cellStyle name="输入 2 2 6 2" xfId="58102"/>
    <cellStyle name="输入 2 2 6 2 2" xfId="58103"/>
    <cellStyle name="输入 2 2 6 3" xfId="58104"/>
    <cellStyle name="输入 2 2 6 4" xfId="58105"/>
    <cellStyle name="输入 2 2 6 5" xfId="58106"/>
    <cellStyle name="输入 2 2 7" xfId="58107"/>
    <cellStyle name="输入 2 2 7 2 2" xfId="58108"/>
    <cellStyle name="输入 2 2 7 3" xfId="58109"/>
    <cellStyle name="输入 2 2 7 4" xfId="58110"/>
    <cellStyle name="输入 2 2 7 5" xfId="58111"/>
    <cellStyle name="输入 2 2 8" xfId="58112"/>
    <cellStyle name="输入 2 2 8 2 2" xfId="58113"/>
    <cellStyle name="输入 2 2 8 3" xfId="58114"/>
    <cellStyle name="输入 2 2 8 4" xfId="58115"/>
    <cellStyle name="输入 2 2 8 5" xfId="58116"/>
    <cellStyle name="输入 2 2 9" xfId="58117"/>
    <cellStyle name="输入 2 2 9 2 2" xfId="58118"/>
    <cellStyle name="输入 2 2 9 3" xfId="58119"/>
    <cellStyle name="输入 2 2 9 4" xfId="58120"/>
    <cellStyle name="输入 2 2 9 5" xfId="58121"/>
    <cellStyle name="输入 2 2 9 6" xfId="58122"/>
    <cellStyle name="输入 2 25" xfId="58123"/>
    <cellStyle name="输入 2 30" xfId="58124"/>
    <cellStyle name="输入 2 25 3" xfId="58125"/>
    <cellStyle name="输入 2 25 4" xfId="58126"/>
    <cellStyle name="输入 2 26" xfId="58127"/>
    <cellStyle name="输入 2 31" xfId="58128"/>
    <cellStyle name="输入 2 26 2" xfId="58129"/>
    <cellStyle name="输入 2 31 2" xfId="58130"/>
    <cellStyle name="输入 2 27" xfId="58131"/>
    <cellStyle name="输入 2 32" xfId="58132"/>
    <cellStyle name="输入 2 28" xfId="58133"/>
    <cellStyle name="输入 2 33" xfId="58134"/>
    <cellStyle name="输入 2 29" xfId="58135"/>
    <cellStyle name="输入 2 34" xfId="58136"/>
    <cellStyle name="输入 2 3" xfId="58137"/>
    <cellStyle name="输入 2 3 10" xfId="58138"/>
    <cellStyle name="输入 2 3 11" xfId="58139"/>
    <cellStyle name="输入 2 3 12" xfId="58140"/>
    <cellStyle name="输入 2 3 2" xfId="58141"/>
    <cellStyle name="输入 2 3 2 2" xfId="58142"/>
    <cellStyle name="输入 2 3 2 2 2" xfId="58143"/>
    <cellStyle name="输入 2 3 3" xfId="58144"/>
    <cellStyle name="输入 2 3 4" xfId="58145"/>
    <cellStyle name="输入 2 3 5" xfId="58146"/>
    <cellStyle name="输入 2 3 6" xfId="58147"/>
    <cellStyle name="输入 2 3 6 2" xfId="58148"/>
    <cellStyle name="输入 2 3 7" xfId="58149"/>
    <cellStyle name="输入 2 3 8" xfId="58150"/>
    <cellStyle name="输入 2 3 9" xfId="58151"/>
    <cellStyle name="输入 2 35" xfId="58152"/>
    <cellStyle name="输入 2 40" xfId="58153"/>
    <cellStyle name="输入 2 36" xfId="58154"/>
    <cellStyle name="输入 2 41" xfId="58155"/>
    <cellStyle name="输入 2 37" xfId="58156"/>
    <cellStyle name="输入 2 42" xfId="58157"/>
    <cellStyle name="输入 2 38" xfId="58158"/>
    <cellStyle name="输入 2 43" xfId="58159"/>
    <cellStyle name="输入 2 39" xfId="58160"/>
    <cellStyle name="输入 2 44" xfId="58161"/>
    <cellStyle name="输入 2 4" xfId="58162"/>
    <cellStyle name="输入 2 4 2" xfId="58163"/>
    <cellStyle name="输入 2 4 3" xfId="58164"/>
    <cellStyle name="输入 2 4 4" xfId="58165"/>
    <cellStyle name="输入 2 4 5" xfId="58166"/>
    <cellStyle name="输入 2 45" xfId="58167"/>
    <cellStyle name="输入 2 46" xfId="58168"/>
    <cellStyle name="输入 2 5" xfId="58169"/>
    <cellStyle name="注释 3 3 2 5 2 2" xfId="58170"/>
    <cellStyle name="输入 2 5 2" xfId="58171"/>
    <cellStyle name="输入 2 5 3" xfId="58172"/>
    <cellStyle name="输入 2 5 4" xfId="58173"/>
    <cellStyle name="输入 2 5 5" xfId="58174"/>
    <cellStyle name="输入 2 6" xfId="58175"/>
    <cellStyle name="输入 2 6 3" xfId="58176"/>
    <cellStyle name="输入 2 6 4" xfId="58177"/>
    <cellStyle name="输入 2 6 5" xfId="58178"/>
    <cellStyle name="输入 2 7" xfId="58179"/>
    <cellStyle name="输入 2 7 3" xfId="58180"/>
    <cellStyle name="输入 2 7 4" xfId="58181"/>
    <cellStyle name="输入 2 7 5" xfId="58182"/>
    <cellStyle name="输入 2 8" xfId="58183"/>
    <cellStyle name="输入 2 8 3" xfId="58184"/>
    <cellStyle name="输入 2 8 4" xfId="58185"/>
    <cellStyle name="输入 2 8 5" xfId="58186"/>
    <cellStyle name="输入 2 9" xfId="58187"/>
    <cellStyle name="输入 2 9 3" xfId="58188"/>
    <cellStyle name="输入 2 9 4" xfId="58189"/>
    <cellStyle name="输入 2 9 5" xfId="58190"/>
    <cellStyle name="输入 25" xfId="58191"/>
    <cellStyle name="输入 30" xfId="58192"/>
    <cellStyle name="输入 25 2" xfId="58193"/>
    <cellStyle name="输入 30 2" xfId="58194"/>
    <cellStyle name="输入 25 3" xfId="58195"/>
    <cellStyle name="输入 25 4" xfId="58196"/>
    <cellStyle name="输入 26" xfId="58197"/>
    <cellStyle name="输入 31" xfId="58198"/>
    <cellStyle name="输入 26 2" xfId="58199"/>
    <cellStyle name="输入 31 2" xfId="58200"/>
    <cellStyle name="输入 27 2" xfId="58201"/>
    <cellStyle name="输入 32 2" xfId="58202"/>
    <cellStyle name="输入 28 2" xfId="58203"/>
    <cellStyle name="输入 33 2" xfId="58204"/>
    <cellStyle name="输入 29 2" xfId="58205"/>
    <cellStyle name="输入 34 2" xfId="58206"/>
    <cellStyle name="输入 3 10 2" xfId="58207"/>
    <cellStyle name="输入 3 10 2 2" xfId="58208"/>
    <cellStyle name="输入 3 10 3" xfId="58209"/>
    <cellStyle name="输入 3 10 4" xfId="58210"/>
    <cellStyle name="输入 3 10 5" xfId="58211"/>
    <cellStyle name="输入 3 10 6" xfId="58212"/>
    <cellStyle name="输入 3 11 2" xfId="58213"/>
    <cellStyle name="输入 3 11 2 2" xfId="58214"/>
    <cellStyle name="输入 3 11 3" xfId="58215"/>
    <cellStyle name="输入 3 11 4" xfId="58216"/>
    <cellStyle name="输入 3 11 5" xfId="58217"/>
    <cellStyle name="输入 3 11 6" xfId="58218"/>
    <cellStyle name="输入 3 12" xfId="58219"/>
    <cellStyle name="输入 3 12 2" xfId="58220"/>
    <cellStyle name="输入 3 12 2 2" xfId="58221"/>
    <cellStyle name="输入 3 12 3" xfId="58222"/>
    <cellStyle name="输入 3 12 4" xfId="58223"/>
    <cellStyle name="输入 3 12 5" xfId="58224"/>
    <cellStyle name="输入 3 12 6" xfId="58225"/>
    <cellStyle name="输入 3 13" xfId="58226"/>
    <cellStyle name="输入 3 13 2" xfId="58227"/>
    <cellStyle name="输入 3 13 2 2" xfId="58228"/>
    <cellStyle name="输入 3 13 3" xfId="58229"/>
    <cellStyle name="输入 3 13 4" xfId="58230"/>
    <cellStyle name="输入 3 13 5" xfId="58231"/>
    <cellStyle name="输入 3 13 6" xfId="58232"/>
    <cellStyle name="输入 3 14" xfId="58233"/>
    <cellStyle name="输入 3 14 2" xfId="58234"/>
    <cellStyle name="输入 3 14 2 2" xfId="58235"/>
    <cellStyle name="输入 3 14 2 2 2" xfId="58236"/>
    <cellStyle name="输入 3 14 2 3" xfId="58237"/>
    <cellStyle name="输入 3 14 2 4" xfId="58238"/>
    <cellStyle name="输入 3 14 3" xfId="58239"/>
    <cellStyle name="输入 3 14 4" xfId="58240"/>
    <cellStyle name="输入 3 14 5" xfId="58241"/>
    <cellStyle name="输入 3 14 6" xfId="58242"/>
    <cellStyle name="输入 3 15" xfId="58243"/>
    <cellStyle name="输入 3 20" xfId="58244"/>
    <cellStyle name="输入 3 15 2" xfId="58245"/>
    <cellStyle name="输入 3 20 2" xfId="58246"/>
    <cellStyle name="输入 3 15 2 2" xfId="58247"/>
    <cellStyle name="输入 3 20 2 2" xfId="58248"/>
    <cellStyle name="输入 3 15 3" xfId="58249"/>
    <cellStyle name="输入 3 20 3" xfId="58250"/>
    <cellStyle name="输入 3 15 4" xfId="58251"/>
    <cellStyle name="输入 3 20 4" xfId="58252"/>
    <cellStyle name="输入 3 15 5" xfId="58253"/>
    <cellStyle name="输入 3 20 5" xfId="58254"/>
    <cellStyle name="输入 3 15 6" xfId="58255"/>
    <cellStyle name="输入 3 20 6" xfId="58256"/>
    <cellStyle name="输入 3 16" xfId="58257"/>
    <cellStyle name="输入 3 21" xfId="58258"/>
    <cellStyle name="输入 3 16 2" xfId="58259"/>
    <cellStyle name="输入 3 21 2" xfId="58260"/>
    <cellStyle name="输入 3 16 2 2" xfId="58261"/>
    <cellStyle name="输入 3 16 3" xfId="58262"/>
    <cellStyle name="输入 3 21 3" xfId="58263"/>
    <cellStyle name="输入 3 16 4" xfId="58264"/>
    <cellStyle name="输入 3 16 5" xfId="58265"/>
    <cellStyle name="输入 3 16 6" xfId="58266"/>
    <cellStyle name="输入 3 17" xfId="58267"/>
    <cellStyle name="输入 3 22" xfId="58268"/>
    <cellStyle name="输入 3 17 2" xfId="58269"/>
    <cellStyle name="输入 3 22 2" xfId="58270"/>
    <cellStyle name="输入 3 17 2 2" xfId="58271"/>
    <cellStyle name="输入 3 17 3" xfId="58272"/>
    <cellStyle name="输入 3 17 4" xfId="58273"/>
    <cellStyle name="输入 3 17 5" xfId="58274"/>
    <cellStyle name="输入 3 17 6" xfId="58275"/>
    <cellStyle name="输入 3 18" xfId="58276"/>
    <cellStyle name="输入 3 23" xfId="58277"/>
    <cellStyle name="输入 3 18 2" xfId="58278"/>
    <cellStyle name="输入 3 23 2" xfId="58279"/>
    <cellStyle name="输入 3 18 2 2" xfId="58280"/>
    <cellStyle name="输入 3 18 3" xfId="58281"/>
    <cellStyle name="输入 3 18 4" xfId="58282"/>
    <cellStyle name="输入 3 18 5" xfId="58283"/>
    <cellStyle name="输入 3 18 6" xfId="58284"/>
    <cellStyle name="输入 3 19" xfId="58285"/>
    <cellStyle name="输入 3 24" xfId="58286"/>
    <cellStyle name="输入 3 19 2" xfId="58287"/>
    <cellStyle name="输入 3 24 2" xfId="58288"/>
    <cellStyle name="输入 3 19 2 2" xfId="58289"/>
    <cellStyle name="输入 3 19 3" xfId="58290"/>
    <cellStyle name="输入 3 19 4" xfId="58291"/>
    <cellStyle name="输入 3 19 5" xfId="58292"/>
    <cellStyle name="输入 3 19 6" xfId="58293"/>
    <cellStyle name="输入 3 2" xfId="58294"/>
    <cellStyle name="输入 3 2 10" xfId="58295"/>
    <cellStyle name="输入 3 2 11" xfId="58296"/>
    <cellStyle name="输入 3 2 12" xfId="58297"/>
    <cellStyle name="输入 3 2 2" xfId="58298"/>
    <cellStyle name="输入 3 2 2 2" xfId="58299"/>
    <cellStyle name="输入 3 2 2 2 2" xfId="58300"/>
    <cellStyle name="输入 3 2 3" xfId="58301"/>
    <cellStyle name="输入 3 2 4" xfId="58302"/>
    <cellStyle name="输入 3 2 5" xfId="58303"/>
    <cellStyle name="输入 3 2 6" xfId="58304"/>
    <cellStyle name="输入 3 2 6 2" xfId="58305"/>
    <cellStyle name="输入 3 2 7" xfId="58306"/>
    <cellStyle name="输入 3 2 8" xfId="58307"/>
    <cellStyle name="输入 3 2 9" xfId="58308"/>
    <cellStyle name="输入 3 25" xfId="58309"/>
    <cellStyle name="输入 3 30" xfId="58310"/>
    <cellStyle name="输入 3 25 2" xfId="58311"/>
    <cellStyle name="输入 3 26" xfId="58312"/>
    <cellStyle name="输入 3 31" xfId="58313"/>
    <cellStyle name="输入 3 27" xfId="58314"/>
    <cellStyle name="输入 3 28" xfId="58315"/>
    <cellStyle name="输入 3 29" xfId="58316"/>
    <cellStyle name="输入 3 3" xfId="58317"/>
    <cellStyle name="输入 3 3 10" xfId="58318"/>
    <cellStyle name="输入 3 3 11" xfId="58319"/>
    <cellStyle name="输入 3 3 12" xfId="58320"/>
    <cellStyle name="输入 3 3 13" xfId="58321"/>
    <cellStyle name="输入 3 3 14" xfId="58322"/>
    <cellStyle name="输入 3 3 15" xfId="58323"/>
    <cellStyle name="输入 3 3 16" xfId="58324"/>
    <cellStyle name="输入 3 3 17" xfId="58325"/>
    <cellStyle name="输入 3 3 18" xfId="58326"/>
    <cellStyle name="输入 3 3 19" xfId="58327"/>
    <cellStyle name="输入 3 3 2" xfId="58328"/>
    <cellStyle name="输入 3 3 2 12" xfId="58329"/>
    <cellStyle name="输入 3 3 2 13" xfId="58330"/>
    <cellStyle name="输入 3 3 2 2" xfId="58331"/>
    <cellStyle name="输入 3 3 2 2 2" xfId="58332"/>
    <cellStyle name="输入 3 3 2 2 2 2" xfId="58333"/>
    <cellStyle name="输入 3 3 2 2 2 2 2" xfId="58334"/>
    <cellStyle name="输入 3 3 2 2 2 3" xfId="58335"/>
    <cellStyle name="输入 3 3 2 2 2 4" xfId="58336"/>
    <cellStyle name="输入 3 3 2 2 3" xfId="58337"/>
    <cellStyle name="输入 3 3 2 2 4" xfId="58338"/>
    <cellStyle name="输入 3 3 2 2 5" xfId="58339"/>
    <cellStyle name="输入 3 3 2 2 6" xfId="58340"/>
    <cellStyle name="输入 3 3 2 2 7" xfId="58341"/>
    <cellStyle name="输入 3 3 2 3" xfId="58342"/>
    <cellStyle name="输入 3 3 2 3 2" xfId="58343"/>
    <cellStyle name="输入 3 3 2 3 2 2" xfId="58344"/>
    <cellStyle name="输入 3 3 2 3 3" xfId="58345"/>
    <cellStyle name="输入 3 3 2 3 4" xfId="58346"/>
    <cellStyle name="输入 3 3 2 3 5" xfId="58347"/>
    <cellStyle name="输入 3 3 2 3 6" xfId="58348"/>
    <cellStyle name="输入 3 3 2 4" xfId="58349"/>
    <cellStyle name="输入 3 3 2 4 2" xfId="58350"/>
    <cellStyle name="输入 3 3 2 4 2 2" xfId="58351"/>
    <cellStyle name="输入 3 3 2 4 3" xfId="58352"/>
    <cellStyle name="输入 3 3 2 4 4" xfId="58353"/>
    <cellStyle name="输入 3 3 2 4 5" xfId="58354"/>
    <cellStyle name="输入 3 3 2 4 6" xfId="58355"/>
    <cellStyle name="输入 3 3 2 5" xfId="58356"/>
    <cellStyle name="输入 3 3 2 5 2" xfId="58357"/>
    <cellStyle name="输入 3 3 2 5 2 2" xfId="58358"/>
    <cellStyle name="输入 3 3 2 5 3" xfId="58359"/>
    <cellStyle name="输入 3 3 2 5 4" xfId="58360"/>
    <cellStyle name="输入 3 3 2 5 5" xfId="58361"/>
    <cellStyle name="输入 3 3 2 5 6" xfId="58362"/>
    <cellStyle name="输入 3 3 2 8 2 2" xfId="58363"/>
    <cellStyle name="输入 3 3 2 8 6" xfId="58364"/>
    <cellStyle name="输入 3 3 3" xfId="58365"/>
    <cellStyle name="输入 3 3 3 2" xfId="58366"/>
    <cellStyle name="输入 3 3 3 2 2" xfId="58367"/>
    <cellStyle name="输入 3 3 3 2 3" xfId="58368"/>
    <cellStyle name="输入 3 3 3 3" xfId="58369"/>
    <cellStyle name="输入 3 3 3 4" xfId="58370"/>
    <cellStyle name="输入 3 3 3 5" xfId="58371"/>
    <cellStyle name="输入 3 3 4" xfId="58372"/>
    <cellStyle name="输入 3 3 4 2" xfId="58373"/>
    <cellStyle name="输入 3 3 4 3" xfId="58374"/>
    <cellStyle name="输入 3 3 4 4" xfId="58375"/>
    <cellStyle name="输入 3 3 4 5" xfId="58376"/>
    <cellStyle name="输入 3 3 5" xfId="58377"/>
    <cellStyle name="输入 3 3 5 2" xfId="58378"/>
    <cellStyle name="输入 3 3 5 3" xfId="58379"/>
    <cellStyle name="输入 3 3 5 4" xfId="58380"/>
    <cellStyle name="输入 3 3 5 5" xfId="58381"/>
    <cellStyle name="输入 3 3 6" xfId="58382"/>
    <cellStyle name="输入 3 3 6 2" xfId="58383"/>
    <cellStyle name="输入 3 3 6 3" xfId="58384"/>
    <cellStyle name="输入 3 3 6 4" xfId="58385"/>
    <cellStyle name="输入 3 3 6 5" xfId="58386"/>
    <cellStyle name="输入 3 3 7" xfId="58387"/>
    <cellStyle name="输入 3 3 7 2" xfId="58388"/>
    <cellStyle name="输入 3 3 7 3" xfId="58389"/>
    <cellStyle name="输入 3 3 7 4" xfId="58390"/>
    <cellStyle name="输入 3 3 7 5" xfId="58391"/>
    <cellStyle name="输入 3 3 8" xfId="58392"/>
    <cellStyle name="输入 3 3 8 2" xfId="58393"/>
    <cellStyle name="输入 3 3 8 3" xfId="58394"/>
    <cellStyle name="输入 3 3 8 4" xfId="58395"/>
    <cellStyle name="输入 3 3 8 5" xfId="58396"/>
    <cellStyle name="输入 3 3 9" xfId="58397"/>
    <cellStyle name="输入 3 4" xfId="58398"/>
    <cellStyle name="输入 3 4 2" xfId="58399"/>
    <cellStyle name="输入 3 4 2 2" xfId="58400"/>
    <cellStyle name="输入 3 4 3" xfId="58401"/>
    <cellStyle name="输入 3 4 4" xfId="58402"/>
    <cellStyle name="输入 3 4 5" xfId="58403"/>
    <cellStyle name="输入 3 4 6" xfId="58404"/>
    <cellStyle name="输入 3 5" xfId="58405"/>
    <cellStyle name="输入 3 5 2" xfId="58406"/>
    <cellStyle name="输入 3 5 2 2" xfId="58407"/>
    <cellStyle name="输入 3 5 3" xfId="58408"/>
    <cellStyle name="输入 3 5 4" xfId="58409"/>
    <cellStyle name="输入 3 5 5" xfId="58410"/>
    <cellStyle name="输入 3 5 6" xfId="58411"/>
    <cellStyle name="输入 3 6" xfId="58412"/>
    <cellStyle name="输入 3 6 2" xfId="58413"/>
    <cellStyle name="输入 3 6 2 2" xfId="58414"/>
    <cellStyle name="输入 3 6 3" xfId="58415"/>
    <cellStyle name="输入 3 6 4" xfId="58416"/>
    <cellStyle name="输入 3 6 5" xfId="58417"/>
    <cellStyle name="输入 3 6 6" xfId="58418"/>
    <cellStyle name="输入 3 7" xfId="58419"/>
    <cellStyle name="输入 3 7 2" xfId="58420"/>
    <cellStyle name="输入 3 7 2 2" xfId="58421"/>
    <cellStyle name="输入 3 7 3" xfId="58422"/>
    <cellStyle name="输入 3 7 4" xfId="58423"/>
    <cellStyle name="输入 3 7 5" xfId="58424"/>
    <cellStyle name="输入 3 7 6" xfId="58425"/>
    <cellStyle name="输入 3 8" xfId="58426"/>
    <cellStyle name="输入 3 8 2" xfId="58427"/>
    <cellStyle name="输入 3 8 2 2" xfId="58428"/>
    <cellStyle name="输入 3 8 3" xfId="58429"/>
    <cellStyle name="输入 3 8 4" xfId="58430"/>
    <cellStyle name="输入 3 8 5" xfId="58431"/>
    <cellStyle name="输入 3 8 6" xfId="58432"/>
    <cellStyle name="输入 3 9" xfId="58433"/>
    <cellStyle name="输入 3 9 2" xfId="58434"/>
    <cellStyle name="输入 3 9 2 2" xfId="58435"/>
    <cellStyle name="输入 3 9 3" xfId="58436"/>
    <cellStyle name="输入 3 9 4" xfId="58437"/>
    <cellStyle name="输入 3 9 5" xfId="58438"/>
    <cellStyle name="输入 3 9 6" xfId="58439"/>
    <cellStyle name="输入 35 2" xfId="58440"/>
    <cellStyle name="输入 36" xfId="58441"/>
    <cellStyle name="输入 41" xfId="58442"/>
    <cellStyle name="输入 36 2" xfId="58443"/>
    <cellStyle name="输入 37" xfId="58444"/>
    <cellStyle name="输入 42" xfId="58445"/>
    <cellStyle name="输入 37 2" xfId="58446"/>
    <cellStyle name="输入 38" xfId="58447"/>
    <cellStyle name="输入 43" xfId="58448"/>
    <cellStyle name="输入 39" xfId="58449"/>
    <cellStyle name="输入 44" xfId="58450"/>
    <cellStyle name="输入 4 10" xfId="58451"/>
    <cellStyle name="输入 4 2" xfId="58452"/>
    <cellStyle name="输入 4 2 2" xfId="58453"/>
    <cellStyle name="输入 4 2 3" xfId="58454"/>
    <cellStyle name="输入 4 3" xfId="58455"/>
    <cellStyle name="输入 4 3 2" xfId="58456"/>
    <cellStyle name="输入 4 4" xfId="58457"/>
    <cellStyle name="输入 4 4 2" xfId="58458"/>
    <cellStyle name="输入 4 4 2 2" xfId="58459"/>
    <cellStyle name="输入 4 5" xfId="58460"/>
    <cellStyle name="输入 4 6" xfId="58461"/>
    <cellStyle name="输入 4 7" xfId="58462"/>
    <cellStyle name="输入 4 8" xfId="58463"/>
    <cellStyle name="输入 4 9" xfId="58464"/>
    <cellStyle name="输入 43 2" xfId="58465"/>
    <cellStyle name="输入 44 2" xfId="58466"/>
    <cellStyle name="输入 45" xfId="58467"/>
    <cellStyle name="输入 45 2" xfId="58468"/>
    <cellStyle name="输入 5 10" xfId="58469"/>
    <cellStyle name="输入 5 11" xfId="58470"/>
    <cellStyle name="输入 5 12" xfId="58471"/>
    <cellStyle name="输入 5 2" xfId="58472"/>
    <cellStyle name="输入 5 2 2" xfId="58473"/>
    <cellStyle name="输入 5 2 3" xfId="58474"/>
    <cellStyle name="输入 5 3" xfId="58475"/>
    <cellStyle name="输入 5 4" xfId="58476"/>
    <cellStyle name="输入 5 5" xfId="58477"/>
    <cellStyle name="输入 5 6" xfId="58478"/>
    <cellStyle name="输入 5 7" xfId="58479"/>
    <cellStyle name="输入 5 8" xfId="58480"/>
    <cellStyle name="输入 5 9" xfId="58481"/>
    <cellStyle name="输入 6 10" xfId="58482"/>
    <cellStyle name="输入 6 11" xfId="58483"/>
    <cellStyle name="输入 6 12" xfId="58484"/>
    <cellStyle name="输入 6 2" xfId="58485"/>
    <cellStyle name="输入 6 2 2" xfId="58486"/>
    <cellStyle name="输入 6 2 2 2" xfId="58487"/>
    <cellStyle name="输入 6 2 3" xfId="58488"/>
    <cellStyle name="输入 6 3" xfId="58489"/>
    <cellStyle name="输入 6 4" xfId="58490"/>
    <cellStyle name="输入 6 5" xfId="58491"/>
    <cellStyle name="输入 6 6" xfId="58492"/>
    <cellStyle name="输入 6 7" xfId="58493"/>
    <cellStyle name="输入 6 8" xfId="58494"/>
    <cellStyle name="输入 6 9" xfId="58495"/>
    <cellStyle name="输入 7 11" xfId="58496"/>
    <cellStyle name="注释 16" xfId="58497"/>
    <cellStyle name="注释 21" xfId="58498"/>
    <cellStyle name="输入 7 12" xfId="58499"/>
    <cellStyle name="注释 17" xfId="58500"/>
    <cellStyle name="注释 22" xfId="58501"/>
    <cellStyle name="输入 7 13" xfId="58502"/>
    <cellStyle name="注释 18" xfId="58503"/>
    <cellStyle name="注释 23" xfId="58504"/>
    <cellStyle name="输入 7 14" xfId="58505"/>
    <cellStyle name="注释 19" xfId="58506"/>
    <cellStyle name="注释 24" xfId="58507"/>
    <cellStyle name="输入 7 15" xfId="58508"/>
    <cellStyle name="注释 25" xfId="58509"/>
    <cellStyle name="注释 30" xfId="58510"/>
    <cellStyle name="输入 7 16" xfId="58511"/>
    <cellStyle name="注释 26" xfId="58512"/>
    <cellStyle name="注释 31" xfId="58513"/>
    <cellStyle name="输入 7 17" xfId="58514"/>
    <cellStyle name="注释 27" xfId="58515"/>
    <cellStyle name="注释 32" xfId="58516"/>
    <cellStyle name="输入 7 18" xfId="58517"/>
    <cellStyle name="注释 28" xfId="58518"/>
    <cellStyle name="注释 33" xfId="58519"/>
    <cellStyle name="输入 7 19" xfId="58520"/>
    <cellStyle name="注释 29" xfId="58521"/>
    <cellStyle name="注释 34" xfId="58522"/>
    <cellStyle name="输入 7 2" xfId="58523"/>
    <cellStyle name="注释 3" xfId="58524"/>
    <cellStyle name="输入 7 2 2" xfId="58525"/>
    <cellStyle name="注释 3 2" xfId="58526"/>
    <cellStyle name="输入 7 2 3" xfId="58527"/>
    <cellStyle name="注释 3 3" xfId="58528"/>
    <cellStyle name="输入 7 2 4" xfId="58529"/>
    <cellStyle name="注释 3 4" xfId="58530"/>
    <cellStyle name="输入 7 2 5" xfId="58531"/>
    <cellStyle name="注释 3 5" xfId="58532"/>
    <cellStyle name="输入 7 3" xfId="58533"/>
    <cellStyle name="注释 4" xfId="58534"/>
    <cellStyle name="输入 7 3 2" xfId="58535"/>
    <cellStyle name="注释 4 2" xfId="58536"/>
    <cellStyle name="输入 7 3 3" xfId="58537"/>
    <cellStyle name="注释 4 3" xfId="58538"/>
    <cellStyle name="输入 7 3 4" xfId="58539"/>
    <cellStyle name="注释 4 4" xfId="58540"/>
    <cellStyle name="输入 7 3 5" xfId="58541"/>
    <cellStyle name="注释 4 5" xfId="58542"/>
    <cellStyle name="输入 7 4" xfId="58543"/>
    <cellStyle name="注释 5" xfId="58544"/>
    <cellStyle name="输入 7 4 2" xfId="58545"/>
    <cellStyle name="注释 5 2" xfId="58546"/>
    <cellStyle name="输入 7 4 3" xfId="58547"/>
    <cellStyle name="注释 5 3" xfId="58548"/>
    <cellStyle name="输入 7 4 4" xfId="58549"/>
    <cellStyle name="注释 5 4" xfId="58550"/>
    <cellStyle name="输入 7 4 5" xfId="58551"/>
    <cellStyle name="注释 5 5" xfId="58552"/>
    <cellStyle name="输入 7 5" xfId="58553"/>
    <cellStyle name="注释 6" xfId="58554"/>
    <cellStyle name="输入 7 5 2" xfId="58555"/>
    <cellStyle name="注释 6 2" xfId="58556"/>
    <cellStyle name="输入 7 5 3" xfId="58557"/>
    <cellStyle name="注释 6 3" xfId="58558"/>
    <cellStyle name="输入 7 5 4" xfId="58559"/>
    <cellStyle name="注释 6 4" xfId="58560"/>
    <cellStyle name="输入 7 5 5" xfId="58561"/>
    <cellStyle name="注释 6 5" xfId="58562"/>
    <cellStyle name="输入 7 6 3" xfId="58563"/>
    <cellStyle name="注释 7 3" xfId="58564"/>
    <cellStyle name="输入 7 6 4" xfId="58565"/>
    <cellStyle name="注释 7 4" xfId="58566"/>
    <cellStyle name="输入 7 6 5" xfId="58567"/>
    <cellStyle name="注释 7 5" xfId="58568"/>
    <cellStyle name="输入 7 7 2" xfId="58569"/>
    <cellStyle name="注释 8 2" xfId="58570"/>
    <cellStyle name="输入 7 7 3" xfId="58571"/>
    <cellStyle name="注释 8 3" xfId="58572"/>
    <cellStyle name="输入 7 7 4" xfId="58573"/>
    <cellStyle name="注释 8 4" xfId="58574"/>
    <cellStyle name="输入 7 7 5" xfId="58575"/>
    <cellStyle name="注释 8 5" xfId="58576"/>
    <cellStyle name="输入 7 8 2" xfId="58577"/>
    <cellStyle name="注释 9 2" xfId="58578"/>
    <cellStyle name="输入 7 8 3" xfId="58579"/>
    <cellStyle name="注释 9 3" xfId="58580"/>
    <cellStyle name="输入 7 8 4" xfId="58581"/>
    <cellStyle name="注释 9 4" xfId="58582"/>
    <cellStyle name="输入 7 8 5" xfId="58583"/>
    <cellStyle name="注释 9 5" xfId="58584"/>
    <cellStyle name="输入 7 9 2" xfId="58585"/>
    <cellStyle name="输入 8 12" xfId="58586"/>
    <cellStyle name="输入 8 13" xfId="58587"/>
    <cellStyle name="输入 8 14" xfId="58588"/>
    <cellStyle name="输入 8 15" xfId="58589"/>
    <cellStyle name="输入 8 16" xfId="58590"/>
    <cellStyle name="输入 8 17" xfId="58591"/>
    <cellStyle name="输入 8 18" xfId="58592"/>
    <cellStyle name="输入 8 19" xfId="58593"/>
    <cellStyle name="输入 8 2" xfId="58594"/>
    <cellStyle name="输入 8 2 2" xfId="58595"/>
    <cellStyle name="输入 8 2 3" xfId="58596"/>
    <cellStyle name="输入 8 2 4" xfId="58597"/>
    <cellStyle name="输入 8 2 5" xfId="58598"/>
    <cellStyle name="输入 8 3" xfId="58599"/>
    <cellStyle name="输入 8 3 2" xfId="58600"/>
    <cellStyle name="输入 8 3 3" xfId="58601"/>
    <cellStyle name="输入 8 3 4" xfId="58602"/>
    <cellStyle name="输入 8 3 5" xfId="58603"/>
    <cellStyle name="输入 8 4" xfId="58604"/>
    <cellStyle name="输入 8 4 2" xfId="58605"/>
    <cellStyle name="输入 8 4 3" xfId="58606"/>
    <cellStyle name="输入 8 4 4" xfId="58607"/>
    <cellStyle name="输入 8 4 5" xfId="58608"/>
    <cellStyle name="输入 8 5" xfId="58609"/>
    <cellStyle name="输入 8 5 2" xfId="58610"/>
    <cellStyle name="输入 8 5 3" xfId="58611"/>
    <cellStyle name="输入 8 5 4" xfId="58612"/>
    <cellStyle name="输入 8 5 5" xfId="58613"/>
    <cellStyle name="输入 8 6 3" xfId="58614"/>
    <cellStyle name="输入 8 6 4" xfId="58615"/>
    <cellStyle name="输入 8 6 5" xfId="58616"/>
    <cellStyle name="输入 8 7 2" xfId="58617"/>
    <cellStyle name="输入 8 7 3" xfId="58618"/>
    <cellStyle name="输入 8 7 4" xfId="58619"/>
    <cellStyle name="输入 8 7 5" xfId="58620"/>
    <cellStyle name="输入 8 8 2" xfId="58621"/>
    <cellStyle name="输入 8 8 3" xfId="58622"/>
    <cellStyle name="输入 8 8 4" xfId="58623"/>
    <cellStyle name="输入 8 8 5" xfId="58624"/>
    <cellStyle name="输入 8 9 2" xfId="58625"/>
    <cellStyle name="输入 9" xfId="58626"/>
    <cellStyle name="输入 9 10" xfId="58627"/>
    <cellStyle name="输入 9 11" xfId="58628"/>
    <cellStyle name="输入 9 12" xfId="58629"/>
    <cellStyle name="输入 9 13" xfId="58630"/>
    <cellStyle name="输入 9 14" xfId="58631"/>
    <cellStyle name="输入 9 15" xfId="58632"/>
    <cellStyle name="输入 9 16" xfId="58633"/>
    <cellStyle name="输入 9 17" xfId="58634"/>
    <cellStyle name="输入 9 18" xfId="58635"/>
    <cellStyle name="输入 9 19" xfId="58636"/>
    <cellStyle name="输入 9 2" xfId="58637"/>
    <cellStyle name="输入 9 2 2" xfId="58638"/>
    <cellStyle name="输入 9 2 3" xfId="58639"/>
    <cellStyle name="输入 9 2 4" xfId="58640"/>
    <cellStyle name="输入 9 2 5" xfId="58641"/>
    <cellStyle name="输入 9 3" xfId="58642"/>
    <cellStyle name="输入 9 4" xfId="58643"/>
    <cellStyle name="输入 9 4 2" xfId="58644"/>
    <cellStyle name="输入 9 4 3" xfId="58645"/>
    <cellStyle name="输入 9 4 4" xfId="58646"/>
    <cellStyle name="输入 9 4 5" xfId="58647"/>
    <cellStyle name="输入 9 5" xfId="58648"/>
    <cellStyle name="输入 9 5 2" xfId="58649"/>
    <cellStyle name="输入 9 5 3" xfId="58650"/>
    <cellStyle name="输入 9 5 4" xfId="58651"/>
    <cellStyle name="输入 9 5 5" xfId="58652"/>
    <cellStyle name="输入 9 6 3" xfId="58653"/>
    <cellStyle name="输入 9 6 4" xfId="58654"/>
    <cellStyle name="输入 9 6 5" xfId="58655"/>
    <cellStyle name="输入 9 7 2" xfId="58656"/>
    <cellStyle name="输入 9 7 3" xfId="58657"/>
    <cellStyle name="输入 9 7 4" xfId="58658"/>
    <cellStyle name="输入 9 7 5" xfId="58659"/>
    <cellStyle name="输入 9 8 2" xfId="58660"/>
    <cellStyle name="输入 9 8 3" xfId="58661"/>
    <cellStyle name="输入 9 8 4" xfId="58662"/>
    <cellStyle name="输入 9 8 5" xfId="58663"/>
    <cellStyle name="输入 9 9 2" xfId="58664"/>
    <cellStyle name="注释 10" xfId="58665"/>
    <cellStyle name="注释 10 10" xfId="58666"/>
    <cellStyle name="注释 10 11" xfId="58667"/>
    <cellStyle name="注释 10 12" xfId="58668"/>
    <cellStyle name="注释 10 13" xfId="58669"/>
    <cellStyle name="注释 10 13 2" xfId="58670"/>
    <cellStyle name="注释 10 14" xfId="58671"/>
    <cellStyle name="注释 10 19" xfId="58672"/>
    <cellStyle name="注释 10 2" xfId="58673"/>
    <cellStyle name="注释 10 2 2 2" xfId="58674"/>
    <cellStyle name="注释 10 2 3" xfId="58675"/>
    <cellStyle name="注释 10 2 4" xfId="58676"/>
    <cellStyle name="注释 10 3" xfId="58677"/>
    <cellStyle name="注释 10 3 2 2" xfId="58678"/>
    <cellStyle name="注释 10 3 3" xfId="58679"/>
    <cellStyle name="注释 10 3 4" xfId="58680"/>
    <cellStyle name="注释 10 3 5" xfId="58681"/>
    <cellStyle name="注释 10 4" xfId="58682"/>
    <cellStyle name="注释 10 4 2 2" xfId="58683"/>
    <cellStyle name="注释 10 4 3" xfId="58684"/>
    <cellStyle name="注释 10 4 4" xfId="58685"/>
    <cellStyle name="注释 10 4 5" xfId="58686"/>
    <cellStyle name="注释 10 5" xfId="58687"/>
    <cellStyle name="注释 10 5 2 2" xfId="58688"/>
    <cellStyle name="注释 10 5 3" xfId="58689"/>
    <cellStyle name="注释 10 5 4" xfId="58690"/>
    <cellStyle name="注释 10 5 5" xfId="58691"/>
    <cellStyle name="注释 10 6" xfId="58692"/>
    <cellStyle name="注释 10 6 2 2" xfId="58693"/>
    <cellStyle name="注释 10 6 3" xfId="58694"/>
    <cellStyle name="注释 10 6 4" xfId="58695"/>
    <cellStyle name="注释 10 6 5" xfId="58696"/>
    <cellStyle name="注释 10 7" xfId="58697"/>
    <cellStyle name="注释 10 7 2" xfId="58698"/>
    <cellStyle name="注释 10 7 2 2" xfId="58699"/>
    <cellStyle name="注释 10 7 3" xfId="58700"/>
    <cellStyle name="注释 10 7 4" xfId="58701"/>
    <cellStyle name="注释 10 7 5" xfId="58702"/>
    <cellStyle name="注释 10 8" xfId="58703"/>
    <cellStyle name="注释 10 8 2" xfId="58704"/>
    <cellStyle name="注释 10 8 2 2" xfId="58705"/>
    <cellStyle name="注释 10 8 3" xfId="58706"/>
    <cellStyle name="注释 10 8 4" xfId="58707"/>
    <cellStyle name="注释 10 8 5" xfId="58708"/>
    <cellStyle name="注释 10 9" xfId="58709"/>
    <cellStyle name="注释 10 9 2" xfId="58710"/>
    <cellStyle name="注释 11" xfId="58711"/>
    <cellStyle name="注释 11 10" xfId="58712"/>
    <cellStyle name="注释 11 11" xfId="58713"/>
    <cellStyle name="注释 11 12" xfId="58714"/>
    <cellStyle name="注释 11 13" xfId="58715"/>
    <cellStyle name="注释 11 14" xfId="58716"/>
    <cellStyle name="注释 11 2" xfId="58717"/>
    <cellStyle name="注释 11 2 2" xfId="58718"/>
    <cellStyle name="注释 11 2 2 2" xfId="58719"/>
    <cellStyle name="注释 11 2 3" xfId="58720"/>
    <cellStyle name="注释 11 2 4" xfId="58721"/>
    <cellStyle name="注释 11 3" xfId="58722"/>
    <cellStyle name="注释 11 3 2" xfId="58723"/>
    <cellStyle name="注释 11 3 2 2" xfId="58724"/>
    <cellStyle name="注释 11 3 3" xfId="58725"/>
    <cellStyle name="注释 11 3 4" xfId="58726"/>
    <cellStyle name="注释 11 3 5" xfId="58727"/>
    <cellStyle name="注释 11 4" xfId="58728"/>
    <cellStyle name="注释 11 4 2" xfId="58729"/>
    <cellStyle name="注释 11 4 2 2" xfId="58730"/>
    <cellStyle name="注释 11 4 3" xfId="58731"/>
    <cellStyle name="注释 11 4 4" xfId="58732"/>
    <cellStyle name="注释 11 4 5" xfId="58733"/>
    <cellStyle name="注释 11 5" xfId="58734"/>
    <cellStyle name="注释 11 5 2" xfId="58735"/>
    <cellStyle name="注释 11 5 3" xfId="58736"/>
    <cellStyle name="注释 11 5 4" xfId="58737"/>
    <cellStyle name="注释 11 5 5" xfId="58738"/>
    <cellStyle name="注释 11 6" xfId="58739"/>
    <cellStyle name="注释 11 6 2" xfId="58740"/>
    <cellStyle name="注释 11 6 3" xfId="58741"/>
    <cellStyle name="注释 11 6 4" xfId="58742"/>
    <cellStyle name="注释 11 6 5" xfId="58743"/>
    <cellStyle name="注释 11 7" xfId="58744"/>
    <cellStyle name="注释 11 7 2" xfId="58745"/>
    <cellStyle name="注释 11 7 3" xfId="58746"/>
    <cellStyle name="注释 11 7 4" xfId="58747"/>
    <cellStyle name="注释 11 7 5" xfId="58748"/>
    <cellStyle name="注释 11 8" xfId="58749"/>
    <cellStyle name="注释 11 8 2" xfId="58750"/>
    <cellStyle name="注释 11 8 2 2" xfId="58751"/>
    <cellStyle name="注释 11 8 3" xfId="58752"/>
    <cellStyle name="注释 11 8 4" xfId="58753"/>
    <cellStyle name="注释 11 8 5" xfId="58754"/>
    <cellStyle name="注释 11 9" xfId="58755"/>
    <cellStyle name="注释 11 9 2" xfId="58756"/>
    <cellStyle name="注释 12" xfId="58757"/>
    <cellStyle name="注释 12 10" xfId="58758"/>
    <cellStyle name="注释 12 11" xfId="58759"/>
    <cellStyle name="注释 12 12" xfId="58760"/>
    <cellStyle name="注释 12 2" xfId="58761"/>
    <cellStyle name="注释 12 2 2" xfId="58762"/>
    <cellStyle name="注释 12 2 2 2" xfId="58763"/>
    <cellStyle name="注释 12 2 3" xfId="58764"/>
    <cellStyle name="注释 12 2 4" xfId="58765"/>
    <cellStyle name="注释 12 3" xfId="58766"/>
    <cellStyle name="注释 12 3 2" xfId="58767"/>
    <cellStyle name="注释 12 3 2 2" xfId="58768"/>
    <cellStyle name="注释 12 3 3" xfId="58769"/>
    <cellStyle name="注释 12 3 4" xfId="58770"/>
    <cellStyle name="注释 12 3 5" xfId="58771"/>
    <cellStyle name="注释 12 4" xfId="58772"/>
    <cellStyle name="注释 12 4 2" xfId="58773"/>
    <cellStyle name="注释 12 4 2 2" xfId="58774"/>
    <cellStyle name="注释 12 4 3" xfId="58775"/>
    <cellStyle name="注释 12 4 4" xfId="58776"/>
    <cellStyle name="注释 12 4 5" xfId="58777"/>
    <cellStyle name="注释 12 5" xfId="58778"/>
    <cellStyle name="注释 12 5 2" xfId="58779"/>
    <cellStyle name="注释 12 5 2 2" xfId="58780"/>
    <cellStyle name="注释 12 5 3" xfId="58781"/>
    <cellStyle name="注释 12 5 4" xfId="58782"/>
    <cellStyle name="注释 12 5 5" xfId="58783"/>
    <cellStyle name="注释 12 6" xfId="58784"/>
    <cellStyle name="注释 12 7" xfId="58785"/>
    <cellStyle name="注释 12 7 2" xfId="58786"/>
    <cellStyle name="注释 12 7 2 2" xfId="58787"/>
    <cellStyle name="注释 12 7 3" xfId="58788"/>
    <cellStyle name="注释 12 7 4" xfId="58789"/>
    <cellStyle name="注释 12 7 5" xfId="58790"/>
    <cellStyle name="注释 12 8" xfId="58791"/>
    <cellStyle name="注释 12 8 2" xfId="58792"/>
    <cellStyle name="注释 12 8 2 2" xfId="58793"/>
    <cellStyle name="注释 12 8 3" xfId="58794"/>
    <cellStyle name="注释 12 8 4" xfId="58795"/>
    <cellStyle name="注释 12 8 5" xfId="58796"/>
    <cellStyle name="注释 12 9" xfId="58797"/>
    <cellStyle name="注释 12 9 2" xfId="58798"/>
    <cellStyle name="注释 13" xfId="58799"/>
    <cellStyle name="注释 13 10" xfId="58800"/>
    <cellStyle name="注释 13 11" xfId="58801"/>
    <cellStyle name="注释 13 12" xfId="58802"/>
    <cellStyle name="注释 13 2" xfId="58803"/>
    <cellStyle name="注释 13 3" xfId="58804"/>
    <cellStyle name="注释 13 4" xfId="58805"/>
    <cellStyle name="注释 13 5" xfId="58806"/>
    <cellStyle name="注释 13 6" xfId="58807"/>
    <cellStyle name="注释 13 7" xfId="58808"/>
    <cellStyle name="注释 13 8" xfId="58809"/>
    <cellStyle name="注释 13 8 2 2" xfId="58810"/>
    <cellStyle name="注释 13 8 4" xfId="58811"/>
    <cellStyle name="注释 13 8 5" xfId="58812"/>
    <cellStyle name="注释 13 9" xfId="58813"/>
    <cellStyle name="注释 14" xfId="58814"/>
    <cellStyle name="注释 14 10" xfId="58815"/>
    <cellStyle name="注释 14 11" xfId="58816"/>
    <cellStyle name="注释 14 12" xfId="58817"/>
    <cellStyle name="注释 14 2" xfId="58818"/>
    <cellStyle name="注释 14 2 2" xfId="58819"/>
    <cellStyle name="注释 14 2 2 2" xfId="58820"/>
    <cellStyle name="注释 14 2 3" xfId="58821"/>
    <cellStyle name="注释 14 2 4" xfId="58822"/>
    <cellStyle name="注释 14 3" xfId="58823"/>
    <cellStyle name="注释 14 3 2" xfId="58824"/>
    <cellStyle name="注释 14 3 2 2" xfId="58825"/>
    <cellStyle name="注释 14 3 3" xfId="58826"/>
    <cellStyle name="注释 14 3 4" xfId="58827"/>
    <cellStyle name="注释 14 3 5" xfId="58828"/>
    <cellStyle name="注释 14 4" xfId="58829"/>
    <cellStyle name="注释 14 4 2" xfId="58830"/>
    <cellStyle name="注释 14 4 2 2" xfId="58831"/>
    <cellStyle name="注释 14 4 3" xfId="58832"/>
    <cellStyle name="注释 14 4 4" xfId="58833"/>
    <cellStyle name="注释 14 5" xfId="58834"/>
    <cellStyle name="注释 14 5 2" xfId="58835"/>
    <cellStyle name="注释 14 5 3" xfId="58836"/>
    <cellStyle name="注释 14 5 4" xfId="58837"/>
    <cellStyle name="注释 14 5 5" xfId="58838"/>
    <cellStyle name="注释 14 6" xfId="58839"/>
    <cellStyle name="注释 14 6 2" xfId="58840"/>
    <cellStyle name="注释 14 6 2 2" xfId="58841"/>
    <cellStyle name="注释 14 6 3" xfId="58842"/>
    <cellStyle name="注释 14 6 4" xfId="58843"/>
    <cellStyle name="注释 14 6 5" xfId="58844"/>
    <cellStyle name="注释 14 7" xfId="58845"/>
    <cellStyle name="注释 14 7 2" xfId="58846"/>
    <cellStyle name="注释 14 7 2 2" xfId="58847"/>
    <cellStyle name="注释 14 7 3" xfId="58848"/>
    <cellStyle name="注释 14 7 4" xfId="58849"/>
    <cellStyle name="注释 14 7 5" xfId="58850"/>
    <cellStyle name="注释 14 8" xfId="58851"/>
    <cellStyle name="注释 14 8 2" xfId="58852"/>
    <cellStyle name="注释 14 8 2 2" xfId="58853"/>
    <cellStyle name="注释 14 8 3" xfId="58854"/>
    <cellStyle name="注释 14 8 4" xfId="58855"/>
    <cellStyle name="注释 14 8 5" xfId="58856"/>
    <cellStyle name="注释 14 9" xfId="58857"/>
    <cellStyle name="注释 14 9 2" xfId="58858"/>
    <cellStyle name="注释 15 10" xfId="58859"/>
    <cellStyle name="注释 15 11" xfId="58860"/>
    <cellStyle name="注释 15 12" xfId="58861"/>
    <cellStyle name="注释 15 2" xfId="58862"/>
    <cellStyle name="注释 20 2" xfId="58863"/>
    <cellStyle name="注释 15 2 2" xfId="58864"/>
    <cellStyle name="注释 20 2 2" xfId="58865"/>
    <cellStyle name="注释 15 2 2 2" xfId="58866"/>
    <cellStyle name="注释 15 2 3" xfId="58867"/>
    <cellStyle name="注释 15 2 4" xfId="58868"/>
    <cellStyle name="注释 15 3" xfId="58869"/>
    <cellStyle name="注释 20 3" xfId="58870"/>
    <cellStyle name="注释 15 3 2" xfId="58871"/>
    <cellStyle name="注释 15 3 2 2" xfId="58872"/>
    <cellStyle name="注释 15 3 3" xfId="58873"/>
    <cellStyle name="注释 15 3 4" xfId="58874"/>
    <cellStyle name="注释 15 4" xfId="58875"/>
    <cellStyle name="注释 20 4" xfId="58876"/>
    <cellStyle name="注释 15 4 2" xfId="58877"/>
    <cellStyle name="注释 15 4 2 2" xfId="58878"/>
    <cellStyle name="注释 15 4 3" xfId="58879"/>
    <cellStyle name="注释 15 4 4" xfId="58880"/>
    <cellStyle name="注释 15 5" xfId="58881"/>
    <cellStyle name="注释 20 5" xfId="58882"/>
    <cellStyle name="注释 15 5 2" xfId="58883"/>
    <cellStyle name="注释 15 5 2 2" xfId="58884"/>
    <cellStyle name="注释 15 5 3" xfId="58885"/>
    <cellStyle name="注释 15 5 4" xfId="58886"/>
    <cellStyle name="注释 15 6" xfId="58887"/>
    <cellStyle name="注释 15 6 2" xfId="58888"/>
    <cellStyle name="注释 15 6 2 2" xfId="58889"/>
    <cellStyle name="注释 15 6 3" xfId="58890"/>
    <cellStyle name="注释 15 6 4" xfId="58891"/>
    <cellStyle name="注释 15 7" xfId="58892"/>
    <cellStyle name="注释 15 7 2" xfId="58893"/>
    <cellStyle name="注释 15 7 2 2" xfId="58894"/>
    <cellStyle name="注释 15 7 3" xfId="58895"/>
    <cellStyle name="注释 15 7 4" xfId="58896"/>
    <cellStyle name="注释 15 7 5" xfId="58897"/>
    <cellStyle name="注释 15 8" xfId="58898"/>
    <cellStyle name="注释 15 8 2" xfId="58899"/>
    <cellStyle name="注释 15 8 2 2" xfId="58900"/>
    <cellStyle name="注释 15 8 3" xfId="58901"/>
    <cellStyle name="注释 15 8 4" xfId="58902"/>
    <cellStyle name="注释 15 8 5" xfId="58903"/>
    <cellStyle name="注释 15 9" xfId="58904"/>
    <cellStyle name="注释 15 9 2" xfId="58905"/>
    <cellStyle name="注释 16 10" xfId="58906"/>
    <cellStyle name="注释 16 11" xfId="58907"/>
    <cellStyle name="注释 16 12" xfId="58908"/>
    <cellStyle name="注释 16 2" xfId="58909"/>
    <cellStyle name="注释 21 2" xfId="58910"/>
    <cellStyle name="注释 16 2 2" xfId="58911"/>
    <cellStyle name="注释 21 2 2" xfId="58912"/>
    <cellStyle name="注释 16 2 2 2" xfId="58913"/>
    <cellStyle name="注释 16 2 3" xfId="58914"/>
    <cellStyle name="注释 16 3" xfId="58915"/>
    <cellStyle name="注释 21 3" xfId="58916"/>
    <cellStyle name="注释 16 3 2" xfId="58917"/>
    <cellStyle name="注释 16 3 2 2" xfId="58918"/>
    <cellStyle name="注释 16 3 3" xfId="58919"/>
    <cellStyle name="注释 16 4" xfId="58920"/>
    <cellStyle name="注释 21 4" xfId="58921"/>
    <cellStyle name="注释 16 4 2" xfId="58922"/>
    <cellStyle name="注释 16 4 2 2" xfId="58923"/>
    <cellStyle name="注释 16 4 3" xfId="58924"/>
    <cellStyle name="注释 16 5" xfId="58925"/>
    <cellStyle name="注释 21 5" xfId="58926"/>
    <cellStyle name="注释 16 5 2" xfId="58927"/>
    <cellStyle name="注释 16 5 2 2" xfId="58928"/>
    <cellStyle name="注释 16 5 3" xfId="58929"/>
    <cellStyle name="注释 16 6" xfId="58930"/>
    <cellStyle name="注释 16 6 2" xfId="58931"/>
    <cellStyle name="注释 16 6 2 2" xfId="58932"/>
    <cellStyle name="注释 16 6 3" xfId="58933"/>
    <cellStyle name="注释 16 7 2" xfId="58934"/>
    <cellStyle name="注释 16 7 2 2" xfId="58935"/>
    <cellStyle name="注释 16 7 3" xfId="58936"/>
    <cellStyle name="注释 16 7 4" xfId="58937"/>
    <cellStyle name="注释 16 7 5" xfId="58938"/>
    <cellStyle name="注释 16 8 2" xfId="58939"/>
    <cellStyle name="注释 16 8 3" xfId="58940"/>
    <cellStyle name="注释 16 8 4" xfId="58941"/>
    <cellStyle name="注释 16 8 5" xfId="58942"/>
    <cellStyle name="注释 16 9" xfId="58943"/>
    <cellStyle name="注释 16 9 2" xfId="58944"/>
    <cellStyle name="注释 17 10" xfId="58945"/>
    <cellStyle name="注释 17 11" xfId="58946"/>
    <cellStyle name="注释 17 12" xfId="58947"/>
    <cellStyle name="注释 17 2" xfId="58948"/>
    <cellStyle name="注释 22 2" xfId="58949"/>
    <cellStyle name="注释 17 2 2" xfId="58950"/>
    <cellStyle name="注释 22 2 2" xfId="58951"/>
    <cellStyle name="注释 17 2 2 2" xfId="58952"/>
    <cellStyle name="注释 17 2 3" xfId="58953"/>
    <cellStyle name="注释 17 2 4" xfId="58954"/>
    <cellStyle name="注释 17 2 5" xfId="58955"/>
    <cellStyle name="注释 17 3" xfId="58956"/>
    <cellStyle name="注释 22 3" xfId="58957"/>
    <cellStyle name="注释 17 3 2" xfId="58958"/>
    <cellStyle name="注释 17 3 2 2" xfId="58959"/>
    <cellStyle name="注释 17 3 3" xfId="58960"/>
    <cellStyle name="注释 17 3 4" xfId="58961"/>
    <cellStyle name="注释 17 3 5" xfId="58962"/>
    <cellStyle name="注释 17 4" xfId="58963"/>
    <cellStyle name="注释 22 4" xfId="58964"/>
    <cellStyle name="注释 17 4 2" xfId="58965"/>
    <cellStyle name="注释 17 4 2 2" xfId="58966"/>
    <cellStyle name="注释 17 4 3" xfId="58967"/>
    <cellStyle name="注释 17 4 4" xfId="58968"/>
    <cellStyle name="注释 17 4 5" xfId="58969"/>
    <cellStyle name="注释 17 5" xfId="58970"/>
    <cellStyle name="注释 22 5" xfId="58971"/>
    <cellStyle name="注释 17 5 2" xfId="58972"/>
    <cellStyle name="注释 17 5 2 2" xfId="58973"/>
    <cellStyle name="注释 17 5 3" xfId="58974"/>
    <cellStyle name="注释 17 5 4" xfId="58975"/>
    <cellStyle name="注释 17 5 5" xfId="58976"/>
    <cellStyle name="注释 17 6" xfId="58977"/>
    <cellStyle name="注释 17 7 2" xfId="58978"/>
    <cellStyle name="注释 17 7 2 2" xfId="58979"/>
    <cellStyle name="注释 17 7 3" xfId="58980"/>
    <cellStyle name="注释 17 7 4" xfId="58981"/>
    <cellStyle name="注释 17 7 5" xfId="58982"/>
    <cellStyle name="注释 17 8 2" xfId="58983"/>
    <cellStyle name="注释 17 8 2 2" xfId="58984"/>
    <cellStyle name="注释 17 8 3" xfId="58985"/>
    <cellStyle name="注释 17 8 4" xfId="58986"/>
    <cellStyle name="注释 17 8 5" xfId="58987"/>
    <cellStyle name="注释 17 9" xfId="58988"/>
    <cellStyle name="注释 17 9 2" xfId="58989"/>
    <cellStyle name="注释 18 2" xfId="58990"/>
    <cellStyle name="注释 23 2" xfId="58991"/>
    <cellStyle name="注释 18 3" xfId="58992"/>
    <cellStyle name="注释 23 3" xfId="58993"/>
    <cellStyle name="注释 18 4" xfId="58994"/>
    <cellStyle name="注释 23 4" xfId="58995"/>
    <cellStyle name="注释 18 5" xfId="58996"/>
    <cellStyle name="注释 23 5" xfId="58997"/>
    <cellStyle name="注释 19 2" xfId="58998"/>
    <cellStyle name="注释 24 2" xfId="58999"/>
    <cellStyle name="注释 19 2 2" xfId="59000"/>
    <cellStyle name="注释 24 2 2" xfId="59001"/>
    <cellStyle name="注释 19 3" xfId="59002"/>
    <cellStyle name="注释 24 3" xfId="59003"/>
    <cellStyle name="注释 19 4" xfId="59004"/>
    <cellStyle name="注释 24 4" xfId="59005"/>
    <cellStyle name="注释 19 5" xfId="59006"/>
    <cellStyle name="注释 24 5" xfId="59007"/>
    <cellStyle name="注释 2" xfId="59008"/>
    <cellStyle name="注释 2 10 2" xfId="59009"/>
    <cellStyle name="注释 2 10 2 2" xfId="59010"/>
    <cellStyle name="注释 2 10 3" xfId="59011"/>
    <cellStyle name="注释 2 10 5" xfId="59012"/>
    <cellStyle name="注释 2 11 2" xfId="59013"/>
    <cellStyle name="注释 2 11 2 2" xfId="59014"/>
    <cellStyle name="注释 2 11 3" xfId="59015"/>
    <cellStyle name="注释 2 11 4" xfId="59016"/>
    <cellStyle name="注释 2 11 5" xfId="59017"/>
    <cellStyle name="注释 2 12 2" xfId="59018"/>
    <cellStyle name="注释 2 12 2 2" xfId="59019"/>
    <cellStyle name="注释 2 12 3" xfId="59020"/>
    <cellStyle name="注释 2 12 4" xfId="59021"/>
    <cellStyle name="注释 2 12 5" xfId="59022"/>
    <cellStyle name="注释 2 13 2" xfId="59023"/>
    <cellStyle name="注释 2 13 2 2" xfId="59024"/>
    <cellStyle name="注释 2 13 3" xfId="59025"/>
    <cellStyle name="注释 2 13 4" xfId="59026"/>
    <cellStyle name="注释 2 13 5" xfId="59027"/>
    <cellStyle name="注释 2 14 2" xfId="59028"/>
    <cellStyle name="注释 2 14 2 2" xfId="59029"/>
    <cellStyle name="注释 2 14 3" xfId="59030"/>
    <cellStyle name="注释 2 14 4" xfId="59031"/>
    <cellStyle name="注释 2 15 2" xfId="59032"/>
    <cellStyle name="注释 2 20 2" xfId="59033"/>
    <cellStyle name="注释 2 15 2 2" xfId="59034"/>
    <cellStyle name="注释 2 20 2 2" xfId="59035"/>
    <cellStyle name="注释 2 15 2 2 2" xfId="59036"/>
    <cellStyle name="注释 2 15 2 3" xfId="59037"/>
    <cellStyle name="注释 2 15 3" xfId="59038"/>
    <cellStyle name="注释 2 20 3" xfId="59039"/>
    <cellStyle name="注释 2 15 3 2" xfId="59040"/>
    <cellStyle name="注释 2 15 4" xfId="59041"/>
    <cellStyle name="注释 2 20 4" xfId="59042"/>
    <cellStyle name="注释 2 15 5" xfId="59043"/>
    <cellStyle name="注释 2 20 5" xfId="59044"/>
    <cellStyle name="注释 2 15 6" xfId="59045"/>
    <cellStyle name="注释 2 16 2" xfId="59046"/>
    <cellStyle name="注释 2 21 2" xfId="59047"/>
    <cellStyle name="注释 2 16 2 2" xfId="59048"/>
    <cellStyle name="注释 2 21 2 2" xfId="59049"/>
    <cellStyle name="注释 2 16 3" xfId="59050"/>
    <cellStyle name="注释 2 21 3" xfId="59051"/>
    <cellStyle name="注释 2 16 4" xfId="59052"/>
    <cellStyle name="注释 2 21 4" xfId="59053"/>
    <cellStyle name="注释 2 16 5" xfId="59054"/>
    <cellStyle name="注释 2 21 5" xfId="59055"/>
    <cellStyle name="注释 2 17" xfId="59056"/>
    <cellStyle name="注释 2 22" xfId="59057"/>
    <cellStyle name="注释 2 17 2" xfId="59058"/>
    <cellStyle name="注释 2 22 2" xfId="59059"/>
    <cellStyle name="注释 2 17 2 2" xfId="59060"/>
    <cellStyle name="注释 2 22 2 2" xfId="59061"/>
    <cellStyle name="注释 2 17 3" xfId="59062"/>
    <cellStyle name="注释 2 22 3" xfId="59063"/>
    <cellStyle name="注释 2 17 4" xfId="59064"/>
    <cellStyle name="注释 2 22 4" xfId="59065"/>
    <cellStyle name="注释 2 17 5" xfId="59066"/>
    <cellStyle name="注释 2 18" xfId="59067"/>
    <cellStyle name="注释 2 23" xfId="59068"/>
    <cellStyle name="注释 2 18 2 2" xfId="59069"/>
    <cellStyle name="注释 2 23 2 2" xfId="59070"/>
    <cellStyle name="注释 2 18 4" xfId="59071"/>
    <cellStyle name="注释 2 23 4" xfId="59072"/>
    <cellStyle name="注释 2 18 5" xfId="59073"/>
    <cellStyle name="注释 2 19" xfId="59074"/>
    <cellStyle name="注释 2 24" xfId="59075"/>
    <cellStyle name="注释 2 19 2" xfId="59076"/>
    <cellStyle name="注释 2 24 2" xfId="59077"/>
    <cellStyle name="注释 2 19 2 2" xfId="59078"/>
    <cellStyle name="注释 2 24 2 2" xfId="59079"/>
    <cellStyle name="注释 2 19 3" xfId="59080"/>
    <cellStyle name="注释 2 24 3" xfId="59081"/>
    <cellStyle name="注释 2 19 4" xfId="59082"/>
    <cellStyle name="注释 2 24 4" xfId="59083"/>
    <cellStyle name="注释 2 19 5" xfId="59084"/>
    <cellStyle name="注释 2 2" xfId="59085"/>
    <cellStyle name="注释 2 2 10" xfId="59086"/>
    <cellStyle name="注释 2 2 10 2" xfId="59087"/>
    <cellStyle name="注释 2 2 10 2 2" xfId="59088"/>
    <cellStyle name="注释 2 2 11" xfId="59089"/>
    <cellStyle name="注释 2 2 11 2" xfId="59090"/>
    <cellStyle name="注释 2 2 11 2 2" xfId="59091"/>
    <cellStyle name="注释 2 2 12" xfId="59092"/>
    <cellStyle name="注释 2 2 12 2" xfId="59093"/>
    <cellStyle name="注释 2 2 12 2 2" xfId="59094"/>
    <cellStyle name="注释 2 2 13" xfId="59095"/>
    <cellStyle name="注释 2 2 13 2" xfId="59096"/>
    <cellStyle name="注释 2 2 13 2 2" xfId="59097"/>
    <cellStyle name="注释 2 2 14" xfId="59098"/>
    <cellStyle name="注释 2 2 14 2" xfId="59099"/>
    <cellStyle name="注释 2 2 14 2 2" xfId="59100"/>
    <cellStyle name="注释 2 2 14 2 2 2" xfId="59101"/>
    <cellStyle name="注释 2 2 14 2 3" xfId="59102"/>
    <cellStyle name="注释 2 2 14 2 4" xfId="59103"/>
    <cellStyle name="注释 2 2 14 3 2" xfId="59104"/>
    <cellStyle name="注释 2 2 14 4" xfId="59105"/>
    <cellStyle name="注释 2 2 14 5" xfId="59106"/>
    <cellStyle name="注释 2 2 14 6" xfId="59107"/>
    <cellStyle name="注释 2 2 15" xfId="59108"/>
    <cellStyle name="注释 2 2 20" xfId="59109"/>
    <cellStyle name="注释 2 2 15 2" xfId="59110"/>
    <cellStyle name="注释 2 2 20 2" xfId="59111"/>
    <cellStyle name="注释 2 2 15 2 2" xfId="59112"/>
    <cellStyle name="注释 2 2 20 2 2" xfId="59113"/>
    <cellStyle name="注释 2 2 15 3" xfId="59114"/>
    <cellStyle name="注释 2 2 20 3" xfId="59115"/>
    <cellStyle name="注释 2 2 15 4" xfId="59116"/>
    <cellStyle name="注释 2 2 20 4" xfId="59117"/>
    <cellStyle name="注释 2 2 15 5" xfId="59118"/>
    <cellStyle name="注释 2 2 20 5" xfId="59119"/>
    <cellStyle name="注释 2 2 15 6" xfId="59120"/>
    <cellStyle name="注释 2 2 20 6" xfId="59121"/>
    <cellStyle name="注释 2 2 16" xfId="59122"/>
    <cellStyle name="注释 2 2 21" xfId="59123"/>
    <cellStyle name="注释 2 2 16 2" xfId="59124"/>
    <cellStyle name="注释 2 2 21 2" xfId="59125"/>
    <cellStyle name="注释 2 2 16 2 2" xfId="59126"/>
    <cellStyle name="注释 2 2 21 2 2" xfId="59127"/>
    <cellStyle name="注释 2 2 16 3" xfId="59128"/>
    <cellStyle name="注释 2 2 21 3" xfId="59129"/>
    <cellStyle name="注释 2 2 16 4" xfId="59130"/>
    <cellStyle name="注释 2 2 16 5" xfId="59131"/>
    <cellStyle name="注释 2 2 16 6" xfId="59132"/>
    <cellStyle name="注释 2 2 17" xfId="59133"/>
    <cellStyle name="注释 2 2 22" xfId="59134"/>
    <cellStyle name="注释 2 2 17 2" xfId="59135"/>
    <cellStyle name="注释 2 2 22 2" xfId="59136"/>
    <cellStyle name="注释 2 2 17 2 2" xfId="59137"/>
    <cellStyle name="注释 2 2 22 2 2" xfId="59138"/>
    <cellStyle name="注释 2 2 17 3" xfId="59139"/>
    <cellStyle name="注释 2 2 22 3" xfId="59140"/>
    <cellStyle name="注释 2 2 17 4" xfId="59141"/>
    <cellStyle name="注释 2 2 17 5" xfId="59142"/>
    <cellStyle name="注释 2 2 17 6" xfId="59143"/>
    <cellStyle name="注释 2 2 18" xfId="59144"/>
    <cellStyle name="注释 2 2 23" xfId="59145"/>
    <cellStyle name="注释 2 2 18 2" xfId="59146"/>
    <cellStyle name="注释 2 2 23 2" xfId="59147"/>
    <cellStyle name="注释 2 2 18 2 2" xfId="59148"/>
    <cellStyle name="注释 2 2 23 2 2" xfId="59149"/>
    <cellStyle name="注释 2 2 18 3" xfId="59150"/>
    <cellStyle name="注释 2 2 23 3" xfId="59151"/>
    <cellStyle name="注释 2 2 18 4" xfId="59152"/>
    <cellStyle name="注释 2 2 18 5" xfId="59153"/>
    <cellStyle name="注释 2 2 18 6" xfId="59154"/>
    <cellStyle name="注释 2 2 19" xfId="59155"/>
    <cellStyle name="注释 2 2 24" xfId="59156"/>
    <cellStyle name="注释 2 2 19 2" xfId="59157"/>
    <cellStyle name="注释 2 2 24 2" xfId="59158"/>
    <cellStyle name="注释 2 2 19 4" xfId="59159"/>
    <cellStyle name="注释 2 2 19 5" xfId="59160"/>
    <cellStyle name="注释 2 2 19 6" xfId="59161"/>
    <cellStyle name="注释 2 2 2 10" xfId="59162"/>
    <cellStyle name="注释 2 2 2 10 2" xfId="59163"/>
    <cellStyle name="注释 2 2 2 10 3" xfId="59164"/>
    <cellStyle name="注释 2 2 2 11" xfId="59165"/>
    <cellStyle name="注释 2 2 2 11 2" xfId="59166"/>
    <cellStyle name="注释 2 2 2 11 3" xfId="59167"/>
    <cellStyle name="注释 2 2 2 12" xfId="59168"/>
    <cellStyle name="注释 2 2 2 12 2" xfId="59169"/>
    <cellStyle name="注释 2 2 2 12 3" xfId="59170"/>
    <cellStyle name="注释 2 2 2 13" xfId="59171"/>
    <cellStyle name="注释 2 2 2 13 2" xfId="59172"/>
    <cellStyle name="注释 2 2 2 13 3" xfId="59173"/>
    <cellStyle name="注释 2 2 2 14 2" xfId="59174"/>
    <cellStyle name="注释 2 2 2 14 3" xfId="59175"/>
    <cellStyle name="注释 2 2 2 15" xfId="59176"/>
    <cellStyle name="注释 2 2 2 20" xfId="59177"/>
    <cellStyle name="注释 2 2 2 15 2" xfId="59178"/>
    <cellStyle name="注释 2 2 2 20 2" xfId="59179"/>
    <cellStyle name="注释 2 2 2 15 3" xfId="59180"/>
    <cellStyle name="注释 2 2 2 20 3" xfId="59181"/>
    <cellStyle name="注释 2 2 2 16" xfId="59182"/>
    <cellStyle name="注释 2 2 2 21" xfId="59183"/>
    <cellStyle name="注释 2 2 2 16 2" xfId="59184"/>
    <cellStyle name="注释 2 2 2 21 2" xfId="59185"/>
    <cellStyle name="注释 2 2 2 16 3" xfId="59186"/>
    <cellStyle name="注释 2 2 2 17" xfId="59187"/>
    <cellStyle name="注释 2 2 2 22" xfId="59188"/>
    <cellStyle name="注释 2 2 2 17 2" xfId="59189"/>
    <cellStyle name="注释 2 2 2 22 2" xfId="59190"/>
    <cellStyle name="注释 2 2 2 17 3" xfId="59191"/>
    <cellStyle name="注释 2 2 2 18" xfId="59192"/>
    <cellStyle name="注释 2 2 2 23" xfId="59193"/>
    <cellStyle name="注释 2 2 2 18 2" xfId="59194"/>
    <cellStyle name="注释 2 2 2 23 2" xfId="59195"/>
    <cellStyle name="注释 2 2 2 18 3" xfId="59196"/>
    <cellStyle name="注释 2 2 2 19" xfId="59197"/>
    <cellStyle name="注释 2 2 2 24" xfId="59198"/>
    <cellStyle name="注释 2 2 2 19 2" xfId="59199"/>
    <cellStyle name="注释 2 2 2 24 2" xfId="59200"/>
    <cellStyle name="注释 2 2 2 19 3" xfId="59201"/>
    <cellStyle name="注释 2 2 2 2" xfId="59202"/>
    <cellStyle name="注释 2 2 2 2 10 2" xfId="59203"/>
    <cellStyle name="注释 2 2 2 2 10 3" xfId="59204"/>
    <cellStyle name="注释 2 2 2 2 11 2" xfId="59205"/>
    <cellStyle name="注释 2 2 2 2 11 3" xfId="59206"/>
    <cellStyle name="注释 2 2 2 2 12 2" xfId="59207"/>
    <cellStyle name="注释 2 2 2 2 12 3" xfId="59208"/>
    <cellStyle name="注释 2 2 2 2 13 3" xfId="59209"/>
    <cellStyle name="注释 2 2 2 2 14 2" xfId="59210"/>
    <cellStyle name="注释 2 2 2 2 14 3" xfId="59211"/>
    <cellStyle name="注释 2 2 2 2 15" xfId="59212"/>
    <cellStyle name="注释 2 2 2 2 20" xfId="59213"/>
    <cellStyle name="注释 2 2 2 2 15 2" xfId="59214"/>
    <cellStyle name="注释 2 2 2 2 20 2" xfId="59215"/>
    <cellStyle name="注释 2 2 2 2 15 3" xfId="59216"/>
    <cellStyle name="注释 2 2 2 2 20 3" xfId="59217"/>
    <cellStyle name="注释 2 2 2 2 16" xfId="59218"/>
    <cellStyle name="注释 2 2 2 2 21" xfId="59219"/>
    <cellStyle name="注释 2 2 2 2 16 2" xfId="59220"/>
    <cellStyle name="注释 2 2 2 2 21 2" xfId="59221"/>
    <cellStyle name="注释 2 2 2 2 16 3" xfId="59222"/>
    <cellStyle name="注释 2 2 2 2 17" xfId="59223"/>
    <cellStyle name="注释 2 2 2 2 22" xfId="59224"/>
    <cellStyle name="注释 2 2 2 2 17 2" xfId="59225"/>
    <cellStyle name="注释 2 2 2 2 22 2" xfId="59226"/>
    <cellStyle name="注释 2 2 2 2 17 3" xfId="59227"/>
    <cellStyle name="注释 2 2 2 2 18" xfId="59228"/>
    <cellStyle name="注释 2 2 2 2 23" xfId="59229"/>
    <cellStyle name="注释 2 2 2 2 18 2" xfId="59230"/>
    <cellStyle name="注释 2 2 2 2 23 2" xfId="59231"/>
    <cellStyle name="注释 2 2 2 2 18 3" xfId="59232"/>
    <cellStyle name="注释 2 2 2 2 19" xfId="59233"/>
    <cellStyle name="注释 2 2 2 2 24" xfId="59234"/>
    <cellStyle name="注释 2 2 2 2 19 2" xfId="59235"/>
    <cellStyle name="注释 2 2 2 2 24 2" xfId="59236"/>
    <cellStyle name="注释 2 2 2 2 19 3" xfId="59237"/>
    <cellStyle name="注释 2 2 2 2 2" xfId="59238"/>
    <cellStyle name="注释 2 2 2 2 2 11" xfId="59239"/>
    <cellStyle name="注释 2 2 2 2 2 12" xfId="59240"/>
    <cellStyle name="注释 2 2 2 2 2 13" xfId="59241"/>
    <cellStyle name="注释 2 2 2 2 2 14" xfId="59242"/>
    <cellStyle name="注释 2 2 2 2 2 15" xfId="59243"/>
    <cellStyle name="注释 2 2 2 2 2 20" xfId="59244"/>
    <cellStyle name="注释 2 2 2 2 2 16" xfId="59245"/>
    <cellStyle name="注释 2 2 2 2 2 21" xfId="59246"/>
    <cellStyle name="注释 2 2 2 2 2 17" xfId="59247"/>
    <cellStyle name="注释 2 2 2 2 2 22" xfId="59248"/>
    <cellStyle name="注释 2 2 2 2 2 17 2" xfId="59249"/>
    <cellStyle name="注释 2 2 2 2 2 18" xfId="59250"/>
    <cellStyle name="注释 2 2 2 2 2 23" xfId="59251"/>
    <cellStyle name="注释 2 2 2 2 2 18 2" xfId="59252"/>
    <cellStyle name="注释 2 2 2 2 2 19 2" xfId="59253"/>
    <cellStyle name="注释 2 2 2 2 2 2" xfId="59254"/>
    <cellStyle name="注释 2 2 2 2 2 2 10" xfId="59255"/>
    <cellStyle name="注释 2 2 2 2 2 2 10 2" xfId="59256"/>
    <cellStyle name="注释 2 2 2 2 2 2 10 3" xfId="59257"/>
    <cellStyle name="注释 2 2 2 2 2 2 11" xfId="59258"/>
    <cellStyle name="注释 2 2 2 2 2 2 11 2" xfId="59259"/>
    <cellStyle name="注释 2 2 2 2 2 2 11 3" xfId="59260"/>
    <cellStyle name="注释 2 2 2 2 2 2 12" xfId="59261"/>
    <cellStyle name="注释 2 2 2 2 2 2 12 2" xfId="59262"/>
    <cellStyle name="注释 2 2 2 2 2 2 12 3" xfId="59263"/>
    <cellStyle name="注释 2 2 2 2 2 2 13" xfId="59264"/>
    <cellStyle name="注释 2 2 2 2 2 2 13 2" xfId="59265"/>
    <cellStyle name="注释 2 2 2 2 2 2 13 3" xfId="59266"/>
    <cellStyle name="注释 2 2 2 2 2 2 14" xfId="59267"/>
    <cellStyle name="注释 2 2 2 2 2 2 14 2" xfId="59268"/>
    <cellStyle name="注释 2 2 2 2 2 2 14 3" xfId="59269"/>
    <cellStyle name="注释 2 2 2 2 2 2 15" xfId="59270"/>
    <cellStyle name="注释 2 2 2 2 2 2 20" xfId="59271"/>
    <cellStyle name="注释 2 2 2 2 2 2 15 2" xfId="59272"/>
    <cellStyle name="注释 2 2 2 2 2 2 20 2" xfId="59273"/>
    <cellStyle name="注释 2 2 2 2 2 2 17 2" xfId="59274"/>
    <cellStyle name="注释 2 2 2 2 2 2 18 2" xfId="59275"/>
    <cellStyle name="注释 2 2 2 2 2 2 19" xfId="59276"/>
    <cellStyle name="注释 2 2 2 2 2 2 19 2" xfId="59277"/>
    <cellStyle name="注释 2 2 2 2 2 2 2" xfId="59278"/>
    <cellStyle name="注释 2 2 2 2 2 2 2 2" xfId="59279"/>
    <cellStyle name="注释 2 2 2 2 2 2 2 2 2" xfId="59280"/>
    <cellStyle name="注释 2 2 2 2 2 2 2 3" xfId="59281"/>
    <cellStyle name="注释 2 2 2 2 2 2 2 4" xfId="59282"/>
    <cellStyle name="注释 2 2 2 2 2 2 3" xfId="59283"/>
    <cellStyle name="注释 2 2 2 2 2 2 3 2" xfId="59284"/>
    <cellStyle name="注释 2 2 2 2 2 2 3 3" xfId="59285"/>
    <cellStyle name="注释 2 2 2 2 2 2 4" xfId="59286"/>
    <cellStyle name="注释 2 2 2 2 2 2 4 2" xfId="59287"/>
    <cellStyle name="注释 2 2 2 2 2 2 4 3" xfId="59288"/>
    <cellStyle name="注释 2 2 2 2 2 2 5" xfId="59289"/>
    <cellStyle name="注释 2 2 2 2 2 2 5 2" xfId="59290"/>
    <cellStyle name="注释 2 2 2 2 2 2 5 3" xfId="59291"/>
    <cellStyle name="注释 2 2 2 2 2 2 6 2" xfId="59292"/>
    <cellStyle name="注释 2 2 2 2 2 2 6 3" xfId="59293"/>
    <cellStyle name="注释 2 2 2 2 2 2 7" xfId="59294"/>
    <cellStyle name="注释 2 2 2 2 2 2 7 2" xfId="59295"/>
    <cellStyle name="注释 2 2 2 2 2 2 7 3" xfId="59296"/>
    <cellStyle name="注释 2 2 2 2 2 2 8" xfId="59297"/>
    <cellStyle name="注释 2 2 2 2 2 2 8 2" xfId="59298"/>
    <cellStyle name="注释 2 2 2 2 2 2 8 3" xfId="59299"/>
    <cellStyle name="注释 2 2 2 2 2 2 9" xfId="59300"/>
    <cellStyle name="注释 2 2 2 2 2 2 9 2" xfId="59301"/>
    <cellStyle name="注释 2 2 2 2 2 2 9 3" xfId="59302"/>
    <cellStyle name="注释 2 2 2 2 2 3" xfId="59303"/>
    <cellStyle name="注释 2 2 2 2 2 3 2" xfId="59304"/>
    <cellStyle name="注释 2 2 2 2 2 3 2 2" xfId="59305"/>
    <cellStyle name="注释 2 2 2 2 2 3 3" xfId="59306"/>
    <cellStyle name="注释 2 2 2 2 2 3 4" xfId="59307"/>
    <cellStyle name="注释 2 2 2 2 2 4" xfId="59308"/>
    <cellStyle name="注释 2 2 2 2 2 4 2" xfId="59309"/>
    <cellStyle name="注释 2 2 2 2 2 4 3" xfId="59310"/>
    <cellStyle name="注释 2 2 2 2 2 5" xfId="59311"/>
    <cellStyle name="注释 2 2 2 2 2 5 2" xfId="59312"/>
    <cellStyle name="注释 2 2 2 2 2 5 3" xfId="59313"/>
    <cellStyle name="注释 2 2 2 2 2 6" xfId="59314"/>
    <cellStyle name="注释 2 2 2 2 2 6 2" xfId="59315"/>
    <cellStyle name="注释 2 2 2 2 2 6 3" xfId="59316"/>
    <cellStyle name="注释 2 2 2 2 2 7" xfId="59317"/>
    <cellStyle name="注释 2 2 2 2 2 7 2" xfId="59318"/>
    <cellStyle name="注释 2 2 2 2 2 7 3" xfId="59319"/>
    <cellStyle name="注释 2 2 2 2 2 8" xfId="59320"/>
    <cellStyle name="注释 2 2 2 2 2 8 2" xfId="59321"/>
    <cellStyle name="注释 2 2 2 2 2 8 3" xfId="59322"/>
    <cellStyle name="注释 2 2 2 2 2 9" xfId="59323"/>
    <cellStyle name="注释 2 2 2 2 2 9 2" xfId="59324"/>
    <cellStyle name="注释 2 2 2 2 2 9 3" xfId="59325"/>
    <cellStyle name="注释 2 2 2 2 25" xfId="59326"/>
    <cellStyle name="注释 2 2 2 2 30" xfId="59327"/>
    <cellStyle name="注释 2 2 2 2 25 2" xfId="59328"/>
    <cellStyle name="注释 2 2 2 2 26" xfId="59329"/>
    <cellStyle name="注释 2 2 2 2 26 2" xfId="59330"/>
    <cellStyle name="注释 2 2 2 2 27" xfId="59331"/>
    <cellStyle name="注释 2 2 2 2 28" xfId="59332"/>
    <cellStyle name="注释 2 2 2 2 29" xfId="59333"/>
    <cellStyle name="注释 2 2 2 2 3" xfId="59334"/>
    <cellStyle name="注释 2 2 2 2 3 2" xfId="59335"/>
    <cellStyle name="注释 2 2 2 2 3 2 2" xfId="59336"/>
    <cellStyle name="注释 2 2 2 2 3 3" xfId="59337"/>
    <cellStyle name="注释 2 2 2 2 3 4" xfId="59338"/>
    <cellStyle name="注释 2 2 2 2 3 5" xfId="59339"/>
    <cellStyle name="注释 2 2 2 2 3 6" xfId="59340"/>
    <cellStyle name="注释 2 2 2 2 4" xfId="59341"/>
    <cellStyle name="注释 2 2 2 2 4 2" xfId="59342"/>
    <cellStyle name="注释 2 2 2 2 4 2 2" xfId="59343"/>
    <cellStyle name="注释 2 2 2 2 4 3" xfId="59344"/>
    <cellStyle name="注释 2 2 2 2 4 4" xfId="59345"/>
    <cellStyle name="注释 2 2 2 2 4 5" xfId="59346"/>
    <cellStyle name="注释 2 2 2 2 4 6" xfId="59347"/>
    <cellStyle name="注释 2 2 2 2 5" xfId="59348"/>
    <cellStyle name="注释 2 2 2 2 5 2" xfId="59349"/>
    <cellStyle name="注释 2 2 2 2 5 2 2" xfId="59350"/>
    <cellStyle name="注释 2 2 2 2 5 3" xfId="59351"/>
    <cellStyle name="注释 2 2 2 2 5 4" xfId="59352"/>
    <cellStyle name="注释 2 2 2 2 5 5" xfId="59353"/>
    <cellStyle name="注释 2 2 2 2 5 6" xfId="59354"/>
    <cellStyle name="注释 2 2 2 2 6" xfId="59355"/>
    <cellStyle name="注释 2 2 2 2 6 2" xfId="59356"/>
    <cellStyle name="注释 2 2 2 2 6 2 2" xfId="59357"/>
    <cellStyle name="注释 2 2 2 2 6 3" xfId="59358"/>
    <cellStyle name="注释 2 2 2 2 6 4" xfId="59359"/>
    <cellStyle name="注释 2 2 2 2 6 5" xfId="59360"/>
    <cellStyle name="注释 2 2 2 2 6 6" xfId="59361"/>
    <cellStyle name="注释 2 2 2 2 7" xfId="59362"/>
    <cellStyle name="注释 2 2 2 2 7 2" xfId="59363"/>
    <cellStyle name="注释 2 2 2 2 7 2 2" xfId="59364"/>
    <cellStyle name="注释 2 2 2 2 7 3" xfId="59365"/>
    <cellStyle name="注释 2 2 2 2 7 4" xfId="59366"/>
    <cellStyle name="注释 2 2 2 2 7 5" xfId="59367"/>
    <cellStyle name="注释 2 2 2 2 7 6" xfId="59368"/>
    <cellStyle name="注释 2 2 2 2 8" xfId="59369"/>
    <cellStyle name="注释 2 2 2 2 8 2" xfId="59370"/>
    <cellStyle name="注释 2 2 2 2 8 2 2" xfId="59371"/>
    <cellStyle name="注释 2 2 2 2 8 3" xfId="59372"/>
    <cellStyle name="注释 2 2 2 2 8 4" xfId="59373"/>
    <cellStyle name="注释 2 2 2 2 8 5" xfId="59374"/>
    <cellStyle name="注释 2 2 2 2 8 6" xfId="59375"/>
    <cellStyle name="注释 2 2 2 2 9" xfId="59376"/>
    <cellStyle name="注释 2 2 2 2 9 2" xfId="59377"/>
    <cellStyle name="注释 2 2 2 2 9 2 2" xfId="59378"/>
    <cellStyle name="注释 2 2 2 2 9 3" xfId="59379"/>
    <cellStyle name="注释 2 2 2 2 9 4" xfId="59380"/>
    <cellStyle name="注释 2 2 2 25" xfId="59381"/>
    <cellStyle name="注释 2 2 2 30" xfId="59382"/>
    <cellStyle name="注释 2 2 2 25 2" xfId="59383"/>
    <cellStyle name="注释 2 2 2 26 2" xfId="59384"/>
    <cellStyle name="注释 2 2 2 27" xfId="59385"/>
    <cellStyle name="注释 2 2 2 28" xfId="59386"/>
    <cellStyle name="注释 2 2 2 3" xfId="59387"/>
    <cellStyle name="注释 2 2 2 3 2" xfId="59388"/>
    <cellStyle name="注释 2 2 2 3 2 2" xfId="59389"/>
    <cellStyle name="注释 2 2 2 3 2 2 2" xfId="59390"/>
    <cellStyle name="注释 2 2 2 3 2 3" xfId="59391"/>
    <cellStyle name="注释 2 2 2 3 3" xfId="59392"/>
    <cellStyle name="注释 2 2 2 3 3 2" xfId="59393"/>
    <cellStyle name="注释 2 2 2 3 4" xfId="59394"/>
    <cellStyle name="注释 2 2 2 3 5" xfId="59395"/>
    <cellStyle name="注释 2 2 2 3 6" xfId="59396"/>
    <cellStyle name="注释 2 2 2 3 7" xfId="59397"/>
    <cellStyle name="注释 2 2 2 4" xfId="59398"/>
    <cellStyle name="注释 2 2 2 4 2" xfId="59399"/>
    <cellStyle name="注释 2 2 2 4 2 2" xfId="59400"/>
    <cellStyle name="注释 2 2 2 4 3" xfId="59401"/>
    <cellStyle name="注释 2 2 2 4 4" xfId="59402"/>
    <cellStyle name="注释 2 2 2 4 5" xfId="59403"/>
    <cellStyle name="注释 2 2 2 5" xfId="59404"/>
    <cellStyle name="注释 2 2 2 5 2" xfId="59405"/>
    <cellStyle name="注释 2 2 2 5 2 2" xfId="59406"/>
    <cellStyle name="注释 2 2 2 5 3" xfId="59407"/>
    <cellStyle name="注释 2 2 2 5 4" xfId="59408"/>
    <cellStyle name="注释 2 2 2 5 5" xfId="59409"/>
    <cellStyle name="注释 2 2 2 6" xfId="59410"/>
    <cellStyle name="注释 2 2 2 6 2" xfId="59411"/>
    <cellStyle name="注释 2 2 2 6 3" xfId="59412"/>
    <cellStyle name="注释 2 2 2 6 4" xfId="59413"/>
    <cellStyle name="注释 2 2 2 6 5" xfId="59414"/>
    <cellStyle name="注释 2 2 2 7" xfId="59415"/>
    <cellStyle name="注释 2 2 2 7 2" xfId="59416"/>
    <cellStyle name="注释 2 2 2 7 3" xfId="59417"/>
    <cellStyle name="注释 2 2 2 7 4" xfId="59418"/>
    <cellStyle name="注释 2 2 2 7 5" xfId="59419"/>
    <cellStyle name="注释 2 2 2 8" xfId="59420"/>
    <cellStyle name="注释 2 2 2 8 2" xfId="59421"/>
    <cellStyle name="注释 2 2 2 8 2 2" xfId="59422"/>
    <cellStyle name="注释 2 2 2 8 3" xfId="59423"/>
    <cellStyle name="注释 2 2 2 8 4" xfId="59424"/>
    <cellStyle name="注释 2 2 2 8 5" xfId="59425"/>
    <cellStyle name="注释 2 2 2 9" xfId="59426"/>
    <cellStyle name="注释 2 2 2 9 2" xfId="59427"/>
    <cellStyle name="注释 2 2 2 9 2 2" xfId="59428"/>
    <cellStyle name="注释 2 2 2 9 3" xfId="59429"/>
    <cellStyle name="注释 2 2 2 9 4" xfId="59430"/>
    <cellStyle name="注释 2 2 25" xfId="59431"/>
    <cellStyle name="注释 2 2 30" xfId="59432"/>
    <cellStyle name="注释 2 2 25 2" xfId="59433"/>
    <cellStyle name="注释 2 2 30 2" xfId="59434"/>
    <cellStyle name="注释 2 2 25 2 2" xfId="59435"/>
    <cellStyle name="注释 2 2 25 4" xfId="59436"/>
    <cellStyle name="注释 2 2 26" xfId="59437"/>
    <cellStyle name="注释 2 2 31" xfId="59438"/>
    <cellStyle name="注释 2 2 26 3" xfId="59439"/>
    <cellStyle name="注释 2 2 31 3" xfId="59440"/>
    <cellStyle name="注释 2 2 27" xfId="59441"/>
    <cellStyle name="注释 2 2 32" xfId="59442"/>
    <cellStyle name="注释 2 2 27 2" xfId="59443"/>
    <cellStyle name="注释 2 2 32 2" xfId="59444"/>
    <cellStyle name="注释 2 2 27 3" xfId="59445"/>
    <cellStyle name="注释 2 2 32 3" xfId="59446"/>
    <cellStyle name="注释 2 2 28" xfId="59447"/>
    <cellStyle name="注释 2 2 33" xfId="59448"/>
    <cellStyle name="注释 2 2 28 2" xfId="59449"/>
    <cellStyle name="注释 2 2 33 2" xfId="59450"/>
    <cellStyle name="注释 2 2 28 3" xfId="59451"/>
    <cellStyle name="注释 2 2 29" xfId="59452"/>
    <cellStyle name="注释 2 2 34" xfId="59453"/>
    <cellStyle name="注释 2 2 29 2" xfId="59454"/>
    <cellStyle name="注释 2 2 34 2" xfId="59455"/>
    <cellStyle name="注释 2 2 29 3" xfId="59456"/>
    <cellStyle name="注释 2 2 3" xfId="59457"/>
    <cellStyle name="注释 2 2 3 2" xfId="59458"/>
    <cellStyle name="注释 2 2 3 2 2" xfId="59459"/>
    <cellStyle name="注释 2 2 3 3" xfId="59460"/>
    <cellStyle name="注释 2 2 3 4" xfId="59461"/>
    <cellStyle name="注释 2 2 3 5" xfId="59462"/>
    <cellStyle name="注释 2 2 3 6" xfId="59463"/>
    <cellStyle name="注释 2 2 35" xfId="59464"/>
    <cellStyle name="注释 2 2 40" xfId="59465"/>
    <cellStyle name="注释 2 2 35 2" xfId="59466"/>
    <cellStyle name="注释 2 2 36" xfId="59467"/>
    <cellStyle name="注释 2 2 41" xfId="59468"/>
    <cellStyle name="注释 2 2 36 2" xfId="59469"/>
    <cellStyle name="注释 2 2 37" xfId="59470"/>
    <cellStyle name="注释 2 2 42" xfId="59471"/>
    <cellStyle name="注释 2 2 37 2" xfId="59472"/>
    <cellStyle name="注释 2 2 38 2" xfId="59473"/>
    <cellStyle name="注释 2 2 39" xfId="59474"/>
    <cellStyle name="注释 2 2 44" xfId="59475"/>
    <cellStyle name="注释 2 2 4" xfId="59476"/>
    <cellStyle name="注释 2 2 4 2" xfId="59477"/>
    <cellStyle name="注释 2 2 4 2 2" xfId="59478"/>
    <cellStyle name="注释 2 2 4 4" xfId="59479"/>
    <cellStyle name="注释 2 2 4 5" xfId="59480"/>
    <cellStyle name="注释 2 2 4 6" xfId="59481"/>
    <cellStyle name="注释 2 2 5" xfId="59482"/>
    <cellStyle name="注释 2 2 5 2" xfId="59483"/>
    <cellStyle name="注释 2 2 5 2 2" xfId="59484"/>
    <cellStyle name="注释 2 2 5 3" xfId="59485"/>
    <cellStyle name="注释 2 2 5 4" xfId="59486"/>
    <cellStyle name="注释 2 2 5 5" xfId="59487"/>
    <cellStyle name="注释 2 2 5 6" xfId="59488"/>
    <cellStyle name="注释 2 2 6" xfId="59489"/>
    <cellStyle name="注释 2 2 6 2" xfId="59490"/>
    <cellStyle name="注释 2 2 6 2 2" xfId="59491"/>
    <cellStyle name="注释 2 2 6 3" xfId="59492"/>
    <cellStyle name="注释 2 2 6 4" xfId="59493"/>
    <cellStyle name="注释 2 2 6 5" xfId="59494"/>
    <cellStyle name="注释 2 2 6 6" xfId="59495"/>
    <cellStyle name="注释 2 2 7" xfId="59496"/>
    <cellStyle name="注释 2 2 7 2" xfId="59497"/>
    <cellStyle name="注释 2 2 7 3" xfId="59498"/>
    <cellStyle name="注释 2 2 7 4" xfId="59499"/>
    <cellStyle name="注释 2 2 7 5" xfId="59500"/>
    <cellStyle name="注释 2 2 7 6" xfId="59501"/>
    <cellStyle name="注释 2 2 8" xfId="59502"/>
    <cellStyle name="注释 2 2 8 2" xfId="59503"/>
    <cellStyle name="注释 2 2 8 2 2" xfId="59504"/>
    <cellStyle name="注释 2 2 9" xfId="59505"/>
    <cellStyle name="注释 2 2 9 2" xfId="59506"/>
    <cellStyle name="注释 2 2 9 2 2" xfId="59507"/>
    <cellStyle name="注释 2 2 9 3" xfId="59508"/>
    <cellStyle name="注释 2 2 9 4" xfId="59509"/>
    <cellStyle name="注释 2 2 9 5" xfId="59510"/>
    <cellStyle name="注释 2 2 9 6" xfId="59511"/>
    <cellStyle name="注释 2 25 2" xfId="59512"/>
    <cellStyle name="注释 2 30 2" xfId="59513"/>
    <cellStyle name="注释 2 25 2 2" xfId="59514"/>
    <cellStyle name="注释 2 25 3" xfId="59515"/>
    <cellStyle name="注释 2 30 3" xfId="59516"/>
    <cellStyle name="注释 2 25 4" xfId="59517"/>
    <cellStyle name="注释 2 26" xfId="59518"/>
    <cellStyle name="注释 2 31" xfId="59519"/>
    <cellStyle name="注释 2 27" xfId="59520"/>
    <cellStyle name="注释 2 32" xfId="59521"/>
    <cellStyle name="注释 2 27 2" xfId="59522"/>
    <cellStyle name="注释 2 32 2" xfId="59523"/>
    <cellStyle name="注释 2 27 3" xfId="59524"/>
    <cellStyle name="注释 2 32 3" xfId="59525"/>
    <cellStyle name="注释 2 28" xfId="59526"/>
    <cellStyle name="注释 2 33" xfId="59527"/>
    <cellStyle name="注释 2 28 2" xfId="59528"/>
    <cellStyle name="注释 2 33 2" xfId="59529"/>
    <cellStyle name="注释 2 28 3" xfId="59530"/>
    <cellStyle name="注释 2 33 3" xfId="59531"/>
    <cellStyle name="注释 2 29" xfId="59532"/>
    <cellStyle name="注释 2 34" xfId="59533"/>
    <cellStyle name="注释 2 29 2" xfId="59534"/>
    <cellStyle name="注释 2 34 2" xfId="59535"/>
    <cellStyle name="注释 2 29 3" xfId="59536"/>
    <cellStyle name="注释 2 3" xfId="59537"/>
    <cellStyle name="注释 2 3 10" xfId="59538"/>
    <cellStyle name="注释 2 3 11" xfId="59539"/>
    <cellStyle name="注释 2 3 12" xfId="59540"/>
    <cellStyle name="注释 2 3 2" xfId="59541"/>
    <cellStyle name="注释 2 3 2 2" xfId="59542"/>
    <cellStyle name="注释 2 3 2 2 2" xfId="59543"/>
    <cellStyle name="注释 2 3 3" xfId="59544"/>
    <cellStyle name="注释 2 3 4" xfId="59545"/>
    <cellStyle name="注释 2 3 5" xfId="59546"/>
    <cellStyle name="注释 2 3 6" xfId="59547"/>
    <cellStyle name="注释 2 3 6 2" xfId="59548"/>
    <cellStyle name="注释 2 3 7" xfId="59549"/>
    <cellStyle name="注释 2 3 8" xfId="59550"/>
    <cellStyle name="注释 2 3 9" xfId="59551"/>
    <cellStyle name="注释 2 35" xfId="59552"/>
    <cellStyle name="注释 2 40" xfId="59553"/>
    <cellStyle name="注释 2 36" xfId="59554"/>
    <cellStyle name="注释 2 41" xfId="59555"/>
    <cellStyle name="注释 2 37" xfId="59556"/>
    <cellStyle name="注释 2 42" xfId="59557"/>
    <cellStyle name="注释 2 38" xfId="59558"/>
    <cellStyle name="注释 2 43" xfId="59559"/>
    <cellStyle name="注释 2 4" xfId="59560"/>
    <cellStyle name="注释 2 4 10" xfId="59561"/>
    <cellStyle name="注释 2 4 11" xfId="59562"/>
    <cellStyle name="注释 2 4 12" xfId="59563"/>
    <cellStyle name="注释 2 4 13" xfId="59564"/>
    <cellStyle name="注释 2 4 2" xfId="59565"/>
    <cellStyle name="注释 2 4 2 10" xfId="59566"/>
    <cellStyle name="注释 2 4 2 11" xfId="59567"/>
    <cellStyle name="注释 2 4 2 12" xfId="59568"/>
    <cellStyle name="注释 2 4 2 13" xfId="59569"/>
    <cellStyle name="注释 2 4 2 2" xfId="59570"/>
    <cellStyle name="注释 2 4 2 2 2 2" xfId="59571"/>
    <cellStyle name="注释 2 4 2 2 2 3" xfId="59572"/>
    <cellStyle name="注释 2 4 2 2 2 4" xfId="59573"/>
    <cellStyle name="注释 2 4 2 2 3" xfId="59574"/>
    <cellStyle name="注释 2 4 2 2 3 2" xfId="59575"/>
    <cellStyle name="注释 2 4 2 2 4" xfId="59576"/>
    <cellStyle name="注释 2 4 2 2 5" xfId="59577"/>
    <cellStyle name="注释 2 4 2 2 6" xfId="59578"/>
    <cellStyle name="注释 2 4 2 2 7" xfId="59579"/>
    <cellStyle name="注释 2 4 2 3" xfId="59580"/>
    <cellStyle name="注释 2 4 2 3 2 2" xfId="59581"/>
    <cellStyle name="注释 2 4 2 3 4" xfId="59582"/>
    <cellStyle name="注释 2 4 2 3 5" xfId="59583"/>
    <cellStyle name="注释 2 4 2 4" xfId="59584"/>
    <cellStyle name="注释 2 4 2 4 2 2" xfId="59585"/>
    <cellStyle name="注释 2 4 2 4 3" xfId="59586"/>
    <cellStyle name="注释 2 4 2 4 4" xfId="59587"/>
    <cellStyle name="注释 2 4 2 4 5" xfId="59588"/>
    <cellStyle name="注释 2 4 2 5" xfId="59589"/>
    <cellStyle name="注释 2 4 2 5 2 2" xfId="59590"/>
    <cellStyle name="注释 2 4 2 5 3" xfId="59591"/>
    <cellStyle name="注释 2 4 2 5 4" xfId="59592"/>
    <cellStyle name="注释 2 4 2 5 5" xfId="59593"/>
    <cellStyle name="注释 2 4 2 6" xfId="59594"/>
    <cellStyle name="注释 2 4 2 6 2 2" xfId="59595"/>
    <cellStyle name="注释 2 4 2 6 3" xfId="59596"/>
    <cellStyle name="注释 2 4 2 6 4" xfId="59597"/>
    <cellStyle name="注释 2 4 2 6 5" xfId="59598"/>
    <cellStyle name="注释 2 4 2 7" xfId="59599"/>
    <cellStyle name="注释 2 4 2 7 2" xfId="59600"/>
    <cellStyle name="注释 2 4 2 7 2 2" xfId="59601"/>
    <cellStyle name="注释 2 4 2 7 3" xfId="59602"/>
    <cellStyle name="注释 2 4 2 7 4" xfId="59603"/>
    <cellStyle name="注释 2 4 2 7 5" xfId="59604"/>
    <cellStyle name="注释 2 4 2 8" xfId="59605"/>
    <cellStyle name="注释 2 4 2 8 2" xfId="59606"/>
    <cellStyle name="注释 2 4 2 8 2 2" xfId="59607"/>
    <cellStyle name="注释 2 4 2 8 3" xfId="59608"/>
    <cellStyle name="注释 2 4 2 8 4" xfId="59609"/>
    <cellStyle name="注释 2 4 2 8 5" xfId="59610"/>
    <cellStyle name="注释 2 4 2 9" xfId="59611"/>
    <cellStyle name="注释 2 4 2 9 2" xfId="59612"/>
    <cellStyle name="注释 2 4 3" xfId="59613"/>
    <cellStyle name="注释 2 4 3 2" xfId="59614"/>
    <cellStyle name="注释 2 4 3 2 2 2" xfId="59615"/>
    <cellStyle name="注释 2 4 3 2 3" xfId="59616"/>
    <cellStyle name="注释 2 4 3 3" xfId="59617"/>
    <cellStyle name="注释 2 4 3 4" xfId="59618"/>
    <cellStyle name="注释 2 4 3 5" xfId="59619"/>
    <cellStyle name="注释 2 4 3 6" xfId="59620"/>
    <cellStyle name="注释 2 4 4" xfId="59621"/>
    <cellStyle name="注释 2 4 4 2" xfId="59622"/>
    <cellStyle name="注释 2 4 4 4" xfId="59623"/>
    <cellStyle name="注释 2 4 4 5" xfId="59624"/>
    <cellStyle name="注释 2 4 5" xfId="59625"/>
    <cellStyle name="注释 2 4 5 2" xfId="59626"/>
    <cellStyle name="注释 2 4 5 3" xfId="59627"/>
    <cellStyle name="注释 2 4 5 4" xfId="59628"/>
    <cellStyle name="注释 2 4 5 5" xfId="59629"/>
    <cellStyle name="注释 2 4 6" xfId="59630"/>
    <cellStyle name="注释 2 4 6 2" xfId="59631"/>
    <cellStyle name="注释 2 4 6 2 2" xfId="59632"/>
    <cellStyle name="注释 2 4 6 3" xfId="59633"/>
    <cellStyle name="注释 2 4 6 4" xfId="59634"/>
    <cellStyle name="注释 2 4 6 5" xfId="59635"/>
    <cellStyle name="注释 2 4 7" xfId="59636"/>
    <cellStyle name="注释 2 4 7 2" xfId="59637"/>
    <cellStyle name="注释 2 4 7 2 2" xfId="59638"/>
    <cellStyle name="注释 2 4 7 3" xfId="59639"/>
    <cellStyle name="注释 2 4 7 4" xfId="59640"/>
    <cellStyle name="注释 2 4 7 5" xfId="59641"/>
    <cellStyle name="注释 2 4 8" xfId="59642"/>
    <cellStyle name="注释 2 4 8 2" xfId="59643"/>
    <cellStyle name="注释 2 4 8 2 2" xfId="59644"/>
    <cellStyle name="注释 2 4 8 3" xfId="59645"/>
    <cellStyle name="注释 2 4 8 4" xfId="59646"/>
    <cellStyle name="注释 2 4 8 5" xfId="59647"/>
    <cellStyle name="注释 2 4 9" xfId="59648"/>
    <cellStyle name="注释 2 4 9 2" xfId="59649"/>
    <cellStyle name="注释 2 45" xfId="59650"/>
    <cellStyle name="注释 2 46" xfId="59651"/>
    <cellStyle name="注释 2 5" xfId="59652"/>
    <cellStyle name="注释 2 5 2" xfId="59653"/>
    <cellStyle name="注释 2 5 2 2" xfId="59654"/>
    <cellStyle name="注释 2 5 3" xfId="59655"/>
    <cellStyle name="注释 2 5 4" xfId="59656"/>
    <cellStyle name="注释 2 5 5" xfId="59657"/>
    <cellStyle name="注释 2 6" xfId="59658"/>
    <cellStyle name="注释 2 6 2" xfId="59659"/>
    <cellStyle name="注释 2 6 2 2" xfId="59660"/>
    <cellStyle name="注释 2 6 3" xfId="59661"/>
    <cellStyle name="注释 2 6 4" xfId="59662"/>
    <cellStyle name="注释 2 6 5" xfId="59663"/>
    <cellStyle name="注释 2 7" xfId="59664"/>
    <cellStyle name="注释 2 8" xfId="59665"/>
    <cellStyle name="注释 2 8 2" xfId="59666"/>
    <cellStyle name="注释 2 8 3" xfId="59667"/>
    <cellStyle name="注释 2 8 4" xfId="59668"/>
    <cellStyle name="注释 2 8 5" xfId="59669"/>
    <cellStyle name="注释 2 9" xfId="59670"/>
    <cellStyle name="注释 2 9 2" xfId="59671"/>
    <cellStyle name="注释 2 9 2 2" xfId="59672"/>
    <cellStyle name="注释 2 9 3" xfId="59673"/>
    <cellStyle name="注释 2 9 4" xfId="59674"/>
    <cellStyle name="注释 2 9 5" xfId="59675"/>
    <cellStyle name="注释 25 2" xfId="59676"/>
    <cellStyle name="注释 30 2" xfId="59677"/>
    <cellStyle name="注释 25 3" xfId="59678"/>
    <cellStyle name="注释 30 3" xfId="59679"/>
    <cellStyle name="注释 25 4" xfId="59680"/>
    <cellStyle name="注释 25 5" xfId="59681"/>
    <cellStyle name="注释 26 2" xfId="59682"/>
    <cellStyle name="注释 31 2" xfId="59683"/>
    <cellStyle name="注释 26 3" xfId="59684"/>
    <cellStyle name="注释 31 3" xfId="59685"/>
    <cellStyle name="注释 27 2" xfId="59686"/>
    <cellStyle name="注释 32 2" xfId="59687"/>
    <cellStyle name="注释 27 3" xfId="59688"/>
    <cellStyle name="注释 32 3" xfId="59689"/>
    <cellStyle name="注释 28 2" xfId="59690"/>
    <cellStyle name="注释 33 2" xfId="59691"/>
    <cellStyle name="注释 28 3" xfId="59692"/>
    <cellStyle name="注释 33 3" xfId="59693"/>
    <cellStyle name="注释 29 2" xfId="59694"/>
    <cellStyle name="注释 34 2" xfId="59695"/>
    <cellStyle name="注释 29 3" xfId="59696"/>
    <cellStyle name="注释 34 3" xfId="59697"/>
    <cellStyle name="注释 3 10" xfId="59698"/>
    <cellStyle name="注释 3 10 2" xfId="59699"/>
    <cellStyle name="注释 3 10 3" xfId="59700"/>
    <cellStyle name="注释 3 10 4" xfId="59701"/>
    <cellStyle name="注释 3 10 5" xfId="59702"/>
    <cellStyle name="注释 3 10 6" xfId="59703"/>
    <cellStyle name="注释 3 11" xfId="59704"/>
    <cellStyle name="注释 3 11 2" xfId="59705"/>
    <cellStyle name="注释 3 11 2 2" xfId="59706"/>
    <cellStyle name="注释 3 11 3" xfId="59707"/>
    <cellStyle name="注释 3 11 5" xfId="59708"/>
    <cellStyle name="注释 3 11 6" xfId="59709"/>
    <cellStyle name="注释 3 12" xfId="59710"/>
    <cellStyle name="注释 3 12 2" xfId="59711"/>
    <cellStyle name="注释 3 12 2 2" xfId="59712"/>
    <cellStyle name="注释 3 12 3" xfId="59713"/>
    <cellStyle name="注释 3 12 4" xfId="59714"/>
    <cellStyle name="注释 3 12 5" xfId="59715"/>
    <cellStyle name="注释 3 12 6" xfId="59716"/>
    <cellStyle name="注释 3 13 2" xfId="59717"/>
    <cellStyle name="注释 3 13 2 2" xfId="59718"/>
    <cellStyle name="注释 3 13 3" xfId="59719"/>
    <cellStyle name="注释 3 13 4" xfId="59720"/>
    <cellStyle name="注释 3 13 5" xfId="59721"/>
    <cellStyle name="注释 3 13 6" xfId="59722"/>
    <cellStyle name="注释 3 14" xfId="59723"/>
    <cellStyle name="注释 3 14 2" xfId="59724"/>
    <cellStyle name="注释 3 14 2 2 2" xfId="59725"/>
    <cellStyle name="注释 3 14 2 3" xfId="59726"/>
    <cellStyle name="注释 3 14 2 4" xfId="59727"/>
    <cellStyle name="注释 3 14 3" xfId="59728"/>
    <cellStyle name="注释 3 14 3 2" xfId="59729"/>
    <cellStyle name="注释 3 14 4" xfId="59730"/>
    <cellStyle name="注释 3 14 6" xfId="59731"/>
    <cellStyle name="注释 3 15" xfId="59732"/>
    <cellStyle name="注释 3 20" xfId="59733"/>
    <cellStyle name="注释 3 15 2" xfId="59734"/>
    <cellStyle name="注释 3 20 2" xfId="59735"/>
    <cellStyle name="注释 3 15 2 2" xfId="59736"/>
    <cellStyle name="注释 3 20 2 2" xfId="59737"/>
    <cellStyle name="注释 3 15 3" xfId="59738"/>
    <cellStyle name="注释 3 20 3" xfId="59739"/>
    <cellStyle name="注释 3 15 4" xfId="59740"/>
    <cellStyle name="注释 3 20 4" xfId="59741"/>
    <cellStyle name="注释 3 15 5" xfId="59742"/>
    <cellStyle name="注释 3 20 5" xfId="59743"/>
    <cellStyle name="注释 3 15 6" xfId="59744"/>
    <cellStyle name="注释 3 20 6" xfId="59745"/>
    <cellStyle name="注释 3 16" xfId="59746"/>
    <cellStyle name="注释 3 21" xfId="59747"/>
    <cellStyle name="注释 3 16 2" xfId="59748"/>
    <cellStyle name="注释 3 21 2" xfId="59749"/>
    <cellStyle name="注释 3 16 2 2" xfId="59750"/>
    <cellStyle name="注释 3 16 3" xfId="59751"/>
    <cellStyle name="注释 3 21 3" xfId="59752"/>
    <cellStyle name="注释 3 16 4" xfId="59753"/>
    <cellStyle name="注释 3 16 5" xfId="59754"/>
    <cellStyle name="注释 3 16 6" xfId="59755"/>
    <cellStyle name="注释 3 17" xfId="59756"/>
    <cellStyle name="注释 3 22" xfId="59757"/>
    <cellStyle name="注释 3 17 2" xfId="59758"/>
    <cellStyle name="注释 3 22 2" xfId="59759"/>
    <cellStyle name="注释 3 17 2 2" xfId="59760"/>
    <cellStyle name="注释 3 17 3" xfId="59761"/>
    <cellStyle name="注释 3 17 4" xfId="59762"/>
    <cellStyle name="注释 3 17 5" xfId="59763"/>
    <cellStyle name="注释 3 17 6" xfId="59764"/>
    <cellStyle name="注释 3 18" xfId="59765"/>
    <cellStyle name="注释 3 23" xfId="59766"/>
    <cellStyle name="注释 3 18 2 2" xfId="59767"/>
    <cellStyle name="注释 3 18 4" xfId="59768"/>
    <cellStyle name="注释 3 18 5" xfId="59769"/>
    <cellStyle name="注释 3 18 6" xfId="59770"/>
    <cellStyle name="注释 3 19" xfId="59771"/>
    <cellStyle name="注释 3 24" xfId="59772"/>
    <cellStyle name="注释 3 19 2" xfId="59773"/>
    <cellStyle name="注释 3 24 2" xfId="59774"/>
    <cellStyle name="注释 3 19 2 2" xfId="59775"/>
    <cellStyle name="注释 3 19 3" xfId="59776"/>
    <cellStyle name="注释 3 19 4" xfId="59777"/>
    <cellStyle name="注释 3 19 5" xfId="59778"/>
    <cellStyle name="注释 3 19 6" xfId="59779"/>
    <cellStyle name="注释 3 2 10" xfId="59780"/>
    <cellStyle name="注释 3 2 11" xfId="59781"/>
    <cellStyle name="注释 3 2 12" xfId="59782"/>
    <cellStyle name="注释 3 2 2" xfId="59783"/>
    <cellStyle name="注释 3 2 2 2" xfId="59784"/>
    <cellStyle name="注释 3 2 2 2 2" xfId="59785"/>
    <cellStyle name="注释 3 2 3" xfId="59786"/>
    <cellStyle name="注释 3 2 4" xfId="59787"/>
    <cellStyle name="注释 3 2 5" xfId="59788"/>
    <cellStyle name="注释 3 2 6" xfId="59789"/>
    <cellStyle name="注释 3 2 6 2" xfId="59790"/>
    <cellStyle name="注释 3 2 7" xfId="59791"/>
    <cellStyle name="注释 3 2 8" xfId="59792"/>
    <cellStyle name="注释 3 2 9" xfId="59793"/>
    <cellStyle name="注释 3 25" xfId="59794"/>
    <cellStyle name="注释 3 30" xfId="59795"/>
    <cellStyle name="注释 3 25 2" xfId="59796"/>
    <cellStyle name="注释 3 26" xfId="59797"/>
    <cellStyle name="注释 3 31" xfId="59798"/>
    <cellStyle name="注释 3 27" xfId="59799"/>
    <cellStyle name="注释 3 28" xfId="59800"/>
    <cellStyle name="注释 3 29" xfId="59801"/>
    <cellStyle name="注释 3 3 10" xfId="59802"/>
    <cellStyle name="注释 3 3 11" xfId="59803"/>
    <cellStyle name="注释 3 3 12" xfId="59804"/>
    <cellStyle name="注释 3 3 13" xfId="59805"/>
    <cellStyle name="注释 3 3 13 2" xfId="59806"/>
    <cellStyle name="注释 3 3 14" xfId="59807"/>
    <cellStyle name="注释 3 3 15" xfId="59808"/>
    <cellStyle name="注释 3 3 16" xfId="59809"/>
    <cellStyle name="注释 3 3 17" xfId="59810"/>
    <cellStyle name="注释 3 3 2" xfId="59811"/>
    <cellStyle name="注释 3 3 2 10" xfId="59812"/>
    <cellStyle name="注释 3 3 2 11" xfId="59813"/>
    <cellStyle name="注释 3 3 2 12" xfId="59814"/>
    <cellStyle name="注释 3 3 2 13" xfId="59815"/>
    <cellStyle name="注释 3 3 2 2" xfId="59816"/>
    <cellStyle name="注释 3 3 2 2 2" xfId="59817"/>
    <cellStyle name="注释 3 3 2 2 2 2" xfId="59818"/>
    <cellStyle name="注释 3 3 2 2 2 2 2" xfId="59819"/>
    <cellStyle name="注释 3 3 2 2 2 2 2 2" xfId="59820"/>
    <cellStyle name="注释 3 3 2 2 2 4" xfId="59821"/>
    <cellStyle name="注释 3 3 2 2 3" xfId="59822"/>
    <cellStyle name="注释 3 3 2 2 3 2" xfId="59823"/>
    <cellStyle name="注释 3 3 2 2 4" xfId="59824"/>
    <cellStyle name="注释 3 3 2 2 5" xfId="59825"/>
    <cellStyle name="注释 3 3 2 2 6" xfId="59826"/>
    <cellStyle name="注释 3 3 2 2 7" xfId="59827"/>
    <cellStyle name="注释 3 3 2 3" xfId="59828"/>
    <cellStyle name="注释 3 3 2 4" xfId="59829"/>
    <cellStyle name="注释 3 3 2 4 2" xfId="59830"/>
    <cellStyle name="注释 3 3 2 4 2 2" xfId="59831"/>
    <cellStyle name="注释 3 3 2 4 3" xfId="59832"/>
    <cellStyle name="注释 3 3 2 4 4" xfId="59833"/>
    <cellStyle name="注释 3 3 2 4 5" xfId="59834"/>
    <cellStyle name="注释 3 3 2 4 6" xfId="59835"/>
    <cellStyle name="注释 3 3 2 5" xfId="59836"/>
    <cellStyle name="注释 3 3 2 5 2" xfId="59837"/>
    <cellStyle name="注释 3 3 2 5 3" xfId="59838"/>
    <cellStyle name="注释 3 3 2 5 4" xfId="59839"/>
    <cellStyle name="注释 3 3 2 6" xfId="59840"/>
    <cellStyle name="注释 3 3 2 6 2" xfId="59841"/>
    <cellStyle name="注释 3 3 2 6 3" xfId="59842"/>
    <cellStyle name="注释 3 3 2 6 4" xfId="59843"/>
    <cellStyle name="注释 3 3 2 6 5" xfId="59844"/>
    <cellStyle name="注释 3 3 2 6 6" xfId="59845"/>
    <cellStyle name="注释 3 3 2 7" xfId="59846"/>
    <cellStyle name="注释 3 3 2 7 2" xfId="59847"/>
    <cellStyle name="注释 3 3 2 7 3" xfId="59848"/>
    <cellStyle name="注释 3 3 2 7 4" xfId="59849"/>
    <cellStyle name="注释 3 3 2 7 5" xfId="59850"/>
    <cellStyle name="注释 3 3 2 7 6" xfId="59851"/>
    <cellStyle name="注释 3 3 2 8" xfId="59852"/>
    <cellStyle name="注释 3 3 2 8 2" xfId="59853"/>
    <cellStyle name="注释 3 3 2 8 3" xfId="59854"/>
    <cellStyle name="注释 3 3 2 8 4" xfId="59855"/>
    <cellStyle name="注释 3 3 2 8 5" xfId="59856"/>
    <cellStyle name="注释 3 3 2 8 6" xfId="59857"/>
    <cellStyle name="注释 3 3 2 9" xfId="59858"/>
    <cellStyle name="注释 3 3 2 9 2" xfId="59859"/>
    <cellStyle name="注释 3 3 3" xfId="59860"/>
    <cellStyle name="注释 3 3 3 2" xfId="59861"/>
    <cellStyle name="注释 3 3 3 2 2" xfId="59862"/>
    <cellStyle name="注释 3 3 3 2 2 2" xfId="59863"/>
    <cellStyle name="注释 3 3 3 2 3" xfId="59864"/>
    <cellStyle name="注释 3 3 3 3 2" xfId="59865"/>
    <cellStyle name="注释 3 3 3 4" xfId="59866"/>
    <cellStyle name="注释 3 3 3 5" xfId="59867"/>
    <cellStyle name="注释 3 3 3 6" xfId="59868"/>
    <cellStyle name="注释 3 3 3 7" xfId="59869"/>
    <cellStyle name="注释 3 3 4" xfId="59870"/>
    <cellStyle name="注释 3 3 4 2" xfId="59871"/>
    <cellStyle name="注释 3 3 4 2 2" xfId="59872"/>
    <cellStyle name="注释 3 3 4 3" xfId="59873"/>
    <cellStyle name="注释 3 3 4 4" xfId="59874"/>
    <cellStyle name="注释 3 3 4 5" xfId="59875"/>
    <cellStyle name="注释 3 3 5" xfId="59876"/>
    <cellStyle name="注释 3 3 5 2" xfId="59877"/>
    <cellStyle name="注释 3 3 5 2 2" xfId="59878"/>
    <cellStyle name="注释 3 3 5 3" xfId="59879"/>
    <cellStyle name="注释 3 3 5 4" xfId="59880"/>
    <cellStyle name="注释 3 3 5 5" xfId="59881"/>
    <cellStyle name="注释 3 3 6" xfId="59882"/>
    <cellStyle name="注释 3 3 6 2 2" xfId="59883"/>
    <cellStyle name="注释 3 3 6 4" xfId="59884"/>
    <cellStyle name="注释 3 3 6 5" xfId="59885"/>
    <cellStyle name="注释 3 3 7" xfId="59886"/>
    <cellStyle name="注释 3 3 7 2" xfId="59887"/>
    <cellStyle name="注释 3 3 7 2 2" xfId="59888"/>
    <cellStyle name="注释 3 3 7 3" xfId="59889"/>
    <cellStyle name="注释 3 3 7 4" xfId="59890"/>
    <cellStyle name="注释 3 3 7 5" xfId="59891"/>
    <cellStyle name="注释 3 3 8" xfId="59892"/>
    <cellStyle name="注释 3 3 8 2" xfId="59893"/>
    <cellStyle name="注释 3 3 8 2 2" xfId="59894"/>
    <cellStyle name="注释 3 3 8 4" xfId="59895"/>
    <cellStyle name="注释 3 3 8 5" xfId="59896"/>
    <cellStyle name="注释 3 3 9" xfId="59897"/>
    <cellStyle name="注释 3 4 2" xfId="59898"/>
    <cellStyle name="注释 3 4 2 2" xfId="59899"/>
    <cellStyle name="注释 3 4 3" xfId="59900"/>
    <cellStyle name="注释 3 4 4" xfId="59901"/>
    <cellStyle name="注释 3 4 5" xfId="59902"/>
    <cellStyle name="注释 3 4 6" xfId="59903"/>
    <cellStyle name="注释 3 5 2" xfId="59904"/>
    <cellStyle name="注释 3 5 2 2" xfId="59905"/>
    <cellStyle name="注释 3 5 3" xfId="59906"/>
    <cellStyle name="注释 3 5 4" xfId="59907"/>
    <cellStyle name="注释 3 5 5" xfId="59908"/>
    <cellStyle name="注释 3 5 6" xfId="59909"/>
    <cellStyle name="注释 3 6" xfId="59910"/>
    <cellStyle name="注释 3 6 2" xfId="59911"/>
    <cellStyle name="注释 3 6 2 2" xfId="59912"/>
    <cellStyle name="注释 3 6 3" xfId="59913"/>
    <cellStyle name="注释 3 6 4" xfId="59914"/>
    <cellStyle name="注释 3 6 5" xfId="59915"/>
    <cellStyle name="注释 3 6 6" xfId="59916"/>
    <cellStyle name="注释 3 7" xfId="59917"/>
    <cellStyle name="注释 3 7 2" xfId="59918"/>
    <cellStyle name="注释 3 7 3" xfId="59919"/>
    <cellStyle name="注释 3 7 4" xfId="59920"/>
    <cellStyle name="注释 3 7 5" xfId="59921"/>
    <cellStyle name="注释 3 7 6" xfId="59922"/>
    <cellStyle name="注释 3 8 3" xfId="59923"/>
    <cellStyle name="注释 3 8 4" xfId="59924"/>
    <cellStyle name="注释 3 8 5" xfId="59925"/>
    <cellStyle name="注释 3 8 6" xfId="59926"/>
    <cellStyle name="注释 3 9 2" xfId="59927"/>
    <cellStyle name="注释 3 9 2 2" xfId="59928"/>
    <cellStyle name="注释 3 9 3" xfId="59929"/>
    <cellStyle name="注释 3 9 4" xfId="59930"/>
    <cellStyle name="注释 3 9 5" xfId="59931"/>
    <cellStyle name="注释 3 9 6" xfId="59932"/>
    <cellStyle name="注释 35" xfId="59933"/>
    <cellStyle name="注释 40" xfId="59934"/>
    <cellStyle name="注释 35 2" xfId="59935"/>
    <cellStyle name="注释 40 2" xfId="59936"/>
    <cellStyle name="注释 35 3" xfId="59937"/>
    <cellStyle name="注释 36" xfId="59938"/>
    <cellStyle name="注释 41" xfId="59939"/>
    <cellStyle name="注释 36 2" xfId="59940"/>
    <cellStyle name="注释 41 2" xfId="59941"/>
    <cellStyle name="注释 36 3" xfId="59942"/>
    <cellStyle name="注释 37" xfId="59943"/>
    <cellStyle name="注释 42" xfId="59944"/>
    <cellStyle name="注释 37 2" xfId="59945"/>
    <cellStyle name="注释 42 2" xfId="59946"/>
    <cellStyle name="注释 37 3" xfId="59947"/>
    <cellStyle name="注释 38" xfId="59948"/>
    <cellStyle name="注释 43" xfId="59949"/>
    <cellStyle name="注释 38 2" xfId="59950"/>
    <cellStyle name="注释 43 2" xfId="59951"/>
    <cellStyle name="注释 39" xfId="59952"/>
    <cellStyle name="注释 44" xfId="59953"/>
    <cellStyle name="注释 39 2" xfId="59954"/>
    <cellStyle name="注释 44 2" xfId="59955"/>
    <cellStyle name="注释 4 10" xfId="59956"/>
    <cellStyle name="注释 4 4 2 2" xfId="59957"/>
    <cellStyle name="注释 4 6" xfId="59958"/>
    <cellStyle name="注释 4 7" xfId="59959"/>
    <cellStyle name="注释 43 3" xfId="59960"/>
    <cellStyle name="注释 45" xfId="59961"/>
    <cellStyle name="注释 45 2" xfId="59962"/>
    <cellStyle name="注释 46" xfId="59963"/>
    <cellStyle name="注释 5 10" xfId="59964"/>
    <cellStyle name="注释 5 11" xfId="59965"/>
    <cellStyle name="注释 5 12" xfId="59966"/>
    <cellStyle name="注释 5 2 2" xfId="59967"/>
    <cellStyle name="注释 5 2 2 2" xfId="59968"/>
    <cellStyle name="注释 5 2 3" xfId="59969"/>
    <cellStyle name="注释 5 6" xfId="59970"/>
    <cellStyle name="注释 5 6 2" xfId="59971"/>
    <cellStyle name="注释 5 7" xfId="59972"/>
    <cellStyle name="注释 6 10" xfId="59973"/>
    <cellStyle name="注释 6 11" xfId="59974"/>
    <cellStyle name="注释 6 12" xfId="59975"/>
    <cellStyle name="注释 6 2 2 2" xfId="59976"/>
    <cellStyle name="注释 6 6" xfId="59977"/>
    <cellStyle name="注释 6 6 2" xfId="59978"/>
    <cellStyle name="注释 6 7" xfId="59979"/>
    <cellStyle name="注释 7 10" xfId="59980"/>
    <cellStyle name="注释 7 11" xfId="59981"/>
    <cellStyle name="注释 7 12" xfId="59982"/>
    <cellStyle name="注释 7 13" xfId="59983"/>
    <cellStyle name="注释 7 13 2" xfId="59984"/>
    <cellStyle name="注释 7 14" xfId="59985"/>
    <cellStyle name="注释 7 15" xfId="59986"/>
    <cellStyle name="注释 7 16" xfId="59987"/>
    <cellStyle name="注释 7 17" xfId="59988"/>
    <cellStyle name="注释 7 3 2" xfId="59989"/>
    <cellStyle name="注释 7 3 3" xfId="59990"/>
    <cellStyle name="注释 7 3 4" xfId="59991"/>
    <cellStyle name="注释 7 3 5" xfId="59992"/>
    <cellStyle name="注释 7 4 2" xfId="59993"/>
    <cellStyle name="注释 7 4 2 2" xfId="59994"/>
    <cellStyle name="注释 7 4 3" xfId="59995"/>
    <cellStyle name="注释 7 4 4" xfId="59996"/>
    <cellStyle name="注释 7 4 5" xfId="59997"/>
    <cellStyle name="注释 7 5 2" xfId="59998"/>
    <cellStyle name="注释 7 5 2 2" xfId="59999"/>
    <cellStyle name="注释 7 5 3" xfId="60000"/>
    <cellStyle name="注释 7 5 4" xfId="60001"/>
    <cellStyle name="注释 7 5 5" xfId="60002"/>
    <cellStyle name="注释 7 6" xfId="60003"/>
    <cellStyle name="注释 7 6 2" xfId="60004"/>
    <cellStyle name="注释 7 6 2 2" xfId="60005"/>
    <cellStyle name="注释 7 6 3" xfId="60006"/>
    <cellStyle name="注释 7 6 4" xfId="60007"/>
    <cellStyle name="注释 7 6 5" xfId="60008"/>
    <cellStyle name="注释 7 7" xfId="60009"/>
    <cellStyle name="注释 7 8 2" xfId="60010"/>
    <cellStyle name="注释 7 8 2 2" xfId="60011"/>
    <cellStyle name="注释 7 8 3" xfId="60012"/>
    <cellStyle name="注释 7 8 4" xfId="60013"/>
    <cellStyle name="注释 7 8 5" xfId="60014"/>
    <cellStyle name="注释 7 9 2" xfId="60015"/>
    <cellStyle name="注释 8 10" xfId="60016"/>
    <cellStyle name="注释 8 11" xfId="60017"/>
    <cellStyle name="注释 8 12" xfId="60018"/>
    <cellStyle name="注释 8 13" xfId="60019"/>
    <cellStyle name="注释 8 13 2" xfId="60020"/>
    <cellStyle name="注释 8 14" xfId="60021"/>
    <cellStyle name="注释 8 15" xfId="60022"/>
    <cellStyle name="注释 8 16" xfId="60023"/>
    <cellStyle name="注释 8 17" xfId="60024"/>
    <cellStyle name="注释 8 3 2" xfId="60025"/>
    <cellStyle name="注释 8 3 2 2" xfId="60026"/>
    <cellStyle name="注释 8 3 3" xfId="60027"/>
    <cellStyle name="注释 8 3 4" xfId="60028"/>
    <cellStyle name="注释 8 3 5" xfId="60029"/>
    <cellStyle name="注释 8 4 2" xfId="60030"/>
    <cellStyle name="注释 8 4 2 2" xfId="60031"/>
    <cellStyle name="注释 8 4 3" xfId="60032"/>
    <cellStyle name="注释 8 4 4" xfId="60033"/>
    <cellStyle name="注释 8 4 5" xfId="60034"/>
    <cellStyle name="注释 8 5 2" xfId="60035"/>
    <cellStyle name="注释 8 5 2 2" xfId="60036"/>
    <cellStyle name="注释 8 5 3" xfId="60037"/>
    <cellStyle name="注释 8 5 4" xfId="60038"/>
    <cellStyle name="注释 8 5 5" xfId="60039"/>
    <cellStyle name="注释 8 6" xfId="60040"/>
    <cellStyle name="注释 8 6 2" xfId="60041"/>
    <cellStyle name="注释 8 6 2 2" xfId="60042"/>
    <cellStyle name="注释 8 6 3" xfId="60043"/>
    <cellStyle name="注释 8 6 4" xfId="60044"/>
    <cellStyle name="注释 8 6 5" xfId="60045"/>
    <cellStyle name="注释 8 7" xfId="60046"/>
    <cellStyle name="注释 8 8 2" xfId="60047"/>
    <cellStyle name="注释 8 8 2 2" xfId="60048"/>
    <cellStyle name="注释 8 8 3" xfId="60049"/>
    <cellStyle name="注释 8 8 4" xfId="60050"/>
    <cellStyle name="注释 8 8 5" xfId="60051"/>
    <cellStyle name="注释 8 9 2" xfId="60052"/>
    <cellStyle name="注释 9 10" xfId="60053"/>
    <cellStyle name="注释 9 11" xfId="60054"/>
    <cellStyle name="注释 9 12" xfId="60055"/>
    <cellStyle name="注释 9 13" xfId="60056"/>
    <cellStyle name="注释 9 13 2" xfId="60057"/>
    <cellStyle name="注释 9 14" xfId="60058"/>
    <cellStyle name="注释 9 15" xfId="60059"/>
    <cellStyle name="注释 9 16" xfId="60060"/>
    <cellStyle name="注释 9 17" xfId="60061"/>
    <cellStyle name="注释 9 18" xfId="60062"/>
    <cellStyle name="注释 9 19" xfId="60063"/>
    <cellStyle name="注释 9 3 2" xfId="60064"/>
    <cellStyle name="注释 9 3 2 2" xfId="60065"/>
    <cellStyle name="注释 9 3 3" xfId="60066"/>
    <cellStyle name="注释 9 3 4" xfId="60067"/>
    <cellStyle name="注释 9 3 5" xfId="60068"/>
    <cellStyle name="注释 9 4 2" xfId="60069"/>
    <cellStyle name="注释 9 4 2 2" xfId="60070"/>
    <cellStyle name="注释 9 4 4" xfId="60071"/>
    <cellStyle name="注释 9 4 5" xfId="60072"/>
    <cellStyle name="注释 9 5 2" xfId="60073"/>
    <cellStyle name="注释 9 5 2 2" xfId="60074"/>
    <cellStyle name="注释 9 5 3" xfId="60075"/>
    <cellStyle name="注释 9 5 4" xfId="60076"/>
    <cellStyle name="注释 9 5 5" xfId="60077"/>
    <cellStyle name="注释 9 6" xfId="60078"/>
    <cellStyle name="注释 9 6 2" xfId="60079"/>
    <cellStyle name="注释 9 6 2 2" xfId="60080"/>
    <cellStyle name="注释 9 6 3" xfId="60081"/>
    <cellStyle name="注释 9 6 4" xfId="60082"/>
    <cellStyle name="注释 9 6 5" xfId="60083"/>
    <cellStyle name="注释 9 7" xfId="60084"/>
    <cellStyle name="注释 9 7 2" xfId="60085"/>
    <cellStyle name="注释 9 7 2 2" xfId="60086"/>
    <cellStyle name="注释 9 7 3" xfId="60087"/>
    <cellStyle name="注释 9 7 4" xfId="60088"/>
    <cellStyle name="注释 9 7 5" xfId="60089"/>
    <cellStyle name="注释 9 8 2" xfId="60090"/>
    <cellStyle name="注释 9 8 2 2" xfId="60091"/>
    <cellStyle name="注释 9 8 3" xfId="60092"/>
    <cellStyle name="注释 9 8 4" xfId="60093"/>
    <cellStyle name="注释 9 8 5" xfId="60094"/>
    <cellStyle name="注释 9 9 2" xfId="60095"/>
  </cellStyles>
  <dxfs count="5">
    <dxf>
      <font>
        <name val="宋体"/>
        <scheme val="none"/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indexed="53"/>
      </font>
    </dxf>
    <dxf>
      <fill>
        <patternFill patternType="solid">
          <bgColor rgb="FFFF9900"/>
        </patternFill>
      </fill>
    </dxf>
    <dxf>
      <font>
        <name val="宋体"/>
        <scheme val="none"/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65"/>
  <sheetViews>
    <sheetView tabSelected="1" topLeftCell="A55" workbookViewId="0">
      <selection activeCell="A56" sqref="A56"/>
    </sheetView>
  </sheetViews>
  <sheetFormatPr defaultColWidth="9" defaultRowHeight="20.1" customHeight="1"/>
  <cols>
    <col min="1" max="1" width="5.12962962962963" customWidth="1"/>
    <col min="2" max="2" width="11.75" customWidth="1"/>
    <col min="3" max="3" width="28.25" customWidth="1"/>
    <col min="4" max="4" width="11.75" customWidth="1"/>
    <col min="5" max="5" width="8.75" customWidth="1"/>
    <col min="6" max="6" width="6" customWidth="1"/>
    <col min="7" max="7" width="5.25" customWidth="1"/>
    <col min="8" max="8" width="7.62962962962963" customWidth="1"/>
    <col min="9" max="9" width="8.75" customWidth="1"/>
    <col min="10" max="10" width="15.5" customWidth="1"/>
  </cols>
  <sheetData>
    <row r="1" customHeight="1" spans="1:10">
      <c r="A1" s="230" t="s">
        <v>0</v>
      </c>
      <c r="B1" s="230"/>
      <c r="C1" s="230"/>
      <c r="D1" s="230"/>
      <c r="E1" s="230"/>
      <c r="F1" s="231"/>
      <c r="G1" s="230"/>
      <c r="H1" s="230"/>
      <c r="I1" s="230"/>
      <c r="J1" s="230"/>
    </row>
    <row r="2" customHeight="1" spans="1:10">
      <c r="A2" s="232" t="s">
        <v>1</v>
      </c>
      <c r="B2" s="232"/>
      <c r="C2" s="232"/>
      <c r="D2" s="232"/>
      <c r="E2" s="232"/>
      <c r="F2" s="233"/>
      <c r="G2" s="232"/>
      <c r="H2" s="232"/>
      <c r="I2" s="232"/>
      <c r="J2" s="232"/>
    </row>
    <row r="3" customHeight="1" spans="1:10">
      <c r="A3" s="1" t="s">
        <v>2</v>
      </c>
      <c r="B3" s="1" t="s">
        <v>3</v>
      </c>
      <c r="C3" s="26" t="s">
        <v>4</v>
      </c>
      <c r="D3" s="1" t="s">
        <v>5</v>
      </c>
      <c r="E3" s="1" t="s">
        <v>6</v>
      </c>
      <c r="F3" s="27" t="s">
        <v>7</v>
      </c>
      <c r="G3" s="1" t="s">
        <v>8</v>
      </c>
      <c r="H3" s="1" t="s">
        <v>9</v>
      </c>
      <c r="I3" s="1" t="s">
        <v>10</v>
      </c>
      <c r="J3" s="1" t="s">
        <v>11</v>
      </c>
    </row>
    <row r="4" customHeight="1" spans="1:10">
      <c r="A4" s="1">
        <v>274</v>
      </c>
      <c r="B4" s="2" t="s">
        <v>12</v>
      </c>
      <c r="C4" s="3" t="s">
        <v>13</v>
      </c>
      <c r="D4" s="4" t="s">
        <v>14</v>
      </c>
      <c r="E4" s="2" t="s">
        <v>15</v>
      </c>
      <c r="F4" s="4">
        <v>2</v>
      </c>
      <c r="G4" s="13" t="s">
        <v>16</v>
      </c>
      <c r="H4" s="6">
        <v>825</v>
      </c>
      <c r="I4" s="1">
        <f t="shared" ref="I4:I50" si="0">H4*F4</f>
        <v>1650</v>
      </c>
      <c r="J4" s="12"/>
    </row>
    <row r="5" customHeight="1" spans="1:10">
      <c r="A5" s="1">
        <v>275</v>
      </c>
      <c r="B5" s="2" t="s">
        <v>17</v>
      </c>
      <c r="C5" s="3" t="s">
        <v>18</v>
      </c>
      <c r="D5" s="4" t="s">
        <v>14</v>
      </c>
      <c r="E5" s="2" t="s">
        <v>15</v>
      </c>
      <c r="F5" s="4">
        <v>2</v>
      </c>
      <c r="G5" s="13" t="s">
        <v>19</v>
      </c>
      <c r="H5" s="6">
        <v>850</v>
      </c>
      <c r="I5" s="1">
        <f t="shared" si="0"/>
        <v>1700</v>
      </c>
      <c r="J5" s="12"/>
    </row>
    <row r="6" customHeight="1" spans="1:10">
      <c r="A6" s="1">
        <v>276</v>
      </c>
      <c r="B6" s="1" t="s">
        <v>20</v>
      </c>
      <c r="C6" s="26" t="s">
        <v>21</v>
      </c>
      <c r="D6" s="1" t="s">
        <v>14</v>
      </c>
      <c r="E6" s="1" t="s">
        <v>22</v>
      </c>
      <c r="F6" s="27">
        <v>1</v>
      </c>
      <c r="G6" s="1" t="s">
        <v>19</v>
      </c>
      <c r="H6" s="1">
        <v>850</v>
      </c>
      <c r="I6" s="1">
        <f t="shared" si="0"/>
        <v>850</v>
      </c>
      <c r="J6" s="1"/>
    </row>
    <row r="7" customHeight="1" spans="1:10">
      <c r="A7" s="1">
        <v>277</v>
      </c>
      <c r="B7" s="14" t="s">
        <v>23</v>
      </c>
      <c r="C7" s="3" t="s">
        <v>24</v>
      </c>
      <c r="D7" s="4" t="s">
        <v>14</v>
      </c>
      <c r="E7" s="2" t="s">
        <v>15</v>
      </c>
      <c r="F7" s="4">
        <v>2</v>
      </c>
      <c r="G7" s="5" t="s">
        <v>19</v>
      </c>
      <c r="H7" s="6">
        <v>850</v>
      </c>
      <c r="I7" s="1">
        <f t="shared" si="0"/>
        <v>1700</v>
      </c>
      <c r="J7" s="12"/>
    </row>
    <row r="8" customHeight="1" spans="1:10">
      <c r="A8" s="1">
        <v>278</v>
      </c>
      <c r="B8" s="14" t="s">
        <v>25</v>
      </c>
      <c r="C8" s="3" t="s">
        <v>26</v>
      </c>
      <c r="D8" s="4" t="s">
        <v>14</v>
      </c>
      <c r="E8" s="2" t="s">
        <v>15</v>
      </c>
      <c r="F8" s="4">
        <v>1</v>
      </c>
      <c r="G8" s="5" t="s">
        <v>27</v>
      </c>
      <c r="H8" s="6">
        <v>900</v>
      </c>
      <c r="I8" s="1">
        <f t="shared" si="0"/>
        <v>900</v>
      </c>
      <c r="J8" s="12"/>
    </row>
    <row r="9" customHeight="1" spans="1:10">
      <c r="A9" s="1">
        <v>279</v>
      </c>
      <c r="B9" s="2" t="s">
        <v>28</v>
      </c>
      <c r="C9" s="9" t="s">
        <v>29</v>
      </c>
      <c r="D9" s="4" t="s">
        <v>14</v>
      </c>
      <c r="E9" s="2" t="s">
        <v>15</v>
      </c>
      <c r="F9" s="4">
        <v>2</v>
      </c>
      <c r="G9" s="13" t="s">
        <v>19</v>
      </c>
      <c r="H9" s="6">
        <v>850</v>
      </c>
      <c r="I9" s="1">
        <f t="shared" si="0"/>
        <v>1700</v>
      </c>
      <c r="J9" s="12"/>
    </row>
    <row r="10" customHeight="1" spans="1:10">
      <c r="A10" s="1">
        <v>280</v>
      </c>
      <c r="B10" s="35" t="s">
        <v>30</v>
      </c>
      <c r="C10" s="43" t="s">
        <v>31</v>
      </c>
      <c r="D10" s="35" t="s">
        <v>14</v>
      </c>
      <c r="E10" s="35" t="s">
        <v>32</v>
      </c>
      <c r="F10" s="36">
        <v>2</v>
      </c>
      <c r="G10" s="35" t="s">
        <v>16</v>
      </c>
      <c r="H10" s="1">
        <v>825</v>
      </c>
      <c r="I10" s="1">
        <f t="shared" si="0"/>
        <v>1650</v>
      </c>
      <c r="J10" s="35"/>
    </row>
    <row r="11" customHeight="1" spans="1:10">
      <c r="A11" s="1">
        <v>281</v>
      </c>
      <c r="B11" s="2" t="s">
        <v>33</v>
      </c>
      <c r="C11" s="3" t="s">
        <v>34</v>
      </c>
      <c r="D11" s="4" t="s">
        <v>14</v>
      </c>
      <c r="E11" s="2" t="s">
        <v>15</v>
      </c>
      <c r="F11" s="4">
        <v>2</v>
      </c>
      <c r="G11" s="5" t="s">
        <v>19</v>
      </c>
      <c r="H11" s="6">
        <v>850</v>
      </c>
      <c r="I11" s="1">
        <f t="shared" si="0"/>
        <v>1700</v>
      </c>
      <c r="J11" s="12"/>
    </row>
    <row r="12" customHeight="1" spans="1:10">
      <c r="A12" s="1">
        <v>282</v>
      </c>
      <c r="B12" s="1" t="s">
        <v>35</v>
      </c>
      <c r="C12" s="26" t="s">
        <v>36</v>
      </c>
      <c r="D12" s="1" t="s">
        <v>14</v>
      </c>
      <c r="E12" s="1" t="s">
        <v>37</v>
      </c>
      <c r="F12" s="27">
        <v>2</v>
      </c>
      <c r="G12" s="1" t="s">
        <v>19</v>
      </c>
      <c r="H12" s="1">
        <v>850</v>
      </c>
      <c r="I12" s="1">
        <f t="shared" si="0"/>
        <v>1700</v>
      </c>
      <c r="J12" s="1"/>
    </row>
    <row r="13" customHeight="1" spans="1:10">
      <c r="A13" s="1">
        <v>283</v>
      </c>
      <c r="B13" s="2" t="s">
        <v>38</v>
      </c>
      <c r="C13" s="3" t="s">
        <v>39</v>
      </c>
      <c r="D13" s="4" t="s">
        <v>14</v>
      </c>
      <c r="E13" s="2" t="s">
        <v>15</v>
      </c>
      <c r="F13" s="4">
        <v>2</v>
      </c>
      <c r="G13" s="5" t="s">
        <v>19</v>
      </c>
      <c r="H13" s="6">
        <v>850</v>
      </c>
      <c r="I13" s="1">
        <f t="shared" si="0"/>
        <v>1700</v>
      </c>
      <c r="J13" s="12"/>
    </row>
    <row r="14" customHeight="1" spans="1:10">
      <c r="A14" s="1">
        <v>284</v>
      </c>
      <c r="B14" s="1" t="s">
        <v>40</v>
      </c>
      <c r="C14" s="26" t="s">
        <v>41</v>
      </c>
      <c r="D14" s="1" t="s">
        <v>14</v>
      </c>
      <c r="E14" s="1" t="s">
        <v>22</v>
      </c>
      <c r="F14" s="27">
        <v>2</v>
      </c>
      <c r="G14" s="1" t="s">
        <v>16</v>
      </c>
      <c r="H14" s="1">
        <v>825</v>
      </c>
      <c r="I14" s="1">
        <f t="shared" si="0"/>
        <v>1650</v>
      </c>
      <c r="J14" s="1"/>
    </row>
    <row r="15" customHeight="1" spans="1:10">
      <c r="A15" s="1">
        <v>285</v>
      </c>
      <c r="B15" s="1" t="s">
        <v>42</v>
      </c>
      <c r="C15" s="26" t="s">
        <v>43</v>
      </c>
      <c r="D15" s="1" t="s">
        <v>44</v>
      </c>
      <c r="E15" s="1" t="s">
        <v>45</v>
      </c>
      <c r="F15" s="27">
        <v>1</v>
      </c>
      <c r="G15" s="1" t="s">
        <v>27</v>
      </c>
      <c r="H15" s="1">
        <v>900</v>
      </c>
      <c r="I15" s="1">
        <f t="shared" si="0"/>
        <v>900</v>
      </c>
      <c r="J15" s="1"/>
    </row>
    <row r="16" customHeight="1" spans="1:10">
      <c r="A16" s="1">
        <v>286</v>
      </c>
      <c r="B16" s="1" t="s">
        <v>46</v>
      </c>
      <c r="C16" s="26" t="s">
        <v>47</v>
      </c>
      <c r="D16" s="1" t="s">
        <v>44</v>
      </c>
      <c r="E16" s="1" t="s">
        <v>45</v>
      </c>
      <c r="F16" s="27">
        <v>2</v>
      </c>
      <c r="G16" s="1" t="s">
        <v>48</v>
      </c>
      <c r="H16" s="1">
        <v>875</v>
      </c>
      <c r="I16" s="1">
        <f t="shared" si="0"/>
        <v>1750</v>
      </c>
      <c r="J16" s="1"/>
    </row>
    <row r="17" customHeight="1" spans="1:10">
      <c r="A17" s="1">
        <v>287</v>
      </c>
      <c r="B17" s="1" t="s">
        <v>49</v>
      </c>
      <c r="C17" s="26" t="s">
        <v>50</v>
      </c>
      <c r="D17" s="1" t="s">
        <v>44</v>
      </c>
      <c r="E17" s="1" t="s">
        <v>45</v>
      </c>
      <c r="F17" s="27">
        <v>2</v>
      </c>
      <c r="G17" s="1" t="s">
        <v>48</v>
      </c>
      <c r="H17" s="1">
        <v>875</v>
      </c>
      <c r="I17" s="1">
        <f t="shared" si="0"/>
        <v>1750</v>
      </c>
      <c r="J17" s="1"/>
    </row>
    <row r="18" customHeight="1" spans="1:10">
      <c r="A18" s="1">
        <v>288</v>
      </c>
      <c r="B18" s="35" t="s">
        <v>51</v>
      </c>
      <c r="C18" s="33" t="s">
        <v>52</v>
      </c>
      <c r="D18" s="35" t="s">
        <v>44</v>
      </c>
      <c r="E18" s="35" t="s">
        <v>32</v>
      </c>
      <c r="F18" s="36">
        <v>1</v>
      </c>
      <c r="G18" s="35" t="s">
        <v>19</v>
      </c>
      <c r="H18" s="1">
        <v>850</v>
      </c>
      <c r="I18" s="1">
        <f t="shared" si="0"/>
        <v>850</v>
      </c>
      <c r="J18" s="35"/>
    </row>
    <row r="19" customHeight="1" spans="1:10">
      <c r="A19" s="1">
        <v>289</v>
      </c>
      <c r="B19" s="1" t="s">
        <v>53</v>
      </c>
      <c r="C19" s="26" t="s">
        <v>54</v>
      </c>
      <c r="D19" s="1" t="s">
        <v>44</v>
      </c>
      <c r="E19" s="1" t="s">
        <v>55</v>
      </c>
      <c r="F19" s="27">
        <v>2</v>
      </c>
      <c r="G19" s="1" t="s">
        <v>19</v>
      </c>
      <c r="H19" s="1">
        <v>850</v>
      </c>
      <c r="I19" s="1">
        <f t="shared" si="0"/>
        <v>1700</v>
      </c>
      <c r="J19" s="1"/>
    </row>
    <row r="20" customHeight="1" spans="1:10">
      <c r="A20" s="1">
        <v>290</v>
      </c>
      <c r="B20" s="1" t="s">
        <v>56</v>
      </c>
      <c r="C20" s="26" t="s">
        <v>57</v>
      </c>
      <c r="D20" s="1" t="s">
        <v>44</v>
      </c>
      <c r="E20" s="1" t="s">
        <v>55</v>
      </c>
      <c r="F20" s="27">
        <v>2</v>
      </c>
      <c r="G20" s="1" t="s">
        <v>48</v>
      </c>
      <c r="H20" s="1">
        <v>875</v>
      </c>
      <c r="I20" s="1">
        <f t="shared" si="0"/>
        <v>1750</v>
      </c>
      <c r="J20" s="1"/>
    </row>
    <row r="21" customHeight="1" spans="1:10">
      <c r="A21" s="1">
        <v>291</v>
      </c>
      <c r="B21" s="1" t="s">
        <v>58</v>
      </c>
      <c r="C21" s="26" t="s">
        <v>59</v>
      </c>
      <c r="D21" s="1" t="s">
        <v>44</v>
      </c>
      <c r="E21" s="1" t="s">
        <v>55</v>
      </c>
      <c r="F21" s="27">
        <v>2</v>
      </c>
      <c r="G21" s="1" t="s">
        <v>19</v>
      </c>
      <c r="H21" s="1">
        <v>850</v>
      </c>
      <c r="I21" s="1">
        <f t="shared" si="0"/>
        <v>1700</v>
      </c>
      <c r="J21" s="1"/>
    </row>
    <row r="22" customHeight="1" spans="1:10">
      <c r="A22" s="1">
        <v>292</v>
      </c>
      <c r="B22" s="35" t="s">
        <v>60</v>
      </c>
      <c r="C22" s="91" t="s">
        <v>61</v>
      </c>
      <c r="D22" s="35" t="s">
        <v>44</v>
      </c>
      <c r="E22" s="35" t="s">
        <v>32</v>
      </c>
      <c r="F22" s="36">
        <v>2</v>
      </c>
      <c r="G22" s="35" t="s">
        <v>19</v>
      </c>
      <c r="H22" s="1">
        <v>850</v>
      </c>
      <c r="I22" s="1">
        <f t="shared" si="0"/>
        <v>1700</v>
      </c>
      <c r="J22" s="35"/>
    </row>
    <row r="23" customHeight="1" spans="1:10">
      <c r="A23" s="1">
        <v>293</v>
      </c>
      <c r="B23" s="50" t="s">
        <v>62</v>
      </c>
      <c r="C23" s="70" t="s">
        <v>63</v>
      </c>
      <c r="D23" s="50" t="s">
        <v>44</v>
      </c>
      <c r="E23" s="50" t="s">
        <v>64</v>
      </c>
      <c r="F23" s="61">
        <v>2</v>
      </c>
      <c r="G23" s="50" t="s">
        <v>48</v>
      </c>
      <c r="H23" s="1">
        <v>875</v>
      </c>
      <c r="I23" s="1">
        <f t="shared" si="0"/>
        <v>1750</v>
      </c>
      <c r="J23" s="50"/>
    </row>
    <row r="24" customHeight="1" spans="1:10">
      <c r="A24" s="1">
        <v>294</v>
      </c>
      <c r="B24" s="35" t="s">
        <v>65</v>
      </c>
      <c r="C24" s="43" t="s">
        <v>66</v>
      </c>
      <c r="D24" s="35" t="s">
        <v>44</v>
      </c>
      <c r="E24" s="35" t="s">
        <v>32</v>
      </c>
      <c r="F24" s="36">
        <v>1</v>
      </c>
      <c r="G24" s="35" t="s">
        <v>19</v>
      </c>
      <c r="H24" s="1">
        <v>850</v>
      </c>
      <c r="I24" s="1">
        <f t="shared" si="0"/>
        <v>850</v>
      </c>
      <c r="J24" s="35"/>
    </row>
    <row r="25" customHeight="1" spans="1:10">
      <c r="A25" s="1">
        <v>295</v>
      </c>
      <c r="B25" s="1" t="s">
        <v>67</v>
      </c>
      <c r="C25" s="26" t="s">
        <v>68</v>
      </c>
      <c r="D25" s="1" t="s">
        <v>44</v>
      </c>
      <c r="E25" s="1" t="s">
        <v>45</v>
      </c>
      <c r="F25" s="27">
        <v>2</v>
      </c>
      <c r="G25" s="1" t="s">
        <v>27</v>
      </c>
      <c r="H25" s="1">
        <v>900</v>
      </c>
      <c r="I25" s="1">
        <f t="shared" si="0"/>
        <v>1800</v>
      </c>
      <c r="J25" s="1"/>
    </row>
    <row r="26" customHeight="1" spans="1:10">
      <c r="A26" s="1">
        <v>296</v>
      </c>
      <c r="B26" s="1" t="s">
        <v>69</v>
      </c>
      <c r="C26" s="26" t="s">
        <v>70</v>
      </c>
      <c r="D26" s="1" t="s">
        <v>44</v>
      </c>
      <c r="E26" s="1" t="s">
        <v>45</v>
      </c>
      <c r="F26" s="27">
        <v>1</v>
      </c>
      <c r="G26" s="1" t="s">
        <v>71</v>
      </c>
      <c r="H26" s="1">
        <v>925</v>
      </c>
      <c r="I26" s="1">
        <f t="shared" si="0"/>
        <v>925</v>
      </c>
      <c r="J26" s="1" t="s">
        <v>72</v>
      </c>
    </row>
    <row r="27" customHeight="1" spans="1:10">
      <c r="A27" s="1">
        <v>297</v>
      </c>
      <c r="B27" s="1" t="s">
        <v>73</v>
      </c>
      <c r="C27" s="26" t="s">
        <v>74</v>
      </c>
      <c r="D27" s="1" t="s">
        <v>44</v>
      </c>
      <c r="E27" s="1" t="s">
        <v>45</v>
      </c>
      <c r="F27" s="27">
        <v>1</v>
      </c>
      <c r="G27" s="1" t="s">
        <v>48</v>
      </c>
      <c r="H27" s="1">
        <v>875</v>
      </c>
      <c r="I27" s="1">
        <f t="shared" si="0"/>
        <v>875</v>
      </c>
      <c r="J27" s="1"/>
    </row>
    <row r="28" customHeight="1" spans="1:10">
      <c r="A28" s="1">
        <v>298</v>
      </c>
      <c r="B28" s="1" t="s">
        <v>75</v>
      </c>
      <c r="C28" s="26" t="s">
        <v>76</v>
      </c>
      <c r="D28" s="1" t="s">
        <v>44</v>
      </c>
      <c r="E28" s="1" t="s">
        <v>45</v>
      </c>
      <c r="F28" s="27">
        <v>1</v>
      </c>
      <c r="G28" s="1" t="s">
        <v>48</v>
      </c>
      <c r="H28" s="1">
        <v>875</v>
      </c>
      <c r="I28" s="1">
        <f t="shared" si="0"/>
        <v>875</v>
      </c>
      <c r="J28" s="1"/>
    </row>
    <row r="29" customHeight="1" spans="1:10">
      <c r="A29" s="1">
        <v>299</v>
      </c>
      <c r="B29" s="1" t="s">
        <v>77</v>
      </c>
      <c r="C29" s="26" t="s">
        <v>78</v>
      </c>
      <c r="D29" s="1" t="s">
        <v>44</v>
      </c>
      <c r="E29" s="1" t="s">
        <v>45</v>
      </c>
      <c r="F29" s="27">
        <v>2</v>
      </c>
      <c r="G29" s="1" t="s">
        <v>48</v>
      </c>
      <c r="H29" s="1">
        <v>875</v>
      </c>
      <c r="I29" s="1">
        <f t="shared" si="0"/>
        <v>1750</v>
      </c>
      <c r="J29" s="1"/>
    </row>
    <row r="30" customHeight="1" spans="1:10">
      <c r="A30" s="1">
        <v>300</v>
      </c>
      <c r="B30" s="80" t="s">
        <v>79</v>
      </c>
      <c r="C30" s="33" t="s">
        <v>80</v>
      </c>
      <c r="D30" s="1" t="s">
        <v>44</v>
      </c>
      <c r="E30" s="1" t="s">
        <v>55</v>
      </c>
      <c r="F30" s="27">
        <v>1</v>
      </c>
      <c r="G30" s="1" t="s">
        <v>48</v>
      </c>
      <c r="H30" s="1">
        <v>875</v>
      </c>
      <c r="I30" s="1">
        <f t="shared" si="0"/>
        <v>875</v>
      </c>
      <c r="J30" s="1" t="s">
        <v>81</v>
      </c>
    </row>
    <row r="31" customHeight="1" spans="1:10">
      <c r="A31" s="1">
        <v>301</v>
      </c>
      <c r="B31" s="1" t="s">
        <v>82</v>
      </c>
      <c r="C31" s="26" t="s">
        <v>83</v>
      </c>
      <c r="D31" s="1" t="s">
        <v>44</v>
      </c>
      <c r="E31" s="1" t="s">
        <v>55</v>
      </c>
      <c r="F31" s="27">
        <v>2</v>
      </c>
      <c r="G31" s="1" t="s">
        <v>16</v>
      </c>
      <c r="H31" s="1">
        <v>825</v>
      </c>
      <c r="I31" s="1">
        <f t="shared" si="0"/>
        <v>1650</v>
      </c>
      <c r="J31" s="1"/>
    </row>
    <row r="32" customHeight="1" spans="1:10">
      <c r="A32" s="1">
        <v>302</v>
      </c>
      <c r="B32" s="1" t="s">
        <v>84</v>
      </c>
      <c r="C32" s="26" t="s">
        <v>85</v>
      </c>
      <c r="D32" s="1" t="s">
        <v>44</v>
      </c>
      <c r="E32" s="1" t="s">
        <v>86</v>
      </c>
      <c r="F32" s="27">
        <v>2</v>
      </c>
      <c r="G32" s="1" t="s">
        <v>19</v>
      </c>
      <c r="H32" s="1">
        <v>850</v>
      </c>
      <c r="I32" s="1">
        <f t="shared" si="0"/>
        <v>1700</v>
      </c>
      <c r="J32" s="1"/>
    </row>
    <row r="33" customHeight="1" spans="1:10">
      <c r="A33" s="1">
        <v>303</v>
      </c>
      <c r="B33" s="35" t="s">
        <v>87</v>
      </c>
      <c r="C33" s="43" t="s">
        <v>88</v>
      </c>
      <c r="D33" s="35" t="s">
        <v>44</v>
      </c>
      <c r="E33" s="35" t="s">
        <v>32</v>
      </c>
      <c r="F33" s="36">
        <v>3</v>
      </c>
      <c r="G33" s="35" t="s">
        <v>48</v>
      </c>
      <c r="H33" s="1">
        <v>875</v>
      </c>
      <c r="I33" s="1">
        <f t="shared" si="0"/>
        <v>2625</v>
      </c>
      <c r="J33" s="35"/>
    </row>
    <row r="34" customHeight="1" spans="1:10">
      <c r="A34" s="1">
        <v>304</v>
      </c>
      <c r="B34" s="1" t="s">
        <v>89</v>
      </c>
      <c r="C34" s="26" t="s">
        <v>90</v>
      </c>
      <c r="D34" s="1" t="s">
        <v>44</v>
      </c>
      <c r="E34" s="1" t="s">
        <v>45</v>
      </c>
      <c r="F34" s="27">
        <v>2</v>
      </c>
      <c r="G34" s="1" t="s">
        <v>48</v>
      </c>
      <c r="H34" s="1">
        <v>875</v>
      </c>
      <c r="I34" s="1">
        <f t="shared" si="0"/>
        <v>1750</v>
      </c>
      <c r="J34" s="1"/>
    </row>
    <row r="35" customHeight="1" spans="1:10">
      <c r="A35" s="1">
        <v>305</v>
      </c>
      <c r="B35" s="1" t="s">
        <v>91</v>
      </c>
      <c r="C35" s="26" t="s">
        <v>92</v>
      </c>
      <c r="D35" s="1" t="s">
        <v>44</v>
      </c>
      <c r="E35" s="1" t="s">
        <v>93</v>
      </c>
      <c r="F35" s="27">
        <v>2</v>
      </c>
      <c r="G35" s="1" t="s">
        <v>48</v>
      </c>
      <c r="H35" s="1">
        <v>875</v>
      </c>
      <c r="I35" s="1">
        <f t="shared" si="0"/>
        <v>1750</v>
      </c>
      <c r="J35" s="1"/>
    </row>
    <row r="36" customHeight="1" spans="1:10">
      <c r="A36" s="1">
        <v>306</v>
      </c>
      <c r="B36" s="1" t="s">
        <v>94</v>
      </c>
      <c r="C36" s="26" t="s">
        <v>95</v>
      </c>
      <c r="D36" s="1" t="s">
        <v>44</v>
      </c>
      <c r="E36" s="1" t="s">
        <v>55</v>
      </c>
      <c r="F36" s="27">
        <v>2</v>
      </c>
      <c r="G36" s="1" t="s">
        <v>19</v>
      </c>
      <c r="H36" s="1">
        <v>850</v>
      </c>
      <c r="I36" s="1">
        <f t="shared" si="0"/>
        <v>1700</v>
      </c>
      <c r="J36" s="1"/>
    </row>
    <row r="37" customHeight="1" spans="1:10">
      <c r="A37" s="1">
        <v>307</v>
      </c>
      <c r="B37" s="1" t="s">
        <v>96</v>
      </c>
      <c r="C37" s="26" t="s">
        <v>97</v>
      </c>
      <c r="D37" s="1" t="s">
        <v>44</v>
      </c>
      <c r="E37" s="1" t="s">
        <v>55</v>
      </c>
      <c r="F37" s="27">
        <v>2</v>
      </c>
      <c r="G37" s="1" t="s">
        <v>19</v>
      </c>
      <c r="H37" s="1">
        <v>850</v>
      </c>
      <c r="I37" s="1">
        <f t="shared" si="0"/>
        <v>1700</v>
      </c>
      <c r="J37" s="1"/>
    </row>
    <row r="38" customHeight="1" spans="1:10">
      <c r="A38" s="1">
        <v>308</v>
      </c>
      <c r="B38" s="1" t="s">
        <v>98</v>
      </c>
      <c r="C38" s="26" t="s">
        <v>99</v>
      </c>
      <c r="D38" s="1" t="s">
        <v>44</v>
      </c>
      <c r="E38" s="1" t="s">
        <v>45</v>
      </c>
      <c r="F38" s="27">
        <v>2</v>
      </c>
      <c r="G38" s="1" t="s">
        <v>19</v>
      </c>
      <c r="H38" s="1">
        <v>850</v>
      </c>
      <c r="I38" s="1">
        <f t="shared" si="0"/>
        <v>1700</v>
      </c>
      <c r="J38" s="1"/>
    </row>
    <row r="39" customHeight="1" spans="1:10">
      <c r="A39" s="1">
        <v>309</v>
      </c>
      <c r="B39" s="64" t="s">
        <v>100</v>
      </c>
      <c r="C39" s="65" t="s">
        <v>101</v>
      </c>
      <c r="D39" s="1" t="s">
        <v>44</v>
      </c>
      <c r="E39" s="1" t="s">
        <v>45</v>
      </c>
      <c r="F39" s="27">
        <v>2</v>
      </c>
      <c r="G39" s="1" t="s">
        <v>19</v>
      </c>
      <c r="H39" s="1">
        <v>850</v>
      </c>
      <c r="I39" s="1">
        <f t="shared" si="0"/>
        <v>1700</v>
      </c>
      <c r="J39" s="1"/>
    </row>
    <row r="40" customHeight="1" spans="1:10">
      <c r="A40" s="1">
        <v>310</v>
      </c>
      <c r="B40" s="1" t="s">
        <v>102</v>
      </c>
      <c r="C40" s="26" t="s">
        <v>103</v>
      </c>
      <c r="D40" s="1" t="s">
        <v>44</v>
      </c>
      <c r="E40" s="1" t="s">
        <v>55</v>
      </c>
      <c r="F40" s="27">
        <v>2</v>
      </c>
      <c r="G40" s="1" t="s">
        <v>19</v>
      </c>
      <c r="H40" s="1">
        <v>850</v>
      </c>
      <c r="I40" s="1">
        <f t="shared" si="0"/>
        <v>1700</v>
      </c>
      <c r="J40" s="1"/>
    </row>
    <row r="41" customHeight="1" spans="1:10">
      <c r="A41" s="1">
        <v>311</v>
      </c>
      <c r="B41" s="1" t="s">
        <v>104</v>
      </c>
      <c r="C41" s="26" t="s">
        <v>105</v>
      </c>
      <c r="D41" s="1" t="s">
        <v>44</v>
      </c>
      <c r="E41" s="1" t="s">
        <v>55</v>
      </c>
      <c r="F41" s="27">
        <v>2</v>
      </c>
      <c r="G41" s="1" t="s">
        <v>48</v>
      </c>
      <c r="H41" s="1">
        <v>875</v>
      </c>
      <c r="I41" s="1">
        <f t="shared" si="0"/>
        <v>1750</v>
      </c>
      <c r="J41" s="1"/>
    </row>
    <row r="42" customHeight="1" spans="1:10">
      <c r="A42" s="1">
        <v>312</v>
      </c>
      <c r="B42" s="64" t="s">
        <v>106</v>
      </c>
      <c r="C42" s="65" t="s">
        <v>107</v>
      </c>
      <c r="D42" s="1" t="s">
        <v>44</v>
      </c>
      <c r="E42" s="1" t="s">
        <v>108</v>
      </c>
      <c r="F42" s="27">
        <v>1</v>
      </c>
      <c r="G42" s="1" t="s">
        <v>16</v>
      </c>
      <c r="H42" s="1">
        <v>825</v>
      </c>
      <c r="I42" s="1">
        <f t="shared" si="0"/>
        <v>825</v>
      </c>
      <c r="J42" s="1" t="s">
        <v>109</v>
      </c>
    </row>
    <row r="43" customHeight="1" spans="1:10">
      <c r="A43" s="1">
        <v>313</v>
      </c>
      <c r="B43" s="1" t="s">
        <v>110</v>
      </c>
      <c r="C43" s="26" t="s">
        <v>111</v>
      </c>
      <c r="D43" s="1" t="s">
        <v>44</v>
      </c>
      <c r="E43" s="1" t="s">
        <v>55</v>
      </c>
      <c r="F43" s="27">
        <v>2</v>
      </c>
      <c r="G43" s="1" t="s">
        <v>19</v>
      </c>
      <c r="H43" s="1">
        <v>850</v>
      </c>
      <c r="I43" s="1">
        <f t="shared" si="0"/>
        <v>1700</v>
      </c>
      <c r="J43" s="1"/>
    </row>
    <row r="44" customHeight="1" spans="1:10">
      <c r="A44" s="1">
        <v>314</v>
      </c>
      <c r="B44" s="1" t="s">
        <v>112</v>
      </c>
      <c r="C44" s="26" t="s">
        <v>113</v>
      </c>
      <c r="D44" s="1" t="s">
        <v>44</v>
      </c>
      <c r="E44" s="1" t="s">
        <v>45</v>
      </c>
      <c r="F44" s="27">
        <v>2</v>
      </c>
      <c r="G44" s="1" t="s">
        <v>19</v>
      </c>
      <c r="H44" s="1">
        <v>850</v>
      </c>
      <c r="I44" s="1">
        <f t="shared" si="0"/>
        <v>1700</v>
      </c>
      <c r="J44" s="1"/>
    </row>
    <row r="45" customHeight="1" spans="1:10">
      <c r="A45" s="1">
        <v>315</v>
      </c>
      <c r="B45" s="1" t="s">
        <v>114</v>
      </c>
      <c r="C45" s="26" t="s">
        <v>115</v>
      </c>
      <c r="D45" s="1" t="s">
        <v>44</v>
      </c>
      <c r="E45" s="1" t="s">
        <v>45</v>
      </c>
      <c r="F45" s="27">
        <v>2</v>
      </c>
      <c r="G45" s="1" t="s">
        <v>48</v>
      </c>
      <c r="H45" s="1">
        <v>875</v>
      </c>
      <c r="I45" s="1">
        <f t="shared" si="0"/>
        <v>1750</v>
      </c>
      <c r="J45" s="1"/>
    </row>
    <row r="46" customHeight="1" spans="1:10">
      <c r="A46" s="1">
        <v>316</v>
      </c>
      <c r="B46" s="1" t="s">
        <v>116</v>
      </c>
      <c r="C46" s="26" t="s">
        <v>117</v>
      </c>
      <c r="D46" s="1" t="s">
        <v>44</v>
      </c>
      <c r="E46" s="1" t="s">
        <v>45</v>
      </c>
      <c r="F46" s="27">
        <v>2</v>
      </c>
      <c r="G46" s="1" t="s">
        <v>48</v>
      </c>
      <c r="H46" s="1">
        <v>875</v>
      </c>
      <c r="I46" s="1">
        <f t="shared" si="0"/>
        <v>1750</v>
      </c>
      <c r="J46" s="1"/>
    </row>
    <row r="47" customHeight="1" spans="1:10">
      <c r="A47" s="1">
        <v>317</v>
      </c>
      <c r="B47" s="1" t="s">
        <v>118</v>
      </c>
      <c r="C47" s="26" t="s">
        <v>119</v>
      </c>
      <c r="D47" s="1" t="s">
        <v>44</v>
      </c>
      <c r="E47" s="1" t="s">
        <v>55</v>
      </c>
      <c r="F47" s="27">
        <v>1</v>
      </c>
      <c r="G47" s="1" t="s">
        <v>19</v>
      </c>
      <c r="H47" s="1">
        <v>850</v>
      </c>
      <c r="I47" s="1">
        <f t="shared" si="0"/>
        <v>850</v>
      </c>
      <c r="J47" s="1"/>
    </row>
    <row r="48" customHeight="1" spans="1:10">
      <c r="A48" s="1">
        <v>318</v>
      </c>
      <c r="B48" s="1" t="s">
        <v>120</v>
      </c>
      <c r="C48" s="26" t="s">
        <v>121</v>
      </c>
      <c r="D48" s="1" t="s">
        <v>44</v>
      </c>
      <c r="E48" s="1" t="s">
        <v>55</v>
      </c>
      <c r="F48" s="27">
        <v>2</v>
      </c>
      <c r="G48" s="1" t="s">
        <v>19</v>
      </c>
      <c r="H48" s="1">
        <v>850</v>
      </c>
      <c r="I48" s="1">
        <f t="shared" si="0"/>
        <v>1700</v>
      </c>
      <c r="J48" s="1"/>
    </row>
    <row r="49" customHeight="1" spans="1:10">
      <c r="A49" s="1">
        <v>319</v>
      </c>
      <c r="B49" s="35" t="s">
        <v>122</v>
      </c>
      <c r="C49" s="43" t="s">
        <v>123</v>
      </c>
      <c r="D49" s="35" t="s">
        <v>44</v>
      </c>
      <c r="E49" s="35" t="s">
        <v>32</v>
      </c>
      <c r="F49" s="36">
        <v>2</v>
      </c>
      <c r="G49" s="35" t="s">
        <v>19</v>
      </c>
      <c r="H49" s="1">
        <v>850</v>
      </c>
      <c r="I49" s="1">
        <f t="shared" si="0"/>
        <v>1700</v>
      </c>
      <c r="J49" s="35"/>
    </row>
    <row r="50" customHeight="1" spans="1:10">
      <c r="A50" s="1">
        <v>320</v>
      </c>
      <c r="B50" s="1" t="s">
        <v>124</v>
      </c>
      <c r="C50" s="26" t="s">
        <v>125</v>
      </c>
      <c r="D50" s="1" t="s">
        <v>44</v>
      </c>
      <c r="E50" s="1" t="s">
        <v>55</v>
      </c>
      <c r="F50" s="27">
        <v>2</v>
      </c>
      <c r="G50" s="1" t="s">
        <v>19</v>
      </c>
      <c r="H50" s="1">
        <v>850</v>
      </c>
      <c r="I50" s="1">
        <f t="shared" si="0"/>
        <v>1700</v>
      </c>
      <c r="J50" s="1"/>
    </row>
    <row r="51" customHeight="1" spans="1:10">
      <c r="A51" s="1">
        <v>321</v>
      </c>
      <c r="B51" s="1" t="s">
        <v>126</v>
      </c>
      <c r="C51" s="26" t="s">
        <v>127</v>
      </c>
      <c r="D51" s="1" t="s">
        <v>44</v>
      </c>
      <c r="E51" s="1" t="s">
        <v>55</v>
      </c>
      <c r="F51" s="27">
        <v>4</v>
      </c>
      <c r="G51" s="1" t="s">
        <v>16</v>
      </c>
      <c r="H51" s="1">
        <v>825</v>
      </c>
      <c r="I51" s="1">
        <f t="shared" ref="I51:I114" si="1">H51*F51</f>
        <v>3300</v>
      </c>
      <c r="J51" s="1"/>
    </row>
    <row r="52" customHeight="1" spans="1:10">
      <c r="A52" s="1">
        <v>322</v>
      </c>
      <c r="B52" s="1" t="s">
        <v>128</v>
      </c>
      <c r="C52" s="26" t="s">
        <v>129</v>
      </c>
      <c r="D52" s="1" t="s">
        <v>44</v>
      </c>
      <c r="E52" s="1" t="s">
        <v>55</v>
      </c>
      <c r="F52" s="27">
        <v>2</v>
      </c>
      <c r="G52" s="1" t="s">
        <v>27</v>
      </c>
      <c r="H52" s="1">
        <v>900</v>
      </c>
      <c r="I52" s="1">
        <f t="shared" si="1"/>
        <v>1800</v>
      </c>
      <c r="J52" s="1"/>
    </row>
    <row r="53" customHeight="1" spans="1:10">
      <c r="A53" s="1">
        <v>323</v>
      </c>
      <c r="B53" s="1" t="s">
        <v>130</v>
      </c>
      <c r="C53" s="26" t="s">
        <v>131</v>
      </c>
      <c r="D53" s="1" t="s">
        <v>44</v>
      </c>
      <c r="E53" s="1" t="s">
        <v>55</v>
      </c>
      <c r="F53" s="27">
        <v>2</v>
      </c>
      <c r="G53" s="1" t="s">
        <v>48</v>
      </c>
      <c r="H53" s="1">
        <v>875</v>
      </c>
      <c r="I53" s="1">
        <f t="shared" si="1"/>
        <v>1750</v>
      </c>
      <c r="J53" s="1"/>
    </row>
    <row r="54" customHeight="1" spans="1:10">
      <c r="A54" s="1">
        <v>324</v>
      </c>
      <c r="B54" s="1" t="s">
        <v>132</v>
      </c>
      <c r="C54" s="26" t="s">
        <v>133</v>
      </c>
      <c r="D54" s="1" t="s">
        <v>44</v>
      </c>
      <c r="E54" s="1" t="s">
        <v>55</v>
      </c>
      <c r="F54" s="27">
        <v>2</v>
      </c>
      <c r="G54" s="1" t="s">
        <v>19</v>
      </c>
      <c r="H54" s="1">
        <v>850</v>
      </c>
      <c r="I54" s="1">
        <f t="shared" si="1"/>
        <v>1700</v>
      </c>
      <c r="J54" s="1"/>
    </row>
    <row r="55" customHeight="1" spans="1:10">
      <c r="A55" s="1">
        <v>325</v>
      </c>
      <c r="B55" s="1" t="s">
        <v>134</v>
      </c>
      <c r="C55" s="26" t="s">
        <v>135</v>
      </c>
      <c r="D55" s="1" t="s">
        <v>44</v>
      </c>
      <c r="E55" s="1" t="s">
        <v>45</v>
      </c>
      <c r="F55" s="27">
        <v>2</v>
      </c>
      <c r="G55" s="1" t="s">
        <v>48</v>
      </c>
      <c r="H55" s="1">
        <v>875</v>
      </c>
      <c r="I55" s="1">
        <f t="shared" si="1"/>
        <v>1750</v>
      </c>
      <c r="J55" s="1"/>
    </row>
    <row r="56" customHeight="1" spans="1:10">
      <c r="A56" s="1">
        <v>326</v>
      </c>
      <c r="B56" s="1" t="s">
        <v>136</v>
      </c>
      <c r="C56" s="26" t="s">
        <v>137</v>
      </c>
      <c r="D56" s="1" t="s">
        <v>44</v>
      </c>
      <c r="E56" s="1" t="s">
        <v>55</v>
      </c>
      <c r="F56" s="27">
        <v>2</v>
      </c>
      <c r="G56" s="1" t="s">
        <v>19</v>
      </c>
      <c r="H56" s="1">
        <v>850</v>
      </c>
      <c r="I56" s="1">
        <f t="shared" si="1"/>
        <v>1700</v>
      </c>
      <c r="J56" s="1"/>
    </row>
    <row r="57" customHeight="1" spans="1:10">
      <c r="A57" s="1">
        <v>327</v>
      </c>
      <c r="B57" s="1" t="s">
        <v>138</v>
      </c>
      <c r="C57" s="26" t="s">
        <v>139</v>
      </c>
      <c r="D57" s="1" t="s">
        <v>44</v>
      </c>
      <c r="E57" s="1" t="s">
        <v>45</v>
      </c>
      <c r="F57" s="27">
        <v>1</v>
      </c>
      <c r="G57" s="1" t="s">
        <v>27</v>
      </c>
      <c r="H57" s="1">
        <v>900</v>
      </c>
      <c r="I57" s="1">
        <f t="shared" si="1"/>
        <v>900</v>
      </c>
      <c r="J57" s="1"/>
    </row>
    <row r="58" customHeight="1" spans="1:10">
      <c r="A58" s="1">
        <v>328</v>
      </c>
      <c r="B58" s="1" t="s">
        <v>140</v>
      </c>
      <c r="C58" s="26" t="s">
        <v>141</v>
      </c>
      <c r="D58" s="1" t="s">
        <v>44</v>
      </c>
      <c r="E58" s="1" t="s">
        <v>45</v>
      </c>
      <c r="F58" s="27">
        <v>1</v>
      </c>
      <c r="G58" s="1" t="s">
        <v>19</v>
      </c>
      <c r="H58" s="1">
        <v>850</v>
      </c>
      <c r="I58" s="1">
        <f t="shared" si="1"/>
        <v>850</v>
      </c>
      <c r="J58" s="1"/>
    </row>
    <row r="59" customHeight="1" spans="1:10">
      <c r="A59" s="1">
        <v>329</v>
      </c>
      <c r="B59" s="1" t="s">
        <v>142</v>
      </c>
      <c r="C59" s="26" t="s">
        <v>143</v>
      </c>
      <c r="D59" s="1" t="s">
        <v>44</v>
      </c>
      <c r="E59" s="1" t="s">
        <v>55</v>
      </c>
      <c r="F59" s="27">
        <v>2</v>
      </c>
      <c r="G59" s="1" t="s">
        <v>19</v>
      </c>
      <c r="H59" s="1">
        <v>850</v>
      </c>
      <c r="I59" s="1">
        <f t="shared" si="1"/>
        <v>1700</v>
      </c>
      <c r="J59" s="1"/>
    </row>
    <row r="60" customHeight="1" spans="1:10">
      <c r="A60" s="1">
        <v>330</v>
      </c>
      <c r="B60" s="50" t="s">
        <v>144</v>
      </c>
      <c r="C60" s="70" t="s">
        <v>145</v>
      </c>
      <c r="D60" s="50" t="s">
        <v>44</v>
      </c>
      <c r="E60" s="50" t="s">
        <v>32</v>
      </c>
      <c r="F60" s="101">
        <v>2</v>
      </c>
      <c r="G60" s="1" t="s">
        <v>19</v>
      </c>
      <c r="H60" s="1">
        <v>850</v>
      </c>
      <c r="I60" s="1">
        <f t="shared" si="1"/>
        <v>1700</v>
      </c>
      <c r="J60" s="50"/>
    </row>
    <row r="61" customHeight="1" spans="1:10">
      <c r="A61" s="1">
        <v>331</v>
      </c>
      <c r="B61" s="35" t="s">
        <v>146</v>
      </c>
      <c r="C61" s="43" t="s">
        <v>147</v>
      </c>
      <c r="D61" s="35" t="s">
        <v>44</v>
      </c>
      <c r="E61" s="35" t="s">
        <v>32</v>
      </c>
      <c r="F61" s="36">
        <v>1</v>
      </c>
      <c r="G61" s="35" t="s">
        <v>48</v>
      </c>
      <c r="H61" s="1">
        <v>875</v>
      </c>
      <c r="I61" s="1">
        <f t="shared" si="1"/>
        <v>875</v>
      </c>
      <c r="J61" s="35"/>
    </row>
    <row r="62" customHeight="1" spans="1:10">
      <c r="A62" s="1">
        <v>332</v>
      </c>
      <c r="B62" s="1" t="s">
        <v>148</v>
      </c>
      <c r="C62" s="26" t="s">
        <v>149</v>
      </c>
      <c r="D62" s="1" t="s">
        <v>44</v>
      </c>
      <c r="E62" s="1" t="s">
        <v>45</v>
      </c>
      <c r="F62" s="27">
        <v>2</v>
      </c>
      <c r="G62" s="1" t="s">
        <v>19</v>
      </c>
      <c r="H62" s="1">
        <v>850</v>
      </c>
      <c r="I62" s="1">
        <f t="shared" si="1"/>
        <v>1700</v>
      </c>
      <c r="J62" s="1"/>
    </row>
    <row r="63" customHeight="1" spans="1:10">
      <c r="A63" s="1">
        <v>333</v>
      </c>
      <c r="B63" s="1" t="s">
        <v>150</v>
      </c>
      <c r="C63" s="26" t="s">
        <v>151</v>
      </c>
      <c r="D63" s="1" t="s">
        <v>44</v>
      </c>
      <c r="E63" s="1" t="s">
        <v>45</v>
      </c>
      <c r="F63" s="27">
        <v>2</v>
      </c>
      <c r="G63" s="1" t="s">
        <v>48</v>
      </c>
      <c r="H63" s="1">
        <v>875</v>
      </c>
      <c r="I63" s="1">
        <f t="shared" si="1"/>
        <v>1750</v>
      </c>
      <c r="J63" s="1"/>
    </row>
    <row r="64" customHeight="1" spans="1:10">
      <c r="A64" s="1">
        <v>334</v>
      </c>
      <c r="B64" s="1" t="s">
        <v>152</v>
      </c>
      <c r="C64" s="26" t="s">
        <v>153</v>
      </c>
      <c r="D64" s="1" t="s">
        <v>44</v>
      </c>
      <c r="E64" s="1" t="s">
        <v>37</v>
      </c>
      <c r="F64" s="27">
        <v>2</v>
      </c>
      <c r="G64" s="1" t="s">
        <v>19</v>
      </c>
      <c r="H64" s="1">
        <v>850</v>
      </c>
      <c r="I64" s="1">
        <f t="shared" si="1"/>
        <v>1700</v>
      </c>
      <c r="J64" s="1"/>
    </row>
    <row r="65" customHeight="1" spans="1:10">
      <c r="A65" s="1">
        <v>335</v>
      </c>
      <c r="B65" s="1" t="s">
        <v>154</v>
      </c>
      <c r="C65" s="26" t="s">
        <v>155</v>
      </c>
      <c r="D65" s="1" t="s">
        <v>44</v>
      </c>
      <c r="E65" s="1" t="s">
        <v>45</v>
      </c>
      <c r="F65" s="27">
        <v>2</v>
      </c>
      <c r="G65" s="1" t="s">
        <v>48</v>
      </c>
      <c r="H65" s="1">
        <v>875</v>
      </c>
      <c r="I65" s="1">
        <f t="shared" si="1"/>
        <v>1750</v>
      </c>
      <c r="J65" s="1"/>
    </row>
  </sheetData>
  <mergeCells count="2">
    <mergeCell ref="A1:J1"/>
    <mergeCell ref="A2:J2"/>
  </mergeCells>
  <pageMargins left="0.699305555555556" right="0.699305555555556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S215"/>
  <sheetViews>
    <sheetView topLeftCell="A184" workbookViewId="0">
      <selection activeCell="V11" sqref="V11"/>
    </sheetView>
  </sheetViews>
  <sheetFormatPr defaultColWidth="9" defaultRowHeight="14.4"/>
  <sheetData>
    <row r="2" ht="36" spans="1:19">
      <c r="A2" s="185" t="s">
        <v>156</v>
      </c>
      <c r="B2" s="186" t="s">
        <v>157</v>
      </c>
      <c r="C2" s="187" t="s">
        <v>158</v>
      </c>
      <c r="D2" s="188" t="s">
        <v>159</v>
      </c>
      <c r="E2" s="186">
        <v>4</v>
      </c>
      <c r="F2" s="186" t="s">
        <v>19</v>
      </c>
      <c r="G2" s="185"/>
      <c r="H2" s="185"/>
      <c r="I2" s="185" t="s">
        <v>160</v>
      </c>
      <c r="K2" s="203" t="s">
        <v>157</v>
      </c>
      <c r="L2" s="203" t="s">
        <v>158</v>
      </c>
      <c r="M2" s="9" t="s">
        <v>159</v>
      </c>
      <c r="N2" s="204">
        <v>4</v>
      </c>
      <c r="O2" s="205" t="s">
        <v>19</v>
      </c>
      <c r="P2" s="185"/>
      <c r="Q2" s="185"/>
      <c r="R2" s="185" t="s">
        <v>160</v>
      </c>
      <c r="S2">
        <f t="shared" ref="S2:S7" si="0">IF(F2=O2,1,2)</f>
        <v>1</v>
      </c>
    </row>
    <row r="3" ht="46.8" spans="1:19">
      <c r="A3" s="185" t="s">
        <v>156</v>
      </c>
      <c r="B3" s="189" t="s">
        <v>161</v>
      </c>
      <c r="C3" s="190" t="s">
        <v>162</v>
      </c>
      <c r="D3" s="188" t="s">
        <v>163</v>
      </c>
      <c r="E3" s="189">
        <v>3</v>
      </c>
      <c r="F3" s="191" t="s">
        <v>16</v>
      </c>
      <c r="G3" s="185"/>
      <c r="H3" s="185"/>
      <c r="I3" s="185" t="s">
        <v>160</v>
      </c>
      <c r="K3" s="4" t="s">
        <v>161</v>
      </c>
      <c r="L3" s="2" t="s">
        <v>162</v>
      </c>
      <c r="M3" s="3" t="s">
        <v>163</v>
      </c>
      <c r="N3" s="4">
        <v>3</v>
      </c>
      <c r="O3" s="5" t="s">
        <v>16</v>
      </c>
      <c r="P3" s="185"/>
      <c r="Q3" s="185"/>
      <c r="R3" s="185" t="s">
        <v>160</v>
      </c>
      <c r="S3">
        <f t="shared" si="0"/>
        <v>1</v>
      </c>
    </row>
    <row r="4" ht="36" spans="1:19">
      <c r="A4" s="185" t="s">
        <v>156</v>
      </c>
      <c r="B4" s="189" t="s">
        <v>164</v>
      </c>
      <c r="C4" s="192" t="s">
        <v>165</v>
      </c>
      <c r="D4" s="193" t="s">
        <v>166</v>
      </c>
      <c r="E4" s="186">
        <v>4</v>
      </c>
      <c r="F4" s="186" t="s">
        <v>16</v>
      </c>
      <c r="G4" s="185"/>
      <c r="H4" s="185"/>
      <c r="I4" s="185" t="s">
        <v>160</v>
      </c>
      <c r="K4" s="2" t="s">
        <v>164</v>
      </c>
      <c r="L4" s="2" t="s">
        <v>165</v>
      </c>
      <c r="M4" s="11" t="s">
        <v>166</v>
      </c>
      <c r="N4" s="4">
        <v>4</v>
      </c>
      <c r="O4" s="4" t="s">
        <v>16</v>
      </c>
      <c r="P4" s="185"/>
      <c r="Q4" s="185"/>
      <c r="R4" s="185" t="s">
        <v>160</v>
      </c>
      <c r="S4">
        <f t="shared" si="0"/>
        <v>1</v>
      </c>
    </row>
    <row r="5" ht="36" spans="1:19">
      <c r="A5" s="185" t="s">
        <v>156</v>
      </c>
      <c r="B5" s="187" t="s">
        <v>157</v>
      </c>
      <c r="C5" s="184" t="s">
        <v>167</v>
      </c>
      <c r="D5" s="188" t="s">
        <v>168</v>
      </c>
      <c r="E5" s="186">
        <v>2</v>
      </c>
      <c r="F5" s="194" t="s">
        <v>19</v>
      </c>
      <c r="G5" s="185"/>
      <c r="H5" s="185"/>
      <c r="I5" s="185" t="s">
        <v>160</v>
      </c>
      <c r="K5" s="203" t="s">
        <v>157</v>
      </c>
      <c r="L5" s="203" t="s">
        <v>167</v>
      </c>
      <c r="M5" s="9" t="s">
        <v>168</v>
      </c>
      <c r="N5" s="204">
        <v>2</v>
      </c>
      <c r="O5" s="206" t="s">
        <v>19</v>
      </c>
      <c r="P5" s="185"/>
      <c r="Q5" s="185"/>
      <c r="R5" s="185" t="s">
        <v>160</v>
      </c>
      <c r="S5">
        <f t="shared" si="0"/>
        <v>1</v>
      </c>
    </row>
    <row r="6" ht="43.2" spans="1:19">
      <c r="A6" s="185" t="s">
        <v>156</v>
      </c>
      <c r="B6" s="186" t="s">
        <v>169</v>
      </c>
      <c r="C6" s="187" t="s">
        <v>170</v>
      </c>
      <c r="D6" s="234" t="s">
        <v>171</v>
      </c>
      <c r="E6" s="186">
        <v>3</v>
      </c>
      <c r="F6" s="186" t="s">
        <v>19</v>
      </c>
      <c r="G6" s="185"/>
      <c r="H6" s="185"/>
      <c r="I6" s="185" t="s">
        <v>160</v>
      </c>
      <c r="K6" s="203" t="s">
        <v>169</v>
      </c>
      <c r="L6" s="203" t="s">
        <v>170</v>
      </c>
      <c r="M6" s="235" t="s">
        <v>171</v>
      </c>
      <c r="N6" s="204">
        <v>3</v>
      </c>
      <c r="O6" s="205" t="s">
        <v>19</v>
      </c>
      <c r="P6" s="185"/>
      <c r="Q6" s="185"/>
      <c r="R6" s="185" t="s">
        <v>160</v>
      </c>
      <c r="S6">
        <f t="shared" si="0"/>
        <v>1</v>
      </c>
    </row>
    <row r="7" ht="46.8" spans="1:19">
      <c r="A7" s="185" t="s">
        <v>156</v>
      </c>
      <c r="B7" s="187" t="s">
        <v>172</v>
      </c>
      <c r="C7" s="190" t="s">
        <v>173</v>
      </c>
      <c r="D7" s="188" t="s">
        <v>174</v>
      </c>
      <c r="E7" s="186">
        <v>3</v>
      </c>
      <c r="F7" s="194" t="s">
        <v>19</v>
      </c>
      <c r="G7" s="185"/>
      <c r="H7" s="185"/>
      <c r="I7" s="185" t="s">
        <v>160</v>
      </c>
      <c r="K7" s="203" t="s">
        <v>172</v>
      </c>
      <c r="L7" s="203" t="s">
        <v>173</v>
      </c>
      <c r="M7" s="3" t="s">
        <v>174</v>
      </c>
      <c r="N7" s="204">
        <v>3</v>
      </c>
      <c r="O7" s="206" t="s">
        <v>19</v>
      </c>
      <c r="P7" s="185"/>
      <c r="Q7" s="185"/>
      <c r="R7" s="185" t="s">
        <v>160</v>
      </c>
      <c r="S7">
        <f t="shared" si="0"/>
        <v>1</v>
      </c>
    </row>
    <row r="8" ht="46.8" spans="1:19">
      <c r="A8" s="185" t="s">
        <v>156</v>
      </c>
      <c r="B8" s="189" t="s">
        <v>161</v>
      </c>
      <c r="C8" s="192" t="s">
        <v>175</v>
      </c>
      <c r="D8" s="188" t="s">
        <v>176</v>
      </c>
      <c r="E8" s="189">
        <v>1</v>
      </c>
      <c r="F8" s="191" t="s">
        <v>48</v>
      </c>
      <c r="G8" s="185"/>
      <c r="H8" s="185"/>
      <c r="I8" s="185" t="s">
        <v>160</v>
      </c>
      <c r="K8" s="4" t="s">
        <v>161</v>
      </c>
      <c r="L8" s="2" t="s">
        <v>175</v>
      </c>
      <c r="M8" s="3" t="s">
        <v>176</v>
      </c>
      <c r="N8" s="4">
        <v>1</v>
      </c>
      <c r="O8" s="5" t="s">
        <v>48</v>
      </c>
      <c r="P8" s="185"/>
      <c r="Q8" s="185"/>
      <c r="R8" s="185" t="s">
        <v>160</v>
      </c>
      <c r="S8">
        <f t="shared" ref="S8:S16" si="1">IF(F8=O8,1,2)</f>
        <v>1</v>
      </c>
    </row>
    <row r="9" ht="36" spans="1:19">
      <c r="A9" s="185" t="s">
        <v>156</v>
      </c>
      <c r="B9" s="186" t="s">
        <v>177</v>
      </c>
      <c r="C9" s="187" t="s">
        <v>178</v>
      </c>
      <c r="D9" s="195" t="s">
        <v>179</v>
      </c>
      <c r="E9" s="186">
        <v>3</v>
      </c>
      <c r="F9" s="186" t="s">
        <v>19</v>
      </c>
      <c r="G9" s="185"/>
      <c r="H9" s="185"/>
      <c r="I9" s="185" t="s">
        <v>160</v>
      </c>
      <c r="K9" s="2" t="s">
        <v>177</v>
      </c>
      <c r="L9" s="8" t="s">
        <v>178</v>
      </c>
      <c r="M9" s="9" t="s">
        <v>179</v>
      </c>
      <c r="N9" s="4">
        <v>3</v>
      </c>
      <c r="O9" s="179" t="s">
        <v>19</v>
      </c>
      <c r="P9" s="185"/>
      <c r="Q9" s="185"/>
      <c r="R9" s="185" t="s">
        <v>160</v>
      </c>
      <c r="S9">
        <f t="shared" si="1"/>
        <v>1</v>
      </c>
    </row>
    <row r="10" ht="46.8" spans="1:19">
      <c r="A10" s="185" t="s">
        <v>156</v>
      </c>
      <c r="B10" s="186" t="s">
        <v>180</v>
      </c>
      <c r="C10" s="190" t="s">
        <v>181</v>
      </c>
      <c r="D10" s="193" t="s">
        <v>182</v>
      </c>
      <c r="E10" s="186">
        <v>1</v>
      </c>
      <c r="F10" s="194" t="s">
        <v>48</v>
      </c>
      <c r="G10" s="185"/>
      <c r="H10" s="185"/>
      <c r="I10" s="185" t="s">
        <v>160</v>
      </c>
      <c r="K10" s="204" t="s">
        <v>180</v>
      </c>
      <c r="L10" s="203" t="s">
        <v>181</v>
      </c>
      <c r="M10" s="7" t="s">
        <v>182</v>
      </c>
      <c r="N10" s="204">
        <v>1</v>
      </c>
      <c r="O10" s="206" t="s">
        <v>48</v>
      </c>
      <c r="P10" s="185"/>
      <c r="Q10" s="185"/>
      <c r="R10" s="185" t="s">
        <v>160</v>
      </c>
      <c r="S10">
        <f t="shared" si="1"/>
        <v>1</v>
      </c>
    </row>
    <row r="11" ht="36" spans="1:19">
      <c r="A11" s="185" t="s">
        <v>156</v>
      </c>
      <c r="B11" s="192" t="s">
        <v>164</v>
      </c>
      <c r="C11" s="190" t="s">
        <v>183</v>
      </c>
      <c r="D11" s="188" t="s">
        <v>184</v>
      </c>
      <c r="E11" s="189">
        <v>2</v>
      </c>
      <c r="F11" s="191" t="s">
        <v>19</v>
      </c>
      <c r="G11" s="185"/>
      <c r="H11" s="185"/>
      <c r="I11" s="185" t="s">
        <v>160</v>
      </c>
      <c r="K11" s="2" t="s">
        <v>164</v>
      </c>
      <c r="L11" s="2" t="s">
        <v>183</v>
      </c>
      <c r="M11" s="9" t="s">
        <v>184</v>
      </c>
      <c r="N11" s="4">
        <v>2</v>
      </c>
      <c r="O11" s="5" t="s">
        <v>19</v>
      </c>
      <c r="P11" s="185"/>
      <c r="Q11" s="185"/>
      <c r="R11" s="185" t="s">
        <v>160</v>
      </c>
      <c r="S11">
        <f t="shared" si="1"/>
        <v>1</v>
      </c>
    </row>
    <row r="12" ht="46.8" spans="1:19">
      <c r="A12" s="185" t="s">
        <v>156</v>
      </c>
      <c r="B12" s="189" t="s">
        <v>161</v>
      </c>
      <c r="C12" s="192" t="s">
        <v>185</v>
      </c>
      <c r="D12" s="188" t="s">
        <v>186</v>
      </c>
      <c r="E12" s="189">
        <v>2</v>
      </c>
      <c r="F12" s="191" t="s">
        <v>19</v>
      </c>
      <c r="G12" s="185"/>
      <c r="H12" s="185"/>
      <c r="I12" s="185" t="s">
        <v>187</v>
      </c>
      <c r="K12" s="4" t="s">
        <v>161</v>
      </c>
      <c r="L12" s="2" t="s">
        <v>185</v>
      </c>
      <c r="M12" s="3" t="s">
        <v>186</v>
      </c>
      <c r="N12" s="4">
        <v>2</v>
      </c>
      <c r="O12" s="5" t="s">
        <v>19</v>
      </c>
      <c r="P12" s="185"/>
      <c r="Q12" s="185"/>
      <c r="R12" s="185" t="s">
        <v>160</v>
      </c>
      <c r="S12">
        <f t="shared" si="1"/>
        <v>1</v>
      </c>
    </row>
    <row r="13" ht="46.8" spans="1:19">
      <c r="A13" s="185" t="s">
        <v>156</v>
      </c>
      <c r="B13" s="187" t="s">
        <v>188</v>
      </c>
      <c r="C13" s="190" t="s">
        <v>189</v>
      </c>
      <c r="D13" s="188" t="s">
        <v>190</v>
      </c>
      <c r="E13" s="186">
        <v>2</v>
      </c>
      <c r="F13" s="194" t="s">
        <v>19</v>
      </c>
      <c r="G13" s="185"/>
      <c r="H13" s="185"/>
      <c r="I13" s="185" t="s">
        <v>160</v>
      </c>
      <c r="K13" s="203" t="s">
        <v>188</v>
      </c>
      <c r="L13" s="203" t="s">
        <v>189</v>
      </c>
      <c r="M13" s="3" t="s">
        <v>190</v>
      </c>
      <c r="N13" s="204">
        <v>2</v>
      </c>
      <c r="O13" s="206" t="s">
        <v>19</v>
      </c>
      <c r="P13" s="185"/>
      <c r="Q13" s="185"/>
      <c r="R13" s="185" t="s">
        <v>160</v>
      </c>
      <c r="S13">
        <f t="shared" si="1"/>
        <v>1</v>
      </c>
    </row>
    <row r="14" ht="46.8" spans="1:19">
      <c r="A14" s="185" t="s">
        <v>156</v>
      </c>
      <c r="B14" s="187" t="s">
        <v>169</v>
      </c>
      <c r="C14" s="190" t="s">
        <v>191</v>
      </c>
      <c r="D14" s="188" t="s">
        <v>192</v>
      </c>
      <c r="E14" s="186">
        <v>2</v>
      </c>
      <c r="F14" s="186" t="s">
        <v>19</v>
      </c>
      <c r="G14" s="185"/>
      <c r="H14" s="185"/>
      <c r="I14" s="185" t="s">
        <v>160</v>
      </c>
      <c r="K14" s="203" t="s">
        <v>169</v>
      </c>
      <c r="L14" s="164" t="s">
        <v>191</v>
      </c>
      <c r="M14" s="3" t="s">
        <v>192</v>
      </c>
      <c r="N14" s="204">
        <v>2</v>
      </c>
      <c r="O14" s="204" t="s">
        <v>19</v>
      </c>
      <c r="P14" s="185"/>
      <c r="Q14" s="185"/>
      <c r="R14" s="185" t="s">
        <v>160</v>
      </c>
      <c r="S14">
        <f t="shared" si="1"/>
        <v>1</v>
      </c>
    </row>
    <row r="15" ht="108" spans="1:19">
      <c r="A15" s="185" t="s">
        <v>156</v>
      </c>
      <c r="B15" s="187" t="s">
        <v>193</v>
      </c>
      <c r="C15" s="190" t="s">
        <v>194</v>
      </c>
      <c r="D15" s="188" t="s">
        <v>195</v>
      </c>
      <c r="E15" s="186">
        <v>1</v>
      </c>
      <c r="F15" s="194" t="s">
        <v>16</v>
      </c>
      <c r="G15" s="185"/>
      <c r="H15" s="185"/>
      <c r="I15" s="185" t="s">
        <v>160</v>
      </c>
      <c r="K15" s="203" t="s">
        <v>193</v>
      </c>
      <c r="L15" s="208" t="s">
        <v>196</v>
      </c>
      <c r="M15" s="3" t="s">
        <v>195</v>
      </c>
      <c r="N15" s="204">
        <v>1</v>
      </c>
      <c r="O15" s="206" t="s">
        <v>16</v>
      </c>
      <c r="P15" s="185"/>
      <c r="Q15" s="185"/>
      <c r="R15" s="185" t="s">
        <v>160</v>
      </c>
      <c r="S15">
        <f t="shared" si="1"/>
        <v>1</v>
      </c>
    </row>
    <row r="16" ht="36" spans="1:19">
      <c r="A16" s="185" t="s">
        <v>156</v>
      </c>
      <c r="B16" s="187" t="s">
        <v>157</v>
      </c>
      <c r="C16" s="190" t="s">
        <v>197</v>
      </c>
      <c r="D16" s="188" t="s">
        <v>198</v>
      </c>
      <c r="E16" s="186">
        <v>2</v>
      </c>
      <c r="F16" s="194" t="s">
        <v>19</v>
      </c>
      <c r="G16" s="185"/>
      <c r="H16" s="185"/>
      <c r="I16" s="185" t="s">
        <v>160</v>
      </c>
      <c r="K16" s="203" t="s">
        <v>157</v>
      </c>
      <c r="L16" s="203" t="s">
        <v>197</v>
      </c>
      <c r="M16" s="9" t="s">
        <v>198</v>
      </c>
      <c r="N16" s="204">
        <v>2</v>
      </c>
      <c r="O16" s="206" t="s">
        <v>19</v>
      </c>
      <c r="P16" s="185"/>
      <c r="Q16" s="185"/>
      <c r="R16" s="185" t="s">
        <v>160</v>
      </c>
      <c r="S16">
        <f t="shared" si="1"/>
        <v>1</v>
      </c>
    </row>
    <row r="17" ht="46.8" spans="1:19">
      <c r="A17" s="185" t="s">
        <v>156</v>
      </c>
      <c r="B17" s="186" t="s">
        <v>199</v>
      </c>
      <c r="C17" s="187" t="s">
        <v>200</v>
      </c>
      <c r="D17" s="188" t="s">
        <v>201</v>
      </c>
      <c r="E17" s="186">
        <v>2</v>
      </c>
      <c r="F17" s="194" t="s">
        <v>19</v>
      </c>
      <c r="G17" s="185"/>
      <c r="H17" s="185"/>
      <c r="I17" s="185" t="s">
        <v>160</v>
      </c>
      <c r="K17" s="203" t="s">
        <v>202</v>
      </c>
      <c r="L17" s="203" t="s">
        <v>200</v>
      </c>
      <c r="M17" s="3" t="s">
        <v>201</v>
      </c>
      <c r="N17" s="204">
        <v>2</v>
      </c>
      <c r="O17" s="206" t="s">
        <v>19</v>
      </c>
      <c r="P17" s="185"/>
      <c r="Q17" s="185"/>
      <c r="R17" s="185" t="s">
        <v>160</v>
      </c>
      <c r="S17">
        <f t="shared" ref="S17:S23" si="2">IF(F17=O17,1,2)</f>
        <v>1</v>
      </c>
    </row>
    <row r="18" ht="36" spans="1:19">
      <c r="A18" s="185" t="s">
        <v>156</v>
      </c>
      <c r="B18" s="192" t="s">
        <v>164</v>
      </c>
      <c r="C18" s="190" t="s">
        <v>203</v>
      </c>
      <c r="D18" s="188" t="s">
        <v>204</v>
      </c>
      <c r="E18" s="189">
        <v>1</v>
      </c>
      <c r="F18" s="191" t="s">
        <v>48</v>
      </c>
      <c r="G18" s="185"/>
      <c r="H18" s="185"/>
      <c r="I18" s="185" t="s">
        <v>160</v>
      </c>
      <c r="K18" s="2" t="s">
        <v>164</v>
      </c>
      <c r="L18" s="2" t="s">
        <v>203</v>
      </c>
      <c r="M18" s="9" t="s">
        <v>204</v>
      </c>
      <c r="N18" s="4">
        <v>1</v>
      </c>
      <c r="O18" s="5" t="s">
        <v>48</v>
      </c>
      <c r="P18" s="185"/>
      <c r="Q18" s="185"/>
      <c r="R18" s="185" t="s">
        <v>160</v>
      </c>
      <c r="S18">
        <f t="shared" si="2"/>
        <v>1</v>
      </c>
    </row>
    <row r="19" ht="46.8" spans="1:19">
      <c r="A19" s="185" t="s">
        <v>156</v>
      </c>
      <c r="B19" s="186" t="s">
        <v>14</v>
      </c>
      <c r="C19" s="190" t="s">
        <v>12</v>
      </c>
      <c r="D19" s="188" t="s">
        <v>13</v>
      </c>
      <c r="E19" s="186">
        <v>2</v>
      </c>
      <c r="F19" s="187" t="s">
        <v>16</v>
      </c>
      <c r="G19" s="185"/>
      <c r="H19" s="185"/>
      <c r="I19" s="185" t="s">
        <v>160</v>
      </c>
      <c r="K19" s="204" t="s">
        <v>14</v>
      </c>
      <c r="L19" s="203" t="s">
        <v>12</v>
      </c>
      <c r="M19" s="3" t="s">
        <v>13</v>
      </c>
      <c r="N19" s="204">
        <v>2</v>
      </c>
      <c r="O19" s="205" t="s">
        <v>16</v>
      </c>
      <c r="P19" s="185"/>
      <c r="Q19" s="185"/>
      <c r="R19" s="185" t="s">
        <v>160</v>
      </c>
      <c r="S19">
        <f t="shared" si="2"/>
        <v>1</v>
      </c>
    </row>
    <row r="20" ht="36" spans="1:19">
      <c r="A20" s="185" t="s">
        <v>156</v>
      </c>
      <c r="B20" s="184" t="s">
        <v>161</v>
      </c>
      <c r="C20" s="190" t="s">
        <v>205</v>
      </c>
      <c r="D20" s="188" t="s">
        <v>206</v>
      </c>
      <c r="E20" s="184">
        <v>1</v>
      </c>
      <c r="F20" s="184" t="s">
        <v>48</v>
      </c>
      <c r="G20" s="185"/>
      <c r="H20" s="185"/>
      <c r="I20" s="185" t="s">
        <v>160</v>
      </c>
      <c r="K20" s="10" t="s">
        <v>161</v>
      </c>
      <c r="L20" s="8" t="s">
        <v>205</v>
      </c>
      <c r="M20" s="9" t="s">
        <v>206</v>
      </c>
      <c r="N20" s="10">
        <v>1</v>
      </c>
      <c r="O20" s="10" t="s">
        <v>48</v>
      </c>
      <c r="P20" s="185"/>
      <c r="Q20" s="185"/>
      <c r="R20" s="185" t="s">
        <v>160</v>
      </c>
      <c r="S20">
        <f t="shared" si="2"/>
        <v>1</v>
      </c>
    </row>
    <row r="21" ht="46.8" spans="1:19">
      <c r="A21" s="185" t="s">
        <v>156</v>
      </c>
      <c r="B21" s="187" t="s">
        <v>202</v>
      </c>
      <c r="C21" s="190" t="s">
        <v>207</v>
      </c>
      <c r="D21" s="188" t="s">
        <v>208</v>
      </c>
      <c r="E21" s="186">
        <v>1</v>
      </c>
      <c r="F21" s="194" t="s">
        <v>19</v>
      </c>
      <c r="G21" s="185"/>
      <c r="H21" s="185"/>
      <c r="I21" s="185" t="s">
        <v>160</v>
      </c>
      <c r="K21" s="203" t="s">
        <v>202</v>
      </c>
      <c r="L21" s="203" t="s">
        <v>207</v>
      </c>
      <c r="M21" s="3" t="s">
        <v>208</v>
      </c>
      <c r="N21" s="204">
        <v>1</v>
      </c>
      <c r="O21" s="206" t="s">
        <v>19</v>
      </c>
      <c r="P21" s="185"/>
      <c r="Q21" s="185"/>
      <c r="R21" s="185" t="s">
        <v>160</v>
      </c>
      <c r="S21">
        <f t="shared" si="2"/>
        <v>1</v>
      </c>
    </row>
    <row r="22" ht="46.8" spans="1:19">
      <c r="A22" s="185" t="s">
        <v>156</v>
      </c>
      <c r="B22" s="187" t="s">
        <v>202</v>
      </c>
      <c r="C22" s="190" t="s">
        <v>209</v>
      </c>
      <c r="D22" s="188" t="s">
        <v>210</v>
      </c>
      <c r="E22" s="186">
        <v>2</v>
      </c>
      <c r="F22" s="194" t="s">
        <v>19</v>
      </c>
      <c r="G22" s="185"/>
      <c r="H22" s="185"/>
      <c r="I22" s="185" t="s">
        <v>160</v>
      </c>
      <c r="K22" s="203" t="s">
        <v>202</v>
      </c>
      <c r="L22" s="203" t="s">
        <v>209</v>
      </c>
      <c r="M22" s="3" t="s">
        <v>210</v>
      </c>
      <c r="N22" s="204">
        <v>2</v>
      </c>
      <c r="O22" s="206" t="s">
        <v>19</v>
      </c>
      <c r="P22" s="185"/>
      <c r="Q22" s="185"/>
      <c r="R22" s="185" t="s">
        <v>160</v>
      </c>
      <c r="S22">
        <f t="shared" si="2"/>
        <v>1</v>
      </c>
    </row>
    <row r="23" ht="36" spans="1:19">
      <c r="A23" s="185" t="s">
        <v>156</v>
      </c>
      <c r="B23" s="187" t="s">
        <v>177</v>
      </c>
      <c r="C23" s="196" t="s">
        <v>211</v>
      </c>
      <c r="D23" s="195" t="s">
        <v>212</v>
      </c>
      <c r="E23" s="186">
        <v>2</v>
      </c>
      <c r="F23" s="194" t="s">
        <v>19</v>
      </c>
      <c r="G23" s="185"/>
      <c r="H23" s="185"/>
      <c r="I23" s="185" t="s">
        <v>160</v>
      </c>
      <c r="K23" s="203" t="s">
        <v>177</v>
      </c>
      <c r="L23" s="203" t="s">
        <v>211</v>
      </c>
      <c r="M23" s="209" t="s">
        <v>212</v>
      </c>
      <c r="N23" s="204">
        <v>2</v>
      </c>
      <c r="O23" s="206" t="s">
        <v>19</v>
      </c>
      <c r="P23" s="185"/>
      <c r="Q23" s="185"/>
      <c r="R23" s="185" t="s">
        <v>160</v>
      </c>
      <c r="S23">
        <f t="shared" si="2"/>
        <v>1</v>
      </c>
    </row>
    <row r="24" ht="46.8" spans="1:19">
      <c r="A24" s="185" t="s">
        <v>156</v>
      </c>
      <c r="B24" s="186" t="s">
        <v>213</v>
      </c>
      <c r="C24" s="187" t="s">
        <v>214</v>
      </c>
      <c r="D24" s="195" t="s">
        <v>215</v>
      </c>
      <c r="E24" s="186">
        <v>2</v>
      </c>
      <c r="F24" s="194" t="s">
        <v>48</v>
      </c>
      <c r="G24" s="185"/>
      <c r="H24" s="185"/>
      <c r="I24" s="185" t="s">
        <v>216</v>
      </c>
      <c r="K24" s="204" t="s">
        <v>213</v>
      </c>
      <c r="L24" s="203" t="s">
        <v>214</v>
      </c>
      <c r="M24" s="210" t="s">
        <v>215</v>
      </c>
      <c r="N24" s="211">
        <v>2</v>
      </c>
      <c r="O24" s="206" t="s">
        <v>48</v>
      </c>
      <c r="P24" s="185"/>
      <c r="Q24" s="185"/>
      <c r="R24" s="185" t="s">
        <v>160</v>
      </c>
      <c r="S24">
        <f t="shared" ref="S24:S34" si="3">IF(F24=O24,1,2)</f>
        <v>1</v>
      </c>
    </row>
    <row r="25" ht="46.8" spans="1:19">
      <c r="A25" s="185" t="s">
        <v>156</v>
      </c>
      <c r="B25" s="189" t="s">
        <v>161</v>
      </c>
      <c r="C25" s="190" t="s">
        <v>217</v>
      </c>
      <c r="D25" s="188" t="s">
        <v>218</v>
      </c>
      <c r="E25" s="189">
        <v>3</v>
      </c>
      <c r="F25" s="191" t="s">
        <v>48</v>
      </c>
      <c r="G25" s="185"/>
      <c r="H25" s="185"/>
      <c r="I25" s="185" t="s">
        <v>160</v>
      </c>
      <c r="K25" s="4" t="s">
        <v>161</v>
      </c>
      <c r="L25" s="2" t="s">
        <v>217</v>
      </c>
      <c r="M25" s="3" t="s">
        <v>218</v>
      </c>
      <c r="N25" s="4">
        <v>3</v>
      </c>
      <c r="O25" s="5" t="s">
        <v>48</v>
      </c>
      <c r="P25" s="185"/>
      <c r="Q25" s="185"/>
      <c r="R25" s="185" t="s">
        <v>160</v>
      </c>
      <c r="S25">
        <f t="shared" si="3"/>
        <v>1</v>
      </c>
    </row>
    <row r="26" ht="46.8" spans="1:19">
      <c r="A26" s="185" t="s">
        <v>156</v>
      </c>
      <c r="B26" s="187" t="s">
        <v>219</v>
      </c>
      <c r="C26" s="197" t="s">
        <v>220</v>
      </c>
      <c r="D26" s="198" t="s">
        <v>221</v>
      </c>
      <c r="E26" s="186">
        <v>1</v>
      </c>
      <c r="F26" s="194" t="s">
        <v>19</v>
      </c>
      <c r="G26" s="185"/>
      <c r="H26" s="185"/>
      <c r="I26" s="185" t="s">
        <v>160</v>
      </c>
      <c r="K26" s="203" t="s">
        <v>219</v>
      </c>
      <c r="L26" s="203" t="s">
        <v>220</v>
      </c>
      <c r="M26" s="212" t="s">
        <v>221</v>
      </c>
      <c r="N26" s="204">
        <v>1</v>
      </c>
      <c r="O26" s="206" t="s">
        <v>19</v>
      </c>
      <c r="P26" s="185"/>
      <c r="Q26" s="185"/>
      <c r="R26" s="185" t="s">
        <v>160</v>
      </c>
      <c r="S26">
        <f t="shared" si="3"/>
        <v>1</v>
      </c>
    </row>
    <row r="27" ht="46.8" spans="1:19">
      <c r="A27" s="185" t="s">
        <v>156</v>
      </c>
      <c r="B27" s="187" t="s">
        <v>213</v>
      </c>
      <c r="C27" s="190" t="s">
        <v>222</v>
      </c>
      <c r="D27" s="188" t="s">
        <v>223</v>
      </c>
      <c r="E27" s="186">
        <v>2</v>
      </c>
      <c r="F27" s="194" t="s">
        <v>19</v>
      </c>
      <c r="G27" s="185"/>
      <c r="H27" s="185"/>
      <c r="I27" s="185" t="s">
        <v>160</v>
      </c>
      <c r="K27" s="203" t="s">
        <v>213</v>
      </c>
      <c r="L27" s="203" t="s">
        <v>222</v>
      </c>
      <c r="M27" s="3" t="s">
        <v>223</v>
      </c>
      <c r="N27" s="204">
        <v>2</v>
      </c>
      <c r="O27" s="206" t="s">
        <v>19</v>
      </c>
      <c r="P27" s="185"/>
      <c r="Q27" s="185"/>
      <c r="R27" s="185" t="s">
        <v>160</v>
      </c>
      <c r="S27">
        <f t="shared" si="3"/>
        <v>1</v>
      </c>
    </row>
    <row r="28" ht="36" spans="1:19">
      <c r="A28" s="185" t="s">
        <v>156</v>
      </c>
      <c r="B28" s="187" t="s">
        <v>224</v>
      </c>
      <c r="C28" s="199" t="s">
        <v>225</v>
      </c>
      <c r="D28" s="200" t="s">
        <v>226</v>
      </c>
      <c r="E28" s="186">
        <v>2</v>
      </c>
      <c r="F28" s="187" t="s">
        <v>19</v>
      </c>
      <c r="G28" s="185"/>
      <c r="H28" s="185"/>
      <c r="I28" s="185" t="s">
        <v>160</v>
      </c>
      <c r="K28" s="203" t="s">
        <v>224</v>
      </c>
      <c r="L28" s="203" t="s">
        <v>225</v>
      </c>
      <c r="M28" s="213" t="s">
        <v>226</v>
      </c>
      <c r="N28" s="204">
        <v>2</v>
      </c>
      <c r="O28" s="205" t="s">
        <v>19</v>
      </c>
      <c r="P28" s="185"/>
      <c r="Q28" s="185"/>
      <c r="R28" s="185" t="s">
        <v>160</v>
      </c>
      <c r="S28">
        <f t="shared" si="3"/>
        <v>1</v>
      </c>
    </row>
    <row r="29" ht="36" spans="1:19">
      <c r="A29" s="185" t="s">
        <v>156</v>
      </c>
      <c r="B29" s="187" t="s">
        <v>227</v>
      </c>
      <c r="C29" s="190" t="s">
        <v>228</v>
      </c>
      <c r="D29" s="188" t="s">
        <v>229</v>
      </c>
      <c r="E29" s="186">
        <v>2</v>
      </c>
      <c r="F29" s="194" t="s">
        <v>19</v>
      </c>
      <c r="G29" s="185"/>
      <c r="H29" s="185"/>
      <c r="I29" s="185" t="s">
        <v>160</v>
      </c>
      <c r="K29" s="203" t="s">
        <v>227</v>
      </c>
      <c r="L29" s="203" t="s">
        <v>228</v>
      </c>
      <c r="M29" s="9" t="s">
        <v>229</v>
      </c>
      <c r="N29" s="204">
        <v>2</v>
      </c>
      <c r="O29" s="206" t="s">
        <v>19</v>
      </c>
      <c r="P29" s="185"/>
      <c r="Q29" s="185"/>
      <c r="R29" s="185" t="s">
        <v>160</v>
      </c>
      <c r="S29">
        <f t="shared" si="3"/>
        <v>1</v>
      </c>
    </row>
    <row r="30" ht="46.8" spans="1:19">
      <c r="A30" s="185" t="s">
        <v>156</v>
      </c>
      <c r="B30" s="186" t="s">
        <v>199</v>
      </c>
      <c r="C30" s="187" t="s">
        <v>230</v>
      </c>
      <c r="D30" s="188" t="s">
        <v>231</v>
      </c>
      <c r="E30" s="186">
        <v>1</v>
      </c>
      <c r="F30" s="186" t="s">
        <v>19</v>
      </c>
      <c r="G30" s="185"/>
      <c r="H30" s="185"/>
      <c r="I30" s="185" t="s">
        <v>160</v>
      </c>
      <c r="K30" s="203" t="s">
        <v>202</v>
      </c>
      <c r="L30" s="203" t="s">
        <v>230</v>
      </c>
      <c r="M30" s="3" t="s">
        <v>231</v>
      </c>
      <c r="N30" s="204">
        <v>1</v>
      </c>
      <c r="O30" s="205" t="s">
        <v>19</v>
      </c>
      <c r="P30" s="185"/>
      <c r="Q30" s="185"/>
      <c r="R30" s="185" t="s">
        <v>160</v>
      </c>
      <c r="S30">
        <f t="shared" si="3"/>
        <v>1</v>
      </c>
    </row>
    <row r="31" ht="46.8" spans="1:19">
      <c r="A31" s="185" t="s">
        <v>156</v>
      </c>
      <c r="B31" s="187" t="s">
        <v>188</v>
      </c>
      <c r="C31" s="190" t="s">
        <v>232</v>
      </c>
      <c r="D31" s="188" t="s">
        <v>233</v>
      </c>
      <c r="E31" s="189">
        <v>1</v>
      </c>
      <c r="F31" s="191" t="s">
        <v>19</v>
      </c>
      <c r="G31" s="185"/>
      <c r="H31" s="185"/>
      <c r="I31" s="185" t="s">
        <v>160</v>
      </c>
      <c r="K31" s="203" t="s">
        <v>188</v>
      </c>
      <c r="L31" s="203" t="s">
        <v>232</v>
      </c>
      <c r="M31" s="3" t="s">
        <v>233</v>
      </c>
      <c r="N31" s="4">
        <v>1</v>
      </c>
      <c r="O31" s="5" t="s">
        <v>19</v>
      </c>
      <c r="P31" s="185"/>
      <c r="Q31" s="185"/>
      <c r="R31" s="185" t="s">
        <v>160</v>
      </c>
      <c r="S31">
        <f t="shared" si="3"/>
        <v>1</v>
      </c>
    </row>
    <row r="32" ht="46.8" spans="1:19">
      <c r="A32" s="185" t="s">
        <v>156</v>
      </c>
      <c r="B32" s="186" t="s">
        <v>219</v>
      </c>
      <c r="C32" s="187" t="s">
        <v>234</v>
      </c>
      <c r="D32" s="188" t="s">
        <v>235</v>
      </c>
      <c r="E32" s="186">
        <v>1</v>
      </c>
      <c r="F32" s="194" t="s">
        <v>19</v>
      </c>
      <c r="G32" s="185"/>
      <c r="H32" s="185"/>
      <c r="I32" s="185" t="s">
        <v>160</v>
      </c>
      <c r="K32" s="203" t="s">
        <v>219</v>
      </c>
      <c r="L32" s="203" t="s">
        <v>234</v>
      </c>
      <c r="M32" s="3" t="s">
        <v>235</v>
      </c>
      <c r="N32" s="204">
        <v>1</v>
      </c>
      <c r="O32" s="206" t="s">
        <v>19</v>
      </c>
      <c r="P32" s="185"/>
      <c r="Q32" s="185"/>
      <c r="R32" s="185" t="s">
        <v>160</v>
      </c>
      <c r="S32">
        <f t="shared" si="3"/>
        <v>1</v>
      </c>
    </row>
    <row r="33" ht="46.8" spans="1:19">
      <c r="A33" s="185" t="s">
        <v>156</v>
      </c>
      <c r="B33" s="187" t="s">
        <v>213</v>
      </c>
      <c r="C33" s="190" t="s">
        <v>236</v>
      </c>
      <c r="D33" s="193" t="s">
        <v>237</v>
      </c>
      <c r="E33" s="186">
        <v>2</v>
      </c>
      <c r="F33" s="194" t="s">
        <v>19</v>
      </c>
      <c r="G33" s="185"/>
      <c r="H33" s="185"/>
      <c r="I33" s="185" t="s">
        <v>160</v>
      </c>
      <c r="K33" s="203" t="s">
        <v>213</v>
      </c>
      <c r="L33" s="203" t="s">
        <v>236</v>
      </c>
      <c r="M33" s="7" t="s">
        <v>237</v>
      </c>
      <c r="N33" s="204">
        <v>2</v>
      </c>
      <c r="O33" s="206" t="s">
        <v>19</v>
      </c>
      <c r="P33" s="185"/>
      <c r="Q33" s="185"/>
      <c r="R33" s="185" t="s">
        <v>160</v>
      </c>
      <c r="S33">
        <f t="shared" ref="S33:S42" si="4">IF(F33=O33,1,2)</f>
        <v>1</v>
      </c>
    </row>
    <row r="34" ht="46.8" spans="1:19">
      <c r="A34" s="185" t="s">
        <v>156</v>
      </c>
      <c r="B34" s="186" t="s">
        <v>14</v>
      </c>
      <c r="C34" s="190" t="s">
        <v>17</v>
      </c>
      <c r="D34" s="188" t="s">
        <v>18</v>
      </c>
      <c r="E34" s="186">
        <v>2</v>
      </c>
      <c r="F34" s="187" t="s">
        <v>19</v>
      </c>
      <c r="G34" s="185"/>
      <c r="H34" s="185"/>
      <c r="I34" s="185" t="s">
        <v>160</v>
      </c>
      <c r="K34" s="204" t="s">
        <v>14</v>
      </c>
      <c r="L34" s="203" t="s">
        <v>17</v>
      </c>
      <c r="M34" s="3" t="s">
        <v>18</v>
      </c>
      <c r="N34" s="204">
        <v>2</v>
      </c>
      <c r="O34" s="205" t="s">
        <v>19</v>
      </c>
      <c r="P34" s="185"/>
      <c r="Q34" s="185"/>
      <c r="R34" s="185" t="s">
        <v>160</v>
      </c>
      <c r="S34">
        <f t="shared" si="4"/>
        <v>1</v>
      </c>
    </row>
    <row r="35" ht="46.8" spans="1:19">
      <c r="A35" s="185" t="s">
        <v>156</v>
      </c>
      <c r="B35" s="187" t="s">
        <v>219</v>
      </c>
      <c r="C35" s="190" t="s">
        <v>238</v>
      </c>
      <c r="D35" s="188" t="s">
        <v>239</v>
      </c>
      <c r="E35" s="186">
        <v>2</v>
      </c>
      <c r="F35" s="194" t="s">
        <v>19</v>
      </c>
      <c r="G35" s="185"/>
      <c r="H35" s="185"/>
      <c r="I35" s="185" t="s">
        <v>160</v>
      </c>
      <c r="K35" s="203" t="s">
        <v>219</v>
      </c>
      <c r="L35" s="203" t="s">
        <v>240</v>
      </c>
      <c r="M35" s="3" t="s">
        <v>239</v>
      </c>
      <c r="N35" s="204">
        <v>2</v>
      </c>
      <c r="O35" s="206" t="s">
        <v>19</v>
      </c>
      <c r="P35" s="185"/>
      <c r="Q35" s="185"/>
      <c r="R35" s="185" t="s">
        <v>160</v>
      </c>
      <c r="S35">
        <f t="shared" si="4"/>
        <v>1</v>
      </c>
    </row>
    <row r="36" ht="46.8" spans="1:19">
      <c r="A36" s="185" t="s">
        <v>156</v>
      </c>
      <c r="B36" s="187" t="s">
        <v>219</v>
      </c>
      <c r="C36" s="190" t="s">
        <v>241</v>
      </c>
      <c r="D36" s="188" t="s">
        <v>242</v>
      </c>
      <c r="E36" s="186">
        <v>2</v>
      </c>
      <c r="F36" s="194" t="s">
        <v>19</v>
      </c>
      <c r="G36" s="185"/>
      <c r="H36" s="185"/>
      <c r="I36" s="185" t="s">
        <v>160</v>
      </c>
      <c r="K36" s="203" t="s">
        <v>219</v>
      </c>
      <c r="L36" s="203" t="s">
        <v>241</v>
      </c>
      <c r="M36" s="3" t="s">
        <v>242</v>
      </c>
      <c r="N36" s="204">
        <v>2</v>
      </c>
      <c r="O36" s="206" t="s">
        <v>19</v>
      </c>
      <c r="P36" s="185"/>
      <c r="Q36" s="185"/>
      <c r="R36" s="185" t="s">
        <v>160</v>
      </c>
      <c r="S36">
        <f t="shared" si="4"/>
        <v>1</v>
      </c>
    </row>
    <row r="37" ht="36" spans="1:19">
      <c r="A37" s="185" t="s">
        <v>156</v>
      </c>
      <c r="B37" s="186" t="s">
        <v>219</v>
      </c>
      <c r="C37" s="187" t="s">
        <v>243</v>
      </c>
      <c r="D37" s="193" t="s">
        <v>244</v>
      </c>
      <c r="E37" s="186">
        <v>2</v>
      </c>
      <c r="F37" s="194" t="s">
        <v>19</v>
      </c>
      <c r="G37" s="185"/>
      <c r="H37" s="185"/>
      <c r="I37" s="185" t="s">
        <v>160</v>
      </c>
      <c r="K37" s="203" t="s">
        <v>219</v>
      </c>
      <c r="L37" s="203" t="s">
        <v>243</v>
      </c>
      <c r="M37" s="11" t="s">
        <v>244</v>
      </c>
      <c r="N37" s="204">
        <v>2</v>
      </c>
      <c r="O37" s="206" t="s">
        <v>19</v>
      </c>
      <c r="P37" s="185"/>
      <c r="Q37" s="185"/>
      <c r="R37" s="185" t="s">
        <v>160</v>
      </c>
      <c r="S37">
        <f t="shared" si="4"/>
        <v>1</v>
      </c>
    </row>
    <row r="38" ht="36" spans="1:19">
      <c r="A38" s="185" t="s">
        <v>156</v>
      </c>
      <c r="B38" s="192" t="s">
        <v>245</v>
      </c>
      <c r="C38" s="190" t="s">
        <v>246</v>
      </c>
      <c r="D38" s="188" t="s">
        <v>247</v>
      </c>
      <c r="E38" s="189">
        <v>2</v>
      </c>
      <c r="F38" s="191" t="s">
        <v>19</v>
      </c>
      <c r="G38" s="185"/>
      <c r="H38" s="185"/>
      <c r="I38" s="185" t="s">
        <v>160</v>
      </c>
      <c r="K38" s="2" t="s">
        <v>245</v>
      </c>
      <c r="L38" s="2" t="s">
        <v>246</v>
      </c>
      <c r="M38" s="9" t="s">
        <v>247</v>
      </c>
      <c r="N38" s="4">
        <v>2</v>
      </c>
      <c r="O38" s="5" t="s">
        <v>19</v>
      </c>
      <c r="P38" s="185"/>
      <c r="Q38" s="185"/>
      <c r="R38" s="185" t="s">
        <v>160</v>
      </c>
      <c r="S38">
        <f t="shared" si="4"/>
        <v>1</v>
      </c>
    </row>
    <row r="39" ht="46.8" spans="1:19">
      <c r="A39" s="185" t="s">
        <v>156</v>
      </c>
      <c r="B39" s="187" t="s">
        <v>213</v>
      </c>
      <c r="C39" s="190" t="s">
        <v>248</v>
      </c>
      <c r="D39" s="193" t="s">
        <v>249</v>
      </c>
      <c r="E39" s="186">
        <v>2</v>
      </c>
      <c r="F39" s="194" t="s">
        <v>19</v>
      </c>
      <c r="G39" s="185"/>
      <c r="H39" s="185"/>
      <c r="I39" s="185" t="s">
        <v>160</v>
      </c>
      <c r="K39" s="203" t="s">
        <v>213</v>
      </c>
      <c r="L39" s="203" t="s">
        <v>248</v>
      </c>
      <c r="M39" s="7" t="s">
        <v>249</v>
      </c>
      <c r="N39" s="204">
        <v>2</v>
      </c>
      <c r="O39" s="206" t="s">
        <v>19</v>
      </c>
      <c r="P39" s="185"/>
      <c r="Q39" s="185"/>
      <c r="R39" s="185" t="s">
        <v>160</v>
      </c>
      <c r="S39">
        <f t="shared" si="4"/>
        <v>1</v>
      </c>
    </row>
    <row r="40" ht="46.8" spans="1:19">
      <c r="A40" s="185" t="s">
        <v>156</v>
      </c>
      <c r="B40" s="187" t="s">
        <v>250</v>
      </c>
      <c r="C40" s="197" t="s">
        <v>251</v>
      </c>
      <c r="D40" s="201" t="s">
        <v>252</v>
      </c>
      <c r="E40" s="186">
        <v>1</v>
      </c>
      <c r="F40" s="194" t="s">
        <v>19</v>
      </c>
      <c r="G40" s="185"/>
      <c r="H40" s="185"/>
      <c r="I40" s="185" t="s">
        <v>160</v>
      </c>
      <c r="K40" s="203" t="s">
        <v>250</v>
      </c>
      <c r="L40" s="203" t="s">
        <v>251</v>
      </c>
      <c r="M40" s="214" t="s">
        <v>252</v>
      </c>
      <c r="N40" s="204">
        <v>1</v>
      </c>
      <c r="O40" s="206" t="s">
        <v>19</v>
      </c>
      <c r="P40" s="185"/>
      <c r="Q40" s="185"/>
      <c r="R40" s="185" t="s">
        <v>160</v>
      </c>
      <c r="S40">
        <f t="shared" si="4"/>
        <v>1</v>
      </c>
    </row>
    <row r="41" ht="46.8" spans="1:19">
      <c r="A41" s="185" t="s">
        <v>156</v>
      </c>
      <c r="B41" s="187" t="s">
        <v>253</v>
      </c>
      <c r="C41" s="190" t="s">
        <v>254</v>
      </c>
      <c r="D41" s="193" t="s">
        <v>255</v>
      </c>
      <c r="E41" s="186">
        <v>3</v>
      </c>
      <c r="F41" s="187" t="s">
        <v>19</v>
      </c>
      <c r="G41" s="185"/>
      <c r="H41" s="185"/>
      <c r="I41" s="185" t="s">
        <v>160</v>
      </c>
      <c r="K41" s="203" t="s">
        <v>253</v>
      </c>
      <c r="L41" s="203" t="s">
        <v>254</v>
      </c>
      <c r="M41" s="7" t="s">
        <v>255</v>
      </c>
      <c r="N41" s="204">
        <v>3</v>
      </c>
      <c r="O41" s="205" t="s">
        <v>19</v>
      </c>
      <c r="P41" s="185"/>
      <c r="Q41" s="185"/>
      <c r="R41" s="185" t="s">
        <v>160</v>
      </c>
      <c r="S41">
        <f t="shared" si="4"/>
        <v>1</v>
      </c>
    </row>
    <row r="42" ht="36" spans="1:19">
      <c r="A42" s="185" t="s">
        <v>156</v>
      </c>
      <c r="B42" s="192" t="s">
        <v>245</v>
      </c>
      <c r="C42" s="190" t="s">
        <v>256</v>
      </c>
      <c r="D42" s="193" t="s">
        <v>257</v>
      </c>
      <c r="E42" s="189">
        <v>3</v>
      </c>
      <c r="F42" s="191" t="s">
        <v>48</v>
      </c>
      <c r="G42" s="185"/>
      <c r="H42" s="185"/>
      <c r="I42" s="185" t="s">
        <v>160</v>
      </c>
      <c r="K42" s="2" t="s">
        <v>245</v>
      </c>
      <c r="L42" s="2" t="s">
        <v>256</v>
      </c>
      <c r="M42" s="11" t="s">
        <v>257</v>
      </c>
      <c r="N42" s="4">
        <v>3</v>
      </c>
      <c r="O42" s="5" t="s">
        <v>48</v>
      </c>
      <c r="P42" s="185"/>
      <c r="Q42" s="185"/>
      <c r="R42" s="185" t="s">
        <v>160</v>
      </c>
      <c r="S42">
        <f t="shared" si="4"/>
        <v>1</v>
      </c>
    </row>
    <row r="43" ht="46.8" spans="1:19">
      <c r="A43" s="185" t="s">
        <v>156</v>
      </c>
      <c r="B43" s="186" t="s">
        <v>258</v>
      </c>
      <c r="C43" s="187" t="s">
        <v>259</v>
      </c>
      <c r="D43" s="188" t="s">
        <v>260</v>
      </c>
      <c r="E43" s="186">
        <v>2</v>
      </c>
      <c r="F43" s="186" t="s">
        <v>19</v>
      </c>
      <c r="G43" s="185"/>
      <c r="H43" s="185"/>
      <c r="I43" s="185" t="s">
        <v>160</v>
      </c>
      <c r="K43" s="204" t="s">
        <v>258</v>
      </c>
      <c r="L43" s="203" t="s">
        <v>259</v>
      </c>
      <c r="M43" s="3" t="s">
        <v>260</v>
      </c>
      <c r="N43" s="204">
        <v>2</v>
      </c>
      <c r="O43" s="179" t="s">
        <v>19</v>
      </c>
      <c r="P43" s="185"/>
      <c r="Q43" s="185"/>
      <c r="R43" s="185" t="s">
        <v>160</v>
      </c>
      <c r="S43">
        <f t="shared" ref="S43:S57" si="5">IF(F43=O43,1,2)</f>
        <v>1</v>
      </c>
    </row>
    <row r="44" ht="46.8" spans="1:19">
      <c r="A44" s="185" t="s">
        <v>156</v>
      </c>
      <c r="B44" s="187" t="s">
        <v>188</v>
      </c>
      <c r="C44" s="190" t="s">
        <v>261</v>
      </c>
      <c r="D44" s="193" t="s">
        <v>262</v>
      </c>
      <c r="E44" s="189">
        <v>1</v>
      </c>
      <c r="F44" s="191" t="s">
        <v>19</v>
      </c>
      <c r="G44" s="185"/>
      <c r="H44" s="185"/>
      <c r="I44" s="185" t="s">
        <v>160</v>
      </c>
      <c r="K44" s="203" t="s">
        <v>188</v>
      </c>
      <c r="L44" s="203" t="s">
        <v>261</v>
      </c>
      <c r="M44" s="7" t="s">
        <v>262</v>
      </c>
      <c r="N44" s="4">
        <v>1</v>
      </c>
      <c r="O44" s="5" t="s">
        <v>19</v>
      </c>
      <c r="P44" s="185"/>
      <c r="Q44" s="185"/>
      <c r="R44" s="185" t="s">
        <v>160</v>
      </c>
      <c r="S44">
        <f t="shared" si="5"/>
        <v>1</v>
      </c>
    </row>
    <row r="45" ht="46.8" spans="1:19">
      <c r="A45" s="185" t="s">
        <v>156</v>
      </c>
      <c r="B45" s="189" t="s">
        <v>161</v>
      </c>
      <c r="C45" s="202" t="s">
        <v>263</v>
      </c>
      <c r="D45" s="188" t="s">
        <v>264</v>
      </c>
      <c r="E45" s="189">
        <v>2</v>
      </c>
      <c r="F45" s="191" t="s">
        <v>48</v>
      </c>
      <c r="G45" s="185"/>
      <c r="H45" s="185"/>
      <c r="I45" s="185" t="s">
        <v>160</v>
      </c>
      <c r="K45" s="4" t="s">
        <v>161</v>
      </c>
      <c r="L45" s="14" t="s">
        <v>263</v>
      </c>
      <c r="M45" s="3" t="s">
        <v>264</v>
      </c>
      <c r="N45" s="4">
        <v>2</v>
      </c>
      <c r="O45" s="5" t="s">
        <v>48</v>
      </c>
      <c r="P45" s="185"/>
      <c r="Q45" s="185"/>
      <c r="R45" s="185" t="s">
        <v>160</v>
      </c>
      <c r="S45">
        <f t="shared" si="5"/>
        <v>1</v>
      </c>
    </row>
    <row r="46" ht="46.8" spans="1:19">
      <c r="A46" s="185" t="s">
        <v>156</v>
      </c>
      <c r="B46" s="187" t="s">
        <v>250</v>
      </c>
      <c r="C46" s="190" t="s">
        <v>265</v>
      </c>
      <c r="D46" s="193" t="s">
        <v>266</v>
      </c>
      <c r="E46" s="186">
        <v>2</v>
      </c>
      <c r="F46" s="194" t="s">
        <v>19</v>
      </c>
      <c r="G46" s="185"/>
      <c r="H46" s="185"/>
      <c r="I46" s="185" t="s">
        <v>160</v>
      </c>
      <c r="K46" s="203" t="s">
        <v>250</v>
      </c>
      <c r="L46" s="203" t="s">
        <v>265</v>
      </c>
      <c r="M46" s="7" t="s">
        <v>266</v>
      </c>
      <c r="N46" s="204">
        <v>2</v>
      </c>
      <c r="O46" s="206" t="s">
        <v>19</v>
      </c>
      <c r="P46" s="185"/>
      <c r="Q46" s="185"/>
      <c r="R46" s="185" t="s">
        <v>160</v>
      </c>
      <c r="S46">
        <f t="shared" si="5"/>
        <v>1</v>
      </c>
    </row>
    <row r="47" ht="36" spans="1:19">
      <c r="A47" s="185" t="s">
        <v>156</v>
      </c>
      <c r="B47" s="186" t="s">
        <v>267</v>
      </c>
      <c r="C47" s="190" t="s">
        <v>268</v>
      </c>
      <c r="D47" s="188" t="s">
        <v>269</v>
      </c>
      <c r="E47" s="186">
        <v>2</v>
      </c>
      <c r="F47" s="194" t="s">
        <v>19</v>
      </c>
      <c r="G47" s="185"/>
      <c r="H47" s="185"/>
      <c r="I47" s="185" t="s">
        <v>160</v>
      </c>
      <c r="K47" s="204" t="s">
        <v>267</v>
      </c>
      <c r="L47" s="203" t="s">
        <v>268</v>
      </c>
      <c r="M47" s="9" t="s">
        <v>269</v>
      </c>
      <c r="N47" s="204">
        <v>2</v>
      </c>
      <c r="O47" s="206" t="s">
        <v>19</v>
      </c>
      <c r="P47" s="185"/>
      <c r="Q47" s="185"/>
      <c r="R47" s="185" t="s">
        <v>160</v>
      </c>
      <c r="S47">
        <f t="shared" si="5"/>
        <v>1</v>
      </c>
    </row>
    <row r="48" ht="46.8" spans="1:19">
      <c r="A48" s="185" t="s">
        <v>156</v>
      </c>
      <c r="B48" s="187" t="s">
        <v>270</v>
      </c>
      <c r="C48" s="190" t="s">
        <v>271</v>
      </c>
      <c r="D48" s="188" t="s">
        <v>272</v>
      </c>
      <c r="E48" s="186">
        <v>2</v>
      </c>
      <c r="F48" s="194" t="s">
        <v>19</v>
      </c>
      <c r="G48" s="185"/>
      <c r="H48" s="185"/>
      <c r="I48" s="185" t="s">
        <v>160</v>
      </c>
      <c r="K48" s="203" t="s">
        <v>270</v>
      </c>
      <c r="L48" s="203" t="s">
        <v>271</v>
      </c>
      <c r="M48" s="3" t="s">
        <v>272</v>
      </c>
      <c r="N48" s="204">
        <v>2</v>
      </c>
      <c r="O48" s="206" t="s">
        <v>19</v>
      </c>
      <c r="P48" s="185"/>
      <c r="Q48" s="185"/>
      <c r="R48" s="185" t="s">
        <v>160</v>
      </c>
      <c r="S48">
        <f t="shared" si="5"/>
        <v>1</v>
      </c>
    </row>
    <row r="49" ht="46.8" spans="1:19">
      <c r="A49" s="185" t="s">
        <v>156</v>
      </c>
      <c r="B49" s="186" t="s">
        <v>14</v>
      </c>
      <c r="C49" s="190" t="s">
        <v>23</v>
      </c>
      <c r="D49" s="188" t="s">
        <v>24</v>
      </c>
      <c r="E49" s="186">
        <v>2</v>
      </c>
      <c r="F49" s="194" t="s">
        <v>19</v>
      </c>
      <c r="G49" s="185"/>
      <c r="H49" s="185"/>
      <c r="I49" s="185" t="s">
        <v>160</v>
      </c>
      <c r="K49" s="204" t="s">
        <v>14</v>
      </c>
      <c r="L49" s="14" t="s">
        <v>23</v>
      </c>
      <c r="M49" s="3" t="s">
        <v>24</v>
      </c>
      <c r="N49" s="204">
        <v>2</v>
      </c>
      <c r="O49" s="206" t="s">
        <v>19</v>
      </c>
      <c r="P49" s="185"/>
      <c r="Q49" s="185"/>
      <c r="R49" s="185" t="s">
        <v>160</v>
      </c>
      <c r="S49">
        <f t="shared" si="5"/>
        <v>1</v>
      </c>
    </row>
    <row r="50" ht="46.8" spans="1:19">
      <c r="A50" s="185" t="s">
        <v>156</v>
      </c>
      <c r="B50" s="187" t="s">
        <v>273</v>
      </c>
      <c r="C50" s="190" t="s">
        <v>274</v>
      </c>
      <c r="D50" s="188" t="s">
        <v>275</v>
      </c>
      <c r="E50" s="186">
        <v>2</v>
      </c>
      <c r="F50" s="194" t="s">
        <v>19</v>
      </c>
      <c r="G50" s="185"/>
      <c r="H50" s="185"/>
      <c r="I50" s="185" t="s">
        <v>160</v>
      </c>
      <c r="K50" s="203" t="s">
        <v>273</v>
      </c>
      <c r="L50" s="203" t="s">
        <v>274</v>
      </c>
      <c r="M50" s="3" t="s">
        <v>275</v>
      </c>
      <c r="N50" s="204">
        <v>2</v>
      </c>
      <c r="O50" s="206" t="s">
        <v>19</v>
      </c>
      <c r="P50" s="185"/>
      <c r="Q50" s="185"/>
      <c r="R50" s="185" t="s">
        <v>160</v>
      </c>
      <c r="S50">
        <f t="shared" si="5"/>
        <v>1</v>
      </c>
    </row>
    <row r="51" ht="46.8" spans="1:19">
      <c r="A51" s="185" t="s">
        <v>156</v>
      </c>
      <c r="B51" s="186" t="s">
        <v>276</v>
      </c>
      <c r="C51" s="184" t="s">
        <v>277</v>
      </c>
      <c r="D51" s="193" t="s">
        <v>278</v>
      </c>
      <c r="E51" s="186">
        <v>2</v>
      </c>
      <c r="F51" s="194" t="s">
        <v>19</v>
      </c>
      <c r="G51" s="185"/>
      <c r="H51" s="185"/>
      <c r="I51" s="185" t="s">
        <v>160</v>
      </c>
      <c r="K51" s="204" t="s">
        <v>276</v>
      </c>
      <c r="L51" s="203" t="s">
        <v>277</v>
      </c>
      <c r="M51" s="7" t="s">
        <v>278</v>
      </c>
      <c r="N51" s="204">
        <v>2</v>
      </c>
      <c r="O51" s="206" t="s">
        <v>19</v>
      </c>
      <c r="P51" s="185"/>
      <c r="Q51" s="185"/>
      <c r="R51" s="185" t="s">
        <v>160</v>
      </c>
      <c r="S51">
        <f t="shared" si="5"/>
        <v>1</v>
      </c>
    </row>
    <row r="52" ht="36" spans="1:19">
      <c r="A52" s="185" t="s">
        <v>156</v>
      </c>
      <c r="B52" s="187" t="s">
        <v>279</v>
      </c>
      <c r="C52" s="199" t="s">
        <v>280</v>
      </c>
      <c r="D52" s="195" t="s">
        <v>281</v>
      </c>
      <c r="E52" s="186">
        <v>1</v>
      </c>
      <c r="F52" s="194" t="s">
        <v>48</v>
      </c>
      <c r="G52" s="185"/>
      <c r="H52" s="185"/>
      <c r="I52" s="185" t="s">
        <v>160</v>
      </c>
      <c r="K52" s="203" t="s">
        <v>279</v>
      </c>
      <c r="L52" s="203" t="s">
        <v>280</v>
      </c>
      <c r="M52" s="209" t="s">
        <v>281</v>
      </c>
      <c r="N52" s="204">
        <v>1</v>
      </c>
      <c r="O52" s="206" t="s">
        <v>48</v>
      </c>
      <c r="P52" s="185"/>
      <c r="Q52" s="185"/>
      <c r="R52" s="185" t="s">
        <v>160</v>
      </c>
      <c r="S52">
        <f t="shared" si="5"/>
        <v>1</v>
      </c>
    </row>
    <row r="53" ht="36" spans="1:19">
      <c r="A53" s="185" t="s">
        <v>156</v>
      </c>
      <c r="B53" s="186" t="s">
        <v>282</v>
      </c>
      <c r="C53" s="187" t="s">
        <v>283</v>
      </c>
      <c r="D53" s="193" t="s">
        <v>284</v>
      </c>
      <c r="E53" s="186">
        <v>2</v>
      </c>
      <c r="F53" s="186" t="s">
        <v>16</v>
      </c>
      <c r="G53" s="185"/>
      <c r="H53" s="185"/>
      <c r="I53" s="185" t="s">
        <v>160</v>
      </c>
      <c r="K53" s="204" t="s">
        <v>282</v>
      </c>
      <c r="L53" s="203" t="s">
        <v>283</v>
      </c>
      <c r="M53" s="11" t="s">
        <v>284</v>
      </c>
      <c r="N53" s="203">
        <v>2</v>
      </c>
      <c r="O53" s="206" t="s">
        <v>16</v>
      </c>
      <c r="P53" s="185"/>
      <c r="Q53" s="185"/>
      <c r="R53" s="185" t="s">
        <v>160</v>
      </c>
      <c r="S53">
        <f t="shared" si="5"/>
        <v>1</v>
      </c>
    </row>
    <row r="54" ht="36" spans="1:19">
      <c r="A54" s="185" t="s">
        <v>156</v>
      </c>
      <c r="B54" s="186" t="s">
        <v>199</v>
      </c>
      <c r="C54" s="187" t="s">
        <v>285</v>
      </c>
      <c r="D54" s="188" t="s">
        <v>286</v>
      </c>
      <c r="E54" s="186">
        <v>2</v>
      </c>
      <c r="F54" s="194" t="s">
        <v>19</v>
      </c>
      <c r="G54" s="185"/>
      <c r="H54" s="185"/>
      <c r="I54" s="185" t="s">
        <v>160</v>
      </c>
      <c r="K54" s="203" t="s">
        <v>202</v>
      </c>
      <c r="L54" s="203" t="s">
        <v>285</v>
      </c>
      <c r="M54" s="9" t="s">
        <v>286</v>
      </c>
      <c r="N54" s="204">
        <v>2</v>
      </c>
      <c r="O54" s="206" t="s">
        <v>19</v>
      </c>
      <c r="P54" s="185"/>
      <c r="Q54" s="185"/>
      <c r="R54" s="185" t="s">
        <v>160</v>
      </c>
      <c r="S54">
        <f t="shared" si="5"/>
        <v>1</v>
      </c>
    </row>
    <row r="55" ht="36" spans="1:19">
      <c r="A55" s="185" t="s">
        <v>156</v>
      </c>
      <c r="B55" s="189" t="s">
        <v>199</v>
      </c>
      <c r="C55" s="192" t="s">
        <v>287</v>
      </c>
      <c r="D55" s="188" t="s">
        <v>288</v>
      </c>
      <c r="E55" s="189">
        <v>2</v>
      </c>
      <c r="F55" s="194" t="s">
        <v>19</v>
      </c>
      <c r="G55" s="185"/>
      <c r="H55" s="185"/>
      <c r="I55" s="185" t="s">
        <v>160</v>
      </c>
      <c r="K55" s="203" t="s">
        <v>202</v>
      </c>
      <c r="L55" s="2" t="s">
        <v>287</v>
      </c>
      <c r="M55" s="9" t="s">
        <v>288</v>
      </c>
      <c r="N55" s="4">
        <v>2</v>
      </c>
      <c r="O55" s="206" t="s">
        <v>19</v>
      </c>
      <c r="P55" s="185"/>
      <c r="Q55" s="185"/>
      <c r="R55" s="185" t="s">
        <v>160</v>
      </c>
      <c r="S55">
        <f t="shared" si="5"/>
        <v>1</v>
      </c>
    </row>
    <row r="56" ht="46.8" spans="1:19">
      <c r="A56" s="185" t="s">
        <v>156</v>
      </c>
      <c r="B56" s="186" t="s">
        <v>289</v>
      </c>
      <c r="C56" s="187" t="s">
        <v>290</v>
      </c>
      <c r="D56" s="188" t="s">
        <v>291</v>
      </c>
      <c r="E56" s="186">
        <v>1</v>
      </c>
      <c r="F56" s="194" t="s">
        <v>19</v>
      </c>
      <c r="G56" s="185"/>
      <c r="H56" s="185"/>
      <c r="I56" s="185" t="s">
        <v>160</v>
      </c>
      <c r="K56" s="203" t="s">
        <v>289</v>
      </c>
      <c r="L56" s="203" t="s">
        <v>290</v>
      </c>
      <c r="M56" s="3" t="s">
        <v>291</v>
      </c>
      <c r="N56" s="204">
        <v>1</v>
      </c>
      <c r="O56" s="206" t="s">
        <v>19</v>
      </c>
      <c r="P56" s="185"/>
      <c r="Q56" s="185"/>
      <c r="R56" s="185" t="s">
        <v>160</v>
      </c>
      <c r="S56">
        <f t="shared" si="5"/>
        <v>1</v>
      </c>
    </row>
    <row r="57" ht="36" spans="1:19">
      <c r="A57" s="185" t="s">
        <v>156</v>
      </c>
      <c r="B57" s="186" t="s">
        <v>292</v>
      </c>
      <c r="C57" s="187" t="s">
        <v>293</v>
      </c>
      <c r="D57" s="195" t="s">
        <v>294</v>
      </c>
      <c r="E57" s="186">
        <v>1</v>
      </c>
      <c r="F57" s="186" t="s">
        <v>19</v>
      </c>
      <c r="G57" s="185"/>
      <c r="H57" s="185"/>
      <c r="I57" s="185" t="s">
        <v>160</v>
      </c>
      <c r="K57" s="203" t="s">
        <v>292</v>
      </c>
      <c r="L57" s="203" t="s">
        <v>293</v>
      </c>
      <c r="M57" s="209" t="s">
        <v>294</v>
      </c>
      <c r="N57" s="204">
        <v>1</v>
      </c>
      <c r="O57" s="205" t="s">
        <v>19</v>
      </c>
      <c r="P57" s="185"/>
      <c r="Q57" s="185"/>
      <c r="R57" s="185" t="s">
        <v>160</v>
      </c>
      <c r="S57">
        <f t="shared" si="5"/>
        <v>1</v>
      </c>
    </row>
    <row r="58" ht="46.8" spans="1:19">
      <c r="A58" s="185" t="s">
        <v>156</v>
      </c>
      <c r="B58" s="187" t="s">
        <v>193</v>
      </c>
      <c r="C58" s="190" t="s">
        <v>295</v>
      </c>
      <c r="D58" s="188" t="s">
        <v>296</v>
      </c>
      <c r="E58" s="186">
        <v>2</v>
      </c>
      <c r="F58" s="194" t="s">
        <v>19</v>
      </c>
      <c r="G58" s="185"/>
      <c r="H58" s="185"/>
      <c r="I58" s="185" t="s">
        <v>160</v>
      </c>
      <c r="K58" s="203" t="s">
        <v>193</v>
      </c>
      <c r="L58" s="203" t="s">
        <v>295</v>
      </c>
      <c r="M58" s="3" t="s">
        <v>296</v>
      </c>
      <c r="N58" s="204">
        <v>2</v>
      </c>
      <c r="O58" s="206" t="s">
        <v>19</v>
      </c>
      <c r="P58" s="185"/>
      <c r="Q58" s="185"/>
      <c r="R58" s="185" t="s">
        <v>160</v>
      </c>
      <c r="S58">
        <f t="shared" ref="S58:S67" si="6">IF(F58=O58,1,2)</f>
        <v>1</v>
      </c>
    </row>
    <row r="59" ht="46.8" spans="1:19">
      <c r="A59" s="185" t="s">
        <v>156</v>
      </c>
      <c r="B59" s="187" t="s">
        <v>172</v>
      </c>
      <c r="C59" s="190" t="s">
        <v>297</v>
      </c>
      <c r="D59" s="188" t="s">
        <v>298</v>
      </c>
      <c r="E59" s="186">
        <v>2</v>
      </c>
      <c r="F59" s="194" t="s">
        <v>48</v>
      </c>
      <c r="G59" s="185"/>
      <c r="H59" s="185"/>
      <c r="I59" s="185" t="s">
        <v>160</v>
      </c>
      <c r="K59" s="203" t="s">
        <v>172</v>
      </c>
      <c r="L59" s="203" t="s">
        <v>297</v>
      </c>
      <c r="M59" s="3" t="s">
        <v>298</v>
      </c>
      <c r="N59" s="204">
        <v>2</v>
      </c>
      <c r="O59" s="206" t="s">
        <v>48</v>
      </c>
      <c r="P59" s="185"/>
      <c r="Q59" s="185"/>
      <c r="R59" s="185" t="s">
        <v>160</v>
      </c>
      <c r="S59">
        <f t="shared" si="6"/>
        <v>1</v>
      </c>
    </row>
    <row r="60" ht="46.8" spans="1:19">
      <c r="A60" s="185" t="s">
        <v>156</v>
      </c>
      <c r="B60" s="186" t="s">
        <v>273</v>
      </c>
      <c r="C60" s="187" t="s">
        <v>299</v>
      </c>
      <c r="D60" s="188" t="s">
        <v>300</v>
      </c>
      <c r="E60" s="186">
        <v>2</v>
      </c>
      <c r="F60" s="186" t="s">
        <v>19</v>
      </c>
      <c r="G60" s="185"/>
      <c r="H60" s="185"/>
      <c r="I60" s="185" t="s">
        <v>160</v>
      </c>
      <c r="K60" s="203" t="s">
        <v>273</v>
      </c>
      <c r="L60" s="203" t="s">
        <v>299</v>
      </c>
      <c r="M60" s="3" t="s">
        <v>300</v>
      </c>
      <c r="N60" s="204">
        <v>2</v>
      </c>
      <c r="O60" s="179" t="s">
        <v>19</v>
      </c>
      <c r="P60" s="185"/>
      <c r="Q60" s="185"/>
      <c r="R60" s="185" t="s">
        <v>160</v>
      </c>
      <c r="S60">
        <f t="shared" si="6"/>
        <v>1</v>
      </c>
    </row>
    <row r="61" ht="46.8" spans="1:19">
      <c r="A61" s="185" t="s">
        <v>156</v>
      </c>
      <c r="B61" s="192" t="s">
        <v>250</v>
      </c>
      <c r="C61" s="190" t="s">
        <v>301</v>
      </c>
      <c r="D61" s="193" t="s">
        <v>302</v>
      </c>
      <c r="E61" s="190">
        <v>2</v>
      </c>
      <c r="F61" s="191" t="s">
        <v>19</v>
      </c>
      <c r="G61" s="185"/>
      <c r="H61" s="185"/>
      <c r="I61" s="185" t="s">
        <v>160</v>
      </c>
      <c r="K61" s="2" t="s">
        <v>250</v>
      </c>
      <c r="L61" s="2" t="s">
        <v>301</v>
      </c>
      <c r="M61" s="7" t="s">
        <v>302</v>
      </c>
      <c r="N61" s="8">
        <v>2</v>
      </c>
      <c r="O61" s="5" t="s">
        <v>19</v>
      </c>
      <c r="P61" s="185"/>
      <c r="Q61" s="185"/>
      <c r="R61" s="185" t="s">
        <v>160</v>
      </c>
      <c r="S61">
        <f t="shared" si="6"/>
        <v>1</v>
      </c>
    </row>
    <row r="62" ht="46.8" spans="1:19">
      <c r="A62" s="185" t="s">
        <v>156</v>
      </c>
      <c r="B62" s="187" t="s">
        <v>219</v>
      </c>
      <c r="C62" s="190" t="s">
        <v>303</v>
      </c>
      <c r="D62" s="193" t="s">
        <v>304</v>
      </c>
      <c r="E62" s="186">
        <v>2</v>
      </c>
      <c r="F62" s="194" t="s">
        <v>19</v>
      </c>
      <c r="G62" s="185"/>
      <c r="H62" s="185"/>
      <c r="I62" s="185" t="s">
        <v>160</v>
      </c>
      <c r="K62" s="203" t="s">
        <v>219</v>
      </c>
      <c r="L62" s="203" t="s">
        <v>303</v>
      </c>
      <c r="M62" s="7" t="s">
        <v>304</v>
      </c>
      <c r="N62" s="204">
        <v>2</v>
      </c>
      <c r="O62" s="206" t="s">
        <v>19</v>
      </c>
      <c r="P62" s="185"/>
      <c r="Q62" s="185"/>
      <c r="R62" s="185" t="s">
        <v>160</v>
      </c>
      <c r="S62">
        <f t="shared" si="6"/>
        <v>1</v>
      </c>
    </row>
    <row r="63" ht="46.8" spans="1:19">
      <c r="A63" s="185" t="s">
        <v>156</v>
      </c>
      <c r="B63" s="187" t="s">
        <v>270</v>
      </c>
      <c r="C63" s="190" t="s">
        <v>305</v>
      </c>
      <c r="D63" s="188" t="s">
        <v>306</v>
      </c>
      <c r="E63" s="186">
        <v>2</v>
      </c>
      <c r="F63" s="194" t="s">
        <v>19</v>
      </c>
      <c r="G63" s="185"/>
      <c r="H63" s="185"/>
      <c r="I63" s="185" t="s">
        <v>160</v>
      </c>
      <c r="K63" s="203" t="s">
        <v>270</v>
      </c>
      <c r="L63" s="203" t="s">
        <v>305</v>
      </c>
      <c r="M63" s="3" t="s">
        <v>306</v>
      </c>
      <c r="N63" s="204">
        <v>2</v>
      </c>
      <c r="O63" s="206" t="s">
        <v>19</v>
      </c>
      <c r="P63" s="185"/>
      <c r="Q63" s="185"/>
      <c r="R63" s="185" t="s">
        <v>160</v>
      </c>
      <c r="S63">
        <f t="shared" si="6"/>
        <v>1</v>
      </c>
    </row>
    <row r="64" ht="46.8" spans="1:19">
      <c r="A64" s="185" t="s">
        <v>156</v>
      </c>
      <c r="B64" s="187" t="s">
        <v>193</v>
      </c>
      <c r="C64" s="190" t="s">
        <v>307</v>
      </c>
      <c r="D64" s="188" t="s">
        <v>308</v>
      </c>
      <c r="E64" s="186">
        <v>2</v>
      </c>
      <c r="F64" s="194" t="s">
        <v>19</v>
      </c>
      <c r="G64" s="185"/>
      <c r="H64" s="185"/>
      <c r="I64" s="185" t="s">
        <v>160</v>
      </c>
      <c r="K64" s="203" t="s">
        <v>193</v>
      </c>
      <c r="L64" s="203" t="s">
        <v>307</v>
      </c>
      <c r="M64" s="3" t="s">
        <v>308</v>
      </c>
      <c r="N64" s="204">
        <v>2</v>
      </c>
      <c r="O64" s="206" t="s">
        <v>19</v>
      </c>
      <c r="P64" s="185"/>
      <c r="Q64" s="185"/>
      <c r="R64" s="185" t="s">
        <v>160</v>
      </c>
      <c r="S64">
        <f t="shared" si="6"/>
        <v>1</v>
      </c>
    </row>
    <row r="65" ht="46.8" spans="1:19">
      <c r="A65" s="185" t="s">
        <v>156</v>
      </c>
      <c r="B65" s="187" t="s">
        <v>309</v>
      </c>
      <c r="C65" s="190" t="s">
        <v>310</v>
      </c>
      <c r="D65" s="193" t="s">
        <v>311</v>
      </c>
      <c r="E65" s="186">
        <v>2</v>
      </c>
      <c r="F65" s="194" t="s">
        <v>19</v>
      </c>
      <c r="G65" s="185"/>
      <c r="H65" s="185"/>
      <c r="I65" s="185" t="s">
        <v>160</v>
      </c>
      <c r="K65" s="203" t="s">
        <v>309</v>
      </c>
      <c r="L65" s="203" t="s">
        <v>310</v>
      </c>
      <c r="M65" s="7" t="s">
        <v>311</v>
      </c>
      <c r="N65" s="204">
        <v>2</v>
      </c>
      <c r="O65" s="206" t="s">
        <v>19</v>
      </c>
      <c r="P65" s="185"/>
      <c r="Q65" s="185"/>
      <c r="R65" s="185" t="s">
        <v>160</v>
      </c>
      <c r="S65">
        <f t="shared" si="6"/>
        <v>1</v>
      </c>
    </row>
    <row r="66" ht="36" spans="1:19">
      <c r="A66" s="185" t="s">
        <v>156</v>
      </c>
      <c r="B66" s="186" t="s">
        <v>312</v>
      </c>
      <c r="C66" s="187" t="s">
        <v>313</v>
      </c>
      <c r="D66" s="195" t="s">
        <v>314</v>
      </c>
      <c r="E66" s="186">
        <v>5</v>
      </c>
      <c r="F66" s="186" t="s">
        <v>16</v>
      </c>
      <c r="G66" s="185"/>
      <c r="H66" s="185"/>
      <c r="I66" s="185" t="s">
        <v>160</v>
      </c>
      <c r="K66" s="203" t="s">
        <v>312</v>
      </c>
      <c r="L66" s="203" t="s">
        <v>313</v>
      </c>
      <c r="M66" s="209" t="s">
        <v>314</v>
      </c>
      <c r="N66" s="204">
        <v>5</v>
      </c>
      <c r="O66" s="205" t="s">
        <v>16</v>
      </c>
      <c r="P66" s="185"/>
      <c r="Q66" s="185"/>
      <c r="R66" s="185" t="s">
        <v>160</v>
      </c>
      <c r="S66">
        <f t="shared" si="6"/>
        <v>1</v>
      </c>
    </row>
    <row r="67" ht="36" spans="1:19">
      <c r="A67" s="185" t="s">
        <v>156</v>
      </c>
      <c r="B67" s="186" t="s">
        <v>267</v>
      </c>
      <c r="C67" s="190" t="s">
        <v>315</v>
      </c>
      <c r="D67" s="188" t="s">
        <v>316</v>
      </c>
      <c r="E67" s="186">
        <v>1</v>
      </c>
      <c r="F67" s="194" t="s">
        <v>19</v>
      </c>
      <c r="G67" s="185"/>
      <c r="H67" s="185"/>
      <c r="I67" s="185" t="s">
        <v>160</v>
      </c>
      <c r="K67" s="204" t="s">
        <v>267</v>
      </c>
      <c r="L67" s="203" t="s">
        <v>315</v>
      </c>
      <c r="M67" s="9" t="s">
        <v>316</v>
      </c>
      <c r="N67" s="204">
        <v>1</v>
      </c>
      <c r="O67" s="206" t="s">
        <v>19</v>
      </c>
      <c r="P67" s="185"/>
      <c r="Q67" s="185"/>
      <c r="R67" s="185" t="s">
        <v>160</v>
      </c>
      <c r="S67">
        <f t="shared" si="6"/>
        <v>1</v>
      </c>
    </row>
    <row r="68" ht="46.8" spans="1:19">
      <c r="A68" s="185" t="s">
        <v>156</v>
      </c>
      <c r="B68" s="186" t="s">
        <v>199</v>
      </c>
      <c r="C68" s="187" t="s">
        <v>317</v>
      </c>
      <c r="D68" s="188" t="s">
        <v>318</v>
      </c>
      <c r="E68" s="186">
        <v>2</v>
      </c>
      <c r="F68" s="194" t="s">
        <v>19</v>
      </c>
      <c r="G68" s="185"/>
      <c r="H68" s="185"/>
      <c r="I68" s="185" t="s">
        <v>160</v>
      </c>
      <c r="K68" s="203" t="s">
        <v>202</v>
      </c>
      <c r="L68" s="203" t="s">
        <v>317</v>
      </c>
      <c r="M68" s="3" t="s">
        <v>318</v>
      </c>
      <c r="N68" s="204">
        <v>2</v>
      </c>
      <c r="O68" s="206" t="s">
        <v>19</v>
      </c>
      <c r="P68" s="185"/>
      <c r="Q68" s="185"/>
      <c r="R68" s="185" t="s">
        <v>160</v>
      </c>
      <c r="S68">
        <f t="shared" ref="S68:S82" si="7">IF(F68=O68,1,2)</f>
        <v>1</v>
      </c>
    </row>
    <row r="69" ht="46.8" spans="1:19">
      <c r="A69" s="185" t="s">
        <v>156</v>
      </c>
      <c r="B69" s="187" t="s">
        <v>219</v>
      </c>
      <c r="C69" s="190" t="s">
        <v>319</v>
      </c>
      <c r="D69" s="193" t="s">
        <v>320</v>
      </c>
      <c r="E69" s="186">
        <v>2</v>
      </c>
      <c r="F69" s="194" t="s">
        <v>19</v>
      </c>
      <c r="G69" s="185"/>
      <c r="H69" s="185"/>
      <c r="I69" s="185" t="s">
        <v>160</v>
      </c>
      <c r="K69" s="203" t="s">
        <v>219</v>
      </c>
      <c r="L69" s="203" t="s">
        <v>319</v>
      </c>
      <c r="M69" s="7" t="s">
        <v>320</v>
      </c>
      <c r="N69" s="204">
        <v>2</v>
      </c>
      <c r="O69" s="206" t="s">
        <v>19</v>
      </c>
      <c r="P69" s="185"/>
      <c r="Q69" s="185"/>
      <c r="R69" s="185" t="s">
        <v>160</v>
      </c>
      <c r="S69">
        <f t="shared" si="7"/>
        <v>1</v>
      </c>
    </row>
    <row r="70" ht="46.8" spans="1:19">
      <c r="A70" s="185" t="s">
        <v>156</v>
      </c>
      <c r="B70" s="186" t="s">
        <v>219</v>
      </c>
      <c r="C70" s="187" t="s">
        <v>321</v>
      </c>
      <c r="D70" s="188" t="s">
        <v>322</v>
      </c>
      <c r="E70" s="186">
        <v>2</v>
      </c>
      <c r="F70" s="194" t="s">
        <v>19</v>
      </c>
      <c r="G70" s="185"/>
      <c r="H70" s="185"/>
      <c r="I70" s="185" t="s">
        <v>160</v>
      </c>
      <c r="K70" s="203" t="s">
        <v>219</v>
      </c>
      <c r="L70" s="203" t="s">
        <v>321</v>
      </c>
      <c r="M70" s="3" t="s">
        <v>322</v>
      </c>
      <c r="N70" s="204">
        <v>2</v>
      </c>
      <c r="O70" s="206" t="s">
        <v>19</v>
      </c>
      <c r="P70" s="185"/>
      <c r="Q70" s="185"/>
      <c r="R70" s="185" t="s">
        <v>160</v>
      </c>
      <c r="S70">
        <f t="shared" si="7"/>
        <v>1</v>
      </c>
    </row>
    <row r="71" ht="46.8" spans="1:19">
      <c r="A71" s="185" t="s">
        <v>156</v>
      </c>
      <c r="B71" s="187" t="s">
        <v>219</v>
      </c>
      <c r="C71" s="190" t="s">
        <v>323</v>
      </c>
      <c r="D71" s="193" t="s">
        <v>324</v>
      </c>
      <c r="E71" s="186">
        <v>2</v>
      </c>
      <c r="F71" s="194" t="s">
        <v>19</v>
      </c>
      <c r="G71" s="185"/>
      <c r="H71" s="185"/>
      <c r="I71" s="185" t="s">
        <v>160</v>
      </c>
      <c r="K71" s="203" t="s">
        <v>219</v>
      </c>
      <c r="L71" s="203" t="s">
        <v>323</v>
      </c>
      <c r="M71" s="7" t="s">
        <v>324</v>
      </c>
      <c r="N71" s="204">
        <v>2</v>
      </c>
      <c r="O71" s="206" t="s">
        <v>19</v>
      </c>
      <c r="P71" s="185"/>
      <c r="Q71" s="185"/>
      <c r="R71" s="185" t="s">
        <v>160</v>
      </c>
      <c r="S71">
        <f t="shared" si="7"/>
        <v>1</v>
      </c>
    </row>
    <row r="72" ht="46.8" spans="1:19">
      <c r="A72" s="185" t="s">
        <v>156</v>
      </c>
      <c r="B72" s="187" t="s">
        <v>213</v>
      </c>
      <c r="C72" s="190" t="s">
        <v>325</v>
      </c>
      <c r="D72" s="188" t="s">
        <v>326</v>
      </c>
      <c r="E72" s="186">
        <v>2</v>
      </c>
      <c r="F72" s="194" t="s">
        <v>19</v>
      </c>
      <c r="G72" s="185"/>
      <c r="H72" s="185"/>
      <c r="I72" s="185" t="s">
        <v>160</v>
      </c>
      <c r="K72" s="203" t="s">
        <v>213</v>
      </c>
      <c r="L72" s="203" t="s">
        <v>325</v>
      </c>
      <c r="M72" s="3" t="s">
        <v>326</v>
      </c>
      <c r="N72" s="204">
        <v>2</v>
      </c>
      <c r="O72" s="206" t="s">
        <v>19</v>
      </c>
      <c r="P72" s="185"/>
      <c r="Q72" s="185"/>
      <c r="R72" s="185" t="s">
        <v>160</v>
      </c>
      <c r="S72">
        <f t="shared" si="7"/>
        <v>1</v>
      </c>
    </row>
    <row r="73" ht="36" spans="1:19">
      <c r="A73" s="185" t="s">
        <v>156</v>
      </c>
      <c r="B73" s="187" t="s">
        <v>213</v>
      </c>
      <c r="C73" s="190" t="s">
        <v>327</v>
      </c>
      <c r="D73" s="193" t="s">
        <v>328</v>
      </c>
      <c r="E73" s="186">
        <v>6</v>
      </c>
      <c r="F73" s="194" t="s">
        <v>19</v>
      </c>
      <c r="G73" s="185"/>
      <c r="H73" s="185"/>
      <c r="I73" s="185" t="s">
        <v>160</v>
      </c>
      <c r="K73" s="203" t="s">
        <v>213</v>
      </c>
      <c r="L73" s="203" t="s">
        <v>327</v>
      </c>
      <c r="M73" s="11" t="s">
        <v>328</v>
      </c>
      <c r="N73" s="204">
        <v>6</v>
      </c>
      <c r="O73" s="206" t="s">
        <v>19</v>
      </c>
      <c r="P73" s="185"/>
      <c r="Q73" s="185"/>
      <c r="R73" s="185" t="s">
        <v>160</v>
      </c>
      <c r="S73">
        <f t="shared" si="7"/>
        <v>1</v>
      </c>
    </row>
    <row r="74" ht="36" spans="1:19">
      <c r="A74" s="185" t="s">
        <v>156</v>
      </c>
      <c r="B74" s="186" t="s">
        <v>292</v>
      </c>
      <c r="C74" s="187" t="s">
        <v>329</v>
      </c>
      <c r="D74" s="200" t="s">
        <v>330</v>
      </c>
      <c r="E74" s="186">
        <v>2</v>
      </c>
      <c r="F74" s="187" t="s">
        <v>19</v>
      </c>
      <c r="G74" s="185"/>
      <c r="H74" s="185"/>
      <c r="I74" s="185" t="s">
        <v>160</v>
      </c>
      <c r="K74" s="203" t="s">
        <v>292</v>
      </c>
      <c r="L74" s="203" t="s">
        <v>329</v>
      </c>
      <c r="M74" s="213" t="s">
        <v>330</v>
      </c>
      <c r="N74" s="204">
        <v>2</v>
      </c>
      <c r="O74" s="205" t="s">
        <v>19</v>
      </c>
      <c r="P74" s="185"/>
      <c r="Q74" s="185"/>
      <c r="R74" s="185" t="s">
        <v>160</v>
      </c>
      <c r="S74">
        <f t="shared" si="7"/>
        <v>1</v>
      </c>
    </row>
    <row r="75" ht="36" spans="1:19">
      <c r="A75" s="185" t="s">
        <v>156</v>
      </c>
      <c r="B75" s="187" t="s">
        <v>250</v>
      </c>
      <c r="C75" s="190" t="s">
        <v>331</v>
      </c>
      <c r="D75" s="188" t="s">
        <v>332</v>
      </c>
      <c r="E75" s="190">
        <v>2</v>
      </c>
      <c r="F75" s="184" t="s">
        <v>19</v>
      </c>
      <c r="G75" s="185"/>
      <c r="H75" s="185"/>
      <c r="I75" s="185" t="s">
        <v>160</v>
      </c>
      <c r="K75" s="203" t="s">
        <v>250</v>
      </c>
      <c r="L75" s="8" t="s">
        <v>331</v>
      </c>
      <c r="M75" s="9" t="s">
        <v>332</v>
      </c>
      <c r="N75" s="8">
        <v>2</v>
      </c>
      <c r="O75" s="10" t="s">
        <v>19</v>
      </c>
      <c r="P75" s="185"/>
      <c r="Q75" s="185"/>
      <c r="R75" s="185" t="s">
        <v>160</v>
      </c>
      <c r="S75">
        <f t="shared" si="7"/>
        <v>1</v>
      </c>
    </row>
    <row r="76" ht="57.6" spans="1:19">
      <c r="A76" s="185" t="s">
        <v>156</v>
      </c>
      <c r="B76" s="187" t="s">
        <v>219</v>
      </c>
      <c r="C76" s="190" t="s">
        <v>333</v>
      </c>
      <c r="D76" s="188" t="s">
        <v>334</v>
      </c>
      <c r="E76" s="186">
        <v>2</v>
      </c>
      <c r="F76" s="194" t="s">
        <v>48</v>
      </c>
      <c r="G76" s="185"/>
      <c r="H76" s="185"/>
      <c r="I76" s="185" t="s">
        <v>160</v>
      </c>
      <c r="K76" s="203" t="s">
        <v>219</v>
      </c>
      <c r="L76" s="203" t="s">
        <v>335</v>
      </c>
      <c r="M76" s="3" t="s">
        <v>334</v>
      </c>
      <c r="N76" s="204">
        <v>2</v>
      </c>
      <c r="O76" s="206" t="s">
        <v>48</v>
      </c>
      <c r="P76" s="185"/>
      <c r="Q76" s="185"/>
      <c r="R76" s="185" t="s">
        <v>160</v>
      </c>
      <c r="S76">
        <f t="shared" ref="S76:S85" si="8">IF(F76=O76,1,2)</f>
        <v>1</v>
      </c>
    </row>
    <row r="77" ht="36" spans="1:19">
      <c r="A77" s="185" t="s">
        <v>156</v>
      </c>
      <c r="B77" s="186" t="s">
        <v>279</v>
      </c>
      <c r="C77" s="187" t="s">
        <v>336</v>
      </c>
      <c r="D77" s="195" t="s">
        <v>337</v>
      </c>
      <c r="E77" s="186">
        <v>1</v>
      </c>
      <c r="F77" s="186" t="s">
        <v>19</v>
      </c>
      <c r="G77" s="185"/>
      <c r="H77" s="185"/>
      <c r="I77" s="185" t="s">
        <v>160</v>
      </c>
      <c r="K77" s="203" t="s">
        <v>279</v>
      </c>
      <c r="L77" s="203" t="s">
        <v>336</v>
      </c>
      <c r="M77" s="209" t="s">
        <v>337</v>
      </c>
      <c r="N77" s="204">
        <v>1</v>
      </c>
      <c r="O77" s="205" t="s">
        <v>19</v>
      </c>
      <c r="P77" s="185"/>
      <c r="Q77" s="185"/>
      <c r="R77" s="185" t="s">
        <v>160</v>
      </c>
      <c r="S77">
        <f t="shared" si="8"/>
        <v>1</v>
      </c>
    </row>
    <row r="78" ht="36" spans="1:19">
      <c r="A78" s="185" t="s">
        <v>156</v>
      </c>
      <c r="B78" s="186" t="s">
        <v>279</v>
      </c>
      <c r="C78" s="187" t="s">
        <v>338</v>
      </c>
      <c r="D78" s="195" t="s">
        <v>339</v>
      </c>
      <c r="E78" s="186">
        <v>1</v>
      </c>
      <c r="F78" s="186" t="s">
        <v>19</v>
      </c>
      <c r="G78" s="185"/>
      <c r="H78" s="185"/>
      <c r="I78" s="185" t="s">
        <v>160</v>
      </c>
      <c r="K78" s="203" t="s">
        <v>279</v>
      </c>
      <c r="L78" s="203" t="s">
        <v>338</v>
      </c>
      <c r="M78" s="209" t="s">
        <v>339</v>
      </c>
      <c r="N78" s="204">
        <v>1</v>
      </c>
      <c r="O78" s="205" t="s">
        <v>19</v>
      </c>
      <c r="P78" s="185"/>
      <c r="Q78" s="185"/>
      <c r="R78" s="185" t="s">
        <v>160</v>
      </c>
      <c r="S78">
        <f t="shared" si="8"/>
        <v>1</v>
      </c>
    </row>
    <row r="79" ht="36" spans="1:19">
      <c r="A79" s="185" t="s">
        <v>156</v>
      </c>
      <c r="B79" s="192" t="s">
        <v>245</v>
      </c>
      <c r="C79" s="190" t="s">
        <v>340</v>
      </c>
      <c r="D79" s="188" t="s">
        <v>341</v>
      </c>
      <c r="E79" s="189">
        <v>1</v>
      </c>
      <c r="F79" s="191" t="s">
        <v>48</v>
      </c>
      <c r="G79" s="185"/>
      <c r="H79" s="185"/>
      <c r="I79" s="185" t="s">
        <v>160</v>
      </c>
      <c r="K79" s="2" t="s">
        <v>245</v>
      </c>
      <c r="L79" s="2" t="s">
        <v>340</v>
      </c>
      <c r="M79" s="9" t="s">
        <v>341</v>
      </c>
      <c r="N79" s="4">
        <v>1</v>
      </c>
      <c r="O79" s="5" t="s">
        <v>48</v>
      </c>
      <c r="P79" s="185"/>
      <c r="Q79" s="185"/>
      <c r="R79" s="185" t="s">
        <v>160</v>
      </c>
      <c r="S79">
        <f t="shared" si="8"/>
        <v>1</v>
      </c>
    </row>
    <row r="80" ht="36" spans="1:19">
      <c r="A80" s="185" t="s">
        <v>156</v>
      </c>
      <c r="B80" s="192" t="s">
        <v>213</v>
      </c>
      <c r="C80" s="190" t="s">
        <v>342</v>
      </c>
      <c r="D80" s="188" t="s">
        <v>343</v>
      </c>
      <c r="E80" s="189">
        <v>4</v>
      </c>
      <c r="F80" s="191" t="s">
        <v>48</v>
      </c>
      <c r="G80" s="185"/>
      <c r="H80" s="185"/>
      <c r="I80" s="185" t="s">
        <v>160</v>
      </c>
      <c r="K80" s="2" t="s">
        <v>213</v>
      </c>
      <c r="L80" s="2" t="s">
        <v>342</v>
      </c>
      <c r="M80" s="9" t="s">
        <v>343</v>
      </c>
      <c r="N80" s="4">
        <v>4</v>
      </c>
      <c r="O80" s="5" t="s">
        <v>48</v>
      </c>
      <c r="P80" s="185"/>
      <c r="Q80" s="185"/>
      <c r="R80" s="185" t="s">
        <v>160</v>
      </c>
      <c r="S80">
        <f t="shared" si="8"/>
        <v>1</v>
      </c>
    </row>
    <row r="81" ht="36" spans="1:19">
      <c r="A81" s="185" t="s">
        <v>156</v>
      </c>
      <c r="B81" s="187" t="s">
        <v>177</v>
      </c>
      <c r="C81" s="199" t="s">
        <v>344</v>
      </c>
      <c r="D81" s="195" t="s">
        <v>345</v>
      </c>
      <c r="E81" s="186">
        <v>2</v>
      </c>
      <c r="F81" s="194" t="s">
        <v>19</v>
      </c>
      <c r="G81" s="185"/>
      <c r="H81" s="185"/>
      <c r="I81" s="185" t="s">
        <v>160</v>
      </c>
      <c r="K81" s="203" t="s">
        <v>177</v>
      </c>
      <c r="L81" s="203" t="s">
        <v>344</v>
      </c>
      <c r="M81" s="209" t="s">
        <v>345</v>
      </c>
      <c r="N81" s="204">
        <v>2</v>
      </c>
      <c r="O81" s="206" t="s">
        <v>19</v>
      </c>
      <c r="P81" s="185"/>
      <c r="Q81" s="185"/>
      <c r="R81" s="185" t="s">
        <v>160</v>
      </c>
      <c r="S81">
        <f t="shared" si="8"/>
        <v>1</v>
      </c>
    </row>
    <row r="82" ht="46.8" spans="1:19">
      <c r="A82" s="185" t="s">
        <v>156</v>
      </c>
      <c r="B82" s="187" t="s">
        <v>346</v>
      </c>
      <c r="C82" s="190" t="s">
        <v>347</v>
      </c>
      <c r="D82" s="188" t="s">
        <v>348</v>
      </c>
      <c r="E82" s="186">
        <v>2</v>
      </c>
      <c r="F82" s="194" t="s">
        <v>48</v>
      </c>
      <c r="G82" s="185"/>
      <c r="H82" s="185"/>
      <c r="I82" s="185" t="s">
        <v>160</v>
      </c>
      <c r="K82" s="203" t="s">
        <v>346</v>
      </c>
      <c r="L82" s="203" t="s">
        <v>347</v>
      </c>
      <c r="M82" s="3" t="s">
        <v>348</v>
      </c>
      <c r="N82" s="204">
        <v>2</v>
      </c>
      <c r="O82" s="206" t="s">
        <v>48</v>
      </c>
      <c r="P82" s="185"/>
      <c r="Q82" s="185"/>
      <c r="R82" s="185" t="s">
        <v>160</v>
      </c>
      <c r="S82">
        <f t="shared" si="8"/>
        <v>1</v>
      </c>
    </row>
    <row r="83" ht="46.8" spans="1:19">
      <c r="A83" s="185" t="s">
        <v>156</v>
      </c>
      <c r="B83" s="187" t="s">
        <v>213</v>
      </c>
      <c r="C83" s="190" t="s">
        <v>349</v>
      </c>
      <c r="D83" s="188" t="s">
        <v>350</v>
      </c>
      <c r="E83" s="186">
        <v>2</v>
      </c>
      <c r="F83" s="194" t="s">
        <v>19</v>
      </c>
      <c r="G83" s="185"/>
      <c r="H83" s="185"/>
      <c r="I83" s="185" t="s">
        <v>160</v>
      </c>
      <c r="K83" s="203" t="s">
        <v>213</v>
      </c>
      <c r="L83" s="203" t="s">
        <v>349</v>
      </c>
      <c r="M83" s="3" t="s">
        <v>350</v>
      </c>
      <c r="N83" s="204">
        <v>2</v>
      </c>
      <c r="O83" s="206" t="s">
        <v>19</v>
      </c>
      <c r="P83" s="185"/>
      <c r="Q83" s="185"/>
      <c r="R83" s="185" t="s">
        <v>160</v>
      </c>
      <c r="S83">
        <f t="shared" si="8"/>
        <v>1</v>
      </c>
    </row>
    <row r="84" ht="36" spans="1:19">
      <c r="A84" s="185" t="s">
        <v>156</v>
      </c>
      <c r="B84" s="187" t="s">
        <v>292</v>
      </c>
      <c r="C84" s="199" t="s">
        <v>351</v>
      </c>
      <c r="D84" s="195" t="s">
        <v>352</v>
      </c>
      <c r="E84" s="186">
        <v>1</v>
      </c>
      <c r="F84" s="187" t="s">
        <v>48</v>
      </c>
      <c r="G84" s="185"/>
      <c r="H84" s="185"/>
      <c r="I84" s="185" t="s">
        <v>160</v>
      </c>
      <c r="K84" s="203" t="s">
        <v>292</v>
      </c>
      <c r="L84" s="203" t="s">
        <v>351</v>
      </c>
      <c r="M84" s="209" t="s">
        <v>352</v>
      </c>
      <c r="N84" s="204">
        <v>1</v>
      </c>
      <c r="O84" s="205" t="s">
        <v>48</v>
      </c>
      <c r="P84" s="185"/>
      <c r="Q84" s="185"/>
      <c r="R84" s="185" t="s">
        <v>160</v>
      </c>
      <c r="S84">
        <f t="shared" si="8"/>
        <v>1</v>
      </c>
    </row>
    <row r="85" ht="115.2" spans="1:19">
      <c r="A85" s="185" t="s">
        <v>156</v>
      </c>
      <c r="B85" s="186" t="s">
        <v>353</v>
      </c>
      <c r="C85" s="187" t="s">
        <v>354</v>
      </c>
      <c r="D85" s="188" t="s">
        <v>355</v>
      </c>
      <c r="E85" s="186">
        <v>1</v>
      </c>
      <c r="F85" s="186" t="s">
        <v>19</v>
      </c>
      <c r="G85" s="185"/>
      <c r="H85" s="185"/>
      <c r="I85" s="185" t="s">
        <v>160</v>
      </c>
      <c r="K85" s="203" t="s">
        <v>353</v>
      </c>
      <c r="L85" s="203" t="s">
        <v>356</v>
      </c>
      <c r="M85" s="3" t="s">
        <v>355</v>
      </c>
      <c r="N85" s="204">
        <v>1</v>
      </c>
      <c r="O85" s="179" t="s">
        <v>19</v>
      </c>
      <c r="P85" s="185"/>
      <c r="Q85" s="185"/>
      <c r="R85" s="185" t="s">
        <v>160</v>
      </c>
      <c r="S85">
        <f t="shared" si="8"/>
        <v>1</v>
      </c>
    </row>
    <row r="86" ht="46.8" spans="1:19">
      <c r="A86" s="185" t="s">
        <v>156</v>
      </c>
      <c r="B86" s="186" t="s">
        <v>172</v>
      </c>
      <c r="C86" s="187" t="s">
        <v>357</v>
      </c>
      <c r="D86" s="193" t="s">
        <v>358</v>
      </c>
      <c r="E86" s="186">
        <v>3</v>
      </c>
      <c r="F86" s="186" t="s">
        <v>16</v>
      </c>
      <c r="G86" s="185"/>
      <c r="H86" s="185"/>
      <c r="I86" s="185" t="s">
        <v>160</v>
      </c>
      <c r="K86" s="203" t="s">
        <v>172</v>
      </c>
      <c r="L86" s="203" t="s">
        <v>357</v>
      </c>
      <c r="M86" s="222" t="s">
        <v>358</v>
      </c>
      <c r="N86" s="204">
        <v>3</v>
      </c>
      <c r="O86" s="205" t="s">
        <v>16</v>
      </c>
      <c r="P86" s="185"/>
      <c r="Q86" s="185"/>
      <c r="R86" s="185" t="s">
        <v>160</v>
      </c>
      <c r="S86">
        <f t="shared" ref="S86:S93" si="9">IF(F86=O86,1,2)</f>
        <v>1</v>
      </c>
    </row>
    <row r="87" ht="36" spans="1:19">
      <c r="A87" s="185" t="s">
        <v>156</v>
      </c>
      <c r="B87" s="186" t="s">
        <v>177</v>
      </c>
      <c r="C87" s="187" t="s">
        <v>359</v>
      </c>
      <c r="D87" s="195" t="s">
        <v>360</v>
      </c>
      <c r="E87" s="186">
        <v>4</v>
      </c>
      <c r="F87" s="186" t="s">
        <v>19</v>
      </c>
      <c r="G87" s="185"/>
      <c r="H87" s="185"/>
      <c r="I87" s="185" t="s">
        <v>160</v>
      </c>
      <c r="K87" s="203" t="s">
        <v>177</v>
      </c>
      <c r="L87" s="203" t="s">
        <v>359</v>
      </c>
      <c r="M87" s="209" t="s">
        <v>360</v>
      </c>
      <c r="N87" s="204">
        <v>4</v>
      </c>
      <c r="O87" s="179" t="s">
        <v>19</v>
      </c>
      <c r="P87" s="185"/>
      <c r="Q87" s="185"/>
      <c r="R87" s="185" t="s">
        <v>160</v>
      </c>
      <c r="S87">
        <f t="shared" si="9"/>
        <v>1</v>
      </c>
    </row>
    <row r="88" ht="36" spans="1:19">
      <c r="A88" s="185" t="s">
        <v>156</v>
      </c>
      <c r="B88" s="186" t="s">
        <v>180</v>
      </c>
      <c r="C88" s="190" t="s">
        <v>361</v>
      </c>
      <c r="D88" s="188" t="s">
        <v>362</v>
      </c>
      <c r="E88" s="184">
        <v>1</v>
      </c>
      <c r="F88" s="192" t="s">
        <v>48</v>
      </c>
      <c r="G88" s="185"/>
      <c r="H88" s="185"/>
      <c r="I88" s="185" t="s">
        <v>160</v>
      </c>
      <c r="K88" s="204" t="s">
        <v>180</v>
      </c>
      <c r="L88" s="10" t="s">
        <v>361</v>
      </c>
      <c r="M88" s="9" t="s">
        <v>362</v>
      </c>
      <c r="N88" s="10">
        <v>1</v>
      </c>
      <c r="O88" s="16" t="s">
        <v>48</v>
      </c>
      <c r="P88" s="185"/>
      <c r="Q88" s="185"/>
      <c r="R88" s="185" t="s">
        <v>160</v>
      </c>
      <c r="S88">
        <f t="shared" si="9"/>
        <v>1</v>
      </c>
    </row>
    <row r="89" ht="36" spans="1:19">
      <c r="A89" s="185" t="s">
        <v>156</v>
      </c>
      <c r="B89" s="187" t="s">
        <v>227</v>
      </c>
      <c r="C89" s="190" t="s">
        <v>363</v>
      </c>
      <c r="D89" s="188" t="s">
        <v>364</v>
      </c>
      <c r="E89" s="186">
        <v>2</v>
      </c>
      <c r="F89" s="194" t="s">
        <v>19</v>
      </c>
      <c r="G89" s="185"/>
      <c r="H89" s="185"/>
      <c r="I89" s="185" t="s">
        <v>160</v>
      </c>
      <c r="K89" s="203" t="s">
        <v>227</v>
      </c>
      <c r="L89" s="203" t="s">
        <v>363</v>
      </c>
      <c r="M89" s="9" t="s">
        <v>364</v>
      </c>
      <c r="N89" s="204">
        <v>2</v>
      </c>
      <c r="O89" s="206" t="s">
        <v>19</v>
      </c>
      <c r="P89" s="185"/>
      <c r="Q89" s="185"/>
      <c r="R89" s="185" t="s">
        <v>160</v>
      </c>
      <c r="S89">
        <f t="shared" si="9"/>
        <v>1</v>
      </c>
    </row>
    <row r="90" ht="46.8" spans="1:19">
      <c r="A90" s="185" t="s">
        <v>156</v>
      </c>
      <c r="B90" s="187" t="s">
        <v>309</v>
      </c>
      <c r="C90" s="190" t="s">
        <v>365</v>
      </c>
      <c r="D90" s="188" t="s">
        <v>366</v>
      </c>
      <c r="E90" s="186">
        <v>2</v>
      </c>
      <c r="F90" s="194" t="s">
        <v>19</v>
      </c>
      <c r="G90" s="185"/>
      <c r="H90" s="185"/>
      <c r="I90" s="185" t="s">
        <v>160</v>
      </c>
      <c r="K90" s="203" t="s">
        <v>309</v>
      </c>
      <c r="L90" s="203" t="s">
        <v>365</v>
      </c>
      <c r="M90" s="3" t="s">
        <v>366</v>
      </c>
      <c r="N90" s="204">
        <v>2</v>
      </c>
      <c r="O90" s="206" t="s">
        <v>19</v>
      </c>
      <c r="P90" s="185"/>
      <c r="Q90" s="185"/>
      <c r="R90" s="185" t="s">
        <v>160</v>
      </c>
      <c r="S90">
        <f t="shared" si="9"/>
        <v>1</v>
      </c>
    </row>
    <row r="91" ht="36" spans="1:19">
      <c r="A91" s="185" t="s">
        <v>156</v>
      </c>
      <c r="B91" s="187" t="s">
        <v>177</v>
      </c>
      <c r="C91" s="199" t="s">
        <v>367</v>
      </c>
      <c r="D91" s="195" t="s">
        <v>368</v>
      </c>
      <c r="E91" s="186">
        <v>2</v>
      </c>
      <c r="F91" s="194" t="s">
        <v>19</v>
      </c>
      <c r="G91" s="185"/>
      <c r="H91" s="185"/>
      <c r="I91" s="185" t="s">
        <v>160</v>
      </c>
      <c r="K91" s="203" t="s">
        <v>177</v>
      </c>
      <c r="L91" s="203" t="s">
        <v>367</v>
      </c>
      <c r="M91" s="209" t="s">
        <v>368</v>
      </c>
      <c r="N91" s="204">
        <v>2</v>
      </c>
      <c r="O91" s="206" t="s">
        <v>19</v>
      </c>
      <c r="P91" s="185"/>
      <c r="Q91" s="185"/>
      <c r="R91" s="185" t="s">
        <v>160</v>
      </c>
      <c r="S91">
        <f t="shared" si="9"/>
        <v>1</v>
      </c>
    </row>
    <row r="92" ht="36" spans="1:19">
      <c r="A92" s="185" t="s">
        <v>156</v>
      </c>
      <c r="B92" s="187" t="s">
        <v>202</v>
      </c>
      <c r="C92" s="190" t="s">
        <v>369</v>
      </c>
      <c r="D92" s="188" t="s">
        <v>370</v>
      </c>
      <c r="E92" s="186">
        <v>2</v>
      </c>
      <c r="F92" s="194" t="s">
        <v>19</v>
      </c>
      <c r="G92" s="185"/>
      <c r="H92" s="185"/>
      <c r="I92" s="185" t="s">
        <v>160</v>
      </c>
      <c r="K92" s="203" t="s">
        <v>202</v>
      </c>
      <c r="L92" s="203" t="s">
        <v>369</v>
      </c>
      <c r="M92" s="9" t="s">
        <v>370</v>
      </c>
      <c r="N92" s="204">
        <v>2</v>
      </c>
      <c r="O92" s="206" t="s">
        <v>19</v>
      </c>
      <c r="P92" s="185"/>
      <c r="Q92" s="185"/>
      <c r="R92" s="185" t="s">
        <v>160</v>
      </c>
      <c r="S92">
        <f t="shared" si="9"/>
        <v>1</v>
      </c>
    </row>
    <row r="93" ht="36" spans="1:19">
      <c r="A93" s="185" t="s">
        <v>156</v>
      </c>
      <c r="B93" s="187" t="s">
        <v>312</v>
      </c>
      <c r="C93" s="199" t="s">
        <v>371</v>
      </c>
      <c r="D93" s="195" t="s">
        <v>372</v>
      </c>
      <c r="E93" s="186">
        <v>1</v>
      </c>
      <c r="F93" s="194" t="s">
        <v>27</v>
      </c>
      <c r="G93" s="185"/>
      <c r="H93" s="185"/>
      <c r="I93" s="185" t="s">
        <v>160</v>
      </c>
      <c r="K93" s="203" t="s">
        <v>312</v>
      </c>
      <c r="L93" s="203" t="s">
        <v>371</v>
      </c>
      <c r="M93" s="209" t="s">
        <v>372</v>
      </c>
      <c r="N93" s="204">
        <v>1</v>
      </c>
      <c r="O93" s="206" t="s">
        <v>27</v>
      </c>
      <c r="P93" s="185"/>
      <c r="Q93" s="185"/>
      <c r="R93" s="185" t="s">
        <v>160</v>
      </c>
      <c r="S93">
        <f t="shared" si="9"/>
        <v>1</v>
      </c>
    </row>
    <row r="94" ht="36" spans="1:19">
      <c r="A94" s="215" t="s">
        <v>156</v>
      </c>
      <c r="B94" s="215" t="s">
        <v>227</v>
      </c>
      <c r="C94" s="215" t="s">
        <v>373</v>
      </c>
      <c r="D94" s="215" t="s">
        <v>374</v>
      </c>
      <c r="E94" s="216">
        <v>1</v>
      </c>
      <c r="F94" s="215" t="s">
        <v>19</v>
      </c>
      <c r="G94" s="217"/>
      <c r="H94" s="218"/>
      <c r="I94" s="185" t="s">
        <v>160</v>
      </c>
      <c r="K94" s="203" t="s">
        <v>227</v>
      </c>
      <c r="L94" s="203" t="s">
        <v>373</v>
      </c>
      <c r="M94" s="9" t="s">
        <v>374</v>
      </c>
      <c r="N94" s="204">
        <v>1</v>
      </c>
      <c r="O94" s="205" t="s">
        <v>19</v>
      </c>
      <c r="P94" s="217"/>
      <c r="Q94" s="218"/>
      <c r="R94" s="185" t="s">
        <v>160</v>
      </c>
      <c r="S94">
        <f t="shared" ref="S94:S106" si="10">IF(F94=O94,1,2)</f>
        <v>1</v>
      </c>
    </row>
    <row r="95" ht="36" spans="1:19">
      <c r="A95" s="185" t="s">
        <v>156</v>
      </c>
      <c r="B95" s="187" t="s">
        <v>279</v>
      </c>
      <c r="C95" s="199" t="s">
        <v>375</v>
      </c>
      <c r="D95" s="195" t="s">
        <v>376</v>
      </c>
      <c r="E95" s="186">
        <v>2</v>
      </c>
      <c r="F95" s="187" t="s">
        <v>19</v>
      </c>
      <c r="G95" s="185"/>
      <c r="H95" s="185"/>
      <c r="I95" s="185" t="s">
        <v>160</v>
      </c>
      <c r="K95" s="203" t="s">
        <v>279</v>
      </c>
      <c r="L95" s="203" t="s">
        <v>375</v>
      </c>
      <c r="M95" s="209" t="s">
        <v>376</v>
      </c>
      <c r="N95" s="204">
        <v>2</v>
      </c>
      <c r="O95" s="205" t="s">
        <v>19</v>
      </c>
      <c r="P95" s="185"/>
      <c r="Q95" s="185"/>
      <c r="R95" s="185" t="s">
        <v>160</v>
      </c>
      <c r="S95">
        <f t="shared" si="10"/>
        <v>1</v>
      </c>
    </row>
    <row r="96" ht="36" spans="1:19">
      <c r="A96" s="185" t="s">
        <v>156</v>
      </c>
      <c r="B96" s="187" t="s">
        <v>177</v>
      </c>
      <c r="C96" s="199" t="s">
        <v>377</v>
      </c>
      <c r="D96" s="200" t="s">
        <v>378</v>
      </c>
      <c r="E96" s="186">
        <v>2</v>
      </c>
      <c r="F96" s="194" t="s">
        <v>19</v>
      </c>
      <c r="G96" s="185"/>
      <c r="H96" s="185"/>
      <c r="I96" s="185" t="s">
        <v>160</v>
      </c>
      <c r="K96" s="203" t="s">
        <v>177</v>
      </c>
      <c r="L96" s="203" t="s">
        <v>377</v>
      </c>
      <c r="M96" s="213" t="s">
        <v>378</v>
      </c>
      <c r="N96" s="204">
        <v>2</v>
      </c>
      <c r="O96" s="206" t="s">
        <v>19</v>
      </c>
      <c r="P96" s="185"/>
      <c r="Q96" s="185"/>
      <c r="R96" s="185" t="s">
        <v>160</v>
      </c>
      <c r="S96">
        <f t="shared" si="10"/>
        <v>1</v>
      </c>
    </row>
    <row r="97" ht="46.8" spans="1:19">
      <c r="A97" s="185" t="s">
        <v>156</v>
      </c>
      <c r="B97" s="187" t="s">
        <v>219</v>
      </c>
      <c r="C97" s="184" t="s">
        <v>379</v>
      </c>
      <c r="D97" s="188" t="s">
        <v>380</v>
      </c>
      <c r="E97" s="186">
        <v>2</v>
      </c>
      <c r="F97" s="194" t="s">
        <v>19</v>
      </c>
      <c r="G97" s="185"/>
      <c r="H97" s="185"/>
      <c r="I97" s="185" t="s">
        <v>160</v>
      </c>
      <c r="K97" s="203" t="s">
        <v>219</v>
      </c>
      <c r="L97" s="14" t="s">
        <v>379</v>
      </c>
      <c r="M97" s="3" t="s">
        <v>380</v>
      </c>
      <c r="N97" s="204">
        <v>2</v>
      </c>
      <c r="O97" s="206" t="s">
        <v>19</v>
      </c>
      <c r="P97" s="185"/>
      <c r="Q97" s="185"/>
      <c r="R97" s="185" t="s">
        <v>160</v>
      </c>
      <c r="S97">
        <f t="shared" si="10"/>
        <v>1</v>
      </c>
    </row>
    <row r="98" ht="46.8" spans="1:19">
      <c r="A98" s="185" t="s">
        <v>156</v>
      </c>
      <c r="B98" s="189" t="s">
        <v>161</v>
      </c>
      <c r="C98" s="190" t="s">
        <v>381</v>
      </c>
      <c r="D98" s="188" t="s">
        <v>382</v>
      </c>
      <c r="E98" s="189">
        <v>1</v>
      </c>
      <c r="F98" s="191" t="s">
        <v>19</v>
      </c>
      <c r="G98" s="185"/>
      <c r="H98" s="185"/>
      <c r="I98" s="185" t="s">
        <v>160</v>
      </c>
      <c r="K98" s="4" t="s">
        <v>161</v>
      </c>
      <c r="L98" s="2" t="s">
        <v>381</v>
      </c>
      <c r="M98" s="3" t="s">
        <v>382</v>
      </c>
      <c r="N98" s="4">
        <v>1</v>
      </c>
      <c r="O98" s="5" t="s">
        <v>19</v>
      </c>
      <c r="P98" s="185"/>
      <c r="Q98" s="185"/>
      <c r="R98" s="185" t="s">
        <v>160</v>
      </c>
      <c r="S98">
        <f t="shared" si="10"/>
        <v>1</v>
      </c>
    </row>
    <row r="99" ht="46.8" spans="1:19">
      <c r="A99" s="185" t="s">
        <v>156</v>
      </c>
      <c r="B99" s="187" t="s">
        <v>213</v>
      </c>
      <c r="C99" s="190" t="s">
        <v>383</v>
      </c>
      <c r="D99" s="193" t="s">
        <v>384</v>
      </c>
      <c r="E99" s="186">
        <v>1</v>
      </c>
      <c r="F99" s="194" t="s">
        <v>19</v>
      </c>
      <c r="G99" s="185"/>
      <c r="H99" s="185"/>
      <c r="I99" s="185" t="s">
        <v>160</v>
      </c>
      <c r="K99" s="203" t="s">
        <v>213</v>
      </c>
      <c r="L99" s="203" t="s">
        <v>383</v>
      </c>
      <c r="M99" s="7" t="s">
        <v>384</v>
      </c>
      <c r="N99" s="204">
        <v>1</v>
      </c>
      <c r="O99" s="206" t="s">
        <v>19</v>
      </c>
      <c r="P99" s="185"/>
      <c r="Q99" s="185"/>
      <c r="R99" s="185" t="s">
        <v>160</v>
      </c>
      <c r="S99">
        <f t="shared" si="10"/>
        <v>1</v>
      </c>
    </row>
    <row r="100" ht="46.8" spans="1:19">
      <c r="A100" s="185" t="s">
        <v>156</v>
      </c>
      <c r="B100" s="187" t="s">
        <v>213</v>
      </c>
      <c r="C100" s="190" t="s">
        <v>385</v>
      </c>
      <c r="D100" s="193" t="s">
        <v>386</v>
      </c>
      <c r="E100" s="186">
        <v>1</v>
      </c>
      <c r="F100" s="194" t="s">
        <v>19</v>
      </c>
      <c r="G100" s="185"/>
      <c r="H100" s="185"/>
      <c r="I100" s="185" t="s">
        <v>160</v>
      </c>
      <c r="K100" s="203" t="s">
        <v>213</v>
      </c>
      <c r="L100" s="203" t="s">
        <v>385</v>
      </c>
      <c r="M100" s="7" t="s">
        <v>386</v>
      </c>
      <c r="N100" s="204">
        <v>1</v>
      </c>
      <c r="O100" s="206" t="s">
        <v>19</v>
      </c>
      <c r="P100" s="185"/>
      <c r="Q100" s="185"/>
      <c r="R100" s="185" t="s">
        <v>160</v>
      </c>
      <c r="S100">
        <f t="shared" si="10"/>
        <v>1</v>
      </c>
    </row>
    <row r="101" ht="46.8" spans="1:19">
      <c r="A101" s="185" t="s">
        <v>156</v>
      </c>
      <c r="B101" s="187" t="s">
        <v>213</v>
      </c>
      <c r="C101" s="190" t="s">
        <v>387</v>
      </c>
      <c r="D101" s="193" t="s">
        <v>388</v>
      </c>
      <c r="E101" s="186">
        <v>2</v>
      </c>
      <c r="F101" s="194" t="s">
        <v>19</v>
      </c>
      <c r="G101" s="185"/>
      <c r="H101" s="185"/>
      <c r="I101" s="185" t="s">
        <v>160</v>
      </c>
      <c r="K101" s="203" t="s">
        <v>213</v>
      </c>
      <c r="L101" s="203" t="s">
        <v>387</v>
      </c>
      <c r="M101" s="7" t="s">
        <v>388</v>
      </c>
      <c r="N101" s="204">
        <v>2</v>
      </c>
      <c r="O101" s="206" t="s">
        <v>19</v>
      </c>
      <c r="P101" s="185"/>
      <c r="Q101" s="185"/>
      <c r="R101" s="185" t="s">
        <v>160</v>
      </c>
      <c r="S101">
        <f t="shared" ref="S101:S108" si="11">IF(F101=O101,1,2)</f>
        <v>1</v>
      </c>
    </row>
    <row r="102" ht="46.8" spans="1:19">
      <c r="A102" s="185" t="s">
        <v>156</v>
      </c>
      <c r="B102" s="186" t="s">
        <v>14</v>
      </c>
      <c r="C102" s="190" t="s">
        <v>25</v>
      </c>
      <c r="D102" s="188" t="s">
        <v>26</v>
      </c>
      <c r="E102" s="186">
        <v>1</v>
      </c>
      <c r="F102" s="194" t="s">
        <v>27</v>
      </c>
      <c r="G102" s="185"/>
      <c r="H102" s="185"/>
      <c r="I102" s="185" t="s">
        <v>160</v>
      </c>
      <c r="K102" s="204" t="s">
        <v>14</v>
      </c>
      <c r="L102" s="14" t="s">
        <v>25</v>
      </c>
      <c r="M102" s="3" t="s">
        <v>26</v>
      </c>
      <c r="N102" s="204">
        <v>1</v>
      </c>
      <c r="O102" s="206" t="s">
        <v>27</v>
      </c>
      <c r="P102" s="185"/>
      <c r="Q102" s="185"/>
      <c r="R102" s="185" t="s">
        <v>160</v>
      </c>
      <c r="S102">
        <f t="shared" si="11"/>
        <v>1</v>
      </c>
    </row>
    <row r="103" ht="46.8" spans="1:19">
      <c r="A103" s="185" t="s">
        <v>156</v>
      </c>
      <c r="B103" s="187" t="s">
        <v>389</v>
      </c>
      <c r="C103" s="190" t="s">
        <v>390</v>
      </c>
      <c r="D103" s="193" t="s">
        <v>391</v>
      </c>
      <c r="E103" s="186">
        <v>2</v>
      </c>
      <c r="F103" s="194" t="s">
        <v>19</v>
      </c>
      <c r="G103" s="185"/>
      <c r="H103" s="185"/>
      <c r="I103" s="185" t="s">
        <v>160</v>
      </c>
      <c r="K103" s="203" t="s">
        <v>389</v>
      </c>
      <c r="L103" s="203" t="s">
        <v>390</v>
      </c>
      <c r="M103" s="7" t="s">
        <v>391</v>
      </c>
      <c r="N103" s="204">
        <v>2</v>
      </c>
      <c r="O103" s="206" t="s">
        <v>19</v>
      </c>
      <c r="P103" s="185"/>
      <c r="Q103" s="185"/>
      <c r="R103" s="185" t="s">
        <v>160</v>
      </c>
      <c r="S103">
        <f t="shared" si="11"/>
        <v>1</v>
      </c>
    </row>
    <row r="104" ht="46.8" spans="1:19">
      <c r="A104" s="185" t="s">
        <v>156</v>
      </c>
      <c r="B104" s="219" t="s">
        <v>389</v>
      </c>
      <c r="C104" s="197" t="s">
        <v>392</v>
      </c>
      <c r="D104" s="198" t="s">
        <v>393</v>
      </c>
      <c r="E104" s="220">
        <v>1</v>
      </c>
      <c r="F104" s="221" t="s">
        <v>27</v>
      </c>
      <c r="G104" s="185"/>
      <c r="H104" s="185"/>
      <c r="I104" s="185" t="s">
        <v>160</v>
      </c>
      <c r="K104" s="223" t="s">
        <v>389</v>
      </c>
      <c r="L104" s="223" t="s">
        <v>392</v>
      </c>
      <c r="M104" s="212" t="s">
        <v>393</v>
      </c>
      <c r="N104" s="224">
        <v>1</v>
      </c>
      <c r="O104" s="225" t="s">
        <v>27</v>
      </c>
      <c r="P104" s="185"/>
      <c r="Q104" s="185"/>
      <c r="R104" s="185" t="s">
        <v>160</v>
      </c>
      <c r="S104">
        <f t="shared" si="11"/>
        <v>1</v>
      </c>
    </row>
    <row r="105" ht="46.8" spans="1:19">
      <c r="A105" s="185" t="s">
        <v>156</v>
      </c>
      <c r="B105" s="187" t="s">
        <v>213</v>
      </c>
      <c r="C105" s="190" t="s">
        <v>394</v>
      </c>
      <c r="D105" s="188" t="s">
        <v>395</v>
      </c>
      <c r="E105" s="186">
        <v>2</v>
      </c>
      <c r="F105" s="194" t="s">
        <v>19</v>
      </c>
      <c r="G105" s="185"/>
      <c r="H105" s="185"/>
      <c r="I105" s="185" t="s">
        <v>160</v>
      </c>
      <c r="K105" s="203" t="s">
        <v>213</v>
      </c>
      <c r="L105" s="203" t="s">
        <v>394</v>
      </c>
      <c r="M105" s="3" t="s">
        <v>395</v>
      </c>
      <c r="N105" s="204">
        <v>2</v>
      </c>
      <c r="O105" s="206" t="s">
        <v>19</v>
      </c>
      <c r="P105" s="185"/>
      <c r="Q105" s="185"/>
      <c r="R105" s="185" t="s">
        <v>160</v>
      </c>
      <c r="S105">
        <f t="shared" si="11"/>
        <v>1</v>
      </c>
    </row>
    <row r="106" ht="46.8" spans="1:19">
      <c r="A106" s="185" t="s">
        <v>156</v>
      </c>
      <c r="B106" s="187" t="s">
        <v>273</v>
      </c>
      <c r="C106" s="190" t="s">
        <v>396</v>
      </c>
      <c r="D106" s="188" t="s">
        <v>397</v>
      </c>
      <c r="E106" s="186">
        <v>2</v>
      </c>
      <c r="F106" s="194" t="s">
        <v>19</v>
      </c>
      <c r="G106" s="185"/>
      <c r="H106" s="185"/>
      <c r="I106" s="185" t="s">
        <v>160</v>
      </c>
      <c r="K106" s="203" t="s">
        <v>273</v>
      </c>
      <c r="L106" s="203" t="s">
        <v>396</v>
      </c>
      <c r="M106" s="3" t="s">
        <v>397</v>
      </c>
      <c r="N106" s="204">
        <v>2</v>
      </c>
      <c r="O106" s="206" t="s">
        <v>19</v>
      </c>
      <c r="P106" s="185"/>
      <c r="Q106" s="185"/>
      <c r="R106" s="185" t="s">
        <v>160</v>
      </c>
      <c r="S106">
        <f t="shared" si="11"/>
        <v>1</v>
      </c>
    </row>
    <row r="107" ht="36" spans="1:19">
      <c r="A107" s="185" t="s">
        <v>156</v>
      </c>
      <c r="B107" s="186" t="s">
        <v>267</v>
      </c>
      <c r="C107" s="190" t="s">
        <v>398</v>
      </c>
      <c r="D107" s="188" t="s">
        <v>399</v>
      </c>
      <c r="E107" s="186">
        <v>2</v>
      </c>
      <c r="F107" s="194" t="s">
        <v>19</v>
      </c>
      <c r="G107" s="185"/>
      <c r="H107" s="185"/>
      <c r="I107" s="185" t="s">
        <v>160</v>
      </c>
      <c r="K107" s="204" t="s">
        <v>267</v>
      </c>
      <c r="L107" s="203" t="s">
        <v>398</v>
      </c>
      <c r="M107" s="9" t="s">
        <v>399</v>
      </c>
      <c r="N107" s="204">
        <v>2</v>
      </c>
      <c r="O107" s="206" t="s">
        <v>19</v>
      </c>
      <c r="P107" s="185"/>
      <c r="Q107" s="185"/>
      <c r="R107" s="185" t="s">
        <v>160</v>
      </c>
      <c r="S107">
        <f t="shared" si="11"/>
        <v>1</v>
      </c>
    </row>
    <row r="108" ht="36" spans="1:19">
      <c r="A108" s="185" t="s">
        <v>156</v>
      </c>
      <c r="B108" s="187" t="s">
        <v>279</v>
      </c>
      <c r="C108" s="199" t="s">
        <v>400</v>
      </c>
      <c r="D108" s="195" t="s">
        <v>401</v>
      </c>
      <c r="E108" s="186">
        <v>1</v>
      </c>
      <c r="F108" s="194" t="s">
        <v>48</v>
      </c>
      <c r="G108" s="185"/>
      <c r="H108" s="185"/>
      <c r="I108" s="185" t="s">
        <v>160</v>
      </c>
      <c r="K108" s="203" t="s">
        <v>279</v>
      </c>
      <c r="L108" s="203" t="s">
        <v>400</v>
      </c>
      <c r="M108" s="209" t="s">
        <v>401</v>
      </c>
      <c r="N108" s="204">
        <v>1</v>
      </c>
      <c r="O108" s="206" t="s">
        <v>48</v>
      </c>
      <c r="P108" s="185"/>
      <c r="Q108" s="185"/>
      <c r="R108" s="185" t="s">
        <v>160</v>
      </c>
      <c r="S108">
        <f t="shared" si="11"/>
        <v>1</v>
      </c>
    </row>
    <row r="109" ht="46.8" spans="1:19">
      <c r="A109" s="185" t="s">
        <v>156</v>
      </c>
      <c r="B109" s="187" t="s">
        <v>213</v>
      </c>
      <c r="C109" s="190" t="s">
        <v>402</v>
      </c>
      <c r="D109" s="188" t="s">
        <v>403</v>
      </c>
      <c r="E109" s="186">
        <v>2</v>
      </c>
      <c r="F109" s="194" t="s">
        <v>19</v>
      </c>
      <c r="G109" s="185"/>
      <c r="H109" s="185"/>
      <c r="I109" s="185" t="s">
        <v>160</v>
      </c>
      <c r="K109" s="203" t="s">
        <v>213</v>
      </c>
      <c r="L109" s="203" t="s">
        <v>402</v>
      </c>
      <c r="M109" s="3" t="s">
        <v>403</v>
      </c>
      <c r="N109" s="204">
        <v>2</v>
      </c>
      <c r="O109" s="206" t="s">
        <v>19</v>
      </c>
      <c r="P109" s="185"/>
      <c r="Q109" s="185"/>
      <c r="R109" s="185" t="s">
        <v>160</v>
      </c>
      <c r="S109">
        <f t="shared" ref="S109:S116" si="12">IF(F109=O109,1,2)</f>
        <v>1</v>
      </c>
    </row>
    <row r="110" ht="36" spans="1:19">
      <c r="A110" s="185" t="s">
        <v>156</v>
      </c>
      <c r="B110" s="187" t="s">
        <v>404</v>
      </c>
      <c r="C110" s="190" t="s">
        <v>405</v>
      </c>
      <c r="D110" s="188" t="s">
        <v>406</v>
      </c>
      <c r="E110" s="186">
        <v>2</v>
      </c>
      <c r="F110" s="194" t="s">
        <v>19</v>
      </c>
      <c r="G110" s="185"/>
      <c r="H110" s="185"/>
      <c r="I110" s="185" t="s">
        <v>160</v>
      </c>
      <c r="K110" s="203" t="s">
        <v>404</v>
      </c>
      <c r="L110" s="203" t="s">
        <v>405</v>
      </c>
      <c r="M110" s="9" t="s">
        <v>406</v>
      </c>
      <c r="N110" s="204">
        <v>2</v>
      </c>
      <c r="O110" s="206" t="s">
        <v>19</v>
      </c>
      <c r="P110" s="185"/>
      <c r="Q110" s="185"/>
      <c r="R110" s="185" t="s">
        <v>160</v>
      </c>
      <c r="S110">
        <f t="shared" si="12"/>
        <v>1</v>
      </c>
    </row>
    <row r="111" ht="46.8" spans="1:19">
      <c r="A111" s="185" t="s">
        <v>156</v>
      </c>
      <c r="B111" s="187" t="s">
        <v>309</v>
      </c>
      <c r="C111" s="190" t="s">
        <v>407</v>
      </c>
      <c r="D111" s="188" t="s">
        <v>408</v>
      </c>
      <c r="E111" s="186">
        <v>2</v>
      </c>
      <c r="F111" s="194" t="s">
        <v>19</v>
      </c>
      <c r="G111" s="185"/>
      <c r="H111" s="185"/>
      <c r="I111" s="185" t="s">
        <v>160</v>
      </c>
      <c r="K111" s="203" t="s">
        <v>309</v>
      </c>
      <c r="L111" s="203" t="s">
        <v>407</v>
      </c>
      <c r="M111" s="3" t="s">
        <v>408</v>
      </c>
      <c r="N111" s="204">
        <v>2</v>
      </c>
      <c r="O111" s="206" t="s">
        <v>19</v>
      </c>
      <c r="P111" s="185"/>
      <c r="Q111" s="185"/>
      <c r="R111" s="185" t="s">
        <v>160</v>
      </c>
      <c r="S111">
        <f t="shared" si="12"/>
        <v>1</v>
      </c>
    </row>
    <row r="112" ht="46.8" spans="1:19">
      <c r="A112" s="185" t="s">
        <v>156</v>
      </c>
      <c r="B112" s="186" t="s">
        <v>409</v>
      </c>
      <c r="C112" s="184" t="s">
        <v>410</v>
      </c>
      <c r="D112" s="193" t="s">
        <v>411</v>
      </c>
      <c r="E112" s="186">
        <v>4</v>
      </c>
      <c r="F112" s="194" t="s">
        <v>19</v>
      </c>
      <c r="G112" s="185"/>
      <c r="H112" s="185"/>
      <c r="I112" s="185" t="s">
        <v>160</v>
      </c>
      <c r="K112" s="204" t="s">
        <v>409</v>
      </c>
      <c r="L112" s="203" t="s">
        <v>410</v>
      </c>
      <c r="M112" s="7" t="s">
        <v>411</v>
      </c>
      <c r="N112" s="204">
        <v>4</v>
      </c>
      <c r="O112" s="206" t="s">
        <v>19</v>
      </c>
      <c r="P112" s="185"/>
      <c r="Q112" s="185"/>
      <c r="R112" s="185" t="s">
        <v>160</v>
      </c>
      <c r="S112">
        <f t="shared" si="12"/>
        <v>1</v>
      </c>
    </row>
    <row r="113" ht="46.8" spans="1:19">
      <c r="A113" s="185" t="s">
        <v>156</v>
      </c>
      <c r="B113" s="187" t="s">
        <v>273</v>
      </c>
      <c r="C113" s="190" t="s">
        <v>412</v>
      </c>
      <c r="D113" s="188" t="s">
        <v>413</v>
      </c>
      <c r="E113" s="186">
        <v>1</v>
      </c>
      <c r="F113" s="187" t="s">
        <v>19</v>
      </c>
      <c r="G113" s="185"/>
      <c r="H113" s="185"/>
      <c r="I113" s="185" t="s">
        <v>160</v>
      </c>
      <c r="K113" s="203" t="s">
        <v>273</v>
      </c>
      <c r="L113" s="203" t="s">
        <v>412</v>
      </c>
      <c r="M113" s="3" t="s">
        <v>413</v>
      </c>
      <c r="N113" s="204">
        <v>1</v>
      </c>
      <c r="O113" s="205" t="s">
        <v>19</v>
      </c>
      <c r="P113" s="185"/>
      <c r="Q113" s="185"/>
      <c r="R113" s="185" t="s">
        <v>160</v>
      </c>
      <c r="S113">
        <f t="shared" si="12"/>
        <v>1</v>
      </c>
    </row>
    <row r="114" ht="46.8" spans="1:19">
      <c r="A114" s="185" t="s">
        <v>156</v>
      </c>
      <c r="B114" s="187" t="s">
        <v>346</v>
      </c>
      <c r="C114" s="190" t="s">
        <v>414</v>
      </c>
      <c r="D114" s="188" t="s">
        <v>415</v>
      </c>
      <c r="E114" s="186">
        <v>2</v>
      </c>
      <c r="F114" s="194" t="s">
        <v>19</v>
      </c>
      <c r="G114" s="185"/>
      <c r="H114" s="185"/>
      <c r="I114" s="185" t="s">
        <v>160</v>
      </c>
      <c r="K114" s="203" t="s">
        <v>346</v>
      </c>
      <c r="L114" s="203" t="s">
        <v>414</v>
      </c>
      <c r="M114" s="3" t="s">
        <v>415</v>
      </c>
      <c r="N114" s="204">
        <v>2</v>
      </c>
      <c r="O114" s="206" t="s">
        <v>19</v>
      </c>
      <c r="P114" s="185"/>
      <c r="Q114" s="185"/>
      <c r="R114" s="185" t="s">
        <v>160</v>
      </c>
      <c r="S114">
        <f t="shared" si="12"/>
        <v>1</v>
      </c>
    </row>
    <row r="115" ht="36" spans="1:19">
      <c r="A115" s="185" t="s">
        <v>156</v>
      </c>
      <c r="B115" s="187" t="s">
        <v>279</v>
      </c>
      <c r="C115" s="199" t="s">
        <v>416</v>
      </c>
      <c r="D115" s="195" t="s">
        <v>417</v>
      </c>
      <c r="E115" s="186">
        <v>2</v>
      </c>
      <c r="F115" s="194" t="s">
        <v>19</v>
      </c>
      <c r="G115" s="185"/>
      <c r="H115" s="185"/>
      <c r="I115" s="185" t="s">
        <v>160</v>
      </c>
      <c r="K115" s="203" t="s">
        <v>279</v>
      </c>
      <c r="L115" s="203" t="s">
        <v>416</v>
      </c>
      <c r="M115" s="209" t="s">
        <v>417</v>
      </c>
      <c r="N115" s="204">
        <v>2</v>
      </c>
      <c r="O115" s="206" t="s">
        <v>19</v>
      </c>
      <c r="P115" s="185"/>
      <c r="Q115" s="185"/>
      <c r="R115" s="185" t="s">
        <v>160</v>
      </c>
      <c r="S115">
        <f t="shared" si="12"/>
        <v>1</v>
      </c>
    </row>
    <row r="116" ht="46.8" spans="1:19">
      <c r="A116" s="185" t="s">
        <v>156</v>
      </c>
      <c r="B116" s="187" t="s">
        <v>273</v>
      </c>
      <c r="C116" s="190" t="s">
        <v>418</v>
      </c>
      <c r="D116" s="188" t="s">
        <v>419</v>
      </c>
      <c r="E116" s="186">
        <v>2</v>
      </c>
      <c r="F116" s="187" t="s">
        <v>19</v>
      </c>
      <c r="G116" s="185"/>
      <c r="H116" s="185"/>
      <c r="I116" s="185" t="s">
        <v>160</v>
      </c>
      <c r="K116" s="203" t="s">
        <v>273</v>
      </c>
      <c r="L116" s="203" t="s">
        <v>418</v>
      </c>
      <c r="M116" s="3" t="s">
        <v>419</v>
      </c>
      <c r="N116" s="204">
        <v>2</v>
      </c>
      <c r="O116" s="205" t="s">
        <v>19</v>
      </c>
      <c r="P116" s="185"/>
      <c r="Q116" s="185"/>
      <c r="R116" s="185" t="s">
        <v>160</v>
      </c>
      <c r="S116">
        <f t="shared" si="12"/>
        <v>1</v>
      </c>
    </row>
    <row r="117" ht="46.8" spans="1:19">
      <c r="A117" s="185" t="s">
        <v>156</v>
      </c>
      <c r="B117" s="187" t="s">
        <v>420</v>
      </c>
      <c r="C117" s="190" t="s">
        <v>418</v>
      </c>
      <c r="D117" s="188" t="s">
        <v>421</v>
      </c>
      <c r="E117" s="186">
        <v>2</v>
      </c>
      <c r="F117" s="194" t="s">
        <v>48</v>
      </c>
      <c r="G117" s="185"/>
      <c r="H117" s="185"/>
      <c r="I117" s="185" t="s">
        <v>160</v>
      </c>
      <c r="K117" s="203" t="s">
        <v>420</v>
      </c>
      <c r="L117" s="203" t="s">
        <v>418</v>
      </c>
      <c r="M117" s="3" t="s">
        <v>421</v>
      </c>
      <c r="N117" s="204">
        <v>2</v>
      </c>
      <c r="O117" s="206" t="s">
        <v>48</v>
      </c>
      <c r="P117" s="185"/>
      <c r="Q117" s="185"/>
      <c r="R117" s="185" t="s">
        <v>160</v>
      </c>
      <c r="S117">
        <f t="shared" ref="S117:S123" si="13">IF(F117=O117,1,2)</f>
        <v>1</v>
      </c>
    </row>
    <row r="118" ht="46.8" spans="1:19">
      <c r="A118" s="185" t="s">
        <v>156</v>
      </c>
      <c r="B118" s="186" t="s">
        <v>14</v>
      </c>
      <c r="C118" s="190" t="s">
        <v>33</v>
      </c>
      <c r="D118" s="188" t="s">
        <v>34</v>
      </c>
      <c r="E118" s="186">
        <v>2</v>
      </c>
      <c r="F118" s="194" t="s">
        <v>19</v>
      </c>
      <c r="G118" s="185"/>
      <c r="H118" s="185"/>
      <c r="I118" s="185" t="s">
        <v>160</v>
      </c>
      <c r="K118" s="204" t="s">
        <v>14</v>
      </c>
      <c r="L118" s="203" t="s">
        <v>33</v>
      </c>
      <c r="M118" s="3" t="s">
        <v>34</v>
      </c>
      <c r="N118" s="204">
        <v>2</v>
      </c>
      <c r="O118" s="206" t="s">
        <v>19</v>
      </c>
      <c r="P118" s="185"/>
      <c r="Q118" s="185"/>
      <c r="R118" s="185" t="s">
        <v>160</v>
      </c>
      <c r="S118">
        <f t="shared" si="13"/>
        <v>1</v>
      </c>
    </row>
    <row r="119" ht="46.8" spans="1:19">
      <c r="A119" s="185" t="s">
        <v>156</v>
      </c>
      <c r="B119" s="187" t="s">
        <v>202</v>
      </c>
      <c r="C119" s="190" t="s">
        <v>33</v>
      </c>
      <c r="D119" s="188" t="s">
        <v>422</v>
      </c>
      <c r="E119" s="186">
        <v>2</v>
      </c>
      <c r="F119" s="194" t="s">
        <v>48</v>
      </c>
      <c r="G119" s="185"/>
      <c r="H119" s="185"/>
      <c r="I119" s="185" t="s">
        <v>160</v>
      </c>
      <c r="K119" s="203" t="s">
        <v>202</v>
      </c>
      <c r="L119" s="203" t="s">
        <v>33</v>
      </c>
      <c r="M119" s="3" t="s">
        <v>422</v>
      </c>
      <c r="N119" s="204">
        <v>2</v>
      </c>
      <c r="O119" s="206" t="s">
        <v>48</v>
      </c>
      <c r="P119" s="185"/>
      <c r="Q119" s="185"/>
      <c r="R119" s="185" t="s">
        <v>160</v>
      </c>
      <c r="S119">
        <f t="shared" si="13"/>
        <v>1</v>
      </c>
    </row>
    <row r="120" ht="46.8" spans="1:19">
      <c r="A120" s="185" t="s">
        <v>156</v>
      </c>
      <c r="B120" s="187" t="s">
        <v>309</v>
      </c>
      <c r="C120" s="190" t="s">
        <v>423</v>
      </c>
      <c r="D120" s="188" t="s">
        <v>424</v>
      </c>
      <c r="E120" s="186">
        <v>2</v>
      </c>
      <c r="F120" s="194" t="s">
        <v>19</v>
      </c>
      <c r="G120" s="185"/>
      <c r="H120" s="185"/>
      <c r="I120" s="185" t="s">
        <v>160</v>
      </c>
      <c r="K120" s="203" t="s">
        <v>309</v>
      </c>
      <c r="L120" s="203" t="s">
        <v>423</v>
      </c>
      <c r="M120" s="3" t="s">
        <v>424</v>
      </c>
      <c r="N120" s="204">
        <v>2</v>
      </c>
      <c r="O120" s="206" t="s">
        <v>19</v>
      </c>
      <c r="P120" s="185"/>
      <c r="Q120" s="185"/>
      <c r="R120" s="185" t="s">
        <v>160</v>
      </c>
      <c r="S120">
        <f t="shared" si="13"/>
        <v>1</v>
      </c>
    </row>
    <row r="121" ht="46.8" spans="1:19">
      <c r="A121" s="185" t="s">
        <v>156</v>
      </c>
      <c r="B121" s="187" t="s">
        <v>309</v>
      </c>
      <c r="C121" s="190" t="s">
        <v>425</v>
      </c>
      <c r="D121" s="188" t="s">
        <v>426</v>
      </c>
      <c r="E121" s="186">
        <v>2</v>
      </c>
      <c r="F121" s="194" t="s">
        <v>19</v>
      </c>
      <c r="G121" s="185"/>
      <c r="H121" s="185"/>
      <c r="I121" s="185" t="s">
        <v>160</v>
      </c>
      <c r="K121" s="203" t="s">
        <v>309</v>
      </c>
      <c r="L121" s="203" t="s">
        <v>425</v>
      </c>
      <c r="M121" s="3" t="s">
        <v>426</v>
      </c>
      <c r="N121" s="204">
        <v>2</v>
      </c>
      <c r="O121" s="206" t="s">
        <v>19</v>
      </c>
      <c r="P121" s="185"/>
      <c r="Q121" s="185"/>
      <c r="R121" s="185" t="s">
        <v>160</v>
      </c>
      <c r="S121">
        <f t="shared" si="13"/>
        <v>1</v>
      </c>
    </row>
    <row r="122" ht="36" spans="1:19">
      <c r="A122" s="185" t="s">
        <v>156</v>
      </c>
      <c r="B122" s="187" t="s">
        <v>404</v>
      </c>
      <c r="C122" s="190" t="s">
        <v>427</v>
      </c>
      <c r="D122" s="193" t="s">
        <v>428</v>
      </c>
      <c r="E122" s="186">
        <v>1</v>
      </c>
      <c r="F122" s="194" t="s">
        <v>48</v>
      </c>
      <c r="G122" s="185"/>
      <c r="H122" s="185"/>
      <c r="I122" s="185" t="s">
        <v>160</v>
      </c>
      <c r="K122" s="203" t="s">
        <v>404</v>
      </c>
      <c r="L122" s="203" t="s">
        <v>427</v>
      </c>
      <c r="M122" s="11" t="s">
        <v>428</v>
      </c>
      <c r="N122" s="204">
        <v>1</v>
      </c>
      <c r="O122" s="206" t="s">
        <v>48</v>
      </c>
      <c r="P122" s="185"/>
      <c r="Q122" s="185"/>
      <c r="R122" s="185" t="s">
        <v>160</v>
      </c>
      <c r="S122">
        <f t="shared" si="13"/>
        <v>1</v>
      </c>
    </row>
    <row r="123" ht="46.8" spans="1:19">
      <c r="A123" s="185" t="s">
        <v>156</v>
      </c>
      <c r="B123" s="186" t="s">
        <v>180</v>
      </c>
      <c r="C123" s="190" t="s">
        <v>429</v>
      </c>
      <c r="D123" s="193" t="s">
        <v>430</v>
      </c>
      <c r="E123" s="186">
        <v>2</v>
      </c>
      <c r="F123" s="194" t="s">
        <v>27</v>
      </c>
      <c r="G123" s="185"/>
      <c r="H123" s="185"/>
      <c r="I123" s="185" t="s">
        <v>160</v>
      </c>
      <c r="K123" s="204" t="s">
        <v>180</v>
      </c>
      <c r="L123" s="203" t="s">
        <v>429</v>
      </c>
      <c r="M123" s="7" t="s">
        <v>430</v>
      </c>
      <c r="N123" s="204">
        <v>2</v>
      </c>
      <c r="O123" s="206" t="s">
        <v>27</v>
      </c>
      <c r="P123" s="185"/>
      <c r="Q123" s="185"/>
      <c r="R123" s="185" t="s">
        <v>160</v>
      </c>
      <c r="S123">
        <f t="shared" si="13"/>
        <v>1</v>
      </c>
    </row>
    <row r="124" ht="46.8" spans="1:19">
      <c r="A124" s="185" t="s">
        <v>156</v>
      </c>
      <c r="B124" s="187" t="s">
        <v>213</v>
      </c>
      <c r="C124" s="190" t="s">
        <v>431</v>
      </c>
      <c r="D124" s="193" t="s">
        <v>432</v>
      </c>
      <c r="E124" s="186">
        <v>2</v>
      </c>
      <c r="F124" s="194" t="s">
        <v>48</v>
      </c>
      <c r="G124" s="185"/>
      <c r="H124" s="185"/>
      <c r="I124" s="185" t="s">
        <v>160</v>
      </c>
      <c r="K124" s="203" t="s">
        <v>213</v>
      </c>
      <c r="L124" s="203" t="s">
        <v>431</v>
      </c>
      <c r="M124" s="7" t="s">
        <v>432</v>
      </c>
      <c r="N124" s="204">
        <v>2</v>
      </c>
      <c r="O124" s="206" t="s">
        <v>48</v>
      </c>
      <c r="P124" s="185"/>
      <c r="Q124" s="185"/>
      <c r="R124" s="185" t="s">
        <v>160</v>
      </c>
      <c r="S124">
        <f t="shared" ref="S124:S129" si="14">IF(F124=O124,1,2)</f>
        <v>1</v>
      </c>
    </row>
    <row r="125" ht="46.8" spans="1:19">
      <c r="A125" s="185" t="s">
        <v>156</v>
      </c>
      <c r="B125" s="192" t="s">
        <v>161</v>
      </c>
      <c r="C125" s="184" t="s">
        <v>433</v>
      </c>
      <c r="D125" s="193" t="s">
        <v>434</v>
      </c>
      <c r="E125" s="192">
        <v>1</v>
      </c>
      <c r="F125" s="191" t="s">
        <v>19</v>
      </c>
      <c r="G125" s="185"/>
      <c r="H125" s="185"/>
      <c r="I125" s="185" t="s">
        <v>160</v>
      </c>
      <c r="K125" s="2" t="s">
        <v>161</v>
      </c>
      <c r="L125" s="2" t="s">
        <v>433</v>
      </c>
      <c r="M125" s="7" t="s">
        <v>434</v>
      </c>
      <c r="N125" s="2">
        <v>1</v>
      </c>
      <c r="O125" s="5" t="s">
        <v>19</v>
      </c>
      <c r="P125" s="185"/>
      <c r="Q125" s="185"/>
      <c r="R125" s="185" t="s">
        <v>160</v>
      </c>
      <c r="S125">
        <f t="shared" si="14"/>
        <v>1</v>
      </c>
    </row>
    <row r="126" ht="46.8" spans="1:19">
      <c r="A126" s="185" t="s">
        <v>156</v>
      </c>
      <c r="B126" s="187" t="s">
        <v>213</v>
      </c>
      <c r="C126" s="190" t="s">
        <v>435</v>
      </c>
      <c r="D126" s="188" t="s">
        <v>436</v>
      </c>
      <c r="E126" s="186">
        <v>1</v>
      </c>
      <c r="F126" s="194" t="s">
        <v>19</v>
      </c>
      <c r="G126" s="185"/>
      <c r="H126" s="185"/>
      <c r="I126" s="185" t="s">
        <v>160</v>
      </c>
      <c r="K126" s="203" t="s">
        <v>213</v>
      </c>
      <c r="L126" s="203" t="s">
        <v>435</v>
      </c>
      <c r="M126" s="3" t="s">
        <v>436</v>
      </c>
      <c r="N126" s="204">
        <v>1</v>
      </c>
      <c r="O126" s="206" t="s">
        <v>19</v>
      </c>
      <c r="P126" s="185"/>
      <c r="Q126" s="185"/>
      <c r="R126" s="185" t="s">
        <v>160</v>
      </c>
      <c r="S126">
        <f t="shared" si="14"/>
        <v>1</v>
      </c>
    </row>
    <row r="127" ht="36" spans="1:19">
      <c r="A127" s="185" t="s">
        <v>156</v>
      </c>
      <c r="B127" s="187" t="s">
        <v>177</v>
      </c>
      <c r="C127" s="199" t="s">
        <v>437</v>
      </c>
      <c r="D127" s="195" t="s">
        <v>438</v>
      </c>
      <c r="E127" s="186">
        <v>1</v>
      </c>
      <c r="F127" s="194" t="s">
        <v>48</v>
      </c>
      <c r="G127" s="185"/>
      <c r="H127" s="185"/>
      <c r="I127" s="185" t="s">
        <v>160</v>
      </c>
      <c r="K127" s="203" t="s">
        <v>177</v>
      </c>
      <c r="L127" s="203" t="s">
        <v>437</v>
      </c>
      <c r="M127" s="209" t="s">
        <v>438</v>
      </c>
      <c r="N127" s="204">
        <v>1</v>
      </c>
      <c r="O127" s="206" t="s">
        <v>48</v>
      </c>
      <c r="P127" s="185"/>
      <c r="Q127" s="185"/>
      <c r="R127" s="185" t="s">
        <v>160</v>
      </c>
      <c r="S127">
        <f t="shared" si="14"/>
        <v>1</v>
      </c>
    </row>
    <row r="128" ht="46.8" spans="1:19">
      <c r="A128" s="185" t="s">
        <v>156</v>
      </c>
      <c r="B128" s="187" t="s">
        <v>273</v>
      </c>
      <c r="C128" s="190" t="s">
        <v>439</v>
      </c>
      <c r="D128" s="188" t="s">
        <v>440</v>
      </c>
      <c r="E128" s="186">
        <v>2</v>
      </c>
      <c r="F128" s="194" t="s">
        <v>19</v>
      </c>
      <c r="G128" s="185"/>
      <c r="H128" s="185"/>
      <c r="I128" s="185" t="s">
        <v>160</v>
      </c>
      <c r="K128" s="203" t="s">
        <v>273</v>
      </c>
      <c r="L128" s="203" t="s">
        <v>439</v>
      </c>
      <c r="M128" s="3" t="s">
        <v>440</v>
      </c>
      <c r="N128" s="204">
        <v>2</v>
      </c>
      <c r="O128" s="206" t="s">
        <v>19</v>
      </c>
      <c r="P128" s="185"/>
      <c r="Q128" s="185"/>
      <c r="R128" s="185" t="s">
        <v>160</v>
      </c>
      <c r="S128">
        <f t="shared" si="14"/>
        <v>1</v>
      </c>
    </row>
    <row r="129" ht="46.8" spans="1:19">
      <c r="A129" s="185" t="s">
        <v>156</v>
      </c>
      <c r="B129" s="186" t="s">
        <v>180</v>
      </c>
      <c r="C129" s="184" t="s">
        <v>441</v>
      </c>
      <c r="D129" s="193" t="s">
        <v>442</v>
      </c>
      <c r="E129" s="186">
        <v>2</v>
      </c>
      <c r="F129" s="194" t="s">
        <v>48</v>
      </c>
      <c r="G129" s="185"/>
      <c r="H129" s="185"/>
      <c r="I129" s="185" t="s">
        <v>160</v>
      </c>
      <c r="K129" s="204" t="s">
        <v>180</v>
      </c>
      <c r="L129" s="203" t="s">
        <v>441</v>
      </c>
      <c r="M129" s="7" t="s">
        <v>442</v>
      </c>
      <c r="N129" s="204">
        <v>2</v>
      </c>
      <c r="O129" s="206" t="s">
        <v>48</v>
      </c>
      <c r="P129" s="185"/>
      <c r="Q129" s="185"/>
      <c r="R129" s="185" t="s">
        <v>160</v>
      </c>
      <c r="S129">
        <f t="shared" si="14"/>
        <v>1</v>
      </c>
    </row>
    <row r="130" ht="36" spans="1:19">
      <c r="A130" s="185" t="s">
        <v>156</v>
      </c>
      <c r="B130" s="187" t="s">
        <v>227</v>
      </c>
      <c r="C130" s="190" t="s">
        <v>443</v>
      </c>
      <c r="D130" s="188" t="s">
        <v>444</v>
      </c>
      <c r="E130" s="186">
        <v>1</v>
      </c>
      <c r="F130" s="194" t="s">
        <v>19</v>
      </c>
      <c r="G130" s="185"/>
      <c r="H130" s="185"/>
      <c r="I130" s="185" t="s">
        <v>160</v>
      </c>
      <c r="K130" s="203" t="s">
        <v>227</v>
      </c>
      <c r="L130" s="203" t="s">
        <v>443</v>
      </c>
      <c r="M130" s="9" t="s">
        <v>444</v>
      </c>
      <c r="N130" s="204">
        <v>1</v>
      </c>
      <c r="O130" s="206" t="s">
        <v>19</v>
      </c>
      <c r="P130" s="185"/>
      <c r="Q130" s="185"/>
      <c r="R130" s="185" t="s">
        <v>160</v>
      </c>
      <c r="S130">
        <f t="shared" ref="S130:S148" si="15">IF(F130=O130,1,2)</f>
        <v>1</v>
      </c>
    </row>
    <row r="131" ht="36" spans="1:19">
      <c r="A131" s="185" t="s">
        <v>156</v>
      </c>
      <c r="B131" s="189" t="s">
        <v>245</v>
      </c>
      <c r="C131" s="192" t="s">
        <v>445</v>
      </c>
      <c r="D131" s="193" t="s">
        <v>446</v>
      </c>
      <c r="E131" s="186">
        <v>1</v>
      </c>
      <c r="F131" s="186" t="s">
        <v>19</v>
      </c>
      <c r="G131" s="185"/>
      <c r="H131" s="185"/>
      <c r="I131" s="185" t="s">
        <v>160</v>
      </c>
      <c r="K131" s="2" t="s">
        <v>245</v>
      </c>
      <c r="L131" s="2" t="s">
        <v>445</v>
      </c>
      <c r="M131" s="11" t="s">
        <v>446</v>
      </c>
      <c r="N131" s="204">
        <v>1</v>
      </c>
      <c r="O131" s="205" t="s">
        <v>19</v>
      </c>
      <c r="P131" s="185"/>
      <c r="Q131" s="185"/>
      <c r="R131" s="185" t="s">
        <v>160</v>
      </c>
      <c r="S131">
        <f t="shared" si="15"/>
        <v>1</v>
      </c>
    </row>
    <row r="132" ht="46.8" spans="1:19">
      <c r="A132" s="185" t="s">
        <v>156</v>
      </c>
      <c r="B132" s="186" t="s">
        <v>199</v>
      </c>
      <c r="C132" s="187" t="s">
        <v>447</v>
      </c>
      <c r="D132" s="188" t="s">
        <v>448</v>
      </c>
      <c r="E132" s="186">
        <v>2</v>
      </c>
      <c r="F132" s="194" t="s">
        <v>19</v>
      </c>
      <c r="G132" s="185"/>
      <c r="H132" s="185"/>
      <c r="I132" s="185" t="s">
        <v>160</v>
      </c>
      <c r="K132" s="203" t="s">
        <v>202</v>
      </c>
      <c r="L132" s="203" t="s">
        <v>447</v>
      </c>
      <c r="M132" s="3" t="s">
        <v>448</v>
      </c>
      <c r="N132" s="204">
        <v>2</v>
      </c>
      <c r="O132" s="206" t="s">
        <v>19</v>
      </c>
      <c r="P132" s="185"/>
      <c r="Q132" s="185"/>
      <c r="R132" s="185" t="s">
        <v>160</v>
      </c>
      <c r="S132">
        <f t="shared" si="15"/>
        <v>1</v>
      </c>
    </row>
    <row r="133" ht="36" spans="1:19">
      <c r="A133" s="185" t="s">
        <v>156</v>
      </c>
      <c r="B133" s="187" t="s">
        <v>202</v>
      </c>
      <c r="C133" s="190" t="s">
        <v>449</v>
      </c>
      <c r="D133" s="193" t="s">
        <v>450</v>
      </c>
      <c r="E133" s="186">
        <v>2</v>
      </c>
      <c r="F133" s="194" t="s">
        <v>19</v>
      </c>
      <c r="G133" s="185"/>
      <c r="H133" s="185"/>
      <c r="I133" s="185" t="s">
        <v>160</v>
      </c>
      <c r="K133" s="203" t="s">
        <v>202</v>
      </c>
      <c r="L133" s="203" t="s">
        <v>449</v>
      </c>
      <c r="M133" s="11" t="s">
        <v>450</v>
      </c>
      <c r="N133" s="204">
        <v>2</v>
      </c>
      <c r="O133" s="206" t="s">
        <v>19</v>
      </c>
      <c r="P133" s="185"/>
      <c r="Q133" s="185"/>
      <c r="R133" s="185" t="s">
        <v>160</v>
      </c>
      <c r="S133">
        <f t="shared" si="15"/>
        <v>1</v>
      </c>
    </row>
    <row r="134" ht="36" spans="1:19">
      <c r="A134" s="185" t="s">
        <v>156</v>
      </c>
      <c r="B134" s="186" t="s">
        <v>267</v>
      </c>
      <c r="C134" s="190" t="s">
        <v>451</v>
      </c>
      <c r="D134" s="188" t="s">
        <v>452</v>
      </c>
      <c r="E134" s="186">
        <v>2</v>
      </c>
      <c r="F134" s="194" t="s">
        <v>19</v>
      </c>
      <c r="G134" s="185"/>
      <c r="H134" s="185"/>
      <c r="I134" s="185" t="s">
        <v>160</v>
      </c>
      <c r="K134" s="204" t="s">
        <v>267</v>
      </c>
      <c r="L134" s="203" t="s">
        <v>451</v>
      </c>
      <c r="M134" s="9" t="s">
        <v>452</v>
      </c>
      <c r="N134" s="204">
        <v>2</v>
      </c>
      <c r="O134" s="206" t="s">
        <v>19</v>
      </c>
      <c r="P134" s="185"/>
      <c r="Q134" s="185"/>
      <c r="R134" s="185" t="s">
        <v>160</v>
      </c>
      <c r="S134">
        <f t="shared" si="15"/>
        <v>1</v>
      </c>
    </row>
    <row r="135" ht="36" spans="1:19">
      <c r="A135" s="185" t="s">
        <v>156</v>
      </c>
      <c r="B135" s="186" t="s">
        <v>227</v>
      </c>
      <c r="C135" s="187" t="s">
        <v>453</v>
      </c>
      <c r="D135" s="188" t="s">
        <v>454</v>
      </c>
      <c r="E135" s="186">
        <v>2</v>
      </c>
      <c r="F135" s="194" t="s">
        <v>19</v>
      </c>
      <c r="G135" s="185"/>
      <c r="H135" s="185"/>
      <c r="I135" s="185" t="s">
        <v>160</v>
      </c>
      <c r="K135" s="203" t="s">
        <v>227</v>
      </c>
      <c r="L135" s="203" t="s">
        <v>453</v>
      </c>
      <c r="M135" s="9" t="s">
        <v>454</v>
      </c>
      <c r="N135" s="204">
        <v>2</v>
      </c>
      <c r="O135" s="206" t="s">
        <v>19</v>
      </c>
      <c r="P135" s="185"/>
      <c r="Q135" s="185"/>
      <c r="R135" s="185" t="s">
        <v>160</v>
      </c>
      <c r="S135">
        <f t="shared" si="15"/>
        <v>1</v>
      </c>
    </row>
    <row r="136" ht="46.8" spans="1:19">
      <c r="A136" s="185" t="s">
        <v>156</v>
      </c>
      <c r="B136" s="189" t="s">
        <v>161</v>
      </c>
      <c r="C136" s="190" t="s">
        <v>455</v>
      </c>
      <c r="D136" s="188" t="s">
        <v>456</v>
      </c>
      <c r="E136" s="189">
        <v>1</v>
      </c>
      <c r="F136" s="191" t="s">
        <v>19</v>
      </c>
      <c r="G136" s="185"/>
      <c r="H136" s="185"/>
      <c r="I136" s="185" t="s">
        <v>160</v>
      </c>
      <c r="K136" s="4" t="s">
        <v>161</v>
      </c>
      <c r="L136" s="2" t="s">
        <v>455</v>
      </c>
      <c r="M136" s="3" t="s">
        <v>456</v>
      </c>
      <c r="N136" s="4">
        <v>1</v>
      </c>
      <c r="O136" s="5" t="s">
        <v>19</v>
      </c>
      <c r="P136" s="185"/>
      <c r="Q136" s="185"/>
      <c r="R136" s="185" t="s">
        <v>160</v>
      </c>
      <c r="S136">
        <f t="shared" si="15"/>
        <v>1</v>
      </c>
    </row>
    <row r="137" ht="46.8" spans="1:19">
      <c r="A137" s="185" t="s">
        <v>156</v>
      </c>
      <c r="B137" s="187" t="s">
        <v>202</v>
      </c>
      <c r="C137" s="190" t="s">
        <v>457</v>
      </c>
      <c r="D137" s="188" t="s">
        <v>458</v>
      </c>
      <c r="E137" s="186">
        <v>2</v>
      </c>
      <c r="F137" s="194" t="s">
        <v>19</v>
      </c>
      <c r="G137" s="185"/>
      <c r="H137" s="185"/>
      <c r="I137" s="185" t="s">
        <v>160</v>
      </c>
      <c r="K137" s="203" t="s">
        <v>202</v>
      </c>
      <c r="L137" s="203" t="s">
        <v>457</v>
      </c>
      <c r="M137" s="3" t="s">
        <v>458</v>
      </c>
      <c r="N137" s="204">
        <v>2</v>
      </c>
      <c r="O137" s="206" t="s">
        <v>19</v>
      </c>
      <c r="P137" s="185"/>
      <c r="Q137" s="185"/>
      <c r="R137" s="185" t="s">
        <v>160</v>
      </c>
      <c r="S137">
        <f t="shared" si="15"/>
        <v>1</v>
      </c>
    </row>
    <row r="138" ht="36" spans="1:19">
      <c r="A138" s="185" t="s">
        <v>156</v>
      </c>
      <c r="B138" s="186" t="s">
        <v>312</v>
      </c>
      <c r="C138" s="187" t="s">
        <v>459</v>
      </c>
      <c r="D138" s="195" t="s">
        <v>460</v>
      </c>
      <c r="E138" s="186">
        <v>2</v>
      </c>
      <c r="F138" s="186" t="s">
        <v>19</v>
      </c>
      <c r="G138" s="185"/>
      <c r="H138" s="185"/>
      <c r="I138" s="185" t="s">
        <v>160</v>
      </c>
      <c r="K138" s="203" t="s">
        <v>312</v>
      </c>
      <c r="L138" s="203" t="s">
        <v>459</v>
      </c>
      <c r="M138" s="209" t="s">
        <v>460</v>
      </c>
      <c r="N138" s="204">
        <v>2</v>
      </c>
      <c r="O138" s="205" t="s">
        <v>19</v>
      </c>
      <c r="P138" s="185"/>
      <c r="Q138" s="185"/>
      <c r="R138" s="185" t="s">
        <v>160</v>
      </c>
      <c r="S138">
        <f t="shared" si="15"/>
        <v>1</v>
      </c>
    </row>
    <row r="139" ht="46.8" spans="1:19">
      <c r="A139" s="185" t="s">
        <v>156</v>
      </c>
      <c r="B139" s="187" t="s">
        <v>289</v>
      </c>
      <c r="C139" s="190" t="s">
        <v>461</v>
      </c>
      <c r="D139" s="188" t="s">
        <v>462</v>
      </c>
      <c r="E139" s="186">
        <v>3</v>
      </c>
      <c r="F139" s="194" t="s">
        <v>19</v>
      </c>
      <c r="G139" s="185"/>
      <c r="H139" s="185"/>
      <c r="I139" s="185" t="s">
        <v>160</v>
      </c>
      <c r="K139" s="203" t="s">
        <v>289</v>
      </c>
      <c r="L139" s="203" t="s">
        <v>461</v>
      </c>
      <c r="M139" s="3" t="s">
        <v>462</v>
      </c>
      <c r="N139" s="204">
        <v>3</v>
      </c>
      <c r="O139" s="206" t="s">
        <v>19</v>
      </c>
      <c r="P139" s="185"/>
      <c r="Q139" s="185"/>
      <c r="R139" s="185" t="s">
        <v>160</v>
      </c>
      <c r="S139">
        <f t="shared" si="15"/>
        <v>1</v>
      </c>
    </row>
    <row r="140" ht="46.8" spans="1:19">
      <c r="A140" s="185" t="s">
        <v>156</v>
      </c>
      <c r="B140" s="187" t="s">
        <v>188</v>
      </c>
      <c r="C140" s="187" t="s">
        <v>463</v>
      </c>
      <c r="D140" s="188" t="s">
        <v>464</v>
      </c>
      <c r="E140" s="186">
        <v>1</v>
      </c>
      <c r="F140" s="187" t="s">
        <v>48</v>
      </c>
      <c r="G140" s="185"/>
      <c r="H140" s="185"/>
      <c r="I140" s="185" t="s">
        <v>160</v>
      </c>
      <c r="K140" s="203" t="s">
        <v>188</v>
      </c>
      <c r="L140" s="14" t="s">
        <v>463</v>
      </c>
      <c r="M140" s="3" t="s">
        <v>464</v>
      </c>
      <c r="N140" s="204">
        <v>1</v>
      </c>
      <c r="O140" s="205" t="s">
        <v>48</v>
      </c>
      <c r="P140" s="185"/>
      <c r="Q140" s="185"/>
      <c r="R140" s="185" t="s">
        <v>160</v>
      </c>
      <c r="S140">
        <f t="shared" si="15"/>
        <v>1</v>
      </c>
    </row>
    <row r="141" ht="36" spans="1:19">
      <c r="A141" s="185" t="s">
        <v>156</v>
      </c>
      <c r="B141" s="187" t="s">
        <v>219</v>
      </c>
      <c r="C141" s="190" t="s">
        <v>465</v>
      </c>
      <c r="D141" s="188" t="s">
        <v>466</v>
      </c>
      <c r="E141" s="186">
        <v>2</v>
      </c>
      <c r="F141" s="194" t="s">
        <v>19</v>
      </c>
      <c r="G141" s="185"/>
      <c r="H141" s="185"/>
      <c r="I141" s="185" t="s">
        <v>160</v>
      </c>
      <c r="K141" s="203" t="s">
        <v>219</v>
      </c>
      <c r="L141" s="203" t="s">
        <v>465</v>
      </c>
      <c r="M141" s="9" t="s">
        <v>466</v>
      </c>
      <c r="N141" s="204">
        <v>2</v>
      </c>
      <c r="O141" s="206" t="s">
        <v>19</v>
      </c>
      <c r="P141" s="185"/>
      <c r="Q141" s="185"/>
      <c r="R141" s="185" t="s">
        <v>160</v>
      </c>
      <c r="S141">
        <f t="shared" si="15"/>
        <v>1</v>
      </c>
    </row>
    <row r="142" ht="36" spans="1:19">
      <c r="A142" s="185" t="s">
        <v>156</v>
      </c>
      <c r="B142" s="187" t="s">
        <v>188</v>
      </c>
      <c r="C142" s="190" t="s">
        <v>467</v>
      </c>
      <c r="D142" s="188" t="s">
        <v>468</v>
      </c>
      <c r="E142" s="186">
        <v>2</v>
      </c>
      <c r="F142" s="194" t="s">
        <v>48</v>
      </c>
      <c r="G142" s="185"/>
      <c r="H142" s="185"/>
      <c r="I142" s="185" t="s">
        <v>160</v>
      </c>
      <c r="K142" s="203" t="s">
        <v>188</v>
      </c>
      <c r="L142" s="203" t="s">
        <v>467</v>
      </c>
      <c r="M142" s="9" t="s">
        <v>468</v>
      </c>
      <c r="N142" s="204">
        <v>2</v>
      </c>
      <c r="O142" s="206" t="s">
        <v>48</v>
      </c>
      <c r="P142" s="185"/>
      <c r="Q142" s="185"/>
      <c r="R142" s="185" t="s">
        <v>160</v>
      </c>
      <c r="S142">
        <f t="shared" si="15"/>
        <v>1</v>
      </c>
    </row>
    <row r="143" ht="46.8" spans="1:19">
      <c r="A143" s="185" t="s">
        <v>156</v>
      </c>
      <c r="B143" s="189" t="s">
        <v>469</v>
      </c>
      <c r="C143" s="184" t="s">
        <v>470</v>
      </c>
      <c r="D143" s="188" t="s">
        <v>471</v>
      </c>
      <c r="E143" s="186">
        <v>1</v>
      </c>
      <c r="F143" s="186" t="s">
        <v>19</v>
      </c>
      <c r="G143" s="185"/>
      <c r="H143" s="185"/>
      <c r="I143" s="185" t="s">
        <v>160</v>
      </c>
      <c r="K143" s="4" t="s">
        <v>469</v>
      </c>
      <c r="L143" s="14" t="s">
        <v>470</v>
      </c>
      <c r="M143" s="3" t="s">
        <v>471</v>
      </c>
      <c r="N143" s="2">
        <v>1</v>
      </c>
      <c r="O143" s="204" t="s">
        <v>19</v>
      </c>
      <c r="P143" s="185"/>
      <c r="Q143" s="185"/>
      <c r="R143" s="185" t="s">
        <v>160</v>
      </c>
      <c r="S143">
        <f t="shared" si="15"/>
        <v>1</v>
      </c>
    </row>
    <row r="144" ht="46.8" spans="1:19">
      <c r="A144" s="185" t="s">
        <v>156</v>
      </c>
      <c r="B144" s="186" t="s">
        <v>258</v>
      </c>
      <c r="C144" s="187" t="s">
        <v>472</v>
      </c>
      <c r="D144" s="188" t="s">
        <v>473</v>
      </c>
      <c r="E144" s="186">
        <v>1</v>
      </c>
      <c r="F144" s="186" t="s">
        <v>19</v>
      </c>
      <c r="G144" s="185"/>
      <c r="H144" s="185"/>
      <c r="I144" s="185" t="s">
        <v>160</v>
      </c>
      <c r="K144" s="204" t="s">
        <v>258</v>
      </c>
      <c r="L144" s="203" t="s">
        <v>472</v>
      </c>
      <c r="M144" s="3" t="s">
        <v>473</v>
      </c>
      <c r="N144" s="204">
        <v>1</v>
      </c>
      <c r="O144" s="205" t="s">
        <v>19</v>
      </c>
      <c r="P144" s="185"/>
      <c r="Q144" s="185"/>
      <c r="R144" s="185" t="s">
        <v>160</v>
      </c>
      <c r="S144">
        <f t="shared" si="15"/>
        <v>1</v>
      </c>
    </row>
    <row r="145" ht="46.8" spans="1:19">
      <c r="A145" s="185" t="s">
        <v>156</v>
      </c>
      <c r="B145" s="192" t="s">
        <v>309</v>
      </c>
      <c r="C145" s="190" t="s">
        <v>474</v>
      </c>
      <c r="D145" s="193" t="s">
        <v>475</v>
      </c>
      <c r="E145" s="186">
        <v>4</v>
      </c>
      <c r="F145" s="194" t="s">
        <v>48</v>
      </c>
      <c r="G145" s="185"/>
      <c r="H145" s="185"/>
      <c r="I145" s="185" t="s">
        <v>160</v>
      </c>
      <c r="K145" s="2" t="s">
        <v>309</v>
      </c>
      <c r="L145" s="14" t="s">
        <v>474</v>
      </c>
      <c r="M145" s="7" t="s">
        <v>475</v>
      </c>
      <c r="N145" s="204">
        <v>4</v>
      </c>
      <c r="O145" s="206" t="s">
        <v>48</v>
      </c>
      <c r="P145" s="185"/>
      <c r="Q145" s="185"/>
      <c r="R145" s="185" t="s">
        <v>160</v>
      </c>
      <c r="S145">
        <f t="shared" si="15"/>
        <v>1</v>
      </c>
    </row>
    <row r="146" ht="36" spans="1:19">
      <c r="A146" s="185" t="s">
        <v>156</v>
      </c>
      <c r="B146" s="187" t="s">
        <v>177</v>
      </c>
      <c r="C146" s="199" t="s">
        <v>476</v>
      </c>
      <c r="D146" s="195" t="s">
        <v>477</v>
      </c>
      <c r="E146" s="186">
        <v>1</v>
      </c>
      <c r="F146" s="194" t="s">
        <v>48</v>
      </c>
      <c r="G146" s="185"/>
      <c r="H146" s="185"/>
      <c r="I146" s="185" t="s">
        <v>160</v>
      </c>
      <c r="K146" s="203" t="s">
        <v>177</v>
      </c>
      <c r="L146" s="203" t="s">
        <v>476</v>
      </c>
      <c r="M146" s="209" t="s">
        <v>477</v>
      </c>
      <c r="N146" s="204">
        <v>1</v>
      </c>
      <c r="O146" s="206" t="s">
        <v>48</v>
      </c>
      <c r="P146" s="185"/>
      <c r="Q146" s="185"/>
      <c r="R146" s="185" t="s">
        <v>160</v>
      </c>
      <c r="S146">
        <f t="shared" si="15"/>
        <v>1</v>
      </c>
    </row>
    <row r="147" ht="36" spans="1:19">
      <c r="A147" s="185" t="s">
        <v>156</v>
      </c>
      <c r="B147" s="187" t="s">
        <v>177</v>
      </c>
      <c r="C147" s="199" t="s">
        <v>478</v>
      </c>
      <c r="D147" s="200" t="s">
        <v>479</v>
      </c>
      <c r="E147" s="186">
        <v>3</v>
      </c>
      <c r="F147" s="194" t="s">
        <v>48</v>
      </c>
      <c r="G147" s="185"/>
      <c r="H147" s="185"/>
      <c r="I147" s="185" t="s">
        <v>160</v>
      </c>
      <c r="K147" s="203" t="s">
        <v>177</v>
      </c>
      <c r="L147" s="203" t="s">
        <v>478</v>
      </c>
      <c r="M147" s="213" t="s">
        <v>479</v>
      </c>
      <c r="N147" s="204">
        <v>3</v>
      </c>
      <c r="O147" s="206" t="s">
        <v>48</v>
      </c>
      <c r="P147" s="185"/>
      <c r="Q147" s="185"/>
      <c r="R147" s="185" t="s">
        <v>160</v>
      </c>
      <c r="S147">
        <f t="shared" si="15"/>
        <v>1</v>
      </c>
    </row>
    <row r="148" ht="46.8" spans="1:19">
      <c r="A148" s="185" t="s">
        <v>156</v>
      </c>
      <c r="B148" s="187" t="s">
        <v>202</v>
      </c>
      <c r="C148" s="190" t="s">
        <v>480</v>
      </c>
      <c r="D148" s="193" t="s">
        <v>481</v>
      </c>
      <c r="E148" s="186">
        <v>2</v>
      </c>
      <c r="F148" s="194" t="s">
        <v>19</v>
      </c>
      <c r="G148" s="185"/>
      <c r="H148" s="185"/>
      <c r="I148" s="185" t="s">
        <v>160</v>
      </c>
      <c r="K148" s="203" t="s">
        <v>202</v>
      </c>
      <c r="L148" s="203" t="s">
        <v>480</v>
      </c>
      <c r="M148" s="7" t="s">
        <v>481</v>
      </c>
      <c r="N148" s="204">
        <v>2</v>
      </c>
      <c r="O148" s="206" t="s">
        <v>19</v>
      </c>
      <c r="P148" s="185"/>
      <c r="Q148" s="185"/>
      <c r="R148" s="185" t="s">
        <v>160</v>
      </c>
      <c r="S148">
        <f t="shared" si="15"/>
        <v>1</v>
      </c>
    </row>
    <row r="149" ht="36" spans="1:19">
      <c r="A149" s="185" t="s">
        <v>156</v>
      </c>
      <c r="B149" s="187" t="s">
        <v>177</v>
      </c>
      <c r="C149" s="199" t="s">
        <v>482</v>
      </c>
      <c r="D149" s="195" t="s">
        <v>483</v>
      </c>
      <c r="E149" s="186">
        <v>3</v>
      </c>
      <c r="F149" s="194" t="s">
        <v>48</v>
      </c>
      <c r="G149" s="185"/>
      <c r="H149" s="185"/>
      <c r="I149" s="185" t="s">
        <v>160</v>
      </c>
      <c r="K149" s="203" t="s">
        <v>177</v>
      </c>
      <c r="L149" s="203" t="s">
        <v>482</v>
      </c>
      <c r="M149" s="209" t="s">
        <v>483</v>
      </c>
      <c r="N149" s="204">
        <v>3</v>
      </c>
      <c r="O149" s="206" t="s">
        <v>48</v>
      </c>
      <c r="P149" s="185"/>
      <c r="Q149" s="185"/>
      <c r="R149" s="185" t="s">
        <v>160</v>
      </c>
      <c r="S149">
        <f t="shared" ref="S149:S163" si="16">IF(F149=O149,1,2)</f>
        <v>1</v>
      </c>
    </row>
    <row r="150" ht="46.8" spans="1:19">
      <c r="A150" s="185" t="s">
        <v>156</v>
      </c>
      <c r="B150" s="187" t="s">
        <v>219</v>
      </c>
      <c r="C150" s="190" t="s">
        <v>484</v>
      </c>
      <c r="D150" s="188" t="s">
        <v>485</v>
      </c>
      <c r="E150" s="186">
        <v>2</v>
      </c>
      <c r="F150" s="194" t="s">
        <v>19</v>
      </c>
      <c r="G150" s="185"/>
      <c r="H150" s="185"/>
      <c r="I150" s="185" t="s">
        <v>160</v>
      </c>
      <c r="K150" s="203" t="s">
        <v>219</v>
      </c>
      <c r="L150" s="203" t="s">
        <v>484</v>
      </c>
      <c r="M150" s="3" t="s">
        <v>485</v>
      </c>
      <c r="N150" s="204">
        <v>2</v>
      </c>
      <c r="O150" s="206" t="s">
        <v>19</v>
      </c>
      <c r="P150" s="185"/>
      <c r="Q150" s="185"/>
      <c r="R150" s="185" t="s">
        <v>160</v>
      </c>
      <c r="S150">
        <f t="shared" si="16"/>
        <v>1</v>
      </c>
    </row>
    <row r="151" ht="46.8" spans="1:19">
      <c r="A151" s="185" t="s">
        <v>156</v>
      </c>
      <c r="B151" s="187" t="s">
        <v>188</v>
      </c>
      <c r="C151" s="190" t="s">
        <v>486</v>
      </c>
      <c r="D151" s="188" t="s">
        <v>487</v>
      </c>
      <c r="E151" s="186">
        <v>3</v>
      </c>
      <c r="F151" s="194" t="s">
        <v>48</v>
      </c>
      <c r="G151" s="185"/>
      <c r="H151" s="185"/>
      <c r="I151" s="185" t="s">
        <v>160</v>
      </c>
      <c r="K151" s="203" t="s">
        <v>188</v>
      </c>
      <c r="L151" s="203" t="s">
        <v>486</v>
      </c>
      <c r="M151" s="3" t="s">
        <v>487</v>
      </c>
      <c r="N151" s="204">
        <v>3</v>
      </c>
      <c r="O151" s="206" t="s">
        <v>48</v>
      </c>
      <c r="P151" s="185"/>
      <c r="Q151" s="185"/>
      <c r="R151" s="185" t="s">
        <v>160</v>
      </c>
      <c r="S151">
        <f t="shared" si="16"/>
        <v>1</v>
      </c>
    </row>
    <row r="152" ht="46.8" spans="1:19">
      <c r="A152" s="185" t="s">
        <v>156</v>
      </c>
      <c r="B152" s="186" t="s">
        <v>188</v>
      </c>
      <c r="C152" s="187" t="s">
        <v>488</v>
      </c>
      <c r="D152" s="188" t="s">
        <v>489</v>
      </c>
      <c r="E152" s="186">
        <v>1</v>
      </c>
      <c r="F152" s="194" t="s">
        <v>19</v>
      </c>
      <c r="G152" s="185"/>
      <c r="H152" s="185"/>
      <c r="I152" s="185" t="s">
        <v>490</v>
      </c>
      <c r="K152" s="203" t="s">
        <v>188</v>
      </c>
      <c r="L152" s="203" t="s">
        <v>488</v>
      </c>
      <c r="M152" s="3" t="s">
        <v>489</v>
      </c>
      <c r="N152" s="204">
        <v>1</v>
      </c>
      <c r="O152" s="206" t="s">
        <v>19</v>
      </c>
      <c r="P152" s="185"/>
      <c r="Q152" s="185"/>
      <c r="R152" s="185" t="s">
        <v>160</v>
      </c>
      <c r="S152">
        <f t="shared" si="16"/>
        <v>1</v>
      </c>
    </row>
    <row r="153" ht="36" spans="1:19">
      <c r="A153" s="185" t="s">
        <v>156</v>
      </c>
      <c r="B153" s="189" t="s">
        <v>164</v>
      </c>
      <c r="C153" s="192" t="s">
        <v>491</v>
      </c>
      <c r="D153" s="193" t="s">
        <v>492</v>
      </c>
      <c r="E153" s="186">
        <v>2</v>
      </c>
      <c r="F153" s="186" t="s">
        <v>19</v>
      </c>
      <c r="G153" s="185"/>
      <c r="H153" s="185"/>
      <c r="I153" s="185" t="s">
        <v>160</v>
      </c>
      <c r="K153" s="2" t="s">
        <v>164</v>
      </c>
      <c r="L153" s="2" t="s">
        <v>491</v>
      </c>
      <c r="M153" s="11" t="s">
        <v>492</v>
      </c>
      <c r="N153" s="4">
        <v>2</v>
      </c>
      <c r="O153" s="179" t="s">
        <v>19</v>
      </c>
      <c r="P153" s="185"/>
      <c r="Q153" s="185"/>
      <c r="R153" s="185" t="s">
        <v>160</v>
      </c>
      <c r="S153">
        <f t="shared" si="16"/>
        <v>1</v>
      </c>
    </row>
    <row r="154" ht="36" spans="1:19">
      <c r="A154" s="185" t="s">
        <v>156</v>
      </c>
      <c r="B154" s="187" t="s">
        <v>493</v>
      </c>
      <c r="C154" s="190" t="s">
        <v>494</v>
      </c>
      <c r="D154" s="188" t="s">
        <v>495</v>
      </c>
      <c r="E154" s="186">
        <v>1</v>
      </c>
      <c r="F154" s="194" t="s">
        <v>19</v>
      </c>
      <c r="G154" s="185"/>
      <c r="H154" s="185"/>
      <c r="I154" s="185" t="s">
        <v>160</v>
      </c>
      <c r="K154" s="203" t="s">
        <v>493</v>
      </c>
      <c r="L154" s="203" t="s">
        <v>494</v>
      </c>
      <c r="M154" s="9" t="s">
        <v>495</v>
      </c>
      <c r="N154" s="204">
        <v>1</v>
      </c>
      <c r="O154" s="206" t="s">
        <v>19</v>
      </c>
      <c r="P154" s="185"/>
      <c r="Q154" s="185"/>
      <c r="R154" s="185" t="s">
        <v>160</v>
      </c>
      <c r="S154">
        <f t="shared" si="16"/>
        <v>1</v>
      </c>
    </row>
    <row r="155" ht="36" spans="1:19">
      <c r="A155" s="185" t="s">
        <v>156</v>
      </c>
      <c r="B155" s="186" t="s">
        <v>282</v>
      </c>
      <c r="C155" s="190" t="s">
        <v>496</v>
      </c>
      <c r="D155" s="188" t="s">
        <v>497</v>
      </c>
      <c r="E155" s="186">
        <v>2</v>
      </c>
      <c r="F155" s="194" t="s">
        <v>19</v>
      </c>
      <c r="G155" s="185"/>
      <c r="H155" s="185"/>
      <c r="I155" s="185" t="s">
        <v>160</v>
      </c>
      <c r="K155" s="204" t="s">
        <v>282</v>
      </c>
      <c r="L155" s="203" t="s">
        <v>496</v>
      </c>
      <c r="M155" s="9" t="s">
        <v>497</v>
      </c>
      <c r="N155" s="204">
        <v>2</v>
      </c>
      <c r="O155" s="206" t="s">
        <v>19</v>
      </c>
      <c r="P155" s="185"/>
      <c r="Q155" s="185"/>
      <c r="R155" s="185" t="s">
        <v>160</v>
      </c>
      <c r="S155">
        <f t="shared" si="16"/>
        <v>1</v>
      </c>
    </row>
    <row r="156" ht="46.8" spans="1:19">
      <c r="A156" s="185" t="s">
        <v>156</v>
      </c>
      <c r="B156" s="187" t="s">
        <v>213</v>
      </c>
      <c r="C156" s="190" t="s">
        <v>498</v>
      </c>
      <c r="D156" s="188" t="s">
        <v>499</v>
      </c>
      <c r="E156" s="186">
        <v>2</v>
      </c>
      <c r="F156" s="194" t="s">
        <v>19</v>
      </c>
      <c r="G156" s="185"/>
      <c r="H156" s="185"/>
      <c r="I156" s="185" t="s">
        <v>160</v>
      </c>
      <c r="K156" s="203" t="s">
        <v>213</v>
      </c>
      <c r="L156" s="203" t="s">
        <v>498</v>
      </c>
      <c r="M156" s="3" t="s">
        <v>499</v>
      </c>
      <c r="N156" s="204">
        <v>2</v>
      </c>
      <c r="O156" s="206" t="s">
        <v>19</v>
      </c>
      <c r="P156" s="185"/>
      <c r="Q156" s="185"/>
      <c r="R156" s="185" t="s">
        <v>160</v>
      </c>
      <c r="S156">
        <f t="shared" si="16"/>
        <v>1</v>
      </c>
    </row>
    <row r="157" ht="36" spans="1:19">
      <c r="A157" s="185" t="s">
        <v>156</v>
      </c>
      <c r="B157" s="186" t="s">
        <v>500</v>
      </c>
      <c r="C157" s="187" t="s">
        <v>501</v>
      </c>
      <c r="D157" s="188" t="s">
        <v>502</v>
      </c>
      <c r="E157" s="186">
        <v>2</v>
      </c>
      <c r="F157" s="194" t="s">
        <v>19</v>
      </c>
      <c r="G157" s="185"/>
      <c r="H157" s="185"/>
      <c r="I157" s="185" t="s">
        <v>503</v>
      </c>
      <c r="K157" s="203" t="s">
        <v>500</v>
      </c>
      <c r="L157" s="203" t="s">
        <v>501</v>
      </c>
      <c r="M157" s="9" t="s">
        <v>502</v>
      </c>
      <c r="N157" s="204">
        <v>2</v>
      </c>
      <c r="O157" s="206" t="s">
        <v>19</v>
      </c>
      <c r="P157" s="185"/>
      <c r="Q157" s="185"/>
      <c r="R157" s="185" t="s">
        <v>160</v>
      </c>
      <c r="S157">
        <f t="shared" si="16"/>
        <v>1</v>
      </c>
    </row>
    <row r="158" ht="46.8" spans="1:19">
      <c r="A158" s="185" t="s">
        <v>156</v>
      </c>
      <c r="B158" s="187" t="s">
        <v>389</v>
      </c>
      <c r="C158" s="190" t="s">
        <v>504</v>
      </c>
      <c r="D158" s="193" t="s">
        <v>505</v>
      </c>
      <c r="E158" s="186">
        <v>2</v>
      </c>
      <c r="F158" s="194" t="s">
        <v>19</v>
      </c>
      <c r="G158" s="185"/>
      <c r="H158" s="185"/>
      <c r="I158" s="185" t="s">
        <v>160</v>
      </c>
      <c r="K158" s="203" t="s">
        <v>389</v>
      </c>
      <c r="L158" s="203" t="s">
        <v>504</v>
      </c>
      <c r="M158" s="7" t="s">
        <v>505</v>
      </c>
      <c r="N158" s="204">
        <v>2</v>
      </c>
      <c r="O158" s="206" t="s">
        <v>19</v>
      </c>
      <c r="P158" s="185"/>
      <c r="Q158" s="185"/>
      <c r="R158" s="185" t="s">
        <v>160</v>
      </c>
      <c r="S158">
        <f t="shared" si="16"/>
        <v>1</v>
      </c>
    </row>
    <row r="159" ht="46.8" spans="1:19">
      <c r="A159" s="185" t="s">
        <v>156</v>
      </c>
      <c r="B159" s="187" t="s">
        <v>309</v>
      </c>
      <c r="C159" s="190" t="s">
        <v>506</v>
      </c>
      <c r="D159" s="188" t="s">
        <v>507</v>
      </c>
      <c r="E159" s="186">
        <v>1</v>
      </c>
      <c r="F159" s="194" t="s">
        <v>48</v>
      </c>
      <c r="G159" s="185"/>
      <c r="H159" s="185"/>
      <c r="I159" s="185" t="s">
        <v>160</v>
      </c>
      <c r="K159" s="203" t="s">
        <v>309</v>
      </c>
      <c r="L159" s="203" t="s">
        <v>506</v>
      </c>
      <c r="M159" s="3" t="s">
        <v>507</v>
      </c>
      <c r="N159" s="204">
        <v>1</v>
      </c>
      <c r="O159" s="206" t="s">
        <v>48</v>
      </c>
      <c r="P159" s="185"/>
      <c r="Q159" s="185"/>
      <c r="R159" s="185" t="s">
        <v>160</v>
      </c>
      <c r="S159">
        <f t="shared" si="16"/>
        <v>1</v>
      </c>
    </row>
    <row r="160" ht="46.8" spans="1:19">
      <c r="A160" s="185" t="s">
        <v>156</v>
      </c>
      <c r="B160" s="187" t="s">
        <v>270</v>
      </c>
      <c r="C160" s="190" t="s">
        <v>508</v>
      </c>
      <c r="D160" s="188" t="s">
        <v>509</v>
      </c>
      <c r="E160" s="186">
        <v>1</v>
      </c>
      <c r="F160" s="194" t="s">
        <v>19</v>
      </c>
      <c r="G160" s="185"/>
      <c r="H160" s="185"/>
      <c r="I160" s="185" t="s">
        <v>160</v>
      </c>
      <c r="K160" s="203" t="s">
        <v>270</v>
      </c>
      <c r="L160" s="203" t="s">
        <v>508</v>
      </c>
      <c r="M160" s="3" t="s">
        <v>509</v>
      </c>
      <c r="N160" s="204">
        <v>1</v>
      </c>
      <c r="O160" s="206" t="s">
        <v>19</v>
      </c>
      <c r="P160" s="185"/>
      <c r="Q160" s="185"/>
      <c r="R160" s="185" t="s">
        <v>160</v>
      </c>
      <c r="S160">
        <f t="shared" si="16"/>
        <v>1</v>
      </c>
    </row>
    <row r="161" ht="46.8" spans="1:19">
      <c r="A161" s="185" t="s">
        <v>156</v>
      </c>
      <c r="B161" s="187" t="s">
        <v>213</v>
      </c>
      <c r="C161" s="190" t="s">
        <v>510</v>
      </c>
      <c r="D161" s="188" t="s">
        <v>511</v>
      </c>
      <c r="E161" s="186">
        <v>2</v>
      </c>
      <c r="F161" s="194" t="s">
        <v>19</v>
      </c>
      <c r="G161" s="185"/>
      <c r="H161" s="185"/>
      <c r="I161" s="185" t="s">
        <v>160</v>
      </c>
      <c r="K161" s="203" t="s">
        <v>213</v>
      </c>
      <c r="L161" s="203" t="s">
        <v>510</v>
      </c>
      <c r="M161" s="3" t="s">
        <v>511</v>
      </c>
      <c r="N161" s="204">
        <v>2</v>
      </c>
      <c r="O161" s="206" t="s">
        <v>19</v>
      </c>
      <c r="P161" s="185"/>
      <c r="Q161" s="185"/>
      <c r="R161" s="185" t="s">
        <v>160</v>
      </c>
      <c r="S161">
        <f t="shared" si="16"/>
        <v>1</v>
      </c>
    </row>
    <row r="162" ht="46.8" spans="1:19">
      <c r="A162" s="185" t="s">
        <v>156</v>
      </c>
      <c r="B162" s="186" t="s">
        <v>273</v>
      </c>
      <c r="C162" s="187" t="s">
        <v>512</v>
      </c>
      <c r="D162" s="188" t="s">
        <v>513</v>
      </c>
      <c r="E162" s="186">
        <v>2</v>
      </c>
      <c r="F162" s="186" t="s">
        <v>16</v>
      </c>
      <c r="G162" s="185"/>
      <c r="H162" s="185"/>
      <c r="I162" s="185" t="s">
        <v>160</v>
      </c>
      <c r="K162" s="204" t="s">
        <v>273</v>
      </c>
      <c r="L162" s="203" t="s">
        <v>512</v>
      </c>
      <c r="M162" s="3" t="s">
        <v>513</v>
      </c>
      <c r="N162" s="204">
        <v>2</v>
      </c>
      <c r="O162" s="205" t="s">
        <v>16</v>
      </c>
      <c r="P162" s="185"/>
      <c r="Q162" s="185"/>
      <c r="R162" s="185" t="s">
        <v>160</v>
      </c>
      <c r="S162">
        <f t="shared" si="16"/>
        <v>1</v>
      </c>
    </row>
    <row r="163" ht="46.8" spans="1:19">
      <c r="A163" s="185" t="s">
        <v>156</v>
      </c>
      <c r="B163" s="187" t="s">
        <v>213</v>
      </c>
      <c r="C163" s="190" t="s">
        <v>514</v>
      </c>
      <c r="D163" s="193" t="s">
        <v>515</v>
      </c>
      <c r="E163" s="186">
        <v>2</v>
      </c>
      <c r="F163" s="194" t="s">
        <v>19</v>
      </c>
      <c r="G163" s="185"/>
      <c r="H163" s="185"/>
      <c r="I163" s="185" t="s">
        <v>160</v>
      </c>
      <c r="K163" s="203" t="s">
        <v>213</v>
      </c>
      <c r="L163" s="203" t="s">
        <v>514</v>
      </c>
      <c r="M163" s="7" t="s">
        <v>515</v>
      </c>
      <c r="N163" s="204">
        <v>2</v>
      </c>
      <c r="O163" s="206" t="s">
        <v>19</v>
      </c>
      <c r="P163" s="185"/>
      <c r="Q163" s="185"/>
      <c r="R163" s="185" t="s">
        <v>160</v>
      </c>
      <c r="S163">
        <f t="shared" si="16"/>
        <v>1</v>
      </c>
    </row>
    <row r="164" ht="36" spans="1:19">
      <c r="A164" s="185" t="s">
        <v>156</v>
      </c>
      <c r="B164" s="187" t="s">
        <v>227</v>
      </c>
      <c r="C164" s="190" t="s">
        <v>516</v>
      </c>
      <c r="D164" s="188" t="s">
        <v>517</v>
      </c>
      <c r="E164" s="186">
        <v>2</v>
      </c>
      <c r="F164" s="194" t="s">
        <v>19</v>
      </c>
      <c r="G164" s="185"/>
      <c r="H164" s="185"/>
      <c r="I164" s="185" t="s">
        <v>160</v>
      </c>
      <c r="K164" s="203" t="s">
        <v>227</v>
      </c>
      <c r="L164" s="203" t="s">
        <v>516</v>
      </c>
      <c r="M164" s="9" t="s">
        <v>517</v>
      </c>
      <c r="N164" s="204">
        <v>2</v>
      </c>
      <c r="O164" s="206" t="s">
        <v>19</v>
      </c>
      <c r="P164" s="185"/>
      <c r="Q164" s="185"/>
      <c r="R164" s="185" t="s">
        <v>160</v>
      </c>
      <c r="S164">
        <f t="shared" ref="S164:S176" si="17">IF(F164=O164,1,2)</f>
        <v>1</v>
      </c>
    </row>
    <row r="165" ht="36" spans="1:19">
      <c r="A165" s="185" t="s">
        <v>156</v>
      </c>
      <c r="B165" s="186" t="s">
        <v>267</v>
      </c>
      <c r="C165" s="190" t="s">
        <v>518</v>
      </c>
      <c r="D165" s="188" t="s">
        <v>519</v>
      </c>
      <c r="E165" s="186">
        <v>2</v>
      </c>
      <c r="F165" s="194" t="s">
        <v>19</v>
      </c>
      <c r="G165" s="185"/>
      <c r="H165" s="185"/>
      <c r="I165" s="185" t="s">
        <v>160</v>
      </c>
      <c r="K165" s="204" t="s">
        <v>267</v>
      </c>
      <c r="L165" s="203" t="s">
        <v>518</v>
      </c>
      <c r="M165" s="9" t="s">
        <v>519</v>
      </c>
      <c r="N165" s="204">
        <v>2</v>
      </c>
      <c r="O165" s="206" t="s">
        <v>19</v>
      </c>
      <c r="P165" s="185"/>
      <c r="Q165" s="185"/>
      <c r="R165" s="185" t="s">
        <v>160</v>
      </c>
      <c r="S165">
        <f t="shared" si="17"/>
        <v>1</v>
      </c>
    </row>
    <row r="166" ht="46.8" spans="1:19">
      <c r="A166" s="185" t="s">
        <v>156</v>
      </c>
      <c r="B166" s="186" t="s">
        <v>276</v>
      </c>
      <c r="C166" s="190" t="s">
        <v>520</v>
      </c>
      <c r="D166" s="193" t="s">
        <v>521</v>
      </c>
      <c r="E166" s="186">
        <v>2</v>
      </c>
      <c r="F166" s="187" t="s">
        <v>19</v>
      </c>
      <c r="G166" s="185"/>
      <c r="H166" s="185"/>
      <c r="I166" s="185" t="s">
        <v>160</v>
      </c>
      <c r="K166" s="204" t="s">
        <v>276</v>
      </c>
      <c r="L166" s="203" t="s">
        <v>520</v>
      </c>
      <c r="M166" s="7" t="s">
        <v>521</v>
      </c>
      <c r="N166" s="204">
        <v>2</v>
      </c>
      <c r="O166" s="205" t="s">
        <v>19</v>
      </c>
      <c r="P166" s="185"/>
      <c r="Q166" s="185"/>
      <c r="R166" s="185" t="s">
        <v>160</v>
      </c>
      <c r="S166">
        <f t="shared" si="17"/>
        <v>1</v>
      </c>
    </row>
    <row r="167" ht="36" spans="1:19">
      <c r="A167" s="185" t="s">
        <v>156</v>
      </c>
      <c r="B167" s="187" t="s">
        <v>292</v>
      </c>
      <c r="C167" s="199" t="s">
        <v>522</v>
      </c>
      <c r="D167" s="200" t="s">
        <v>523</v>
      </c>
      <c r="E167" s="186">
        <v>2</v>
      </c>
      <c r="F167" s="194" t="s">
        <v>19</v>
      </c>
      <c r="G167" s="185"/>
      <c r="H167" s="185"/>
      <c r="I167" s="185" t="s">
        <v>160</v>
      </c>
      <c r="K167" s="203" t="s">
        <v>292</v>
      </c>
      <c r="L167" s="203" t="s">
        <v>522</v>
      </c>
      <c r="M167" s="213" t="s">
        <v>523</v>
      </c>
      <c r="N167" s="204">
        <v>2</v>
      </c>
      <c r="O167" s="206" t="s">
        <v>19</v>
      </c>
      <c r="P167" s="185"/>
      <c r="Q167" s="185"/>
      <c r="R167" s="185" t="s">
        <v>160</v>
      </c>
      <c r="S167">
        <f t="shared" si="17"/>
        <v>1</v>
      </c>
    </row>
    <row r="168" ht="36" spans="1:19">
      <c r="A168" s="185" t="s">
        <v>156</v>
      </c>
      <c r="B168" s="187" t="s">
        <v>404</v>
      </c>
      <c r="C168" s="190" t="s">
        <v>524</v>
      </c>
      <c r="D168" s="188" t="s">
        <v>525</v>
      </c>
      <c r="E168" s="186">
        <v>4</v>
      </c>
      <c r="F168" s="226" t="s">
        <v>19</v>
      </c>
      <c r="G168" s="185"/>
      <c r="H168" s="185"/>
      <c r="I168" s="185" t="s">
        <v>160</v>
      </c>
      <c r="K168" s="203" t="s">
        <v>404</v>
      </c>
      <c r="L168" s="203" t="s">
        <v>524</v>
      </c>
      <c r="M168" s="9" t="s">
        <v>525</v>
      </c>
      <c r="N168" s="204">
        <v>4</v>
      </c>
      <c r="O168" s="179" t="s">
        <v>19</v>
      </c>
      <c r="P168" s="185"/>
      <c r="Q168" s="185"/>
      <c r="R168" s="185" t="s">
        <v>160</v>
      </c>
      <c r="S168">
        <f t="shared" si="17"/>
        <v>1</v>
      </c>
    </row>
    <row r="169" ht="36" spans="1:19">
      <c r="A169" s="185" t="s">
        <v>156</v>
      </c>
      <c r="B169" s="187" t="s">
        <v>292</v>
      </c>
      <c r="C169" s="199" t="s">
        <v>526</v>
      </c>
      <c r="D169" s="195" t="s">
        <v>527</v>
      </c>
      <c r="E169" s="186">
        <v>4</v>
      </c>
      <c r="F169" s="194" t="s">
        <v>48</v>
      </c>
      <c r="G169" s="185"/>
      <c r="H169" s="185"/>
      <c r="I169" s="185" t="s">
        <v>160</v>
      </c>
      <c r="K169" s="203" t="s">
        <v>292</v>
      </c>
      <c r="L169" s="203" t="s">
        <v>526</v>
      </c>
      <c r="M169" s="209" t="s">
        <v>527</v>
      </c>
      <c r="N169" s="204">
        <v>4</v>
      </c>
      <c r="O169" s="206" t="s">
        <v>48</v>
      </c>
      <c r="P169" s="185"/>
      <c r="Q169" s="185"/>
      <c r="R169" s="185" t="s">
        <v>160</v>
      </c>
      <c r="S169">
        <f t="shared" si="17"/>
        <v>1</v>
      </c>
    </row>
    <row r="170" ht="36" spans="1:19">
      <c r="A170" s="185" t="s">
        <v>156</v>
      </c>
      <c r="B170" s="187" t="s">
        <v>292</v>
      </c>
      <c r="C170" s="199" t="s">
        <v>528</v>
      </c>
      <c r="D170" s="195" t="s">
        <v>529</v>
      </c>
      <c r="E170" s="186">
        <v>1</v>
      </c>
      <c r="F170" s="194" t="s">
        <v>48</v>
      </c>
      <c r="G170" s="185"/>
      <c r="H170" s="185"/>
      <c r="I170" s="185" t="s">
        <v>160</v>
      </c>
      <c r="K170" s="203" t="s">
        <v>292</v>
      </c>
      <c r="L170" s="203" t="s">
        <v>528</v>
      </c>
      <c r="M170" s="209" t="s">
        <v>529</v>
      </c>
      <c r="N170" s="204">
        <v>1</v>
      </c>
      <c r="O170" s="206" t="s">
        <v>48</v>
      </c>
      <c r="P170" s="185"/>
      <c r="Q170" s="185"/>
      <c r="R170" s="185" t="s">
        <v>160</v>
      </c>
      <c r="S170">
        <f t="shared" si="17"/>
        <v>1</v>
      </c>
    </row>
    <row r="171" ht="36" spans="1:19">
      <c r="A171" s="185" t="s">
        <v>156</v>
      </c>
      <c r="B171" s="192" t="s">
        <v>164</v>
      </c>
      <c r="C171" s="190" t="s">
        <v>530</v>
      </c>
      <c r="D171" s="188" t="s">
        <v>531</v>
      </c>
      <c r="E171" s="189">
        <v>1</v>
      </c>
      <c r="F171" s="191" t="s">
        <v>48</v>
      </c>
      <c r="G171" s="185"/>
      <c r="H171" s="185"/>
      <c r="I171" s="185" t="s">
        <v>160</v>
      </c>
      <c r="K171" s="2" t="s">
        <v>164</v>
      </c>
      <c r="L171" s="2" t="s">
        <v>530</v>
      </c>
      <c r="M171" s="9" t="s">
        <v>531</v>
      </c>
      <c r="N171" s="4">
        <v>1</v>
      </c>
      <c r="O171" s="5" t="s">
        <v>48</v>
      </c>
      <c r="P171" s="185"/>
      <c r="Q171" s="185"/>
      <c r="R171" s="185" t="s">
        <v>160</v>
      </c>
      <c r="S171">
        <f t="shared" si="17"/>
        <v>1</v>
      </c>
    </row>
    <row r="172" ht="46.8" spans="1:19">
      <c r="A172" s="185" t="s">
        <v>156</v>
      </c>
      <c r="B172" s="187" t="s">
        <v>353</v>
      </c>
      <c r="C172" s="190" t="s">
        <v>532</v>
      </c>
      <c r="D172" s="188" t="s">
        <v>533</v>
      </c>
      <c r="E172" s="186">
        <v>2</v>
      </c>
      <c r="F172" s="187" t="s">
        <v>19</v>
      </c>
      <c r="G172" s="185"/>
      <c r="H172" s="185"/>
      <c r="I172" s="185" t="s">
        <v>160</v>
      </c>
      <c r="K172" s="203" t="s">
        <v>353</v>
      </c>
      <c r="L172" s="203" t="s">
        <v>532</v>
      </c>
      <c r="M172" s="3" t="s">
        <v>533</v>
      </c>
      <c r="N172" s="204">
        <v>2</v>
      </c>
      <c r="O172" s="205" t="s">
        <v>19</v>
      </c>
      <c r="P172" s="185"/>
      <c r="Q172" s="185"/>
      <c r="R172" s="185" t="s">
        <v>160</v>
      </c>
      <c r="S172">
        <f t="shared" si="17"/>
        <v>1</v>
      </c>
    </row>
    <row r="173" ht="36" spans="1:19">
      <c r="A173" s="185" t="s">
        <v>156</v>
      </c>
      <c r="B173" s="192" t="s">
        <v>245</v>
      </c>
      <c r="C173" s="190" t="s">
        <v>534</v>
      </c>
      <c r="D173" s="193" t="s">
        <v>535</v>
      </c>
      <c r="E173" s="189">
        <v>2</v>
      </c>
      <c r="F173" s="191" t="s">
        <v>19</v>
      </c>
      <c r="G173" s="185"/>
      <c r="H173" s="185"/>
      <c r="I173" s="185" t="s">
        <v>160</v>
      </c>
      <c r="K173" s="2" t="s">
        <v>245</v>
      </c>
      <c r="L173" s="2" t="s">
        <v>534</v>
      </c>
      <c r="M173" s="11" t="s">
        <v>535</v>
      </c>
      <c r="N173" s="4">
        <v>2</v>
      </c>
      <c r="O173" s="5" t="s">
        <v>19</v>
      </c>
      <c r="P173" s="185"/>
      <c r="Q173" s="185"/>
      <c r="R173" s="185" t="s">
        <v>160</v>
      </c>
      <c r="S173">
        <f t="shared" si="17"/>
        <v>1</v>
      </c>
    </row>
    <row r="174" ht="46.8" spans="1:19">
      <c r="A174" s="185" t="s">
        <v>156</v>
      </c>
      <c r="B174" s="187" t="s">
        <v>420</v>
      </c>
      <c r="C174" s="190" t="s">
        <v>536</v>
      </c>
      <c r="D174" s="188" t="s">
        <v>537</v>
      </c>
      <c r="E174" s="186">
        <v>2</v>
      </c>
      <c r="F174" s="194" t="s">
        <v>19</v>
      </c>
      <c r="G174" s="185"/>
      <c r="H174" s="185"/>
      <c r="I174" s="185" t="s">
        <v>160</v>
      </c>
      <c r="K174" s="203" t="s">
        <v>420</v>
      </c>
      <c r="L174" s="203" t="s">
        <v>536</v>
      </c>
      <c r="M174" s="3" t="s">
        <v>537</v>
      </c>
      <c r="N174" s="204">
        <v>2</v>
      </c>
      <c r="O174" s="206" t="s">
        <v>19</v>
      </c>
      <c r="P174" s="185"/>
      <c r="Q174" s="185"/>
      <c r="R174" s="185" t="s">
        <v>160</v>
      </c>
      <c r="S174">
        <f t="shared" si="17"/>
        <v>1</v>
      </c>
    </row>
    <row r="175" ht="46.8" spans="1:19">
      <c r="A175" s="185" t="s">
        <v>156</v>
      </c>
      <c r="B175" s="186" t="s">
        <v>282</v>
      </c>
      <c r="C175" s="190" t="s">
        <v>538</v>
      </c>
      <c r="D175" s="188" t="s">
        <v>539</v>
      </c>
      <c r="E175" s="186">
        <v>2</v>
      </c>
      <c r="F175" s="194" t="s">
        <v>19</v>
      </c>
      <c r="G175" s="185"/>
      <c r="H175" s="185"/>
      <c r="I175" s="185" t="s">
        <v>160</v>
      </c>
      <c r="K175" s="204" t="s">
        <v>282</v>
      </c>
      <c r="L175" s="203" t="s">
        <v>538</v>
      </c>
      <c r="M175" s="3" t="s">
        <v>539</v>
      </c>
      <c r="N175" s="204">
        <v>2</v>
      </c>
      <c r="O175" s="206" t="s">
        <v>19</v>
      </c>
      <c r="P175" s="185"/>
      <c r="Q175" s="185"/>
      <c r="R175" s="185" t="s">
        <v>160</v>
      </c>
      <c r="S175">
        <f t="shared" si="17"/>
        <v>1</v>
      </c>
    </row>
    <row r="176" ht="46.8" spans="1:19">
      <c r="A176" s="185" t="s">
        <v>156</v>
      </c>
      <c r="B176" s="186" t="s">
        <v>282</v>
      </c>
      <c r="C176" s="190" t="s">
        <v>540</v>
      </c>
      <c r="D176" s="193" t="s">
        <v>541</v>
      </c>
      <c r="E176" s="186">
        <v>2</v>
      </c>
      <c r="F176" s="194" t="s">
        <v>19</v>
      </c>
      <c r="G176" s="185"/>
      <c r="H176" s="185"/>
      <c r="I176" s="185" t="s">
        <v>160</v>
      </c>
      <c r="K176" s="204" t="s">
        <v>282</v>
      </c>
      <c r="L176" s="203" t="s">
        <v>540</v>
      </c>
      <c r="M176" s="7" t="s">
        <v>541</v>
      </c>
      <c r="N176" s="204">
        <v>2</v>
      </c>
      <c r="O176" s="206" t="s">
        <v>19</v>
      </c>
      <c r="P176" s="185"/>
      <c r="Q176" s="185"/>
      <c r="R176" s="185" t="s">
        <v>160</v>
      </c>
      <c r="S176">
        <f t="shared" si="17"/>
        <v>1</v>
      </c>
    </row>
    <row r="177" ht="46.8" spans="1:19">
      <c r="A177" s="185" t="s">
        <v>156</v>
      </c>
      <c r="B177" s="187" t="s">
        <v>420</v>
      </c>
      <c r="C177" s="190" t="s">
        <v>542</v>
      </c>
      <c r="D177" s="188" t="s">
        <v>543</v>
      </c>
      <c r="E177" s="186">
        <v>2</v>
      </c>
      <c r="F177" s="194" t="s">
        <v>19</v>
      </c>
      <c r="G177" s="185"/>
      <c r="H177" s="185"/>
      <c r="I177" s="185" t="s">
        <v>160</v>
      </c>
      <c r="K177" s="203" t="s">
        <v>420</v>
      </c>
      <c r="L177" s="203" t="s">
        <v>542</v>
      </c>
      <c r="M177" s="3" t="s">
        <v>543</v>
      </c>
      <c r="N177" s="204">
        <v>2</v>
      </c>
      <c r="O177" s="206" t="s">
        <v>19</v>
      </c>
      <c r="P177" s="185"/>
      <c r="Q177" s="185"/>
      <c r="R177" s="185" t="s">
        <v>160</v>
      </c>
      <c r="S177">
        <f t="shared" ref="S177:S193" si="18">IF(F177=O177,1,2)</f>
        <v>1</v>
      </c>
    </row>
    <row r="178" ht="46.8" spans="1:19">
      <c r="A178" s="185" t="s">
        <v>156</v>
      </c>
      <c r="B178" s="186" t="s">
        <v>180</v>
      </c>
      <c r="C178" s="190" t="s">
        <v>544</v>
      </c>
      <c r="D178" s="188" t="s">
        <v>545</v>
      </c>
      <c r="E178" s="186">
        <v>1</v>
      </c>
      <c r="F178" s="194" t="s">
        <v>48</v>
      </c>
      <c r="G178" s="185"/>
      <c r="H178" s="185"/>
      <c r="I178" s="185" t="s">
        <v>160</v>
      </c>
      <c r="K178" s="204" t="s">
        <v>180</v>
      </c>
      <c r="L178" s="203" t="s">
        <v>544</v>
      </c>
      <c r="M178" s="3" t="s">
        <v>545</v>
      </c>
      <c r="N178" s="204">
        <v>1</v>
      </c>
      <c r="O178" s="206" t="s">
        <v>48</v>
      </c>
      <c r="P178" s="185"/>
      <c r="Q178" s="185"/>
      <c r="R178" s="185" t="s">
        <v>160</v>
      </c>
      <c r="S178">
        <f t="shared" si="18"/>
        <v>1</v>
      </c>
    </row>
    <row r="179" ht="46.8" spans="1:19">
      <c r="A179" s="185" t="s">
        <v>156</v>
      </c>
      <c r="B179" s="187" t="s">
        <v>188</v>
      </c>
      <c r="C179" s="190" t="s">
        <v>546</v>
      </c>
      <c r="D179" s="188" t="s">
        <v>547</v>
      </c>
      <c r="E179" s="186">
        <v>2</v>
      </c>
      <c r="F179" s="194" t="s">
        <v>19</v>
      </c>
      <c r="G179" s="185"/>
      <c r="H179" s="185"/>
      <c r="I179" s="185" t="s">
        <v>160</v>
      </c>
      <c r="K179" s="203" t="s">
        <v>188</v>
      </c>
      <c r="L179" s="203" t="s">
        <v>546</v>
      </c>
      <c r="M179" s="3" t="s">
        <v>547</v>
      </c>
      <c r="N179" s="204">
        <v>2</v>
      </c>
      <c r="O179" s="206" t="s">
        <v>19</v>
      </c>
      <c r="P179" s="185"/>
      <c r="Q179" s="185"/>
      <c r="R179" s="185" t="s">
        <v>160</v>
      </c>
      <c r="S179">
        <f t="shared" si="18"/>
        <v>1</v>
      </c>
    </row>
    <row r="180" ht="46.8" spans="1:19">
      <c r="A180" s="185" t="s">
        <v>156</v>
      </c>
      <c r="B180" s="187" t="s">
        <v>493</v>
      </c>
      <c r="C180" s="190" t="s">
        <v>548</v>
      </c>
      <c r="D180" s="188" t="s">
        <v>549</v>
      </c>
      <c r="E180" s="186">
        <v>4</v>
      </c>
      <c r="F180" s="226" t="s">
        <v>19</v>
      </c>
      <c r="G180" s="185"/>
      <c r="H180" s="185"/>
      <c r="I180" s="185" t="s">
        <v>160</v>
      </c>
      <c r="K180" s="203" t="s">
        <v>493</v>
      </c>
      <c r="L180" s="203" t="s">
        <v>548</v>
      </c>
      <c r="M180" s="3" t="s">
        <v>549</v>
      </c>
      <c r="N180" s="204">
        <v>4</v>
      </c>
      <c r="O180" s="179" t="s">
        <v>19</v>
      </c>
      <c r="P180" s="185"/>
      <c r="Q180" s="185"/>
      <c r="R180" s="185" t="s">
        <v>160</v>
      </c>
      <c r="S180">
        <f t="shared" si="18"/>
        <v>1</v>
      </c>
    </row>
    <row r="181" ht="36" spans="1:19">
      <c r="A181" s="185" t="s">
        <v>156</v>
      </c>
      <c r="B181" s="187" t="s">
        <v>279</v>
      </c>
      <c r="C181" s="199" t="s">
        <v>550</v>
      </c>
      <c r="D181" s="195" t="s">
        <v>551</v>
      </c>
      <c r="E181" s="186">
        <v>1</v>
      </c>
      <c r="F181" s="194" t="s">
        <v>48</v>
      </c>
      <c r="G181" s="185"/>
      <c r="H181" s="185"/>
      <c r="I181" s="185" t="s">
        <v>160</v>
      </c>
      <c r="K181" s="203" t="s">
        <v>279</v>
      </c>
      <c r="L181" s="203" t="s">
        <v>550</v>
      </c>
      <c r="M181" s="209" t="s">
        <v>551</v>
      </c>
      <c r="N181" s="204">
        <v>1</v>
      </c>
      <c r="O181" s="206" t="s">
        <v>48</v>
      </c>
      <c r="P181" s="185"/>
      <c r="Q181" s="185"/>
      <c r="R181" s="185" t="s">
        <v>160</v>
      </c>
      <c r="S181">
        <f t="shared" si="18"/>
        <v>1</v>
      </c>
    </row>
    <row r="182" ht="36" spans="1:19">
      <c r="A182" s="185" t="s">
        <v>156</v>
      </c>
      <c r="B182" s="187" t="s">
        <v>224</v>
      </c>
      <c r="C182" s="199" t="s">
        <v>552</v>
      </c>
      <c r="D182" s="200" t="s">
        <v>553</v>
      </c>
      <c r="E182" s="186">
        <v>2</v>
      </c>
      <c r="F182" s="194" t="s">
        <v>48</v>
      </c>
      <c r="G182" s="185"/>
      <c r="H182" s="185"/>
      <c r="I182" s="185" t="s">
        <v>160</v>
      </c>
      <c r="K182" s="203" t="s">
        <v>224</v>
      </c>
      <c r="L182" s="203" t="s">
        <v>552</v>
      </c>
      <c r="M182" s="213" t="s">
        <v>553</v>
      </c>
      <c r="N182" s="204">
        <v>2</v>
      </c>
      <c r="O182" s="206" t="s">
        <v>48</v>
      </c>
      <c r="P182" s="185"/>
      <c r="Q182" s="185"/>
      <c r="R182" s="185" t="s">
        <v>160</v>
      </c>
      <c r="S182">
        <f t="shared" si="18"/>
        <v>1</v>
      </c>
    </row>
    <row r="183" ht="46.8" spans="1:19">
      <c r="A183" s="185" t="s">
        <v>156</v>
      </c>
      <c r="B183" s="187" t="s">
        <v>172</v>
      </c>
      <c r="C183" s="190" t="s">
        <v>554</v>
      </c>
      <c r="D183" s="188" t="s">
        <v>555</v>
      </c>
      <c r="E183" s="186">
        <v>1</v>
      </c>
      <c r="F183" s="194" t="s">
        <v>19</v>
      </c>
      <c r="G183" s="185"/>
      <c r="H183" s="185"/>
      <c r="I183" s="185" t="s">
        <v>160</v>
      </c>
      <c r="K183" s="203" t="s">
        <v>172</v>
      </c>
      <c r="L183" s="203" t="s">
        <v>554</v>
      </c>
      <c r="M183" s="3" t="s">
        <v>555</v>
      </c>
      <c r="N183" s="204">
        <v>1</v>
      </c>
      <c r="O183" s="206" t="s">
        <v>19</v>
      </c>
      <c r="P183" s="185"/>
      <c r="Q183" s="185"/>
      <c r="R183" s="185" t="s">
        <v>160</v>
      </c>
      <c r="S183">
        <f t="shared" si="18"/>
        <v>1</v>
      </c>
    </row>
    <row r="184" ht="46.8" spans="1:19">
      <c r="A184" s="185" t="s">
        <v>156</v>
      </c>
      <c r="B184" s="187" t="s">
        <v>309</v>
      </c>
      <c r="C184" s="190" t="s">
        <v>556</v>
      </c>
      <c r="D184" s="188" t="s">
        <v>557</v>
      </c>
      <c r="E184" s="186">
        <v>2</v>
      </c>
      <c r="F184" s="194" t="s">
        <v>48</v>
      </c>
      <c r="G184" s="185"/>
      <c r="H184" s="185"/>
      <c r="I184" s="185" t="s">
        <v>160</v>
      </c>
      <c r="K184" s="203" t="s">
        <v>309</v>
      </c>
      <c r="L184" s="203" t="s">
        <v>556</v>
      </c>
      <c r="M184" s="3" t="s">
        <v>557</v>
      </c>
      <c r="N184" s="204">
        <v>2</v>
      </c>
      <c r="O184" s="206" t="s">
        <v>48</v>
      </c>
      <c r="P184" s="185"/>
      <c r="Q184" s="185"/>
      <c r="R184" s="185" t="s">
        <v>160</v>
      </c>
      <c r="S184">
        <f t="shared" si="18"/>
        <v>1</v>
      </c>
    </row>
    <row r="185" ht="36" spans="1:19">
      <c r="A185" s="185" t="s">
        <v>156</v>
      </c>
      <c r="B185" s="187" t="s">
        <v>227</v>
      </c>
      <c r="C185" s="190" t="s">
        <v>558</v>
      </c>
      <c r="D185" s="193" t="s">
        <v>559</v>
      </c>
      <c r="E185" s="186">
        <v>1</v>
      </c>
      <c r="F185" s="194" t="s">
        <v>48</v>
      </c>
      <c r="G185" s="185"/>
      <c r="H185" s="185"/>
      <c r="I185" s="185" t="s">
        <v>160</v>
      </c>
      <c r="K185" s="203" t="s">
        <v>227</v>
      </c>
      <c r="L185" s="203" t="s">
        <v>558</v>
      </c>
      <c r="M185" s="11" t="s">
        <v>559</v>
      </c>
      <c r="N185" s="204">
        <v>1</v>
      </c>
      <c r="O185" s="206" t="s">
        <v>48</v>
      </c>
      <c r="P185" s="185"/>
      <c r="Q185" s="185"/>
      <c r="R185" s="185" t="s">
        <v>160</v>
      </c>
      <c r="S185">
        <f t="shared" si="18"/>
        <v>1</v>
      </c>
    </row>
    <row r="186" ht="46.8" spans="1:19">
      <c r="A186" s="185" t="s">
        <v>156</v>
      </c>
      <c r="B186" s="186" t="s">
        <v>409</v>
      </c>
      <c r="C186" s="190" t="s">
        <v>560</v>
      </c>
      <c r="D186" s="188" t="s">
        <v>561</v>
      </c>
      <c r="E186" s="186">
        <v>2</v>
      </c>
      <c r="F186" s="194" t="s">
        <v>27</v>
      </c>
      <c r="G186" s="185"/>
      <c r="H186" s="185"/>
      <c r="I186" s="185" t="s">
        <v>160</v>
      </c>
      <c r="K186" s="204" t="s">
        <v>409</v>
      </c>
      <c r="L186" s="203" t="s">
        <v>560</v>
      </c>
      <c r="M186" s="3" t="s">
        <v>561</v>
      </c>
      <c r="N186" s="204">
        <v>2</v>
      </c>
      <c r="O186" s="206" t="s">
        <v>27</v>
      </c>
      <c r="P186" s="185"/>
      <c r="Q186" s="185"/>
      <c r="R186" s="185" t="s">
        <v>160</v>
      </c>
      <c r="S186">
        <f t="shared" si="18"/>
        <v>1</v>
      </c>
    </row>
    <row r="187" ht="46.8" spans="1:19">
      <c r="A187" s="185" t="s">
        <v>156</v>
      </c>
      <c r="B187" s="187" t="s">
        <v>346</v>
      </c>
      <c r="C187" s="190" t="s">
        <v>560</v>
      </c>
      <c r="D187" s="188" t="s">
        <v>562</v>
      </c>
      <c r="E187" s="186">
        <v>3</v>
      </c>
      <c r="F187" s="194" t="s">
        <v>19</v>
      </c>
      <c r="G187" s="185"/>
      <c r="H187" s="185"/>
      <c r="I187" s="185" t="s">
        <v>160</v>
      </c>
      <c r="K187" s="203" t="s">
        <v>346</v>
      </c>
      <c r="L187" s="203" t="s">
        <v>560</v>
      </c>
      <c r="M187" s="3" t="s">
        <v>562</v>
      </c>
      <c r="N187" s="204">
        <v>3</v>
      </c>
      <c r="O187" s="206" t="s">
        <v>19</v>
      </c>
      <c r="P187" s="185"/>
      <c r="Q187" s="185"/>
      <c r="R187" s="185" t="s">
        <v>160</v>
      </c>
      <c r="S187">
        <f t="shared" si="18"/>
        <v>1</v>
      </c>
    </row>
    <row r="188" ht="46.8" spans="1:19">
      <c r="A188" s="185" t="s">
        <v>156</v>
      </c>
      <c r="B188" s="187" t="s">
        <v>188</v>
      </c>
      <c r="C188" s="190" t="s">
        <v>563</v>
      </c>
      <c r="D188" s="188" t="s">
        <v>564</v>
      </c>
      <c r="E188" s="186">
        <v>2</v>
      </c>
      <c r="F188" s="194" t="s">
        <v>48</v>
      </c>
      <c r="G188" s="185"/>
      <c r="H188" s="185"/>
      <c r="I188" s="185" t="s">
        <v>160</v>
      </c>
      <c r="K188" s="203" t="s">
        <v>188</v>
      </c>
      <c r="L188" s="203" t="s">
        <v>563</v>
      </c>
      <c r="M188" s="3" t="s">
        <v>564</v>
      </c>
      <c r="N188" s="204">
        <v>2</v>
      </c>
      <c r="O188" s="206" t="s">
        <v>48</v>
      </c>
      <c r="P188" s="185"/>
      <c r="Q188" s="185"/>
      <c r="R188" s="185" t="s">
        <v>160</v>
      </c>
      <c r="S188">
        <f t="shared" si="18"/>
        <v>1</v>
      </c>
    </row>
    <row r="189" ht="36" spans="1:19">
      <c r="A189" s="185" t="s">
        <v>156</v>
      </c>
      <c r="B189" s="187" t="s">
        <v>404</v>
      </c>
      <c r="C189" s="190" t="s">
        <v>565</v>
      </c>
      <c r="D189" s="188" t="s">
        <v>566</v>
      </c>
      <c r="E189" s="186">
        <v>2</v>
      </c>
      <c r="F189" s="194" t="s">
        <v>19</v>
      </c>
      <c r="G189" s="185"/>
      <c r="H189" s="185"/>
      <c r="I189" s="185" t="s">
        <v>160</v>
      </c>
      <c r="K189" s="203" t="s">
        <v>404</v>
      </c>
      <c r="L189" s="203" t="s">
        <v>565</v>
      </c>
      <c r="M189" s="9" t="s">
        <v>566</v>
      </c>
      <c r="N189" s="204">
        <v>2</v>
      </c>
      <c r="O189" s="206" t="s">
        <v>19</v>
      </c>
      <c r="P189" s="185"/>
      <c r="Q189" s="185"/>
      <c r="R189" s="185" t="s">
        <v>160</v>
      </c>
      <c r="S189">
        <f t="shared" si="18"/>
        <v>1</v>
      </c>
    </row>
    <row r="190" ht="46.8" spans="1:19">
      <c r="A190" s="185" t="s">
        <v>156</v>
      </c>
      <c r="B190" s="187" t="s">
        <v>202</v>
      </c>
      <c r="C190" s="190" t="s">
        <v>567</v>
      </c>
      <c r="D190" s="188" t="s">
        <v>568</v>
      </c>
      <c r="E190" s="186">
        <v>2</v>
      </c>
      <c r="F190" s="187" t="s">
        <v>19</v>
      </c>
      <c r="G190" s="185"/>
      <c r="H190" s="185"/>
      <c r="I190" s="185" t="s">
        <v>160</v>
      </c>
      <c r="K190" s="203" t="s">
        <v>202</v>
      </c>
      <c r="L190" s="203" t="s">
        <v>567</v>
      </c>
      <c r="M190" s="3" t="s">
        <v>568</v>
      </c>
      <c r="N190" s="204">
        <v>2</v>
      </c>
      <c r="O190" s="205" t="s">
        <v>19</v>
      </c>
      <c r="P190" s="185"/>
      <c r="Q190" s="185"/>
      <c r="R190" s="185" t="s">
        <v>160</v>
      </c>
      <c r="S190">
        <f t="shared" si="18"/>
        <v>1</v>
      </c>
    </row>
    <row r="191" ht="36" spans="1:19">
      <c r="A191" s="185" t="s">
        <v>156</v>
      </c>
      <c r="B191" s="192" t="s">
        <v>245</v>
      </c>
      <c r="C191" s="190" t="s">
        <v>569</v>
      </c>
      <c r="D191" s="188" t="s">
        <v>570</v>
      </c>
      <c r="E191" s="189">
        <v>2</v>
      </c>
      <c r="F191" s="191" t="s">
        <v>19</v>
      </c>
      <c r="G191" s="185"/>
      <c r="H191" s="185"/>
      <c r="I191" s="185" t="s">
        <v>160</v>
      </c>
      <c r="K191" s="2" t="s">
        <v>245</v>
      </c>
      <c r="L191" s="2" t="s">
        <v>569</v>
      </c>
      <c r="M191" s="9" t="s">
        <v>570</v>
      </c>
      <c r="N191" s="4">
        <v>2</v>
      </c>
      <c r="O191" s="5" t="s">
        <v>19</v>
      </c>
      <c r="P191" s="185"/>
      <c r="Q191" s="185"/>
      <c r="R191" s="185" t="s">
        <v>160</v>
      </c>
      <c r="S191">
        <f t="shared" si="18"/>
        <v>1</v>
      </c>
    </row>
    <row r="192" ht="46.8" spans="1:19">
      <c r="A192" s="185" t="s">
        <v>156</v>
      </c>
      <c r="B192" s="187" t="s">
        <v>353</v>
      </c>
      <c r="C192" s="190" t="s">
        <v>571</v>
      </c>
      <c r="D192" s="188" t="s">
        <v>572</v>
      </c>
      <c r="E192" s="186">
        <v>2</v>
      </c>
      <c r="F192" s="187" t="s">
        <v>19</v>
      </c>
      <c r="G192" s="185"/>
      <c r="H192" s="185"/>
      <c r="I192" s="185" t="s">
        <v>160</v>
      </c>
      <c r="K192" s="203" t="s">
        <v>353</v>
      </c>
      <c r="L192" s="203" t="s">
        <v>571</v>
      </c>
      <c r="M192" s="3" t="s">
        <v>572</v>
      </c>
      <c r="N192" s="204">
        <v>2</v>
      </c>
      <c r="O192" s="205" t="s">
        <v>19</v>
      </c>
      <c r="P192" s="185"/>
      <c r="Q192" s="185"/>
      <c r="R192" s="185" t="s">
        <v>160</v>
      </c>
      <c r="S192">
        <f t="shared" si="18"/>
        <v>1</v>
      </c>
    </row>
    <row r="193" ht="46.8" spans="1:19">
      <c r="A193" s="185" t="s">
        <v>156</v>
      </c>
      <c r="B193" s="187" t="s">
        <v>573</v>
      </c>
      <c r="C193" s="190" t="s">
        <v>574</v>
      </c>
      <c r="D193" s="188" t="s">
        <v>575</v>
      </c>
      <c r="E193" s="186">
        <v>1</v>
      </c>
      <c r="F193" s="194" t="s">
        <v>19</v>
      </c>
      <c r="G193" s="185"/>
      <c r="H193" s="185"/>
      <c r="I193" s="185" t="s">
        <v>160</v>
      </c>
      <c r="K193" s="203" t="s">
        <v>573</v>
      </c>
      <c r="L193" s="203" t="s">
        <v>574</v>
      </c>
      <c r="M193" s="3" t="s">
        <v>575</v>
      </c>
      <c r="N193" s="204">
        <v>1</v>
      </c>
      <c r="O193" s="206" t="s">
        <v>19</v>
      </c>
      <c r="P193" s="185"/>
      <c r="Q193" s="185"/>
      <c r="R193" s="185" t="s">
        <v>160</v>
      </c>
      <c r="S193">
        <f t="shared" si="18"/>
        <v>1</v>
      </c>
    </row>
    <row r="194" ht="46.8" spans="1:19">
      <c r="A194" s="185" t="s">
        <v>156</v>
      </c>
      <c r="B194" s="186" t="s">
        <v>253</v>
      </c>
      <c r="C194" s="187" t="s">
        <v>576</v>
      </c>
      <c r="D194" s="193" t="s">
        <v>577</v>
      </c>
      <c r="E194" s="186">
        <v>4</v>
      </c>
      <c r="F194" s="194" t="s">
        <v>19</v>
      </c>
      <c r="G194" s="185"/>
      <c r="H194" s="185"/>
      <c r="I194" s="185" t="s">
        <v>578</v>
      </c>
      <c r="K194" s="203" t="s">
        <v>253</v>
      </c>
      <c r="L194" s="203" t="s">
        <v>576</v>
      </c>
      <c r="M194" s="7" t="s">
        <v>577</v>
      </c>
      <c r="N194" s="204">
        <v>4</v>
      </c>
      <c r="O194" s="206" t="s">
        <v>19</v>
      </c>
      <c r="P194" s="185"/>
      <c r="Q194" s="185"/>
      <c r="R194" s="185" t="s">
        <v>160</v>
      </c>
      <c r="S194">
        <f t="shared" ref="S194:S202" si="19">IF(F194=O194,1,2)</f>
        <v>1</v>
      </c>
    </row>
    <row r="195" ht="36" spans="1:19">
      <c r="A195" s="185" t="s">
        <v>156</v>
      </c>
      <c r="B195" s="186" t="s">
        <v>292</v>
      </c>
      <c r="C195" s="187" t="s">
        <v>579</v>
      </c>
      <c r="D195" s="200" t="s">
        <v>580</v>
      </c>
      <c r="E195" s="186">
        <v>1</v>
      </c>
      <c r="F195" s="186" t="s">
        <v>48</v>
      </c>
      <c r="G195" s="185"/>
      <c r="H195" s="185"/>
      <c r="I195" s="185" t="s">
        <v>160</v>
      </c>
      <c r="K195" s="203" t="s">
        <v>292</v>
      </c>
      <c r="L195" s="203" t="s">
        <v>579</v>
      </c>
      <c r="M195" s="213" t="s">
        <v>580</v>
      </c>
      <c r="N195" s="204">
        <v>1</v>
      </c>
      <c r="O195" s="179" t="s">
        <v>48</v>
      </c>
      <c r="P195" s="185"/>
      <c r="Q195" s="185"/>
      <c r="R195" s="185" t="s">
        <v>160</v>
      </c>
      <c r="S195">
        <f t="shared" si="19"/>
        <v>1</v>
      </c>
    </row>
    <row r="196" ht="36" spans="1:19">
      <c r="A196" s="185" t="s">
        <v>156</v>
      </c>
      <c r="B196" s="186" t="s">
        <v>292</v>
      </c>
      <c r="C196" s="187" t="s">
        <v>581</v>
      </c>
      <c r="D196" s="195" t="s">
        <v>582</v>
      </c>
      <c r="E196" s="186">
        <v>1</v>
      </c>
      <c r="F196" s="186" t="s">
        <v>19</v>
      </c>
      <c r="G196" s="185"/>
      <c r="H196" s="185"/>
      <c r="I196" s="185" t="s">
        <v>160</v>
      </c>
      <c r="K196" s="203" t="s">
        <v>292</v>
      </c>
      <c r="L196" s="203" t="s">
        <v>581</v>
      </c>
      <c r="M196" s="209" t="s">
        <v>582</v>
      </c>
      <c r="N196" s="204">
        <v>1</v>
      </c>
      <c r="O196" s="179" t="s">
        <v>19</v>
      </c>
      <c r="P196" s="185"/>
      <c r="Q196" s="185"/>
      <c r="R196" s="185" t="s">
        <v>160</v>
      </c>
      <c r="S196">
        <f t="shared" si="19"/>
        <v>1</v>
      </c>
    </row>
    <row r="197" ht="36" spans="1:19">
      <c r="A197" s="185" t="s">
        <v>156</v>
      </c>
      <c r="B197" s="187" t="s">
        <v>312</v>
      </c>
      <c r="C197" s="199" t="s">
        <v>583</v>
      </c>
      <c r="D197" s="195" t="s">
        <v>584</v>
      </c>
      <c r="E197" s="186">
        <v>1</v>
      </c>
      <c r="F197" s="187" t="s">
        <v>19</v>
      </c>
      <c r="G197" s="185"/>
      <c r="H197" s="185"/>
      <c r="I197" s="185" t="s">
        <v>160</v>
      </c>
      <c r="K197" s="203" t="s">
        <v>312</v>
      </c>
      <c r="L197" s="203" t="s">
        <v>583</v>
      </c>
      <c r="M197" s="209" t="s">
        <v>584</v>
      </c>
      <c r="N197" s="204">
        <v>1</v>
      </c>
      <c r="O197" s="205" t="s">
        <v>19</v>
      </c>
      <c r="P197" s="185"/>
      <c r="Q197" s="185"/>
      <c r="R197" s="185" t="s">
        <v>160</v>
      </c>
      <c r="S197">
        <f t="shared" si="19"/>
        <v>1</v>
      </c>
    </row>
    <row r="198" ht="46.8" spans="1:19">
      <c r="A198" s="185" t="s">
        <v>156</v>
      </c>
      <c r="B198" s="186" t="s">
        <v>213</v>
      </c>
      <c r="C198" s="187" t="s">
        <v>585</v>
      </c>
      <c r="D198" s="188" t="s">
        <v>586</v>
      </c>
      <c r="E198" s="186">
        <v>1</v>
      </c>
      <c r="F198" s="186" t="s">
        <v>19</v>
      </c>
      <c r="G198" s="185"/>
      <c r="H198" s="185"/>
      <c r="I198" s="185" t="s">
        <v>160</v>
      </c>
      <c r="K198" s="203" t="s">
        <v>213</v>
      </c>
      <c r="L198" s="203" t="s">
        <v>585</v>
      </c>
      <c r="M198" s="3" t="s">
        <v>586</v>
      </c>
      <c r="N198" s="204">
        <v>1</v>
      </c>
      <c r="O198" s="205" t="s">
        <v>19</v>
      </c>
      <c r="P198" s="185"/>
      <c r="Q198" s="185"/>
      <c r="R198" s="185" t="s">
        <v>160</v>
      </c>
      <c r="S198">
        <f t="shared" si="19"/>
        <v>1</v>
      </c>
    </row>
    <row r="199" ht="36" spans="1:19">
      <c r="A199" s="185" t="s">
        <v>156</v>
      </c>
      <c r="B199" s="189" t="s">
        <v>245</v>
      </c>
      <c r="C199" s="192" t="s">
        <v>587</v>
      </c>
      <c r="D199" s="188" t="s">
        <v>588</v>
      </c>
      <c r="E199" s="186">
        <v>1</v>
      </c>
      <c r="F199" s="186" t="s">
        <v>48</v>
      </c>
      <c r="G199" s="185"/>
      <c r="H199" s="185"/>
      <c r="I199" s="185" t="s">
        <v>160</v>
      </c>
      <c r="K199" s="2" t="s">
        <v>245</v>
      </c>
      <c r="L199" s="2" t="s">
        <v>587</v>
      </c>
      <c r="M199" s="9" t="s">
        <v>588</v>
      </c>
      <c r="N199" s="4">
        <v>1</v>
      </c>
      <c r="O199" s="13" t="s">
        <v>48</v>
      </c>
      <c r="P199" s="185"/>
      <c r="Q199" s="185"/>
      <c r="R199" s="185" t="s">
        <v>160</v>
      </c>
      <c r="S199">
        <f t="shared" si="19"/>
        <v>1</v>
      </c>
    </row>
    <row r="200" ht="46.8" spans="1:19">
      <c r="A200" s="185" t="s">
        <v>156</v>
      </c>
      <c r="B200" s="187" t="s">
        <v>172</v>
      </c>
      <c r="C200" s="190" t="s">
        <v>589</v>
      </c>
      <c r="D200" s="193" t="s">
        <v>590</v>
      </c>
      <c r="E200" s="186">
        <v>2</v>
      </c>
      <c r="F200" s="194" t="s">
        <v>19</v>
      </c>
      <c r="G200" s="185"/>
      <c r="H200" s="185"/>
      <c r="I200" s="185" t="s">
        <v>160</v>
      </c>
      <c r="K200" s="203" t="s">
        <v>172</v>
      </c>
      <c r="L200" s="14" t="s">
        <v>589</v>
      </c>
      <c r="M200" s="7" t="s">
        <v>590</v>
      </c>
      <c r="N200" s="204">
        <v>2</v>
      </c>
      <c r="O200" s="206" t="s">
        <v>19</v>
      </c>
      <c r="P200" s="185"/>
      <c r="Q200" s="185"/>
      <c r="R200" s="185" t="s">
        <v>160</v>
      </c>
      <c r="S200">
        <f t="shared" si="19"/>
        <v>1</v>
      </c>
    </row>
    <row r="201" ht="46.8" spans="1:19">
      <c r="A201" s="185" t="s">
        <v>156</v>
      </c>
      <c r="B201" s="187" t="s">
        <v>346</v>
      </c>
      <c r="C201" s="190" t="s">
        <v>591</v>
      </c>
      <c r="D201" s="188" t="s">
        <v>592</v>
      </c>
      <c r="E201" s="186">
        <v>4</v>
      </c>
      <c r="F201" s="226" t="s">
        <v>19</v>
      </c>
      <c r="G201" s="185"/>
      <c r="H201" s="185"/>
      <c r="I201" s="185" t="s">
        <v>160</v>
      </c>
      <c r="K201" s="203" t="s">
        <v>346</v>
      </c>
      <c r="L201" s="203" t="s">
        <v>591</v>
      </c>
      <c r="M201" s="3" t="s">
        <v>592</v>
      </c>
      <c r="N201" s="204">
        <v>4</v>
      </c>
      <c r="O201" s="179" t="s">
        <v>19</v>
      </c>
      <c r="P201" s="185"/>
      <c r="Q201" s="185"/>
      <c r="R201" s="185" t="s">
        <v>160</v>
      </c>
      <c r="S201">
        <f t="shared" si="19"/>
        <v>1</v>
      </c>
    </row>
    <row r="202" ht="46.8" spans="1:19">
      <c r="A202" s="185" t="s">
        <v>156</v>
      </c>
      <c r="B202" s="186" t="s">
        <v>14</v>
      </c>
      <c r="C202" s="190" t="s">
        <v>38</v>
      </c>
      <c r="D202" s="188" t="s">
        <v>39</v>
      </c>
      <c r="E202" s="186">
        <v>2</v>
      </c>
      <c r="F202" s="194" t="s">
        <v>19</v>
      </c>
      <c r="G202" s="185"/>
      <c r="H202" s="185"/>
      <c r="I202" s="185" t="s">
        <v>160</v>
      </c>
      <c r="K202" s="204" t="s">
        <v>14</v>
      </c>
      <c r="L202" s="203" t="s">
        <v>38</v>
      </c>
      <c r="M202" s="3" t="s">
        <v>39</v>
      </c>
      <c r="N202" s="204">
        <v>2</v>
      </c>
      <c r="O202" s="206" t="s">
        <v>19</v>
      </c>
      <c r="P202" s="185"/>
      <c r="Q202" s="185"/>
      <c r="R202" s="185" t="s">
        <v>160</v>
      </c>
      <c r="S202">
        <f t="shared" si="19"/>
        <v>1</v>
      </c>
    </row>
    <row r="203" ht="36" spans="1:19">
      <c r="A203" s="185" t="s">
        <v>156</v>
      </c>
      <c r="B203" s="186" t="s">
        <v>169</v>
      </c>
      <c r="C203" s="187" t="s">
        <v>593</v>
      </c>
      <c r="D203" s="188" t="s">
        <v>594</v>
      </c>
      <c r="E203" s="186">
        <v>6</v>
      </c>
      <c r="F203" s="186" t="s">
        <v>16</v>
      </c>
      <c r="G203" s="185"/>
      <c r="H203" s="185"/>
      <c r="I203" s="185" t="s">
        <v>160</v>
      </c>
      <c r="K203" s="204" t="s">
        <v>595</v>
      </c>
      <c r="L203" s="203" t="s">
        <v>596</v>
      </c>
      <c r="M203" s="209" t="s">
        <v>597</v>
      </c>
      <c r="N203" s="204">
        <v>1</v>
      </c>
      <c r="O203" s="205" t="s">
        <v>19</v>
      </c>
      <c r="P203" s="185"/>
      <c r="Q203" s="185"/>
      <c r="R203" s="185" t="s">
        <v>160</v>
      </c>
      <c r="S203" t="e">
        <f>IF(F203=#REF!,1,2)</f>
        <v>#REF!</v>
      </c>
    </row>
    <row r="204" ht="46.8" spans="1:18">
      <c r="A204" s="185" t="s">
        <v>156</v>
      </c>
      <c r="B204" s="186" t="s">
        <v>193</v>
      </c>
      <c r="C204" s="187" t="s">
        <v>598</v>
      </c>
      <c r="D204" s="188" t="s">
        <v>599</v>
      </c>
      <c r="E204" s="220">
        <v>3</v>
      </c>
      <c r="F204" s="220" t="s">
        <v>19</v>
      </c>
      <c r="G204" s="185"/>
      <c r="H204" s="185"/>
      <c r="I204" s="185" t="s">
        <v>160</v>
      </c>
      <c r="K204" s="204" t="s">
        <v>276</v>
      </c>
      <c r="L204" s="203" t="s">
        <v>600</v>
      </c>
      <c r="M204" s="3" t="s">
        <v>601</v>
      </c>
      <c r="N204" s="204">
        <v>2</v>
      </c>
      <c r="O204" s="205" t="s">
        <v>19</v>
      </c>
      <c r="P204" s="185"/>
      <c r="Q204" s="185"/>
      <c r="R204" s="185" t="s">
        <v>160</v>
      </c>
    </row>
    <row r="205" ht="46.8" spans="1:18">
      <c r="A205" s="185" t="s">
        <v>156</v>
      </c>
      <c r="B205" s="186" t="s">
        <v>276</v>
      </c>
      <c r="C205" s="190" t="s">
        <v>600</v>
      </c>
      <c r="D205" s="188" t="s">
        <v>601</v>
      </c>
      <c r="E205" s="186">
        <v>2</v>
      </c>
      <c r="F205" s="187" t="s">
        <v>19</v>
      </c>
      <c r="G205" s="185"/>
      <c r="H205" s="185"/>
      <c r="I205" s="185" t="s">
        <v>160</v>
      </c>
      <c r="K205" s="204" t="s">
        <v>219</v>
      </c>
      <c r="L205" s="203" t="s">
        <v>602</v>
      </c>
      <c r="M205" s="210" t="s">
        <v>603</v>
      </c>
      <c r="N205" s="204">
        <v>3</v>
      </c>
      <c r="O205" s="205" t="s">
        <v>19</v>
      </c>
      <c r="P205" s="185"/>
      <c r="Q205" s="185"/>
      <c r="R205" s="185" t="s">
        <v>160</v>
      </c>
    </row>
    <row r="206" ht="36" spans="1:18">
      <c r="A206" s="185" t="s">
        <v>156</v>
      </c>
      <c r="B206" s="186" t="s">
        <v>289</v>
      </c>
      <c r="C206" s="187" t="s">
        <v>604</v>
      </c>
      <c r="D206" s="188" t="s">
        <v>605</v>
      </c>
      <c r="E206" s="186">
        <v>3</v>
      </c>
      <c r="F206" s="186" t="s">
        <v>19</v>
      </c>
      <c r="G206" s="185"/>
      <c r="H206" s="185"/>
      <c r="I206" s="185" t="s">
        <v>160</v>
      </c>
      <c r="K206" s="204" t="s">
        <v>606</v>
      </c>
      <c r="L206" s="203" t="s">
        <v>607</v>
      </c>
      <c r="M206" s="209" t="s">
        <v>608</v>
      </c>
      <c r="N206" s="204">
        <v>1</v>
      </c>
      <c r="O206" s="205" t="s">
        <v>19</v>
      </c>
      <c r="P206" s="185"/>
      <c r="Q206" s="185"/>
      <c r="R206" s="185" t="s">
        <v>160</v>
      </c>
    </row>
    <row r="207" ht="36" spans="1:18">
      <c r="A207" s="185" t="s">
        <v>156</v>
      </c>
      <c r="B207" s="186" t="s">
        <v>409</v>
      </c>
      <c r="C207" s="187" t="s">
        <v>609</v>
      </c>
      <c r="D207" s="193" t="s">
        <v>610</v>
      </c>
      <c r="E207" s="186">
        <v>2</v>
      </c>
      <c r="F207" s="186" t="s">
        <v>19</v>
      </c>
      <c r="G207" s="185"/>
      <c r="H207" s="185"/>
      <c r="I207" s="185" t="s">
        <v>160</v>
      </c>
      <c r="K207" s="204" t="s">
        <v>606</v>
      </c>
      <c r="L207" s="203" t="s">
        <v>611</v>
      </c>
      <c r="M207" s="209" t="s">
        <v>612</v>
      </c>
      <c r="N207" s="204">
        <v>2</v>
      </c>
      <c r="O207" s="205" t="s">
        <v>19</v>
      </c>
      <c r="P207" s="185"/>
      <c r="Q207" s="185"/>
      <c r="R207" s="185" t="s">
        <v>160</v>
      </c>
    </row>
    <row r="208" ht="36" spans="1:18">
      <c r="A208" s="185" t="s">
        <v>156</v>
      </c>
      <c r="B208" s="186" t="s">
        <v>289</v>
      </c>
      <c r="C208" s="187" t="s">
        <v>613</v>
      </c>
      <c r="D208" s="188" t="s">
        <v>614</v>
      </c>
      <c r="E208" s="186">
        <v>1</v>
      </c>
      <c r="F208" s="186" t="s">
        <v>19</v>
      </c>
      <c r="G208" s="185"/>
      <c r="H208" s="185"/>
      <c r="I208" s="185" t="s">
        <v>160</v>
      </c>
      <c r="K208" s="204" t="s">
        <v>219</v>
      </c>
      <c r="L208" s="203" t="s">
        <v>615</v>
      </c>
      <c r="M208" s="209" t="s">
        <v>616</v>
      </c>
      <c r="N208" s="204">
        <v>2</v>
      </c>
      <c r="O208" s="205" t="s">
        <v>48</v>
      </c>
      <c r="P208" s="185"/>
      <c r="Q208" s="185"/>
      <c r="R208" s="185" t="s">
        <v>160</v>
      </c>
    </row>
    <row r="209" ht="36" spans="1:18">
      <c r="A209" s="185" t="s">
        <v>156</v>
      </c>
      <c r="B209" s="189" t="s">
        <v>309</v>
      </c>
      <c r="C209" s="192" t="s">
        <v>617</v>
      </c>
      <c r="D209" s="188" t="s">
        <v>618</v>
      </c>
      <c r="E209" s="186">
        <v>1</v>
      </c>
      <c r="F209" s="186" t="s">
        <v>19</v>
      </c>
      <c r="G209" s="185"/>
      <c r="H209" s="185"/>
      <c r="I209" s="185" t="s">
        <v>160</v>
      </c>
      <c r="K209" s="204" t="s">
        <v>267</v>
      </c>
      <c r="L209" s="203" t="s">
        <v>619</v>
      </c>
      <c r="M209" s="9" t="s">
        <v>620</v>
      </c>
      <c r="N209" s="204">
        <v>1</v>
      </c>
      <c r="O209" s="205" t="s">
        <v>48</v>
      </c>
      <c r="P209" s="185"/>
      <c r="Q209" s="185"/>
      <c r="R209" s="185" t="s">
        <v>160</v>
      </c>
    </row>
    <row r="210" ht="36" spans="1:18">
      <c r="A210" s="185" t="s">
        <v>156</v>
      </c>
      <c r="B210" s="186" t="s">
        <v>404</v>
      </c>
      <c r="C210" s="187" t="s">
        <v>621</v>
      </c>
      <c r="D210" s="188" t="s">
        <v>622</v>
      </c>
      <c r="E210" s="186">
        <v>1</v>
      </c>
      <c r="F210" s="186" t="s">
        <v>19</v>
      </c>
      <c r="G210" s="185"/>
      <c r="H210" s="185"/>
      <c r="I210" s="185" t="s">
        <v>160</v>
      </c>
      <c r="K210" s="204" t="s">
        <v>595</v>
      </c>
      <c r="L210" s="203" t="s">
        <v>623</v>
      </c>
      <c r="M210" s="209" t="s">
        <v>624</v>
      </c>
      <c r="N210" s="204">
        <v>2</v>
      </c>
      <c r="O210" s="206" t="s">
        <v>19</v>
      </c>
      <c r="P210" s="185"/>
      <c r="Q210" s="185"/>
      <c r="R210" s="185" t="s">
        <v>160</v>
      </c>
    </row>
    <row r="211" ht="36" spans="1:18">
      <c r="A211" s="185" t="s">
        <v>156</v>
      </c>
      <c r="B211" s="186" t="s">
        <v>14</v>
      </c>
      <c r="C211" s="187" t="s">
        <v>625</v>
      </c>
      <c r="D211" s="193" t="s">
        <v>626</v>
      </c>
      <c r="E211" s="186">
        <v>2</v>
      </c>
      <c r="F211" s="186" t="s">
        <v>19</v>
      </c>
      <c r="G211" s="185"/>
      <c r="H211" s="185"/>
      <c r="I211" s="185" t="s">
        <v>160</v>
      </c>
      <c r="K211" s="204" t="s">
        <v>14</v>
      </c>
      <c r="L211" s="203" t="s">
        <v>28</v>
      </c>
      <c r="M211" s="209" t="s">
        <v>29</v>
      </c>
      <c r="N211" s="204">
        <v>2</v>
      </c>
      <c r="O211" s="205" t="s">
        <v>19</v>
      </c>
      <c r="P211" s="185"/>
      <c r="Q211" s="185"/>
      <c r="R211" s="185" t="s">
        <v>160</v>
      </c>
    </row>
    <row r="212" ht="36" spans="1:18">
      <c r="A212" s="185" t="s">
        <v>156</v>
      </c>
      <c r="B212" s="186" t="s">
        <v>273</v>
      </c>
      <c r="C212" s="187" t="s">
        <v>627</v>
      </c>
      <c r="D212" s="188" t="s">
        <v>628</v>
      </c>
      <c r="E212" s="186">
        <v>1</v>
      </c>
      <c r="F212" s="186" t="s">
        <v>19</v>
      </c>
      <c r="G212" s="185"/>
      <c r="H212" s="185"/>
      <c r="I212" s="185" t="s">
        <v>160</v>
      </c>
      <c r="K212" s="204" t="s">
        <v>595</v>
      </c>
      <c r="L212" s="203" t="s">
        <v>629</v>
      </c>
      <c r="M212" s="209" t="s">
        <v>630</v>
      </c>
      <c r="N212" s="204">
        <v>2</v>
      </c>
      <c r="O212" s="206" t="s">
        <v>19</v>
      </c>
      <c r="P212" s="185"/>
      <c r="Q212" s="185"/>
      <c r="R212" s="185" t="s">
        <v>160</v>
      </c>
    </row>
    <row r="213" ht="36" spans="1:18">
      <c r="A213" s="185" t="s">
        <v>156</v>
      </c>
      <c r="B213" s="186" t="s">
        <v>346</v>
      </c>
      <c r="C213" s="187" t="s">
        <v>631</v>
      </c>
      <c r="D213" s="188" t="s">
        <v>632</v>
      </c>
      <c r="E213" s="186">
        <v>1</v>
      </c>
      <c r="F213" s="186" t="s">
        <v>19</v>
      </c>
      <c r="G213" s="185"/>
      <c r="H213" s="185"/>
      <c r="I213" s="185" t="s">
        <v>160</v>
      </c>
      <c r="K213" s="204" t="s">
        <v>188</v>
      </c>
      <c r="L213" s="228" t="s">
        <v>633</v>
      </c>
      <c r="M213" s="209" t="s">
        <v>634</v>
      </c>
      <c r="N213" s="228">
        <v>1</v>
      </c>
      <c r="O213" s="229" t="s">
        <v>48</v>
      </c>
      <c r="P213" s="185"/>
      <c r="Q213" s="185"/>
      <c r="R213" s="185" t="s">
        <v>160</v>
      </c>
    </row>
    <row r="214" ht="36" spans="1:18">
      <c r="A214" s="185" t="s">
        <v>156</v>
      </c>
      <c r="B214" s="186" t="s">
        <v>353</v>
      </c>
      <c r="C214" s="187" t="s">
        <v>635</v>
      </c>
      <c r="D214" s="188" t="s">
        <v>636</v>
      </c>
      <c r="E214" s="186">
        <v>3</v>
      </c>
      <c r="F214" s="186" t="s">
        <v>19</v>
      </c>
      <c r="G214" s="185"/>
      <c r="H214" s="185"/>
      <c r="I214" s="185" t="s">
        <v>160</v>
      </c>
      <c r="K214" s="204" t="s">
        <v>493</v>
      </c>
      <c r="L214" s="203" t="s">
        <v>637</v>
      </c>
      <c r="M214" s="213" t="s">
        <v>638</v>
      </c>
      <c r="N214" s="204">
        <v>1</v>
      </c>
      <c r="O214" s="179" t="s">
        <v>19</v>
      </c>
      <c r="P214" s="185"/>
      <c r="Q214" s="185"/>
      <c r="R214" s="185" t="s">
        <v>160</v>
      </c>
    </row>
    <row r="215" ht="36" spans="1:18">
      <c r="A215" s="185" t="s">
        <v>156</v>
      </c>
      <c r="B215" s="186" t="s">
        <v>213</v>
      </c>
      <c r="C215" s="187" t="s">
        <v>639</v>
      </c>
      <c r="D215" s="227" t="s">
        <v>640</v>
      </c>
      <c r="E215" s="186">
        <v>1</v>
      </c>
      <c r="F215" s="186" t="s">
        <v>19</v>
      </c>
      <c r="G215" s="185"/>
      <c r="H215" s="185"/>
      <c r="I215" s="185" t="s">
        <v>160</v>
      </c>
      <c r="K215" s="228" t="s">
        <v>641</v>
      </c>
      <c r="L215" s="228" t="s">
        <v>642</v>
      </c>
      <c r="M215" s="209" t="s">
        <v>643</v>
      </c>
      <c r="N215" s="228">
        <v>3</v>
      </c>
      <c r="O215" s="228" t="s">
        <v>27</v>
      </c>
      <c r="P215" s="185"/>
      <c r="Q215" s="185"/>
      <c r="R215" s="185" t="s">
        <v>160</v>
      </c>
    </row>
  </sheetData>
  <autoFilter ref="A1:I215">
    <sortState ref="A1:I215">
      <sortCondition ref="C1"/>
    </sortState>
    <extLst/>
  </autoFilter>
  <conditionalFormatting sqref="D12">
    <cfRule type="duplicateValues" dxfId="0" priority="13"/>
    <cfRule type="duplicateValues" dxfId="1" priority="14" stopIfTrue="1"/>
  </conditionalFormatting>
  <conditionalFormatting sqref="D28">
    <cfRule type="duplicateValues" dxfId="0" priority="11"/>
    <cfRule type="duplicateValues" dxfId="1" priority="12" stopIfTrue="1"/>
  </conditionalFormatting>
  <conditionalFormatting sqref="G34">
    <cfRule type="duplicateValues" dxfId="0" priority="5"/>
    <cfRule type="duplicateValues" dxfId="1" priority="6" stopIfTrue="1"/>
  </conditionalFormatting>
  <conditionalFormatting sqref="P34">
    <cfRule type="duplicateValues" dxfId="1" priority="2" stopIfTrue="1"/>
    <cfRule type="duplicateValues" dxfId="0" priority="1"/>
  </conditionalFormatting>
  <conditionalFormatting sqref="C167">
    <cfRule type="cellIs" dxfId="2" priority="15" stopIfTrue="1" operator="equal">
      <formula>"人员减少"</formula>
    </cfRule>
  </conditionalFormatting>
  <conditionalFormatting sqref="D167">
    <cfRule type="cellIs" dxfId="2" priority="16" stopIfTrue="1" operator="equal">
      <formula>"人员减少"</formula>
    </cfRule>
  </conditionalFormatting>
  <conditionalFormatting sqref="D206">
    <cfRule type="duplicateValues" dxfId="0" priority="7"/>
    <cfRule type="duplicateValues" dxfId="1" priority="8" stopIfTrue="1"/>
  </conditionalFormatting>
  <conditionalFormatting sqref="G206">
    <cfRule type="duplicateValues" dxfId="0" priority="9"/>
    <cfRule type="duplicateValues" dxfId="1" priority="10" stopIfTrue="1"/>
  </conditionalFormatting>
  <conditionalFormatting sqref="P206">
    <cfRule type="duplicateValues" dxfId="1" priority="4" stopIfTrue="1"/>
    <cfRule type="duplicateValues" dxfId="0" priority="3"/>
  </conditionalFormatting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2816"/>
  <sheetViews>
    <sheetView topLeftCell="A1860" workbookViewId="0">
      <selection activeCell="N1881" sqref="N1881"/>
    </sheetView>
  </sheetViews>
  <sheetFormatPr defaultColWidth="9" defaultRowHeight="14.4"/>
  <cols>
    <col min="3" max="3" width="20.8796296296296" customWidth="1"/>
    <col min="15" max="15" width="11.1296296296296"/>
  </cols>
  <sheetData>
    <row r="1" ht="28.8" spans="1:22">
      <c r="A1" s="1" t="s">
        <v>2</v>
      </c>
      <c r="B1" s="1" t="s">
        <v>3</v>
      </c>
      <c r="C1" s="26" t="s">
        <v>4</v>
      </c>
      <c r="D1" s="1" t="s">
        <v>5</v>
      </c>
      <c r="E1" s="1" t="s">
        <v>6</v>
      </c>
      <c r="F1" s="27" t="s">
        <v>7</v>
      </c>
      <c r="G1" s="1" t="s">
        <v>8</v>
      </c>
      <c r="H1" s="1" t="s">
        <v>9</v>
      </c>
      <c r="I1" s="1" t="s">
        <v>10</v>
      </c>
      <c r="J1" s="1" t="s">
        <v>11</v>
      </c>
      <c r="M1" s="1" t="s">
        <v>2</v>
      </c>
      <c r="N1" s="1" t="s">
        <v>3</v>
      </c>
      <c r="O1" s="26" t="s">
        <v>4</v>
      </c>
      <c r="P1" s="1" t="s">
        <v>5</v>
      </c>
      <c r="Q1" s="1" t="s">
        <v>6</v>
      </c>
      <c r="R1" s="1" t="s">
        <v>7</v>
      </c>
      <c r="S1" s="1" t="s">
        <v>8</v>
      </c>
      <c r="T1" s="1" t="s">
        <v>9</v>
      </c>
      <c r="U1" s="1" t="s">
        <v>10</v>
      </c>
      <c r="V1" s="1" t="s">
        <v>11</v>
      </c>
    </row>
    <row r="2" ht="28.8" spans="1:22">
      <c r="A2" s="1">
        <v>918</v>
      </c>
      <c r="B2" s="28" t="s">
        <v>644</v>
      </c>
      <c r="C2" s="29">
        <v>1.52326195909243e+17</v>
      </c>
      <c r="D2" s="1" t="s">
        <v>270</v>
      </c>
      <c r="E2" s="1" t="s">
        <v>645</v>
      </c>
      <c r="F2" s="27">
        <v>1</v>
      </c>
      <c r="G2" s="1" t="s">
        <v>48</v>
      </c>
      <c r="H2" s="1">
        <v>875</v>
      </c>
      <c r="I2" s="1">
        <f t="shared" ref="I2:I13" si="0">H2*F2</f>
        <v>875</v>
      </c>
      <c r="J2" s="1" t="s">
        <v>646</v>
      </c>
      <c r="K2">
        <f>SUM(N2=B2)</f>
        <v>1</v>
      </c>
      <c r="L2">
        <f>SUM(R2=F2)</f>
        <v>1</v>
      </c>
      <c r="M2" s="1">
        <v>829</v>
      </c>
      <c r="N2" s="28" t="s">
        <v>644</v>
      </c>
      <c r="O2" s="29">
        <v>1.52326195909243e+17</v>
      </c>
      <c r="P2" s="1" t="s">
        <v>270</v>
      </c>
      <c r="Q2" s="1" t="s">
        <v>645</v>
      </c>
      <c r="R2" s="1">
        <v>1</v>
      </c>
      <c r="S2" s="1" t="s">
        <v>48</v>
      </c>
      <c r="T2" s="1">
        <v>875</v>
      </c>
      <c r="U2" s="1">
        <f t="shared" ref="U2:U19" si="1">T2*R2</f>
        <v>875</v>
      </c>
      <c r="V2" s="1" t="s">
        <v>646</v>
      </c>
    </row>
    <row r="3" ht="28.8" spans="1:22">
      <c r="A3" s="1">
        <v>67</v>
      </c>
      <c r="B3" s="30" t="s">
        <v>647</v>
      </c>
      <c r="C3" s="31" t="s">
        <v>648</v>
      </c>
      <c r="D3" s="1" t="s">
        <v>289</v>
      </c>
      <c r="E3" s="1" t="s">
        <v>37</v>
      </c>
      <c r="F3" s="27">
        <v>3</v>
      </c>
      <c r="G3" s="1" t="s">
        <v>19</v>
      </c>
      <c r="H3" s="1">
        <v>850</v>
      </c>
      <c r="I3" s="1">
        <f t="shared" si="0"/>
        <v>2550</v>
      </c>
      <c r="J3" s="1" t="s">
        <v>649</v>
      </c>
      <c r="K3">
        <f t="shared" ref="K3:K38" si="2">SUM(N3=B3)</f>
        <v>1</v>
      </c>
      <c r="L3">
        <f t="shared" ref="L3:L38" si="3">SUM(R3=F3)</f>
        <v>1</v>
      </c>
      <c r="M3" s="1">
        <v>66</v>
      </c>
      <c r="N3" s="30" t="s">
        <v>647</v>
      </c>
      <c r="O3" s="31" t="s">
        <v>648</v>
      </c>
      <c r="P3" s="1" t="s">
        <v>289</v>
      </c>
      <c r="Q3" s="1" t="s">
        <v>37</v>
      </c>
      <c r="R3" s="1">
        <v>3</v>
      </c>
      <c r="S3" s="1" t="s">
        <v>19</v>
      </c>
      <c r="T3" s="1">
        <v>850</v>
      </c>
      <c r="U3" s="1">
        <f t="shared" si="1"/>
        <v>2550</v>
      </c>
      <c r="V3" s="1" t="s">
        <v>649</v>
      </c>
    </row>
    <row r="4" ht="28.8" spans="1:22">
      <c r="A4" s="1">
        <v>1099</v>
      </c>
      <c r="B4" s="1" t="s">
        <v>650</v>
      </c>
      <c r="C4" s="26" t="s">
        <v>651</v>
      </c>
      <c r="D4" s="1" t="s">
        <v>273</v>
      </c>
      <c r="E4" s="1" t="s">
        <v>45</v>
      </c>
      <c r="F4" s="27">
        <v>1</v>
      </c>
      <c r="G4" s="1" t="s">
        <v>48</v>
      </c>
      <c r="H4" s="1">
        <v>875</v>
      </c>
      <c r="I4" s="1">
        <f t="shared" si="0"/>
        <v>875</v>
      </c>
      <c r="J4" s="1"/>
      <c r="K4">
        <f t="shared" si="2"/>
        <v>1</v>
      </c>
      <c r="L4">
        <f t="shared" si="3"/>
        <v>1</v>
      </c>
      <c r="M4" s="1">
        <v>1012</v>
      </c>
      <c r="N4" s="1" t="s">
        <v>650</v>
      </c>
      <c r="O4" s="26" t="s">
        <v>651</v>
      </c>
      <c r="P4" s="1" t="s">
        <v>273</v>
      </c>
      <c r="Q4" s="1" t="s">
        <v>45</v>
      </c>
      <c r="R4" s="1">
        <v>1</v>
      </c>
      <c r="S4" s="1" t="s">
        <v>48</v>
      </c>
      <c r="T4" s="1">
        <v>875</v>
      </c>
      <c r="U4" s="1">
        <f t="shared" si="1"/>
        <v>875</v>
      </c>
      <c r="V4" s="1"/>
    </row>
    <row r="5" ht="28.8" spans="1:22">
      <c r="A5" s="1">
        <v>1786</v>
      </c>
      <c r="B5" s="1" t="s">
        <v>652</v>
      </c>
      <c r="C5" s="26" t="s">
        <v>653</v>
      </c>
      <c r="D5" s="1" t="s">
        <v>282</v>
      </c>
      <c r="E5" s="1" t="s">
        <v>45</v>
      </c>
      <c r="F5" s="27">
        <v>2</v>
      </c>
      <c r="G5" s="1" t="s">
        <v>19</v>
      </c>
      <c r="H5" s="1">
        <v>850</v>
      </c>
      <c r="I5" s="1">
        <f t="shared" si="0"/>
        <v>1700</v>
      </c>
      <c r="J5" s="1"/>
      <c r="K5">
        <f t="shared" si="2"/>
        <v>1</v>
      </c>
      <c r="L5">
        <f t="shared" si="3"/>
        <v>1</v>
      </c>
      <c r="M5" s="1">
        <v>1654</v>
      </c>
      <c r="N5" s="1" t="s">
        <v>652</v>
      </c>
      <c r="O5" s="26" t="s">
        <v>653</v>
      </c>
      <c r="P5" s="1" t="s">
        <v>282</v>
      </c>
      <c r="Q5" s="1" t="s">
        <v>45</v>
      </c>
      <c r="R5" s="1">
        <v>2</v>
      </c>
      <c r="S5" s="1" t="s">
        <v>19</v>
      </c>
      <c r="T5" s="1">
        <v>850</v>
      </c>
      <c r="U5" s="1">
        <f t="shared" si="1"/>
        <v>1700</v>
      </c>
      <c r="V5" s="1"/>
    </row>
    <row r="6" ht="28.8" spans="1:22">
      <c r="A6" s="1">
        <v>2328</v>
      </c>
      <c r="B6" s="1" t="s">
        <v>654</v>
      </c>
      <c r="C6" s="26" t="s">
        <v>655</v>
      </c>
      <c r="D6" s="1" t="s">
        <v>276</v>
      </c>
      <c r="E6" s="1" t="s">
        <v>45</v>
      </c>
      <c r="F6" s="27">
        <v>2</v>
      </c>
      <c r="G6" s="1" t="s">
        <v>48</v>
      </c>
      <c r="H6" s="1">
        <v>875</v>
      </c>
      <c r="I6" s="1">
        <f t="shared" si="0"/>
        <v>1750</v>
      </c>
      <c r="J6" s="1"/>
      <c r="K6">
        <f t="shared" si="2"/>
        <v>1</v>
      </c>
      <c r="L6">
        <f t="shared" si="3"/>
        <v>1</v>
      </c>
      <c r="M6" s="1">
        <v>2184</v>
      </c>
      <c r="N6" s="1" t="s">
        <v>654</v>
      </c>
      <c r="O6" s="26" t="s">
        <v>655</v>
      </c>
      <c r="P6" s="1" t="s">
        <v>276</v>
      </c>
      <c r="Q6" s="1" t="s">
        <v>45</v>
      </c>
      <c r="R6" s="1">
        <v>2</v>
      </c>
      <c r="S6" s="1" t="s">
        <v>48</v>
      </c>
      <c r="T6" s="1">
        <v>875</v>
      </c>
      <c r="U6" s="1">
        <f t="shared" si="1"/>
        <v>1750</v>
      </c>
      <c r="V6" s="1"/>
    </row>
    <row r="7" ht="28.8" spans="1:22">
      <c r="A7" s="1">
        <v>1100</v>
      </c>
      <c r="B7" s="32" t="s">
        <v>656</v>
      </c>
      <c r="C7" s="33" t="s">
        <v>657</v>
      </c>
      <c r="D7" s="1" t="s">
        <v>273</v>
      </c>
      <c r="E7" s="1" t="s">
        <v>658</v>
      </c>
      <c r="F7" s="27">
        <v>1</v>
      </c>
      <c r="G7" s="1" t="s">
        <v>19</v>
      </c>
      <c r="H7" s="1">
        <v>850</v>
      </c>
      <c r="I7" s="1">
        <f t="shared" si="0"/>
        <v>850</v>
      </c>
      <c r="J7" s="1" t="s">
        <v>659</v>
      </c>
      <c r="K7">
        <f t="shared" si="2"/>
        <v>1</v>
      </c>
      <c r="L7">
        <f t="shared" si="3"/>
        <v>1</v>
      </c>
      <c r="M7" s="1">
        <v>1063</v>
      </c>
      <c r="N7" s="32" t="s">
        <v>656</v>
      </c>
      <c r="O7" s="33" t="s">
        <v>657</v>
      </c>
      <c r="P7" s="1" t="s">
        <v>273</v>
      </c>
      <c r="Q7" s="1" t="s">
        <v>658</v>
      </c>
      <c r="R7" s="1">
        <v>1</v>
      </c>
      <c r="S7" s="1" t="s">
        <v>19</v>
      </c>
      <c r="T7" s="1">
        <v>850</v>
      </c>
      <c r="U7" s="1">
        <f t="shared" si="1"/>
        <v>850</v>
      </c>
      <c r="V7" s="1" t="s">
        <v>659</v>
      </c>
    </row>
    <row r="8" spans="1:22">
      <c r="A8" s="1">
        <v>220</v>
      </c>
      <c r="B8" s="34" t="s">
        <v>660</v>
      </c>
      <c r="C8" s="33" t="s">
        <v>661</v>
      </c>
      <c r="D8" s="35" t="s">
        <v>662</v>
      </c>
      <c r="E8" s="35" t="s">
        <v>663</v>
      </c>
      <c r="F8" s="36">
        <v>1</v>
      </c>
      <c r="G8" s="35" t="s">
        <v>19</v>
      </c>
      <c r="H8" s="1">
        <v>850</v>
      </c>
      <c r="I8" s="1">
        <f t="shared" si="0"/>
        <v>850</v>
      </c>
      <c r="J8" s="35" t="s">
        <v>664</v>
      </c>
      <c r="K8">
        <f t="shared" si="2"/>
        <v>1</v>
      </c>
      <c r="L8">
        <f t="shared" si="3"/>
        <v>1</v>
      </c>
      <c r="M8" s="1">
        <v>226</v>
      </c>
      <c r="N8" s="34" t="s">
        <v>660</v>
      </c>
      <c r="O8" s="33" t="s">
        <v>661</v>
      </c>
      <c r="P8" s="35" t="s">
        <v>662</v>
      </c>
      <c r="Q8" s="35" t="s">
        <v>663</v>
      </c>
      <c r="R8" s="35">
        <v>1</v>
      </c>
      <c r="S8" s="35" t="s">
        <v>19</v>
      </c>
      <c r="T8" s="1">
        <v>850</v>
      </c>
      <c r="U8" s="1">
        <f t="shared" si="1"/>
        <v>850</v>
      </c>
      <c r="V8" s="35" t="s">
        <v>664</v>
      </c>
    </row>
    <row r="9" ht="28.8" spans="1:22">
      <c r="A9" s="1">
        <v>2012</v>
      </c>
      <c r="B9" s="1" t="s">
        <v>665</v>
      </c>
      <c r="C9" s="26" t="s">
        <v>666</v>
      </c>
      <c r="D9" s="1" t="s">
        <v>667</v>
      </c>
      <c r="E9" s="1" t="s">
        <v>45</v>
      </c>
      <c r="F9" s="27">
        <v>2</v>
      </c>
      <c r="G9" s="1" t="s">
        <v>19</v>
      </c>
      <c r="H9" s="1">
        <v>850</v>
      </c>
      <c r="I9" s="1">
        <f t="shared" si="0"/>
        <v>1700</v>
      </c>
      <c r="J9" s="1"/>
      <c r="K9">
        <f t="shared" si="2"/>
        <v>1</v>
      </c>
      <c r="L9">
        <f t="shared" si="3"/>
        <v>1</v>
      </c>
      <c r="M9" s="1">
        <v>1867</v>
      </c>
      <c r="N9" s="1" t="s">
        <v>665</v>
      </c>
      <c r="O9" s="26" t="s">
        <v>666</v>
      </c>
      <c r="P9" s="1" t="s">
        <v>667</v>
      </c>
      <c r="Q9" s="1" t="s">
        <v>45</v>
      </c>
      <c r="R9" s="1">
        <v>2</v>
      </c>
      <c r="S9" s="1" t="s">
        <v>19</v>
      </c>
      <c r="T9" s="1">
        <v>850</v>
      </c>
      <c r="U9" s="1">
        <f t="shared" si="1"/>
        <v>1700</v>
      </c>
      <c r="V9" s="1"/>
    </row>
    <row r="10" ht="28.8" spans="1:22">
      <c r="A10" s="1">
        <v>71</v>
      </c>
      <c r="B10" s="1" t="s">
        <v>668</v>
      </c>
      <c r="C10" s="26" t="s">
        <v>669</v>
      </c>
      <c r="D10" s="1" t="s">
        <v>670</v>
      </c>
      <c r="E10" s="1" t="s">
        <v>45</v>
      </c>
      <c r="F10" s="27">
        <v>2</v>
      </c>
      <c r="G10" s="1" t="s">
        <v>27</v>
      </c>
      <c r="H10" s="1">
        <v>900</v>
      </c>
      <c r="I10" s="1">
        <f t="shared" si="0"/>
        <v>1800</v>
      </c>
      <c r="J10" s="1"/>
      <c r="K10">
        <f t="shared" si="2"/>
        <v>1</v>
      </c>
      <c r="L10">
        <f t="shared" si="3"/>
        <v>1</v>
      </c>
      <c r="M10" s="1">
        <v>81</v>
      </c>
      <c r="N10" s="1" t="s">
        <v>668</v>
      </c>
      <c r="O10" s="26" t="s">
        <v>669</v>
      </c>
      <c r="P10" s="1" t="s">
        <v>670</v>
      </c>
      <c r="Q10" s="1" t="s">
        <v>45</v>
      </c>
      <c r="R10" s="1">
        <v>2</v>
      </c>
      <c r="S10" s="1" t="s">
        <v>27</v>
      </c>
      <c r="T10" s="1">
        <v>900</v>
      </c>
      <c r="U10" s="1">
        <f t="shared" si="1"/>
        <v>1800</v>
      </c>
      <c r="V10" s="1"/>
    </row>
    <row r="11" ht="24" spans="1:22">
      <c r="A11" s="1">
        <v>725</v>
      </c>
      <c r="B11" s="37" t="s">
        <v>671</v>
      </c>
      <c r="C11" s="236" t="s">
        <v>672</v>
      </c>
      <c r="D11" s="39" t="s">
        <v>606</v>
      </c>
      <c r="E11" s="40" t="s">
        <v>673</v>
      </c>
      <c r="F11" s="41">
        <v>2</v>
      </c>
      <c r="G11" s="42" t="s">
        <v>19</v>
      </c>
      <c r="H11" s="1">
        <v>850</v>
      </c>
      <c r="I11" s="1">
        <f t="shared" si="0"/>
        <v>1700</v>
      </c>
      <c r="J11" s="50"/>
      <c r="K11">
        <f t="shared" si="2"/>
        <v>1</v>
      </c>
      <c r="L11">
        <f t="shared" si="3"/>
        <v>1</v>
      </c>
      <c r="M11" s="1">
        <v>698</v>
      </c>
      <c r="N11" s="51" t="s">
        <v>671</v>
      </c>
      <c r="O11" s="237" t="s">
        <v>672</v>
      </c>
      <c r="P11" s="39" t="s">
        <v>606</v>
      </c>
      <c r="Q11" s="40" t="s">
        <v>673</v>
      </c>
      <c r="R11" s="42">
        <v>2</v>
      </c>
      <c r="S11" s="42" t="s">
        <v>19</v>
      </c>
      <c r="T11" s="1">
        <v>850</v>
      </c>
      <c r="U11" s="1">
        <f t="shared" si="1"/>
        <v>1700</v>
      </c>
      <c r="V11" s="50"/>
    </row>
    <row r="12" ht="28.8" spans="1:22">
      <c r="A12" s="1">
        <v>1666</v>
      </c>
      <c r="B12" s="1" t="s">
        <v>674</v>
      </c>
      <c r="C12" s="26" t="s">
        <v>675</v>
      </c>
      <c r="D12" s="1" t="s">
        <v>199</v>
      </c>
      <c r="E12" s="1" t="s">
        <v>658</v>
      </c>
      <c r="F12" s="27">
        <v>1</v>
      </c>
      <c r="G12" s="1" t="s">
        <v>16</v>
      </c>
      <c r="H12" s="1">
        <v>825</v>
      </c>
      <c r="I12" s="1">
        <f t="shared" si="0"/>
        <v>825</v>
      </c>
      <c r="J12" s="1"/>
      <c r="K12">
        <f t="shared" si="2"/>
        <v>1</v>
      </c>
      <c r="L12">
        <f t="shared" si="3"/>
        <v>1</v>
      </c>
      <c r="M12" s="1">
        <v>1543</v>
      </c>
      <c r="N12" s="1" t="s">
        <v>674</v>
      </c>
      <c r="O12" s="26" t="s">
        <v>675</v>
      </c>
      <c r="P12" s="1" t="s">
        <v>199</v>
      </c>
      <c r="Q12" s="1" t="s">
        <v>658</v>
      </c>
      <c r="R12" s="1">
        <v>1</v>
      </c>
      <c r="S12" s="1" t="s">
        <v>16</v>
      </c>
      <c r="T12" s="1">
        <v>825</v>
      </c>
      <c r="U12" s="1">
        <f t="shared" si="1"/>
        <v>825</v>
      </c>
      <c r="V12" s="1"/>
    </row>
    <row r="13" spans="1:22">
      <c r="A13" s="1">
        <v>1138</v>
      </c>
      <c r="B13" s="35" t="s">
        <v>676</v>
      </c>
      <c r="C13" s="33" t="s">
        <v>677</v>
      </c>
      <c r="D13" s="35" t="s">
        <v>273</v>
      </c>
      <c r="E13" s="35" t="s">
        <v>64</v>
      </c>
      <c r="F13" s="36">
        <v>2</v>
      </c>
      <c r="G13" s="35" t="s">
        <v>27</v>
      </c>
      <c r="H13" s="1">
        <v>900</v>
      </c>
      <c r="I13" s="1">
        <f t="shared" si="0"/>
        <v>1800</v>
      </c>
      <c r="J13" s="35"/>
      <c r="K13">
        <f t="shared" si="2"/>
        <v>1</v>
      </c>
      <c r="L13">
        <f t="shared" si="3"/>
        <v>1</v>
      </c>
      <c r="M13" s="1">
        <v>1071</v>
      </c>
      <c r="N13" s="35" t="s">
        <v>676</v>
      </c>
      <c r="O13" s="33" t="s">
        <v>677</v>
      </c>
      <c r="P13" s="35" t="s">
        <v>273</v>
      </c>
      <c r="Q13" s="35" t="s">
        <v>64</v>
      </c>
      <c r="R13" s="35">
        <v>2</v>
      </c>
      <c r="S13" s="35" t="s">
        <v>27</v>
      </c>
      <c r="T13" s="1">
        <v>900</v>
      </c>
      <c r="U13" s="1">
        <f t="shared" si="1"/>
        <v>1800</v>
      </c>
      <c r="V13" s="35"/>
    </row>
    <row r="14" ht="28.8" spans="1:22">
      <c r="A14" s="1"/>
      <c r="B14" s="35"/>
      <c r="C14" s="33"/>
      <c r="D14" s="35"/>
      <c r="E14" s="35"/>
      <c r="F14" s="36"/>
      <c r="G14" s="35"/>
      <c r="H14" s="1"/>
      <c r="I14" s="1"/>
      <c r="J14" s="35"/>
      <c r="K14">
        <f t="shared" si="2"/>
        <v>0</v>
      </c>
      <c r="L14">
        <f t="shared" si="3"/>
        <v>0</v>
      </c>
      <c r="M14" s="1">
        <v>2389</v>
      </c>
      <c r="N14" s="1" t="s">
        <v>678</v>
      </c>
      <c r="O14" s="26" t="s">
        <v>679</v>
      </c>
      <c r="P14" s="1" t="s">
        <v>680</v>
      </c>
      <c r="Q14" s="1" t="s">
        <v>658</v>
      </c>
      <c r="R14" s="1">
        <v>1</v>
      </c>
      <c r="S14" s="1" t="s">
        <v>19</v>
      </c>
      <c r="T14" s="1">
        <v>850</v>
      </c>
      <c r="U14" s="1">
        <f t="shared" si="1"/>
        <v>850</v>
      </c>
      <c r="V14" s="1"/>
    </row>
    <row r="15" ht="28.8" spans="1:22">
      <c r="A15" s="1">
        <v>98</v>
      </c>
      <c r="B15" s="1" t="s">
        <v>681</v>
      </c>
      <c r="C15" s="26" t="s">
        <v>682</v>
      </c>
      <c r="D15" s="1" t="s">
        <v>250</v>
      </c>
      <c r="E15" s="1" t="s">
        <v>658</v>
      </c>
      <c r="F15" s="27">
        <v>1</v>
      </c>
      <c r="G15" s="1" t="s">
        <v>19</v>
      </c>
      <c r="H15" s="1">
        <v>850</v>
      </c>
      <c r="I15" s="1">
        <f t="shared" ref="I15:I78" si="4">H15*F15</f>
        <v>850</v>
      </c>
      <c r="J15" s="1"/>
      <c r="K15">
        <f t="shared" si="2"/>
        <v>1</v>
      </c>
      <c r="L15">
        <f t="shared" si="3"/>
        <v>1</v>
      </c>
      <c r="M15" s="1">
        <v>98</v>
      </c>
      <c r="N15" s="1" t="s">
        <v>681</v>
      </c>
      <c r="O15" s="26" t="s">
        <v>682</v>
      </c>
      <c r="P15" s="1" t="s">
        <v>250</v>
      </c>
      <c r="Q15" s="1" t="s">
        <v>658</v>
      </c>
      <c r="R15" s="1">
        <v>1</v>
      </c>
      <c r="S15" s="1" t="s">
        <v>19</v>
      </c>
      <c r="T15" s="1">
        <v>850</v>
      </c>
      <c r="U15" s="1">
        <f t="shared" si="1"/>
        <v>850</v>
      </c>
      <c r="V15" s="1"/>
    </row>
    <row r="16" ht="28.8" spans="1:22">
      <c r="A16" s="1">
        <v>1894</v>
      </c>
      <c r="B16" s="1" t="s">
        <v>683</v>
      </c>
      <c r="C16" s="26" t="s">
        <v>684</v>
      </c>
      <c r="D16" s="1" t="s">
        <v>685</v>
      </c>
      <c r="E16" s="1" t="s">
        <v>45</v>
      </c>
      <c r="F16" s="27">
        <v>1</v>
      </c>
      <c r="G16" s="1" t="s">
        <v>19</v>
      </c>
      <c r="H16" s="1">
        <v>850</v>
      </c>
      <c r="I16" s="1">
        <f t="shared" si="4"/>
        <v>850</v>
      </c>
      <c r="J16" s="1"/>
      <c r="K16">
        <f t="shared" si="2"/>
        <v>1</v>
      </c>
      <c r="L16">
        <f t="shared" si="3"/>
        <v>1</v>
      </c>
      <c r="M16" s="1">
        <v>1692</v>
      </c>
      <c r="N16" s="1" t="s">
        <v>683</v>
      </c>
      <c r="O16" s="26" t="s">
        <v>684</v>
      </c>
      <c r="P16" s="1" t="s">
        <v>685</v>
      </c>
      <c r="Q16" s="1" t="s">
        <v>45</v>
      </c>
      <c r="R16" s="1">
        <v>1</v>
      </c>
      <c r="S16" s="1" t="s">
        <v>19</v>
      </c>
      <c r="T16" s="1">
        <v>850</v>
      </c>
      <c r="U16" s="1">
        <f t="shared" si="1"/>
        <v>850</v>
      </c>
      <c r="V16" s="1"/>
    </row>
    <row r="17" ht="28.8" spans="1:22">
      <c r="A17" s="1">
        <v>2306</v>
      </c>
      <c r="B17" s="1" t="s">
        <v>686</v>
      </c>
      <c r="C17" s="26" t="s">
        <v>687</v>
      </c>
      <c r="D17" s="1" t="s">
        <v>688</v>
      </c>
      <c r="E17" s="1" t="s">
        <v>689</v>
      </c>
      <c r="F17" s="27">
        <v>2</v>
      </c>
      <c r="G17" s="1" t="s">
        <v>16</v>
      </c>
      <c r="H17" s="1">
        <v>825</v>
      </c>
      <c r="I17" s="1">
        <f t="shared" si="4"/>
        <v>1650</v>
      </c>
      <c r="J17" s="1"/>
      <c r="K17">
        <f t="shared" si="2"/>
        <v>1</v>
      </c>
      <c r="L17">
        <f t="shared" si="3"/>
        <v>1</v>
      </c>
      <c r="M17" s="1">
        <v>2152</v>
      </c>
      <c r="N17" s="1" t="s">
        <v>686</v>
      </c>
      <c r="O17" s="26" t="s">
        <v>687</v>
      </c>
      <c r="P17" s="1" t="s">
        <v>688</v>
      </c>
      <c r="Q17" s="1" t="s">
        <v>689</v>
      </c>
      <c r="R17" s="1">
        <v>2</v>
      </c>
      <c r="S17" s="1" t="s">
        <v>16</v>
      </c>
      <c r="T17" s="1">
        <v>825</v>
      </c>
      <c r="U17" s="1">
        <f t="shared" si="1"/>
        <v>1650</v>
      </c>
      <c r="V17" s="1"/>
    </row>
    <row r="18" ht="28.8" spans="1:22">
      <c r="A18" s="1">
        <v>1489</v>
      </c>
      <c r="B18" s="1" t="s">
        <v>690</v>
      </c>
      <c r="C18" s="26" t="s">
        <v>691</v>
      </c>
      <c r="D18" s="1" t="s">
        <v>692</v>
      </c>
      <c r="E18" s="1" t="s">
        <v>658</v>
      </c>
      <c r="F18" s="27">
        <v>1</v>
      </c>
      <c r="G18" s="1" t="s">
        <v>19</v>
      </c>
      <c r="H18" s="1">
        <v>850</v>
      </c>
      <c r="I18" s="1">
        <f t="shared" si="4"/>
        <v>850</v>
      </c>
      <c r="J18" s="1"/>
      <c r="K18">
        <f t="shared" si="2"/>
        <v>1</v>
      </c>
      <c r="L18">
        <f t="shared" si="3"/>
        <v>1</v>
      </c>
      <c r="M18" s="1">
        <v>1422</v>
      </c>
      <c r="N18" s="1" t="s">
        <v>690</v>
      </c>
      <c r="O18" s="26" t="s">
        <v>691</v>
      </c>
      <c r="P18" s="1" t="s">
        <v>692</v>
      </c>
      <c r="Q18" s="1" t="s">
        <v>658</v>
      </c>
      <c r="R18" s="1">
        <v>1</v>
      </c>
      <c r="S18" s="1" t="s">
        <v>19</v>
      </c>
      <c r="T18" s="1">
        <v>850</v>
      </c>
      <c r="U18" s="1">
        <f t="shared" si="1"/>
        <v>850</v>
      </c>
      <c r="V18" s="1"/>
    </row>
    <row r="19" spans="1:22">
      <c r="A19" s="1">
        <v>1011</v>
      </c>
      <c r="B19" s="35" t="s">
        <v>693</v>
      </c>
      <c r="C19" s="43" t="s">
        <v>694</v>
      </c>
      <c r="D19" s="35" t="s">
        <v>188</v>
      </c>
      <c r="E19" s="35" t="s">
        <v>32</v>
      </c>
      <c r="F19" s="36">
        <v>3</v>
      </c>
      <c r="G19" s="35" t="s">
        <v>19</v>
      </c>
      <c r="H19" s="1">
        <v>850</v>
      </c>
      <c r="I19" s="1">
        <f t="shared" si="4"/>
        <v>2550</v>
      </c>
      <c r="J19" s="35"/>
      <c r="K19">
        <f t="shared" si="2"/>
        <v>1</v>
      </c>
      <c r="L19">
        <f t="shared" si="3"/>
        <v>1</v>
      </c>
      <c r="M19" s="1">
        <v>952</v>
      </c>
      <c r="N19" s="35" t="s">
        <v>693</v>
      </c>
      <c r="O19" s="43" t="s">
        <v>694</v>
      </c>
      <c r="P19" s="35" t="s">
        <v>188</v>
      </c>
      <c r="Q19" s="35" t="s">
        <v>32</v>
      </c>
      <c r="R19" s="35">
        <v>3</v>
      </c>
      <c r="S19" s="35" t="s">
        <v>19</v>
      </c>
      <c r="T19" s="1">
        <v>850</v>
      </c>
      <c r="U19" s="1">
        <f t="shared" si="1"/>
        <v>2550</v>
      </c>
      <c r="V19" s="35"/>
    </row>
    <row r="20" ht="28.8" spans="1:22">
      <c r="A20" s="1">
        <v>2594</v>
      </c>
      <c r="B20" s="2" t="s">
        <v>392</v>
      </c>
      <c r="C20" s="3" t="s">
        <v>393</v>
      </c>
      <c r="D20" s="2" t="s">
        <v>389</v>
      </c>
      <c r="E20" s="2" t="s">
        <v>15</v>
      </c>
      <c r="F20" s="4">
        <v>1</v>
      </c>
      <c r="G20" s="5" t="s">
        <v>27</v>
      </c>
      <c r="H20" s="6">
        <v>900</v>
      </c>
      <c r="I20" s="1">
        <f t="shared" si="4"/>
        <v>900</v>
      </c>
      <c r="J20" s="12"/>
      <c r="K20">
        <f t="shared" si="2"/>
        <v>0</v>
      </c>
      <c r="L20">
        <f t="shared" si="3"/>
        <v>0</v>
      </c>
      <c r="M20" s="1"/>
      <c r="N20" s="35"/>
      <c r="O20" s="43"/>
      <c r="P20" s="35"/>
      <c r="Q20" s="35"/>
      <c r="R20" s="35"/>
      <c r="S20" s="35"/>
      <c r="T20" s="1"/>
      <c r="U20" s="1"/>
      <c r="V20" s="35"/>
    </row>
    <row r="21" spans="1:22">
      <c r="A21" s="1">
        <v>2482</v>
      </c>
      <c r="B21" s="2" t="s">
        <v>579</v>
      </c>
      <c r="C21" s="11" t="s">
        <v>580</v>
      </c>
      <c r="D21" s="2" t="s">
        <v>292</v>
      </c>
      <c r="E21" s="2" t="s">
        <v>15</v>
      </c>
      <c r="F21" s="4">
        <v>1</v>
      </c>
      <c r="G21" s="12" t="s">
        <v>48</v>
      </c>
      <c r="H21" s="6">
        <v>875</v>
      </c>
      <c r="I21" s="1">
        <f t="shared" si="4"/>
        <v>875</v>
      </c>
      <c r="J21" s="12"/>
      <c r="K21">
        <f t="shared" si="2"/>
        <v>0</v>
      </c>
      <c r="L21">
        <f t="shared" si="3"/>
        <v>0</v>
      </c>
      <c r="M21" s="1"/>
      <c r="N21" s="35"/>
      <c r="O21" s="43"/>
      <c r="P21" s="35"/>
      <c r="Q21" s="35"/>
      <c r="R21" s="35"/>
      <c r="S21" s="35"/>
      <c r="T21" s="1"/>
      <c r="U21" s="1"/>
      <c r="V21" s="35"/>
    </row>
    <row r="22" spans="1:22">
      <c r="A22" s="1">
        <v>464</v>
      </c>
      <c r="B22" s="2" t="s">
        <v>476</v>
      </c>
      <c r="C22" s="9" t="s">
        <v>477</v>
      </c>
      <c r="D22" s="2" t="s">
        <v>177</v>
      </c>
      <c r="E22" s="2" t="s">
        <v>15</v>
      </c>
      <c r="F22" s="4">
        <v>1</v>
      </c>
      <c r="G22" s="5" t="s">
        <v>48</v>
      </c>
      <c r="H22" s="6">
        <v>875</v>
      </c>
      <c r="I22" s="1">
        <f t="shared" si="4"/>
        <v>875</v>
      </c>
      <c r="J22" s="12"/>
      <c r="K22">
        <f t="shared" si="2"/>
        <v>0</v>
      </c>
      <c r="L22">
        <f t="shared" si="3"/>
        <v>0</v>
      </c>
      <c r="M22" s="1"/>
      <c r="N22" s="35"/>
      <c r="O22" s="43"/>
      <c r="P22" s="35"/>
      <c r="Q22" s="35"/>
      <c r="R22" s="35"/>
      <c r="S22" s="35"/>
      <c r="T22" s="1"/>
      <c r="U22" s="1"/>
      <c r="V22" s="35"/>
    </row>
    <row r="23" spans="1:22">
      <c r="A23" s="1">
        <v>1637</v>
      </c>
      <c r="B23" s="2" t="s">
        <v>637</v>
      </c>
      <c r="C23" s="11" t="s">
        <v>638</v>
      </c>
      <c r="D23" s="4" t="s">
        <v>493</v>
      </c>
      <c r="E23" s="2" t="s">
        <v>15</v>
      </c>
      <c r="F23" s="4">
        <v>1</v>
      </c>
      <c r="G23" s="12" t="s">
        <v>19</v>
      </c>
      <c r="H23" s="6">
        <v>850</v>
      </c>
      <c r="I23" s="1">
        <f t="shared" si="4"/>
        <v>850</v>
      </c>
      <c r="J23" s="12"/>
      <c r="K23">
        <f t="shared" si="2"/>
        <v>0</v>
      </c>
      <c r="L23">
        <f t="shared" si="3"/>
        <v>0</v>
      </c>
      <c r="M23" s="1"/>
      <c r="N23" s="35"/>
      <c r="O23" s="43"/>
      <c r="P23" s="35"/>
      <c r="Q23" s="35"/>
      <c r="R23" s="35"/>
      <c r="S23" s="35"/>
      <c r="T23" s="1"/>
      <c r="U23" s="1"/>
      <c r="V23" s="35"/>
    </row>
    <row r="24" ht="28.8" spans="1:22">
      <c r="A24" s="1">
        <v>564</v>
      </c>
      <c r="B24" s="2" t="s">
        <v>587</v>
      </c>
      <c r="C24" s="9" t="s">
        <v>588</v>
      </c>
      <c r="D24" s="2" t="s">
        <v>245</v>
      </c>
      <c r="E24" s="2" t="s">
        <v>15</v>
      </c>
      <c r="F24" s="4">
        <v>1</v>
      </c>
      <c r="G24" s="13" t="s">
        <v>48</v>
      </c>
      <c r="H24" s="6">
        <v>875</v>
      </c>
      <c r="I24" s="1">
        <f t="shared" si="4"/>
        <v>875</v>
      </c>
      <c r="J24" s="12"/>
      <c r="K24">
        <f t="shared" si="2"/>
        <v>0</v>
      </c>
      <c r="L24">
        <f t="shared" si="3"/>
        <v>0</v>
      </c>
      <c r="M24" s="1"/>
      <c r="N24" s="35"/>
      <c r="O24" s="43"/>
      <c r="P24" s="35"/>
      <c r="Q24" s="35"/>
      <c r="R24" s="35"/>
      <c r="S24" s="35"/>
      <c r="T24" s="1"/>
      <c r="U24" s="1"/>
      <c r="V24" s="35"/>
    </row>
    <row r="25" ht="15.6" spans="1:22">
      <c r="A25" s="1">
        <v>2042</v>
      </c>
      <c r="B25" s="2" t="s">
        <v>472</v>
      </c>
      <c r="C25" s="3" t="s">
        <v>473</v>
      </c>
      <c r="D25" s="4" t="s">
        <v>258</v>
      </c>
      <c r="E25" s="2" t="s">
        <v>15</v>
      </c>
      <c r="F25" s="4">
        <v>1</v>
      </c>
      <c r="G25" s="13" t="s">
        <v>19</v>
      </c>
      <c r="H25" s="6">
        <v>850</v>
      </c>
      <c r="I25" s="1">
        <f t="shared" si="4"/>
        <v>850</v>
      </c>
      <c r="J25" s="12"/>
      <c r="K25">
        <f t="shared" si="2"/>
        <v>0</v>
      </c>
      <c r="L25">
        <f t="shared" si="3"/>
        <v>0</v>
      </c>
      <c r="M25" s="1"/>
      <c r="N25" s="35"/>
      <c r="O25" s="43"/>
      <c r="P25" s="35"/>
      <c r="Q25" s="35"/>
      <c r="R25" s="35"/>
      <c r="S25" s="35"/>
      <c r="T25" s="1"/>
      <c r="U25" s="1"/>
      <c r="V25" s="35"/>
    </row>
    <row r="26" ht="28.8" spans="1:22">
      <c r="A26" s="1">
        <v>2046</v>
      </c>
      <c r="B26" s="1" t="s">
        <v>695</v>
      </c>
      <c r="C26" s="26" t="s">
        <v>696</v>
      </c>
      <c r="D26" s="1" t="s">
        <v>258</v>
      </c>
      <c r="E26" s="1" t="s">
        <v>45</v>
      </c>
      <c r="F26" s="27">
        <v>1</v>
      </c>
      <c r="G26" s="1" t="s">
        <v>27</v>
      </c>
      <c r="H26" s="1">
        <v>900</v>
      </c>
      <c r="I26" s="1">
        <f t="shared" si="4"/>
        <v>900</v>
      </c>
      <c r="J26" s="1"/>
      <c r="K26">
        <f t="shared" si="2"/>
        <v>1</v>
      </c>
      <c r="L26">
        <f t="shared" si="3"/>
        <v>1</v>
      </c>
      <c r="M26" s="1">
        <v>1890</v>
      </c>
      <c r="N26" s="1" t="s">
        <v>695</v>
      </c>
      <c r="O26" s="26" t="s">
        <v>696</v>
      </c>
      <c r="P26" s="1" t="s">
        <v>258</v>
      </c>
      <c r="Q26" s="1" t="s">
        <v>45</v>
      </c>
      <c r="R26" s="1">
        <v>1</v>
      </c>
      <c r="S26" s="1" t="s">
        <v>27</v>
      </c>
      <c r="T26" s="1">
        <v>900</v>
      </c>
      <c r="U26" s="1">
        <f t="shared" ref="U26:U38" si="5">T26*R26</f>
        <v>900</v>
      </c>
      <c r="V26" s="1"/>
    </row>
    <row r="27" ht="28.8" spans="1:22">
      <c r="A27" s="1">
        <v>1109</v>
      </c>
      <c r="B27" s="1" t="s">
        <v>697</v>
      </c>
      <c r="C27" s="26" t="s">
        <v>698</v>
      </c>
      <c r="D27" s="1" t="s">
        <v>273</v>
      </c>
      <c r="E27" s="1" t="s">
        <v>658</v>
      </c>
      <c r="F27" s="27">
        <v>1</v>
      </c>
      <c r="G27" s="1" t="s">
        <v>19</v>
      </c>
      <c r="H27" s="1">
        <v>850</v>
      </c>
      <c r="I27" s="1">
        <f t="shared" si="4"/>
        <v>850</v>
      </c>
      <c r="J27" s="1"/>
      <c r="K27">
        <f t="shared" si="2"/>
        <v>1</v>
      </c>
      <c r="L27">
        <f t="shared" si="3"/>
        <v>1</v>
      </c>
      <c r="M27" s="1">
        <v>1059</v>
      </c>
      <c r="N27" s="1" t="s">
        <v>697</v>
      </c>
      <c r="O27" s="26" t="s">
        <v>698</v>
      </c>
      <c r="P27" s="1" t="s">
        <v>273</v>
      </c>
      <c r="Q27" s="1" t="s">
        <v>658</v>
      </c>
      <c r="R27" s="1">
        <v>1</v>
      </c>
      <c r="S27" s="1" t="s">
        <v>19</v>
      </c>
      <c r="T27" s="1">
        <v>850</v>
      </c>
      <c r="U27" s="1">
        <f t="shared" si="5"/>
        <v>850</v>
      </c>
      <c r="V27" s="1"/>
    </row>
    <row r="28" ht="28.8" spans="1:22">
      <c r="A28" s="1">
        <v>1264</v>
      </c>
      <c r="B28" s="1" t="s">
        <v>699</v>
      </c>
      <c r="C28" s="26" t="s">
        <v>700</v>
      </c>
      <c r="D28" s="1" t="s">
        <v>213</v>
      </c>
      <c r="E28" s="1" t="s">
        <v>55</v>
      </c>
      <c r="F28" s="27">
        <v>1</v>
      </c>
      <c r="G28" s="1" t="s">
        <v>19</v>
      </c>
      <c r="H28" s="1">
        <v>850</v>
      </c>
      <c r="I28" s="1">
        <f t="shared" si="4"/>
        <v>850</v>
      </c>
      <c r="J28" s="1"/>
      <c r="K28">
        <f t="shared" si="2"/>
        <v>1</v>
      </c>
      <c r="L28">
        <f t="shared" si="3"/>
        <v>1</v>
      </c>
      <c r="M28" s="1">
        <v>1187</v>
      </c>
      <c r="N28" s="1" t="s">
        <v>699</v>
      </c>
      <c r="O28" s="26" t="s">
        <v>700</v>
      </c>
      <c r="P28" s="1" t="s">
        <v>213</v>
      </c>
      <c r="Q28" s="1" t="s">
        <v>55</v>
      </c>
      <c r="R28" s="1">
        <v>1</v>
      </c>
      <c r="S28" s="1" t="s">
        <v>19</v>
      </c>
      <c r="T28" s="1">
        <v>850</v>
      </c>
      <c r="U28" s="1">
        <f t="shared" si="5"/>
        <v>850</v>
      </c>
      <c r="V28" s="1"/>
    </row>
    <row r="29" ht="24" spans="1:22">
      <c r="A29" s="1">
        <v>2071</v>
      </c>
      <c r="B29" s="44" t="s">
        <v>701</v>
      </c>
      <c r="C29" s="45" t="s">
        <v>702</v>
      </c>
      <c r="D29" s="44" t="s">
        <v>312</v>
      </c>
      <c r="E29" s="46" t="s">
        <v>673</v>
      </c>
      <c r="F29" s="47">
        <v>2</v>
      </c>
      <c r="G29" s="46" t="s">
        <v>19</v>
      </c>
      <c r="H29" s="1">
        <v>850</v>
      </c>
      <c r="I29" s="1">
        <f t="shared" si="4"/>
        <v>1700</v>
      </c>
      <c r="J29" s="35"/>
      <c r="K29">
        <f t="shared" si="2"/>
        <v>1</v>
      </c>
      <c r="L29">
        <f t="shared" si="3"/>
        <v>1</v>
      </c>
      <c r="M29" s="1">
        <v>1939</v>
      </c>
      <c r="N29" s="44" t="s">
        <v>701</v>
      </c>
      <c r="O29" s="45" t="s">
        <v>702</v>
      </c>
      <c r="P29" s="44" t="s">
        <v>312</v>
      </c>
      <c r="Q29" s="46" t="s">
        <v>673</v>
      </c>
      <c r="R29" s="46">
        <v>2</v>
      </c>
      <c r="S29" s="46" t="s">
        <v>19</v>
      </c>
      <c r="T29" s="1">
        <v>850</v>
      </c>
      <c r="U29" s="1">
        <f t="shared" si="5"/>
        <v>1700</v>
      </c>
      <c r="V29" s="35"/>
    </row>
    <row r="30" ht="28.8" spans="1:22">
      <c r="A30" s="1">
        <v>1040</v>
      </c>
      <c r="B30" s="1" t="s">
        <v>703</v>
      </c>
      <c r="C30" s="26" t="s">
        <v>704</v>
      </c>
      <c r="D30" s="1" t="s">
        <v>705</v>
      </c>
      <c r="E30" s="1"/>
      <c r="F30" s="27">
        <v>1</v>
      </c>
      <c r="G30" s="1" t="s">
        <v>71</v>
      </c>
      <c r="H30" s="1">
        <v>925</v>
      </c>
      <c r="I30" s="1">
        <f t="shared" si="4"/>
        <v>925</v>
      </c>
      <c r="J30" s="1" t="s">
        <v>706</v>
      </c>
      <c r="K30">
        <f t="shared" si="2"/>
        <v>1</v>
      </c>
      <c r="L30">
        <f t="shared" si="3"/>
        <v>1</v>
      </c>
      <c r="M30" s="1">
        <v>980</v>
      </c>
      <c r="N30" s="1" t="s">
        <v>703</v>
      </c>
      <c r="O30" s="26" t="s">
        <v>704</v>
      </c>
      <c r="P30" s="1" t="s">
        <v>705</v>
      </c>
      <c r="Q30" s="1"/>
      <c r="R30" s="1">
        <v>1</v>
      </c>
      <c r="S30" s="1" t="s">
        <v>71</v>
      </c>
      <c r="T30" s="1">
        <v>925</v>
      </c>
      <c r="U30" s="1">
        <f t="shared" si="5"/>
        <v>925</v>
      </c>
      <c r="V30" s="1" t="s">
        <v>706</v>
      </c>
    </row>
    <row r="31" ht="28.8" spans="1:22">
      <c r="A31" s="1">
        <v>762</v>
      </c>
      <c r="B31" s="1" t="s">
        <v>707</v>
      </c>
      <c r="C31" s="26" t="s">
        <v>708</v>
      </c>
      <c r="D31" s="1" t="s">
        <v>161</v>
      </c>
      <c r="E31" s="1" t="s">
        <v>709</v>
      </c>
      <c r="F31" s="27">
        <v>1</v>
      </c>
      <c r="G31" s="1" t="s">
        <v>71</v>
      </c>
      <c r="H31" s="1">
        <v>925</v>
      </c>
      <c r="I31" s="1">
        <f t="shared" si="4"/>
        <v>925</v>
      </c>
      <c r="J31" s="1"/>
      <c r="K31">
        <f t="shared" si="2"/>
        <v>1</v>
      </c>
      <c r="L31">
        <f t="shared" si="3"/>
        <v>1</v>
      </c>
      <c r="M31" s="1">
        <v>715</v>
      </c>
      <c r="N31" s="1" t="s">
        <v>707</v>
      </c>
      <c r="O31" s="26" t="s">
        <v>708</v>
      </c>
      <c r="P31" s="1" t="s">
        <v>161</v>
      </c>
      <c r="Q31" s="1" t="s">
        <v>709</v>
      </c>
      <c r="R31" s="1">
        <v>1</v>
      </c>
      <c r="S31" s="1" t="s">
        <v>71</v>
      </c>
      <c r="T31" s="1">
        <v>925</v>
      </c>
      <c r="U31" s="1">
        <f t="shared" si="5"/>
        <v>925</v>
      </c>
      <c r="V31" s="1"/>
    </row>
    <row r="32" ht="28.8" spans="1:22">
      <c r="A32" s="1">
        <v>167</v>
      </c>
      <c r="B32" s="1" t="s">
        <v>710</v>
      </c>
      <c r="C32" s="26" t="s">
        <v>711</v>
      </c>
      <c r="D32" s="1" t="s">
        <v>712</v>
      </c>
      <c r="E32" s="1" t="s">
        <v>713</v>
      </c>
      <c r="F32" s="27">
        <v>1</v>
      </c>
      <c r="G32" s="1" t="s">
        <v>48</v>
      </c>
      <c r="H32" s="1">
        <v>875</v>
      </c>
      <c r="I32" s="1">
        <f t="shared" si="4"/>
        <v>875</v>
      </c>
      <c r="J32" s="1"/>
      <c r="K32">
        <f t="shared" si="2"/>
        <v>1</v>
      </c>
      <c r="L32">
        <f t="shared" si="3"/>
        <v>1</v>
      </c>
      <c r="M32" s="1">
        <v>111</v>
      </c>
      <c r="N32" s="1" t="s">
        <v>710</v>
      </c>
      <c r="O32" s="26" t="s">
        <v>711</v>
      </c>
      <c r="P32" s="1" t="s">
        <v>712</v>
      </c>
      <c r="Q32" s="1" t="s">
        <v>713</v>
      </c>
      <c r="R32" s="1">
        <v>1</v>
      </c>
      <c r="S32" s="1" t="s">
        <v>48</v>
      </c>
      <c r="T32" s="1">
        <v>875</v>
      </c>
      <c r="U32" s="1">
        <f t="shared" si="5"/>
        <v>875</v>
      </c>
      <c r="V32" s="1"/>
    </row>
    <row r="33" ht="28.8" spans="1:22">
      <c r="A33" s="1">
        <v>2557</v>
      </c>
      <c r="B33" s="1" t="s">
        <v>714</v>
      </c>
      <c r="C33" s="26" t="s">
        <v>715</v>
      </c>
      <c r="D33" s="1" t="s">
        <v>680</v>
      </c>
      <c r="E33" s="1" t="s">
        <v>716</v>
      </c>
      <c r="F33" s="27">
        <v>1</v>
      </c>
      <c r="G33" s="1" t="s">
        <v>19</v>
      </c>
      <c r="H33" s="1">
        <v>850</v>
      </c>
      <c r="I33" s="1">
        <f t="shared" si="4"/>
        <v>850</v>
      </c>
      <c r="J33" s="1"/>
      <c r="K33">
        <f t="shared" si="2"/>
        <v>1</v>
      </c>
      <c r="L33">
        <f t="shared" si="3"/>
        <v>1</v>
      </c>
      <c r="M33" s="1">
        <v>2358</v>
      </c>
      <c r="N33" s="1" t="s">
        <v>714</v>
      </c>
      <c r="O33" s="26" t="s">
        <v>715</v>
      </c>
      <c r="P33" s="1" t="s">
        <v>680</v>
      </c>
      <c r="Q33" s="1" t="s">
        <v>716</v>
      </c>
      <c r="R33" s="1">
        <v>1</v>
      </c>
      <c r="S33" s="1" t="s">
        <v>19</v>
      </c>
      <c r="T33" s="1">
        <v>850</v>
      </c>
      <c r="U33" s="1">
        <f t="shared" si="5"/>
        <v>850</v>
      </c>
      <c r="V33" s="1"/>
    </row>
    <row r="34" ht="28.8" spans="1:22">
      <c r="A34" s="1">
        <v>549</v>
      </c>
      <c r="B34" s="1" t="s">
        <v>717</v>
      </c>
      <c r="C34" s="26" t="s">
        <v>718</v>
      </c>
      <c r="D34" s="1" t="s">
        <v>719</v>
      </c>
      <c r="E34" s="1" t="s">
        <v>45</v>
      </c>
      <c r="F34" s="27">
        <v>2</v>
      </c>
      <c r="G34" s="1" t="s">
        <v>48</v>
      </c>
      <c r="H34" s="1">
        <v>875</v>
      </c>
      <c r="I34" s="1">
        <f t="shared" si="4"/>
        <v>1750</v>
      </c>
      <c r="J34" s="1"/>
      <c r="K34">
        <f t="shared" si="2"/>
        <v>1</v>
      </c>
      <c r="L34">
        <f t="shared" si="3"/>
        <v>1</v>
      </c>
      <c r="M34" s="1">
        <v>491</v>
      </c>
      <c r="N34" s="1" t="s">
        <v>717</v>
      </c>
      <c r="O34" s="26" t="s">
        <v>718</v>
      </c>
      <c r="P34" s="1" t="s">
        <v>719</v>
      </c>
      <c r="Q34" s="1" t="s">
        <v>45</v>
      </c>
      <c r="R34" s="1">
        <v>2</v>
      </c>
      <c r="S34" s="1" t="s">
        <v>48</v>
      </c>
      <c r="T34" s="1">
        <v>875</v>
      </c>
      <c r="U34" s="1">
        <f t="shared" si="5"/>
        <v>1750</v>
      </c>
      <c r="V34" s="1"/>
    </row>
    <row r="35" ht="28.8" spans="1:22">
      <c r="A35" s="1">
        <v>190</v>
      </c>
      <c r="B35" s="1" t="s">
        <v>720</v>
      </c>
      <c r="C35" s="26" t="s">
        <v>721</v>
      </c>
      <c r="D35" s="1" t="s">
        <v>404</v>
      </c>
      <c r="E35" s="1" t="s">
        <v>722</v>
      </c>
      <c r="F35" s="27">
        <v>1</v>
      </c>
      <c r="G35" s="1" t="s">
        <v>19</v>
      </c>
      <c r="H35" s="1">
        <v>850</v>
      </c>
      <c r="I35" s="1">
        <f t="shared" si="4"/>
        <v>850</v>
      </c>
      <c r="J35" s="1"/>
      <c r="K35">
        <f t="shared" si="2"/>
        <v>1</v>
      </c>
      <c r="L35">
        <f t="shared" si="3"/>
        <v>1</v>
      </c>
      <c r="M35" s="1">
        <v>193</v>
      </c>
      <c r="N35" s="1" t="s">
        <v>720</v>
      </c>
      <c r="O35" s="26" t="s">
        <v>721</v>
      </c>
      <c r="P35" s="1" t="s">
        <v>404</v>
      </c>
      <c r="Q35" s="1" t="s">
        <v>722</v>
      </c>
      <c r="R35" s="1">
        <v>1</v>
      </c>
      <c r="S35" s="1" t="s">
        <v>19</v>
      </c>
      <c r="T35" s="1">
        <v>850</v>
      </c>
      <c r="U35" s="1">
        <f t="shared" si="5"/>
        <v>850</v>
      </c>
      <c r="V35" s="1"/>
    </row>
    <row r="36" spans="1:22">
      <c r="A36" s="1">
        <v>1873</v>
      </c>
      <c r="B36" s="35" t="s">
        <v>723</v>
      </c>
      <c r="C36" s="43" t="s">
        <v>724</v>
      </c>
      <c r="D36" s="35" t="s">
        <v>685</v>
      </c>
      <c r="E36" s="35" t="s">
        <v>32</v>
      </c>
      <c r="F36" s="36">
        <v>2</v>
      </c>
      <c r="G36" s="35" t="s">
        <v>27</v>
      </c>
      <c r="H36" s="1">
        <v>900</v>
      </c>
      <c r="I36" s="1">
        <f t="shared" si="4"/>
        <v>1800</v>
      </c>
      <c r="J36" s="35"/>
      <c r="K36">
        <f t="shared" si="2"/>
        <v>1</v>
      </c>
      <c r="L36">
        <f t="shared" si="3"/>
        <v>1</v>
      </c>
      <c r="M36" s="1">
        <v>1753</v>
      </c>
      <c r="N36" s="35" t="s">
        <v>723</v>
      </c>
      <c r="O36" s="43" t="s">
        <v>724</v>
      </c>
      <c r="P36" s="35" t="s">
        <v>685</v>
      </c>
      <c r="Q36" s="35" t="s">
        <v>32</v>
      </c>
      <c r="R36" s="35">
        <v>2</v>
      </c>
      <c r="S36" s="35" t="s">
        <v>27</v>
      </c>
      <c r="T36" s="1">
        <v>900</v>
      </c>
      <c r="U36" s="1">
        <f t="shared" si="5"/>
        <v>1800</v>
      </c>
      <c r="V36" s="35"/>
    </row>
    <row r="37" ht="28.8" spans="1:22">
      <c r="A37" s="1">
        <v>701</v>
      </c>
      <c r="B37" s="1" t="s">
        <v>725</v>
      </c>
      <c r="C37" s="26" t="s">
        <v>726</v>
      </c>
      <c r="D37" s="1" t="s">
        <v>727</v>
      </c>
      <c r="E37" s="1"/>
      <c r="F37" s="27">
        <v>2</v>
      </c>
      <c r="G37" s="1" t="s">
        <v>71</v>
      </c>
      <c r="H37" s="1">
        <v>925</v>
      </c>
      <c r="I37" s="1">
        <f t="shared" si="4"/>
        <v>1850</v>
      </c>
      <c r="J37" s="1"/>
      <c r="K37">
        <f t="shared" si="2"/>
        <v>1</v>
      </c>
      <c r="L37">
        <f t="shared" si="3"/>
        <v>1</v>
      </c>
      <c r="M37" s="1">
        <v>659</v>
      </c>
      <c r="N37" s="1" t="s">
        <v>725</v>
      </c>
      <c r="O37" s="26" t="s">
        <v>726</v>
      </c>
      <c r="P37" s="1" t="s">
        <v>727</v>
      </c>
      <c r="Q37" s="1"/>
      <c r="R37" s="1">
        <v>2</v>
      </c>
      <c r="S37" s="1" t="s">
        <v>71</v>
      </c>
      <c r="T37" s="1">
        <v>925</v>
      </c>
      <c r="U37" s="1">
        <f t="shared" si="5"/>
        <v>1850</v>
      </c>
      <c r="V37" s="1"/>
    </row>
    <row r="38" ht="28.8" spans="1:22">
      <c r="A38" s="1">
        <v>1283</v>
      </c>
      <c r="B38" s="1" t="s">
        <v>728</v>
      </c>
      <c r="C38" s="26" t="s">
        <v>729</v>
      </c>
      <c r="D38" s="1" t="s">
        <v>213</v>
      </c>
      <c r="E38" s="1" t="s">
        <v>55</v>
      </c>
      <c r="F38" s="27">
        <v>1</v>
      </c>
      <c r="G38" s="1" t="s">
        <v>48</v>
      </c>
      <c r="H38" s="1">
        <v>875</v>
      </c>
      <c r="I38" s="1">
        <f t="shared" si="4"/>
        <v>875</v>
      </c>
      <c r="J38" s="1"/>
      <c r="K38">
        <f t="shared" si="2"/>
        <v>1</v>
      </c>
      <c r="L38">
        <f t="shared" si="3"/>
        <v>1</v>
      </c>
      <c r="M38" s="1">
        <v>1199</v>
      </c>
      <c r="N38" s="1" t="s">
        <v>728</v>
      </c>
      <c r="O38" s="26" t="s">
        <v>729</v>
      </c>
      <c r="P38" s="1" t="s">
        <v>213</v>
      </c>
      <c r="Q38" s="1" t="s">
        <v>55</v>
      </c>
      <c r="R38" s="1">
        <v>1</v>
      </c>
      <c r="S38" s="1" t="s">
        <v>48</v>
      </c>
      <c r="T38" s="1">
        <v>875</v>
      </c>
      <c r="U38" s="1">
        <f t="shared" si="5"/>
        <v>875</v>
      </c>
      <c r="V38" s="1"/>
    </row>
    <row r="39" spans="1:22">
      <c r="A39" s="1">
        <v>2330</v>
      </c>
      <c r="B39" s="1" t="s">
        <v>69</v>
      </c>
      <c r="C39" s="26" t="s">
        <v>730</v>
      </c>
      <c r="D39" s="1" t="s">
        <v>276</v>
      </c>
      <c r="E39" s="1" t="s">
        <v>713</v>
      </c>
      <c r="F39" s="27">
        <v>1</v>
      </c>
      <c r="G39" s="1" t="s">
        <v>16</v>
      </c>
      <c r="H39" s="1">
        <v>825</v>
      </c>
      <c r="I39" s="1">
        <f t="shared" si="4"/>
        <v>825</v>
      </c>
      <c r="J39" s="1"/>
      <c r="K39">
        <f t="shared" ref="K39:K102" si="6">SUM(N39=B39)</f>
        <v>0</v>
      </c>
      <c r="L39">
        <f t="shared" ref="L39:L102" si="7">SUM(R39=F39)</f>
        <v>0</v>
      </c>
      <c r="M39" s="1"/>
      <c r="N39" s="1"/>
      <c r="O39" s="26"/>
      <c r="P39" s="1"/>
      <c r="Q39" s="1"/>
      <c r="R39" s="1"/>
      <c r="S39" s="1"/>
      <c r="T39" s="1"/>
      <c r="U39" s="1"/>
      <c r="V39" s="1"/>
    </row>
    <row r="40" spans="1:22">
      <c r="A40" s="1">
        <v>2008</v>
      </c>
      <c r="B40" s="35" t="s">
        <v>731</v>
      </c>
      <c r="C40" s="43" t="s">
        <v>732</v>
      </c>
      <c r="D40" s="1" t="s">
        <v>667</v>
      </c>
      <c r="E40" s="35" t="s">
        <v>32</v>
      </c>
      <c r="F40" s="36">
        <v>1</v>
      </c>
      <c r="G40" s="35" t="s">
        <v>19</v>
      </c>
      <c r="H40" s="1">
        <v>850</v>
      </c>
      <c r="I40" s="1">
        <f t="shared" si="4"/>
        <v>850</v>
      </c>
      <c r="J40" s="35"/>
      <c r="K40">
        <f t="shared" si="6"/>
        <v>1</v>
      </c>
      <c r="L40">
        <f t="shared" si="7"/>
        <v>1</v>
      </c>
      <c r="M40" s="1">
        <v>1875</v>
      </c>
      <c r="N40" s="35" t="s">
        <v>731</v>
      </c>
      <c r="O40" s="43" t="s">
        <v>732</v>
      </c>
      <c r="P40" s="1" t="s">
        <v>667</v>
      </c>
      <c r="Q40" s="35" t="s">
        <v>32</v>
      </c>
      <c r="R40" s="35">
        <v>1</v>
      </c>
      <c r="S40" s="35" t="s">
        <v>19</v>
      </c>
      <c r="T40" s="1">
        <v>850</v>
      </c>
      <c r="U40" s="1">
        <f t="shared" ref="U40:U59" si="8">T40*R40</f>
        <v>850</v>
      </c>
      <c r="V40" s="35"/>
    </row>
    <row r="41" ht="24" spans="1:22">
      <c r="A41" s="1">
        <v>2050</v>
      </c>
      <c r="B41" s="44" t="s">
        <v>733</v>
      </c>
      <c r="C41" s="45" t="s">
        <v>734</v>
      </c>
      <c r="D41" s="44" t="s">
        <v>312</v>
      </c>
      <c r="E41" s="46" t="s">
        <v>673</v>
      </c>
      <c r="F41" s="47">
        <v>1</v>
      </c>
      <c r="G41" s="46" t="s">
        <v>19</v>
      </c>
      <c r="H41" s="1">
        <v>850</v>
      </c>
      <c r="I41" s="1">
        <f t="shared" si="4"/>
        <v>850</v>
      </c>
      <c r="J41" s="35"/>
      <c r="K41">
        <f t="shared" si="6"/>
        <v>1</v>
      </c>
      <c r="L41">
        <f t="shared" si="7"/>
        <v>1</v>
      </c>
      <c r="M41" s="1">
        <v>1929</v>
      </c>
      <c r="N41" s="44" t="s">
        <v>733</v>
      </c>
      <c r="O41" s="45" t="s">
        <v>734</v>
      </c>
      <c r="P41" s="44" t="s">
        <v>312</v>
      </c>
      <c r="Q41" s="46" t="s">
        <v>673</v>
      </c>
      <c r="R41" s="46">
        <v>1</v>
      </c>
      <c r="S41" s="46" t="s">
        <v>19</v>
      </c>
      <c r="T41" s="1">
        <v>850</v>
      </c>
      <c r="U41" s="1">
        <f t="shared" si="8"/>
        <v>850</v>
      </c>
      <c r="V41" s="35"/>
    </row>
    <row r="42" ht="28.8" spans="1:22">
      <c r="A42" s="1">
        <v>765</v>
      </c>
      <c r="B42" s="1" t="s">
        <v>735</v>
      </c>
      <c r="C42" s="26" t="s">
        <v>736</v>
      </c>
      <c r="D42" s="1" t="s">
        <v>161</v>
      </c>
      <c r="E42" s="1" t="s">
        <v>45</v>
      </c>
      <c r="F42" s="27">
        <v>1</v>
      </c>
      <c r="G42" s="1" t="s">
        <v>48</v>
      </c>
      <c r="H42" s="1">
        <v>875</v>
      </c>
      <c r="I42" s="1">
        <f t="shared" si="4"/>
        <v>875</v>
      </c>
      <c r="J42" s="1"/>
      <c r="K42">
        <f t="shared" si="6"/>
        <v>1</v>
      </c>
      <c r="L42">
        <f t="shared" si="7"/>
        <v>1</v>
      </c>
      <c r="M42" s="1">
        <v>751</v>
      </c>
      <c r="N42" s="1" t="s">
        <v>735</v>
      </c>
      <c r="O42" s="26" t="s">
        <v>736</v>
      </c>
      <c r="P42" s="1" t="s">
        <v>161</v>
      </c>
      <c r="Q42" s="1" t="s">
        <v>45</v>
      </c>
      <c r="R42" s="1">
        <v>1</v>
      </c>
      <c r="S42" s="1" t="s">
        <v>48</v>
      </c>
      <c r="T42" s="1">
        <v>875</v>
      </c>
      <c r="U42" s="1">
        <f t="shared" si="8"/>
        <v>875</v>
      </c>
      <c r="V42" s="1"/>
    </row>
    <row r="43" ht="28.8" spans="1:22">
      <c r="A43" s="1">
        <v>897</v>
      </c>
      <c r="B43" s="1" t="s">
        <v>737</v>
      </c>
      <c r="C43" s="26" t="s">
        <v>738</v>
      </c>
      <c r="D43" s="1" t="s">
        <v>270</v>
      </c>
      <c r="E43" s="1" t="s">
        <v>45</v>
      </c>
      <c r="F43" s="27">
        <v>1</v>
      </c>
      <c r="G43" s="1" t="s">
        <v>48</v>
      </c>
      <c r="H43" s="1">
        <v>875</v>
      </c>
      <c r="I43" s="1">
        <f t="shared" si="4"/>
        <v>875</v>
      </c>
      <c r="J43" s="1"/>
      <c r="K43">
        <f t="shared" si="6"/>
        <v>1</v>
      </c>
      <c r="L43">
        <f t="shared" si="7"/>
        <v>1</v>
      </c>
      <c r="M43" s="1">
        <v>838</v>
      </c>
      <c r="N43" s="1" t="s">
        <v>737</v>
      </c>
      <c r="O43" s="26" t="s">
        <v>738</v>
      </c>
      <c r="P43" s="1" t="s">
        <v>270</v>
      </c>
      <c r="Q43" s="1" t="s">
        <v>45</v>
      </c>
      <c r="R43" s="1">
        <v>1</v>
      </c>
      <c r="S43" s="1" t="s">
        <v>48</v>
      </c>
      <c r="T43" s="1">
        <v>875</v>
      </c>
      <c r="U43" s="1">
        <f t="shared" si="8"/>
        <v>875</v>
      </c>
      <c r="V43" s="1"/>
    </row>
    <row r="44" ht="28.8" spans="1:22">
      <c r="A44" s="1">
        <v>128</v>
      </c>
      <c r="B44" s="1" t="s">
        <v>739</v>
      </c>
      <c r="C44" s="26" t="s">
        <v>740</v>
      </c>
      <c r="D44" s="1" t="s">
        <v>712</v>
      </c>
      <c r="E44" s="1" t="s">
        <v>741</v>
      </c>
      <c r="F44" s="27">
        <v>2</v>
      </c>
      <c r="G44" s="1" t="s">
        <v>48</v>
      </c>
      <c r="H44" s="1">
        <v>875</v>
      </c>
      <c r="I44" s="1">
        <f t="shared" si="4"/>
        <v>1750</v>
      </c>
      <c r="J44" s="1"/>
      <c r="K44">
        <f t="shared" si="6"/>
        <v>1</v>
      </c>
      <c r="L44">
        <f t="shared" si="7"/>
        <v>1</v>
      </c>
      <c r="M44" s="1">
        <v>118</v>
      </c>
      <c r="N44" s="1" t="s">
        <v>739</v>
      </c>
      <c r="O44" s="26" t="s">
        <v>740</v>
      </c>
      <c r="P44" s="1" t="s">
        <v>712</v>
      </c>
      <c r="Q44" s="1" t="s">
        <v>741</v>
      </c>
      <c r="R44" s="1">
        <v>2</v>
      </c>
      <c r="S44" s="1" t="s">
        <v>48</v>
      </c>
      <c r="T44" s="1">
        <v>875</v>
      </c>
      <c r="U44" s="1">
        <f t="shared" si="8"/>
        <v>1750</v>
      </c>
      <c r="V44" s="1"/>
    </row>
    <row r="45" ht="28.8" spans="1:22">
      <c r="A45" s="1">
        <v>469</v>
      </c>
      <c r="B45" s="1" t="s">
        <v>742</v>
      </c>
      <c r="C45" s="26" t="s">
        <v>743</v>
      </c>
      <c r="D45" s="1" t="s">
        <v>177</v>
      </c>
      <c r="E45" s="1" t="s">
        <v>709</v>
      </c>
      <c r="F45" s="27">
        <v>1</v>
      </c>
      <c r="G45" s="1" t="s">
        <v>71</v>
      </c>
      <c r="H45" s="1">
        <v>925</v>
      </c>
      <c r="I45" s="1">
        <f t="shared" si="4"/>
        <v>925</v>
      </c>
      <c r="J45" s="1"/>
      <c r="K45">
        <f t="shared" si="6"/>
        <v>1</v>
      </c>
      <c r="L45">
        <f t="shared" si="7"/>
        <v>1</v>
      </c>
      <c r="M45" s="1">
        <v>417</v>
      </c>
      <c r="N45" s="1" t="s">
        <v>742</v>
      </c>
      <c r="O45" s="26" t="s">
        <v>743</v>
      </c>
      <c r="P45" s="1" t="s">
        <v>177</v>
      </c>
      <c r="Q45" s="1" t="s">
        <v>709</v>
      </c>
      <c r="R45" s="1">
        <v>1</v>
      </c>
      <c r="S45" s="1" t="s">
        <v>71</v>
      </c>
      <c r="T45" s="1">
        <v>925</v>
      </c>
      <c r="U45" s="1">
        <f t="shared" si="8"/>
        <v>925</v>
      </c>
      <c r="V45" s="1"/>
    </row>
    <row r="46" ht="28.8" spans="1:22">
      <c r="A46" s="1">
        <v>409</v>
      </c>
      <c r="B46" s="1" t="s">
        <v>744</v>
      </c>
      <c r="C46" s="26" t="s">
        <v>745</v>
      </c>
      <c r="D46" s="1" t="s">
        <v>746</v>
      </c>
      <c r="E46" s="1"/>
      <c r="F46" s="27">
        <v>1</v>
      </c>
      <c r="G46" s="1" t="s">
        <v>48</v>
      </c>
      <c r="H46" s="1">
        <v>875</v>
      </c>
      <c r="I46" s="1">
        <f t="shared" si="4"/>
        <v>875</v>
      </c>
      <c r="J46" s="1"/>
      <c r="K46">
        <f t="shared" si="6"/>
        <v>1</v>
      </c>
      <c r="L46">
        <f t="shared" si="7"/>
        <v>1</v>
      </c>
      <c r="M46" s="1">
        <v>380</v>
      </c>
      <c r="N46" s="1" t="s">
        <v>744</v>
      </c>
      <c r="O46" s="26" t="s">
        <v>745</v>
      </c>
      <c r="P46" s="1" t="s">
        <v>746</v>
      </c>
      <c r="Q46" s="1"/>
      <c r="R46" s="1">
        <v>1</v>
      </c>
      <c r="S46" s="1" t="s">
        <v>48</v>
      </c>
      <c r="T46" s="1">
        <v>875</v>
      </c>
      <c r="U46" s="1">
        <f t="shared" si="8"/>
        <v>875</v>
      </c>
      <c r="V46" s="1"/>
    </row>
    <row r="47" ht="28.8" spans="1:22">
      <c r="A47" s="1">
        <v>1142</v>
      </c>
      <c r="B47" s="1" t="s">
        <v>747</v>
      </c>
      <c r="C47" s="26" t="s">
        <v>748</v>
      </c>
      <c r="D47" s="1" t="s">
        <v>273</v>
      </c>
      <c r="E47" s="1" t="s">
        <v>93</v>
      </c>
      <c r="F47" s="27">
        <v>1</v>
      </c>
      <c r="G47" s="1" t="s">
        <v>48</v>
      </c>
      <c r="H47" s="1">
        <v>875</v>
      </c>
      <c r="I47" s="1">
        <f t="shared" si="4"/>
        <v>875</v>
      </c>
      <c r="J47" s="1"/>
      <c r="K47">
        <f t="shared" si="6"/>
        <v>1</v>
      </c>
      <c r="L47">
        <f t="shared" si="7"/>
        <v>1</v>
      </c>
      <c r="M47" s="1">
        <v>998</v>
      </c>
      <c r="N47" s="1" t="s">
        <v>747</v>
      </c>
      <c r="O47" s="26" t="s">
        <v>748</v>
      </c>
      <c r="P47" s="1" t="s">
        <v>273</v>
      </c>
      <c r="Q47" s="1" t="s">
        <v>93</v>
      </c>
      <c r="R47" s="1">
        <v>1</v>
      </c>
      <c r="S47" s="1" t="s">
        <v>48</v>
      </c>
      <c r="T47" s="1">
        <v>875</v>
      </c>
      <c r="U47" s="1">
        <f t="shared" si="8"/>
        <v>875</v>
      </c>
      <c r="V47" s="1"/>
    </row>
    <row r="48" ht="28.8" spans="1:22">
      <c r="A48" s="1">
        <v>1678</v>
      </c>
      <c r="B48" s="1" t="s">
        <v>749</v>
      </c>
      <c r="C48" s="26" t="s">
        <v>750</v>
      </c>
      <c r="D48" s="1" t="s">
        <v>199</v>
      </c>
      <c r="E48" s="1" t="s">
        <v>658</v>
      </c>
      <c r="F48" s="27">
        <v>1</v>
      </c>
      <c r="G48" s="1" t="s">
        <v>19</v>
      </c>
      <c r="H48" s="1">
        <v>850</v>
      </c>
      <c r="I48" s="1">
        <f t="shared" si="4"/>
        <v>850</v>
      </c>
      <c r="J48" s="1"/>
      <c r="K48">
        <f t="shared" si="6"/>
        <v>1</v>
      </c>
      <c r="L48">
        <f t="shared" si="7"/>
        <v>1</v>
      </c>
      <c r="M48" s="1">
        <v>1554</v>
      </c>
      <c r="N48" s="1" t="s">
        <v>749</v>
      </c>
      <c r="O48" s="26" t="s">
        <v>750</v>
      </c>
      <c r="P48" s="1" t="s">
        <v>199</v>
      </c>
      <c r="Q48" s="1" t="s">
        <v>658</v>
      </c>
      <c r="R48" s="1">
        <v>1</v>
      </c>
      <c r="S48" s="1" t="s">
        <v>19</v>
      </c>
      <c r="T48" s="1">
        <v>850</v>
      </c>
      <c r="U48" s="1">
        <f t="shared" si="8"/>
        <v>850</v>
      </c>
      <c r="V48" s="1"/>
    </row>
    <row r="49" ht="28.8" spans="1:22">
      <c r="A49" s="1">
        <v>1615</v>
      </c>
      <c r="B49" s="1" t="s">
        <v>751</v>
      </c>
      <c r="C49" s="26" t="s">
        <v>752</v>
      </c>
      <c r="D49" s="1" t="s">
        <v>753</v>
      </c>
      <c r="E49" s="1" t="s">
        <v>754</v>
      </c>
      <c r="F49" s="27">
        <v>1</v>
      </c>
      <c r="G49" s="1" t="s">
        <v>19</v>
      </c>
      <c r="H49" s="1">
        <v>850</v>
      </c>
      <c r="I49" s="1">
        <f t="shared" si="4"/>
        <v>850</v>
      </c>
      <c r="J49" s="1"/>
      <c r="K49">
        <f t="shared" si="6"/>
        <v>1</v>
      </c>
      <c r="L49">
        <f t="shared" si="7"/>
        <v>1</v>
      </c>
      <c r="M49" s="1">
        <v>1496</v>
      </c>
      <c r="N49" s="1" t="s">
        <v>751</v>
      </c>
      <c r="O49" s="26" t="s">
        <v>752</v>
      </c>
      <c r="P49" s="1" t="s">
        <v>753</v>
      </c>
      <c r="Q49" s="1" t="s">
        <v>754</v>
      </c>
      <c r="R49" s="1">
        <v>1</v>
      </c>
      <c r="S49" s="1" t="s">
        <v>19</v>
      </c>
      <c r="T49" s="1">
        <v>850</v>
      </c>
      <c r="U49" s="1">
        <f t="shared" si="8"/>
        <v>850</v>
      </c>
      <c r="V49" s="1"/>
    </row>
    <row r="50" ht="28.8" spans="1:22">
      <c r="A50" s="1">
        <v>35</v>
      </c>
      <c r="B50" s="1" t="s">
        <v>755</v>
      </c>
      <c r="C50" s="26" t="s">
        <v>756</v>
      </c>
      <c r="D50" s="1" t="s">
        <v>573</v>
      </c>
      <c r="E50" s="1" t="s">
        <v>93</v>
      </c>
      <c r="F50" s="27">
        <v>1</v>
      </c>
      <c r="G50" s="1" t="s">
        <v>19</v>
      </c>
      <c r="H50" s="1">
        <v>850</v>
      </c>
      <c r="I50" s="1">
        <f t="shared" si="4"/>
        <v>850</v>
      </c>
      <c r="J50" s="1"/>
      <c r="K50">
        <f t="shared" si="6"/>
        <v>1</v>
      </c>
      <c r="L50">
        <f t="shared" si="7"/>
        <v>1</v>
      </c>
      <c r="M50" s="1">
        <v>22</v>
      </c>
      <c r="N50" s="1" t="s">
        <v>755</v>
      </c>
      <c r="O50" s="26" t="s">
        <v>756</v>
      </c>
      <c r="P50" s="1" t="s">
        <v>573</v>
      </c>
      <c r="Q50" s="1" t="s">
        <v>93</v>
      </c>
      <c r="R50" s="1">
        <v>1</v>
      </c>
      <c r="S50" s="1" t="s">
        <v>19</v>
      </c>
      <c r="T50" s="1">
        <v>850</v>
      </c>
      <c r="U50" s="1">
        <f t="shared" si="8"/>
        <v>850</v>
      </c>
      <c r="V50" s="1"/>
    </row>
    <row r="51" ht="28.8" spans="1:22">
      <c r="A51" s="1">
        <v>2304</v>
      </c>
      <c r="B51" s="1" t="s">
        <v>757</v>
      </c>
      <c r="C51" s="26" t="s">
        <v>758</v>
      </c>
      <c r="D51" s="1" t="s">
        <v>759</v>
      </c>
      <c r="E51" s="1" t="s">
        <v>760</v>
      </c>
      <c r="F51" s="27">
        <v>1</v>
      </c>
      <c r="G51" s="1" t="s">
        <v>27</v>
      </c>
      <c r="H51" s="1">
        <v>900</v>
      </c>
      <c r="I51" s="1">
        <f t="shared" si="4"/>
        <v>900</v>
      </c>
      <c r="J51" s="1"/>
      <c r="K51">
        <f t="shared" si="6"/>
        <v>1</v>
      </c>
      <c r="L51">
        <f t="shared" si="7"/>
        <v>1</v>
      </c>
      <c r="M51" s="1">
        <v>2115</v>
      </c>
      <c r="N51" s="1" t="s">
        <v>757</v>
      </c>
      <c r="O51" s="26" t="s">
        <v>758</v>
      </c>
      <c r="P51" s="1" t="s">
        <v>759</v>
      </c>
      <c r="Q51" s="1" t="s">
        <v>760</v>
      </c>
      <c r="R51" s="1">
        <v>1</v>
      </c>
      <c r="S51" s="1" t="s">
        <v>27</v>
      </c>
      <c r="T51" s="1">
        <v>900</v>
      </c>
      <c r="U51" s="1">
        <f t="shared" si="8"/>
        <v>900</v>
      </c>
      <c r="V51" s="1"/>
    </row>
    <row r="52" ht="28.8" spans="1:22">
      <c r="A52" s="1">
        <v>2694</v>
      </c>
      <c r="B52" s="1" t="s">
        <v>761</v>
      </c>
      <c r="C52" s="26" t="s">
        <v>762</v>
      </c>
      <c r="D52" s="1" t="s">
        <v>763</v>
      </c>
      <c r="E52" s="1"/>
      <c r="F52" s="27">
        <v>1</v>
      </c>
      <c r="G52" s="1" t="s">
        <v>48</v>
      </c>
      <c r="H52" s="1">
        <v>875</v>
      </c>
      <c r="I52" s="1">
        <f t="shared" si="4"/>
        <v>875</v>
      </c>
      <c r="J52" s="1"/>
      <c r="K52">
        <f t="shared" si="6"/>
        <v>1</v>
      </c>
      <c r="L52">
        <f t="shared" si="7"/>
        <v>1</v>
      </c>
      <c r="M52" s="1">
        <v>2574</v>
      </c>
      <c r="N52" s="1" t="s">
        <v>761</v>
      </c>
      <c r="O52" s="26" t="s">
        <v>762</v>
      </c>
      <c r="P52" s="1" t="s">
        <v>763</v>
      </c>
      <c r="Q52" s="1"/>
      <c r="R52" s="1">
        <v>1</v>
      </c>
      <c r="S52" s="1" t="s">
        <v>48</v>
      </c>
      <c r="T52" s="1">
        <v>875</v>
      </c>
      <c r="U52" s="1">
        <f t="shared" si="8"/>
        <v>875</v>
      </c>
      <c r="V52" s="1"/>
    </row>
    <row r="53" ht="28.8" spans="1:22">
      <c r="A53" s="1">
        <v>1834</v>
      </c>
      <c r="B53" s="1" t="s">
        <v>764</v>
      </c>
      <c r="C53" s="26" t="s">
        <v>765</v>
      </c>
      <c r="D53" s="1" t="s">
        <v>685</v>
      </c>
      <c r="E53" s="1" t="s">
        <v>45</v>
      </c>
      <c r="F53" s="27">
        <v>1</v>
      </c>
      <c r="G53" s="1" t="s">
        <v>48</v>
      </c>
      <c r="H53" s="1">
        <v>875</v>
      </c>
      <c r="I53" s="1">
        <f t="shared" si="4"/>
        <v>875</v>
      </c>
      <c r="J53" s="1"/>
      <c r="K53">
        <f t="shared" si="6"/>
        <v>1</v>
      </c>
      <c r="L53">
        <f t="shared" si="7"/>
        <v>1</v>
      </c>
      <c r="M53" s="1">
        <v>1688</v>
      </c>
      <c r="N53" s="1" t="s">
        <v>764</v>
      </c>
      <c r="O53" s="26" t="s">
        <v>765</v>
      </c>
      <c r="P53" s="1" t="s">
        <v>685</v>
      </c>
      <c r="Q53" s="1" t="s">
        <v>45</v>
      </c>
      <c r="R53" s="1">
        <v>1</v>
      </c>
      <c r="S53" s="1" t="s">
        <v>48</v>
      </c>
      <c r="T53" s="1">
        <v>875</v>
      </c>
      <c r="U53" s="1">
        <f t="shared" si="8"/>
        <v>875</v>
      </c>
      <c r="V53" s="1"/>
    </row>
    <row r="54" ht="28.8" spans="1:22">
      <c r="A54" s="1">
        <v>797</v>
      </c>
      <c r="B54" s="1" t="s">
        <v>766</v>
      </c>
      <c r="C54" s="26" t="s">
        <v>767</v>
      </c>
      <c r="D54" s="1" t="s">
        <v>161</v>
      </c>
      <c r="E54" s="1" t="s">
        <v>45</v>
      </c>
      <c r="F54" s="27">
        <v>1</v>
      </c>
      <c r="G54" s="1" t="s">
        <v>27</v>
      </c>
      <c r="H54" s="1">
        <v>900</v>
      </c>
      <c r="I54" s="1">
        <f t="shared" si="4"/>
        <v>900</v>
      </c>
      <c r="J54" s="1"/>
      <c r="K54">
        <f t="shared" si="6"/>
        <v>1</v>
      </c>
      <c r="L54">
        <f t="shared" si="7"/>
        <v>1</v>
      </c>
      <c r="M54" s="1">
        <v>752</v>
      </c>
      <c r="N54" s="1" t="s">
        <v>766</v>
      </c>
      <c r="O54" s="26" t="s">
        <v>767</v>
      </c>
      <c r="P54" s="1" t="s">
        <v>161</v>
      </c>
      <c r="Q54" s="1" t="s">
        <v>45</v>
      </c>
      <c r="R54" s="1">
        <v>1</v>
      </c>
      <c r="S54" s="1" t="s">
        <v>27</v>
      </c>
      <c r="T54" s="1">
        <v>900</v>
      </c>
      <c r="U54" s="1">
        <f t="shared" si="8"/>
        <v>900</v>
      </c>
      <c r="V54" s="1"/>
    </row>
    <row r="55" ht="28.8" spans="1:22">
      <c r="A55" s="1">
        <v>83</v>
      </c>
      <c r="B55" s="1" t="s">
        <v>768</v>
      </c>
      <c r="C55" s="26" t="s">
        <v>769</v>
      </c>
      <c r="D55" s="1" t="s">
        <v>670</v>
      </c>
      <c r="E55" s="1" t="s">
        <v>709</v>
      </c>
      <c r="F55" s="27">
        <v>1</v>
      </c>
      <c r="G55" s="1" t="s">
        <v>48</v>
      </c>
      <c r="H55" s="1">
        <v>875</v>
      </c>
      <c r="I55" s="1">
        <f t="shared" si="4"/>
        <v>875</v>
      </c>
      <c r="J55" s="1"/>
      <c r="K55">
        <f t="shared" si="6"/>
        <v>1</v>
      </c>
      <c r="L55">
        <f t="shared" si="7"/>
        <v>1</v>
      </c>
      <c r="M55" s="1">
        <v>70</v>
      </c>
      <c r="N55" s="1" t="s">
        <v>768</v>
      </c>
      <c r="O55" s="26" t="s">
        <v>769</v>
      </c>
      <c r="P55" s="1" t="s">
        <v>670</v>
      </c>
      <c r="Q55" s="1" t="s">
        <v>709</v>
      </c>
      <c r="R55" s="1">
        <v>1</v>
      </c>
      <c r="S55" s="1" t="s">
        <v>48</v>
      </c>
      <c r="T55" s="1">
        <v>875</v>
      </c>
      <c r="U55" s="1">
        <f t="shared" si="8"/>
        <v>875</v>
      </c>
      <c r="V55" s="1"/>
    </row>
    <row r="56" ht="28.8" spans="1:22">
      <c r="A56" s="1">
        <v>944</v>
      </c>
      <c r="B56" s="1" t="s">
        <v>770</v>
      </c>
      <c r="C56" s="26" t="s">
        <v>771</v>
      </c>
      <c r="D56" s="1" t="s">
        <v>270</v>
      </c>
      <c r="E56" s="1" t="s">
        <v>45</v>
      </c>
      <c r="F56" s="27">
        <v>1</v>
      </c>
      <c r="G56" s="1" t="s">
        <v>48</v>
      </c>
      <c r="H56" s="1">
        <v>875</v>
      </c>
      <c r="I56" s="1">
        <f t="shared" si="4"/>
        <v>875</v>
      </c>
      <c r="J56" s="1"/>
      <c r="K56">
        <f t="shared" si="6"/>
        <v>1</v>
      </c>
      <c r="L56">
        <f t="shared" si="7"/>
        <v>1</v>
      </c>
      <c r="M56" s="1">
        <v>837</v>
      </c>
      <c r="N56" s="1" t="s">
        <v>770</v>
      </c>
      <c r="O56" s="26" t="s">
        <v>771</v>
      </c>
      <c r="P56" s="1" t="s">
        <v>270</v>
      </c>
      <c r="Q56" s="1" t="s">
        <v>45</v>
      </c>
      <c r="R56" s="1">
        <v>1</v>
      </c>
      <c r="S56" s="1" t="s">
        <v>48</v>
      </c>
      <c r="T56" s="1">
        <v>875</v>
      </c>
      <c r="U56" s="1">
        <f t="shared" si="8"/>
        <v>875</v>
      </c>
      <c r="V56" s="1"/>
    </row>
    <row r="57" ht="28.8" spans="1:22">
      <c r="A57" s="1">
        <v>2534</v>
      </c>
      <c r="B57" s="1" t="s">
        <v>772</v>
      </c>
      <c r="C57" s="26" t="s">
        <v>773</v>
      </c>
      <c r="D57" s="1" t="s">
        <v>680</v>
      </c>
      <c r="E57" s="1" t="s">
        <v>45</v>
      </c>
      <c r="F57" s="27">
        <v>1</v>
      </c>
      <c r="G57" s="1" t="s">
        <v>48</v>
      </c>
      <c r="H57" s="1">
        <v>875</v>
      </c>
      <c r="I57" s="1">
        <f t="shared" si="4"/>
        <v>875</v>
      </c>
      <c r="J57" s="1"/>
      <c r="K57">
        <f t="shared" si="6"/>
        <v>1</v>
      </c>
      <c r="L57">
        <f t="shared" si="7"/>
        <v>1</v>
      </c>
      <c r="M57" s="1">
        <v>2360</v>
      </c>
      <c r="N57" s="1" t="s">
        <v>772</v>
      </c>
      <c r="O57" s="26" t="s">
        <v>773</v>
      </c>
      <c r="P57" s="1" t="s">
        <v>680</v>
      </c>
      <c r="Q57" s="1" t="s">
        <v>45</v>
      </c>
      <c r="R57" s="1">
        <v>1</v>
      </c>
      <c r="S57" s="1" t="s">
        <v>48</v>
      </c>
      <c r="T57" s="1">
        <v>875</v>
      </c>
      <c r="U57" s="1">
        <f t="shared" si="8"/>
        <v>875</v>
      </c>
      <c r="V57" s="1"/>
    </row>
    <row r="58" ht="28.8" spans="1:22">
      <c r="A58" s="1">
        <v>389</v>
      </c>
      <c r="B58" s="1" t="s">
        <v>774</v>
      </c>
      <c r="C58" s="26" t="s">
        <v>775</v>
      </c>
      <c r="D58" s="1" t="s">
        <v>180</v>
      </c>
      <c r="E58" s="1" t="s">
        <v>776</v>
      </c>
      <c r="F58" s="27">
        <v>1</v>
      </c>
      <c r="G58" s="1" t="s">
        <v>48</v>
      </c>
      <c r="H58" s="1">
        <v>875</v>
      </c>
      <c r="I58" s="1">
        <f t="shared" si="4"/>
        <v>875</v>
      </c>
      <c r="J58" s="1"/>
      <c r="K58">
        <f t="shared" si="6"/>
        <v>1</v>
      </c>
      <c r="L58">
        <f t="shared" si="7"/>
        <v>1</v>
      </c>
      <c r="M58" s="1">
        <v>365</v>
      </c>
      <c r="N58" s="1" t="s">
        <v>774</v>
      </c>
      <c r="O58" s="26" t="s">
        <v>775</v>
      </c>
      <c r="P58" s="1" t="s">
        <v>180</v>
      </c>
      <c r="Q58" s="1" t="s">
        <v>776</v>
      </c>
      <c r="R58" s="1">
        <v>1</v>
      </c>
      <c r="S58" s="1" t="s">
        <v>48</v>
      </c>
      <c r="T58" s="1">
        <v>875</v>
      </c>
      <c r="U58" s="1">
        <f t="shared" si="8"/>
        <v>875</v>
      </c>
      <c r="V58" s="1"/>
    </row>
    <row r="59" ht="28.8" spans="1:22">
      <c r="A59" s="1">
        <v>2585</v>
      </c>
      <c r="B59" s="1" t="s">
        <v>777</v>
      </c>
      <c r="C59" s="26" t="s">
        <v>778</v>
      </c>
      <c r="D59" s="1" t="s">
        <v>389</v>
      </c>
      <c r="E59" s="1" t="s">
        <v>86</v>
      </c>
      <c r="F59" s="27">
        <v>1</v>
      </c>
      <c r="G59" s="1" t="s">
        <v>48</v>
      </c>
      <c r="H59" s="1">
        <v>875</v>
      </c>
      <c r="I59" s="1">
        <f t="shared" si="4"/>
        <v>875</v>
      </c>
      <c r="J59" s="1"/>
      <c r="K59">
        <f t="shared" si="6"/>
        <v>1</v>
      </c>
      <c r="L59">
        <f t="shared" si="7"/>
        <v>1</v>
      </c>
      <c r="M59" s="1">
        <v>2400</v>
      </c>
      <c r="N59" s="1" t="s">
        <v>777</v>
      </c>
      <c r="O59" s="26" t="s">
        <v>778</v>
      </c>
      <c r="P59" s="1" t="s">
        <v>389</v>
      </c>
      <c r="Q59" s="1" t="s">
        <v>86</v>
      </c>
      <c r="R59" s="1">
        <v>1</v>
      </c>
      <c r="S59" s="1" t="s">
        <v>48</v>
      </c>
      <c r="T59" s="1">
        <v>875</v>
      </c>
      <c r="U59" s="1">
        <f t="shared" si="8"/>
        <v>875</v>
      </c>
      <c r="V59" s="1"/>
    </row>
    <row r="60" ht="31.2" spans="1:22">
      <c r="A60" s="1">
        <v>995</v>
      </c>
      <c r="B60" s="48" t="s">
        <v>779</v>
      </c>
      <c r="C60" s="49" t="s">
        <v>780</v>
      </c>
      <c r="D60" s="48" t="s">
        <v>641</v>
      </c>
      <c r="E60" s="48" t="s">
        <v>781</v>
      </c>
      <c r="F60" s="27">
        <v>3</v>
      </c>
      <c r="G60" s="48" t="s">
        <v>48</v>
      </c>
      <c r="H60" s="1">
        <v>875</v>
      </c>
      <c r="I60" s="1">
        <f t="shared" si="4"/>
        <v>2625</v>
      </c>
      <c r="J60" s="53"/>
      <c r="K60">
        <f t="shared" si="6"/>
        <v>1</v>
      </c>
      <c r="L60">
        <f t="shared" si="7"/>
        <v>1</v>
      </c>
      <c r="M60" s="1">
        <v>947</v>
      </c>
      <c r="N60" s="14" t="s">
        <v>779</v>
      </c>
      <c r="O60" s="3" t="s">
        <v>780</v>
      </c>
      <c r="P60" s="14" t="s">
        <v>641</v>
      </c>
      <c r="Q60" s="14" t="s">
        <v>781</v>
      </c>
      <c r="R60" s="54">
        <v>3</v>
      </c>
      <c r="S60" s="14" t="s">
        <v>48</v>
      </c>
      <c r="T60" s="6">
        <v>875</v>
      </c>
      <c r="U60" s="55">
        <v>2625</v>
      </c>
      <c r="V60" s="55"/>
    </row>
    <row r="61" ht="28.8" spans="1:22">
      <c r="A61" s="1">
        <v>492</v>
      </c>
      <c r="B61" s="1" t="s">
        <v>782</v>
      </c>
      <c r="C61" s="26" t="s">
        <v>783</v>
      </c>
      <c r="D61" s="1" t="s">
        <v>719</v>
      </c>
      <c r="E61" s="1" t="s">
        <v>741</v>
      </c>
      <c r="F61" s="27">
        <v>1</v>
      </c>
      <c r="G61" s="1" t="s">
        <v>16</v>
      </c>
      <c r="H61" s="1">
        <v>825</v>
      </c>
      <c r="I61" s="1">
        <f t="shared" si="4"/>
        <v>825</v>
      </c>
      <c r="J61" s="1"/>
      <c r="K61">
        <f t="shared" si="6"/>
        <v>1</v>
      </c>
      <c r="L61">
        <f t="shared" si="7"/>
        <v>1</v>
      </c>
      <c r="M61" s="1">
        <v>460</v>
      </c>
      <c r="N61" s="1" t="s">
        <v>782</v>
      </c>
      <c r="O61" s="26" t="s">
        <v>783</v>
      </c>
      <c r="P61" s="1" t="s">
        <v>719</v>
      </c>
      <c r="Q61" s="1" t="s">
        <v>741</v>
      </c>
      <c r="R61" s="1">
        <v>1</v>
      </c>
      <c r="S61" s="1" t="s">
        <v>16</v>
      </c>
      <c r="T61" s="1">
        <v>825</v>
      </c>
      <c r="U61" s="1">
        <f t="shared" ref="U61:U124" si="9">T61*R61</f>
        <v>825</v>
      </c>
      <c r="V61" s="1"/>
    </row>
    <row r="62" ht="28.8" spans="1:22">
      <c r="A62" s="1">
        <v>2130</v>
      </c>
      <c r="B62" s="1" t="s">
        <v>784</v>
      </c>
      <c r="C62" s="26" t="s">
        <v>785</v>
      </c>
      <c r="D62" s="1" t="s">
        <v>786</v>
      </c>
      <c r="E62" s="1" t="s">
        <v>713</v>
      </c>
      <c r="F62" s="27">
        <v>1</v>
      </c>
      <c r="G62" s="1" t="s">
        <v>48</v>
      </c>
      <c r="H62" s="1">
        <v>875</v>
      </c>
      <c r="I62" s="1">
        <f t="shared" si="4"/>
        <v>875</v>
      </c>
      <c r="J62" s="1"/>
      <c r="K62">
        <f t="shared" si="6"/>
        <v>1</v>
      </c>
      <c r="L62">
        <f t="shared" si="7"/>
        <v>1</v>
      </c>
      <c r="M62" s="1">
        <v>1976</v>
      </c>
      <c r="N62" s="1" t="s">
        <v>784</v>
      </c>
      <c r="O62" s="26" t="s">
        <v>785</v>
      </c>
      <c r="P62" s="1" t="s">
        <v>786</v>
      </c>
      <c r="Q62" s="1" t="s">
        <v>713</v>
      </c>
      <c r="R62" s="1">
        <v>1</v>
      </c>
      <c r="S62" s="1" t="s">
        <v>48</v>
      </c>
      <c r="T62" s="1">
        <v>875</v>
      </c>
      <c r="U62" s="1">
        <f t="shared" si="9"/>
        <v>875</v>
      </c>
      <c r="V62" s="1"/>
    </row>
    <row r="63" ht="28.8" spans="1:22">
      <c r="A63" s="1">
        <v>379</v>
      </c>
      <c r="B63" s="1" t="s">
        <v>787</v>
      </c>
      <c r="C63" s="26" t="s">
        <v>788</v>
      </c>
      <c r="D63" s="1" t="s">
        <v>789</v>
      </c>
      <c r="E63" s="1" t="s">
        <v>790</v>
      </c>
      <c r="F63" s="27">
        <v>1</v>
      </c>
      <c r="G63" s="1" t="s">
        <v>19</v>
      </c>
      <c r="H63" s="1">
        <v>850</v>
      </c>
      <c r="I63" s="1">
        <f t="shared" si="4"/>
        <v>850</v>
      </c>
      <c r="J63" s="1"/>
      <c r="K63">
        <f t="shared" si="6"/>
        <v>1</v>
      </c>
      <c r="L63">
        <f t="shared" si="7"/>
        <v>1</v>
      </c>
      <c r="M63" s="1">
        <v>354</v>
      </c>
      <c r="N63" s="1" t="s">
        <v>787</v>
      </c>
      <c r="O63" s="26" t="s">
        <v>788</v>
      </c>
      <c r="P63" s="1" t="s">
        <v>789</v>
      </c>
      <c r="Q63" s="1" t="s">
        <v>790</v>
      </c>
      <c r="R63" s="1">
        <v>1</v>
      </c>
      <c r="S63" s="1" t="s">
        <v>19</v>
      </c>
      <c r="T63" s="1">
        <v>850</v>
      </c>
      <c r="U63" s="1">
        <f t="shared" si="9"/>
        <v>850</v>
      </c>
      <c r="V63" s="1"/>
    </row>
    <row r="64" ht="28.8" spans="1:22">
      <c r="A64" s="1">
        <v>542</v>
      </c>
      <c r="B64" s="1" t="s">
        <v>791</v>
      </c>
      <c r="C64" s="26" t="s">
        <v>792</v>
      </c>
      <c r="D64" s="1" t="s">
        <v>719</v>
      </c>
      <c r="E64" s="1" t="s">
        <v>741</v>
      </c>
      <c r="F64" s="27">
        <v>1</v>
      </c>
      <c r="G64" s="1" t="s">
        <v>16</v>
      </c>
      <c r="H64" s="1">
        <v>825</v>
      </c>
      <c r="I64" s="1">
        <f t="shared" si="4"/>
        <v>825</v>
      </c>
      <c r="J64" s="1"/>
      <c r="K64">
        <f t="shared" si="6"/>
        <v>1</v>
      </c>
      <c r="L64">
        <f t="shared" si="7"/>
        <v>1</v>
      </c>
      <c r="M64" s="1">
        <v>458</v>
      </c>
      <c r="N64" s="1" t="s">
        <v>791</v>
      </c>
      <c r="O64" s="26" t="s">
        <v>792</v>
      </c>
      <c r="P64" s="1" t="s">
        <v>719</v>
      </c>
      <c r="Q64" s="1" t="s">
        <v>741</v>
      </c>
      <c r="R64" s="1">
        <v>1</v>
      </c>
      <c r="S64" s="1" t="s">
        <v>16</v>
      </c>
      <c r="T64" s="1">
        <v>825</v>
      </c>
      <c r="U64" s="1">
        <f t="shared" si="9"/>
        <v>825</v>
      </c>
      <c r="V64" s="1"/>
    </row>
    <row r="65" ht="28.8" spans="1:22">
      <c r="A65" s="1">
        <v>497</v>
      </c>
      <c r="B65" s="1" t="s">
        <v>793</v>
      </c>
      <c r="C65" s="26" t="s">
        <v>794</v>
      </c>
      <c r="D65" s="1" t="s">
        <v>719</v>
      </c>
      <c r="E65" s="1" t="s">
        <v>45</v>
      </c>
      <c r="F65" s="27">
        <v>1</v>
      </c>
      <c r="G65" s="1" t="s">
        <v>19</v>
      </c>
      <c r="H65" s="1">
        <v>850</v>
      </c>
      <c r="I65" s="1">
        <f t="shared" si="4"/>
        <v>850</v>
      </c>
      <c r="J65" s="1"/>
      <c r="K65">
        <f t="shared" si="6"/>
        <v>1</v>
      </c>
      <c r="L65">
        <f t="shared" si="7"/>
        <v>1</v>
      </c>
      <c r="M65" s="1">
        <v>473</v>
      </c>
      <c r="N65" s="1" t="s">
        <v>793</v>
      </c>
      <c r="O65" s="26" t="s">
        <v>794</v>
      </c>
      <c r="P65" s="1" t="s">
        <v>719</v>
      </c>
      <c r="Q65" s="1" t="s">
        <v>45</v>
      </c>
      <c r="R65" s="1">
        <v>1</v>
      </c>
      <c r="S65" s="1" t="s">
        <v>19</v>
      </c>
      <c r="T65" s="1">
        <v>850</v>
      </c>
      <c r="U65" s="1">
        <f t="shared" si="9"/>
        <v>850</v>
      </c>
      <c r="V65" s="1"/>
    </row>
    <row r="66" ht="28.8" spans="1:22">
      <c r="A66" s="1">
        <v>6</v>
      </c>
      <c r="B66" s="1" t="s">
        <v>795</v>
      </c>
      <c r="C66" s="26" t="s">
        <v>796</v>
      </c>
      <c r="D66" s="1" t="s">
        <v>797</v>
      </c>
      <c r="E66" s="1" t="s">
        <v>658</v>
      </c>
      <c r="F66" s="27">
        <v>1</v>
      </c>
      <c r="G66" s="1" t="s">
        <v>48</v>
      </c>
      <c r="H66" s="1">
        <v>875</v>
      </c>
      <c r="I66" s="1">
        <f t="shared" si="4"/>
        <v>875</v>
      </c>
      <c r="J66" s="1"/>
      <c r="K66">
        <f t="shared" si="6"/>
        <v>1</v>
      </c>
      <c r="L66">
        <f t="shared" si="7"/>
        <v>1</v>
      </c>
      <c r="M66" s="1">
        <v>6</v>
      </c>
      <c r="N66" s="1" t="s">
        <v>795</v>
      </c>
      <c r="O66" s="26" t="s">
        <v>796</v>
      </c>
      <c r="P66" s="1" t="s">
        <v>797</v>
      </c>
      <c r="Q66" s="1" t="s">
        <v>658</v>
      </c>
      <c r="R66" s="1">
        <v>1</v>
      </c>
      <c r="S66" s="1" t="s">
        <v>48</v>
      </c>
      <c r="T66" s="1">
        <v>875</v>
      </c>
      <c r="U66" s="1">
        <f t="shared" si="9"/>
        <v>875</v>
      </c>
      <c r="V66" s="1"/>
    </row>
    <row r="67" ht="28.8" spans="1:22">
      <c r="A67" s="1">
        <v>2611</v>
      </c>
      <c r="B67" s="1" t="s">
        <v>798</v>
      </c>
      <c r="C67" s="26" t="s">
        <v>799</v>
      </c>
      <c r="D67" s="1" t="s">
        <v>389</v>
      </c>
      <c r="E67" s="1" t="s">
        <v>45</v>
      </c>
      <c r="F67" s="27">
        <v>2</v>
      </c>
      <c r="G67" s="1" t="s">
        <v>48</v>
      </c>
      <c r="H67" s="1">
        <v>875</v>
      </c>
      <c r="I67" s="1">
        <f t="shared" si="4"/>
        <v>1750</v>
      </c>
      <c r="J67" s="1"/>
      <c r="K67">
        <f t="shared" si="6"/>
        <v>1</v>
      </c>
      <c r="L67">
        <f t="shared" si="7"/>
        <v>1</v>
      </c>
      <c r="M67" s="1">
        <v>2427</v>
      </c>
      <c r="N67" s="1" t="s">
        <v>798</v>
      </c>
      <c r="O67" s="26" t="s">
        <v>799</v>
      </c>
      <c r="P67" s="1" t="s">
        <v>389</v>
      </c>
      <c r="Q67" s="1" t="s">
        <v>45</v>
      </c>
      <c r="R67" s="1">
        <v>2</v>
      </c>
      <c r="S67" s="1" t="s">
        <v>48</v>
      </c>
      <c r="T67" s="1">
        <v>875</v>
      </c>
      <c r="U67" s="1">
        <f t="shared" si="9"/>
        <v>1750</v>
      </c>
      <c r="V67" s="1"/>
    </row>
    <row r="68" ht="28.8" spans="1:22">
      <c r="A68" s="1">
        <v>1819</v>
      </c>
      <c r="B68" s="1" t="s">
        <v>800</v>
      </c>
      <c r="C68" s="26" t="s">
        <v>801</v>
      </c>
      <c r="D68" s="1" t="s">
        <v>685</v>
      </c>
      <c r="E68" s="1" t="s">
        <v>45</v>
      </c>
      <c r="F68" s="27">
        <v>1</v>
      </c>
      <c r="G68" s="1" t="s">
        <v>16</v>
      </c>
      <c r="H68" s="1">
        <v>825</v>
      </c>
      <c r="I68" s="1">
        <f t="shared" si="4"/>
        <v>825</v>
      </c>
      <c r="J68" s="1"/>
      <c r="K68">
        <f t="shared" si="6"/>
        <v>1</v>
      </c>
      <c r="L68">
        <f t="shared" si="7"/>
        <v>1</v>
      </c>
      <c r="M68" s="1">
        <v>1702</v>
      </c>
      <c r="N68" s="1" t="s">
        <v>800</v>
      </c>
      <c r="O68" s="26" t="s">
        <v>801</v>
      </c>
      <c r="P68" s="1" t="s">
        <v>685</v>
      </c>
      <c r="Q68" s="1" t="s">
        <v>45</v>
      </c>
      <c r="R68" s="1">
        <v>1</v>
      </c>
      <c r="S68" s="1" t="s">
        <v>16</v>
      </c>
      <c r="T68" s="1">
        <v>825</v>
      </c>
      <c r="U68" s="1">
        <f t="shared" si="9"/>
        <v>825</v>
      </c>
      <c r="V68" s="1"/>
    </row>
    <row r="69" ht="28.8" spans="1:22">
      <c r="A69" s="1">
        <v>2562</v>
      </c>
      <c r="B69" s="1" t="s">
        <v>802</v>
      </c>
      <c r="C69" s="26" t="s">
        <v>803</v>
      </c>
      <c r="D69" s="1" t="s">
        <v>680</v>
      </c>
      <c r="E69" s="1" t="s">
        <v>716</v>
      </c>
      <c r="F69" s="27">
        <v>1</v>
      </c>
      <c r="G69" s="1" t="s">
        <v>19</v>
      </c>
      <c r="H69" s="1">
        <v>850</v>
      </c>
      <c r="I69" s="1">
        <f t="shared" si="4"/>
        <v>850</v>
      </c>
      <c r="J69" s="1"/>
      <c r="K69">
        <f t="shared" si="6"/>
        <v>1</v>
      </c>
      <c r="L69">
        <f t="shared" si="7"/>
        <v>1</v>
      </c>
      <c r="M69" s="1">
        <v>2359</v>
      </c>
      <c r="N69" s="1" t="s">
        <v>802</v>
      </c>
      <c r="O69" s="26" t="s">
        <v>803</v>
      </c>
      <c r="P69" s="1" t="s">
        <v>680</v>
      </c>
      <c r="Q69" s="1" t="s">
        <v>716</v>
      </c>
      <c r="R69" s="1">
        <v>1</v>
      </c>
      <c r="S69" s="1" t="s">
        <v>19</v>
      </c>
      <c r="T69" s="1">
        <v>850</v>
      </c>
      <c r="U69" s="1">
        <f t="shared" si="9"/>
        <v>850</v>
      </c>
      <c r="V69" s="1"/>
    </row>
    <row r="70" ht="28.8" spans="1:22">
      <c r="A70" s="1">
        <v>1977</v>
      </c>
      <c r="B70" s="1" t="s">
        <v>804</v>
      </c>
      <c r="C70" s="26" t="s">
        <v>805</v>
      </c>
      <c r="D70" s="1" t="s">
        <v>806</v>
      </c>
      <c r="E70" s="1" t="s">
        <v>658</v>
      </c>
      <c r="F70" s="27">
        <v>1</v>
      </c>
      <c r="G70" s="1" t="s">
        <v>19</v>
      </c>
      <c r="H70" s="1">
        <v>850</v>
      </c>
      <c r="I70" s="1">
        <f t="shared" si="4"/>
        <v>850</v>
      </c>
      <c r="J70" s="1"/>
      <c r="K70">
        <f t="shared" si="6"/>
        <v>1</v>
      </c>
      <c r="L70">
        <f t="shared" si="7"/>
        <v>1</v>
      </c>
      <c r="M70" s="1">
        <v>1831</v>
      </c>
      <c r="N70" s="1" t="s">
        <v>804</v>
      </c>
      <c r="O70" s="26" t="s">
        <v>805</v>
      </c>
      <c r="P70" s="1" t="s">
        <v>806</v>
      </c>
      <c r="Q70" s="1" t="s">
        <v>658</v>
      </c>
      <c r="R70" s="1">
        <v>1</v>
      </c>
      <c r="S70" s="1" t="s">
        <v>19</v>
      </c>
      <c r="T70" s="1">
        <v>850</v>
      </c>
      <c r="U70" s="1">
        <f t="shared" si="9"/>
        <v>850</v>
      </c>
      <c r="V70" s="1"/>
    </row>
    <row r="71" ht="28.8" spans="1:22">
      <c r="A71" s="1">
        <v>670</v>
      </c>
      <c r="B71" s="1" t="s">
        <v>807</v>
      </c>
      <c r="C71" s="26" t="s">
        <v>808</v>
      </c>
      <c r="D71" s="1" t="s">
        <v>169</v>
      </c>
      <c r="E71" s="1" t="s">
        <v>709</v>
      </c>
      <c r="F71" s="27">
        <v>1</v>
      </c>
      <c r="G71" s="1" t="s">
        <v>27</v>
      </c>
      <c r="H71" s="1">
        <v>900</v>
      </c>
      <c r="I71" s="1">
        <f t="shared" si="4"/>
        <v>900</v>
      </c>
      <c r="J71" s="1"/>
      <c r="K71">
        <f t="shared" si="6"/>
        <v>1</v>
      </c>
      <c r="L71">
        <f t="shared" si="7"/>
        <v>1</v>
      </c>
      <c r="M71" s="1">
        <v>614</v>
      </c>
      <c r="N71" s="1" t="s">
        <v>807</v>
      </c>
      <c r="O71" s="26" t="s">
        <v>808</v>
      </c>
      <c r="P71" s="1" t="s">
        <v>169</v>
      </c>
      <c r="Q71" s="1" t="s">
        <v>709</v>
      </c>
      <c r="R71" s="1">
        <v>1</v>
      </c>
      <c r="S71" s="1" t="s">
        <v>27</v>
      </c>
      <c r="T71" s="1">
        <v>900</v>
      </c>
      <c r="U71" s="1">
        <f t="shared" si="9"/>
        <v>900</v>
      </c>
      <c r="V71" s="1"/>
    </row>
    <row r="72" ht="28.8" spans="1:22">
      <c r="A72" s="1">
        <v>1900</v>
      </c>
      <c r="B72" s="1" t="s">
        <v>809</v>
      </c>
      <c r="C72" s="26" t="s">
        <v>810</v>
      </c>
      <c r="D72" s="1" t="s">
        <v>685</v>
      </c>
      <c r="E72" s="1"/>
      <c r="F72" s="27">
        <v>1</v>
      </c>
      <c r="G72" s="1" t="s">
        <v>19</v>
      </c>
      <c r="H72" s="1">
        <v>850</v>
      </c>
      <c r="I72" s="1">
        <f t="shared" si="4"/>
        <v>850</v>
      </c>
      <c r="J72" s="1"/>
      <c r="K72">
        <f t="shared" si="6"/>
        <v>1</v>
      </c>
      <c r="L72">
        <f t="shared" si="7"/>
        <v>1</v>
      </c>
      <c r="M72" s="1">
        <v>1766</v>
      </c>
      <c r="N72" s="1" t="s">
        <v>809</v>
      </c>
      <c r="O72" s="26" t="s">
        <v>810</v>
      </c>
      <c r="P72" s="1" t="s">
        <v>685</v>
      </c>
      <c r="Q72" s="1"/>
      <c r="R72" s="1">
        <v>1</v>
      </c>
      <c r="S72" s="1" t="s">
        <v>19</v>
      </c>
      <c r="T72" s="1">
        <v>850</v>
      </c>
      <c r="U72" s="1">
        <f t="shared" si="9"/>
        <v>850</v>
      </c>
      <c r="V72" s="1"/>
    </row>
    <row r="73" ht="28.8" spans="1:22">
      <c r="A73" s="1">
        <v>535</v>
      </c>
      <c r="B73" s="1" t="s">
        <v>811</v>
      </c>
      <c r="C73" s="26" t="s">
        <v>812</v>
      </c>
      <c r="D73" s="1" t="s">
        <v>719</v>
      </c>
      <c r="E73" s="1" t="s">
        <v>741</v>
      </c>
      <c r="F73" s="27">
        <v>1</v>
      </c>
      <c r="G73" s="1" t="s">
        <v>19</v>
      </c>
      <c r="H73" s="1">
        <v>850</v>
      </c>
      <c r="I73" s="1">
        <f t="shared" si="4"/>
        <v>850</v>
      </c>
      <c r="J73" s="1"/>
      <c r="K73">
        <f t="shared" si="6"/>
        <v>1</v>
      </c>
      <c r="L73">
        <f t="shared" si="7"/>
        <v>1</v>
      </c>
      <c r="M73" s="1">
        <v>465</v>
      </c>
      <c r="N73" s="1" t="s">
        <v>811</v>
      </c>
      <c r="O73" s="26" t="s">
        <v>812</v>
      </c>
      <c r="P73" s="1" t="s">
        <v>719</v>
      </c>
      <c r="Q73" s="1" t="s">
        <v>741</v>
      </c>
      <c r="R73" s="1">
        <v>1</v>
      </c>
      <c r="S73" s="1" t="s">
        <v>19</v>
      </c>
      <c r="T73" s="1">
        <v>850</v>
      </c>
      <c r="U73" s="1">
        <f t="shared" si="9"/>
        <v>850</v>
      </c>
      <c r="V73" s="1"/>
    </row>
    <row r="74" ht="28.8" spans="1:22">
      <c r="A74" s="1">
        <v>2352</v>
      </c>
      <c r="B74" s="1" t="s">
        <v>813</v>
      </c>
      <c r="C74" s="26" t="s">
        <v>814</v>
      </c>
      <c r="D74" s="1" t="s">
        <v>276</v>
      </c>
      <c r="E74" s="1" t="s">
        <v>713</v>
      </c>
      <c r="F74" s="27">
        <v>1</v>
      </c>
      <c r="G74" s="1" t="s">
        <v>19</v>
      </c>
      <c r="H74" s="1">
        <v>850</v>
      </c>
      <c r="I74" s="1">
        <f t="shared" si="4"/>
        <v>850</v>
      </c>
      <c r="J74" s="1"/>
      <c r="K74">
        <f t="shared" si="6"/>
        <v>1</v>
      </c>
      <c r="L74">
        <f t="shared" si="7"/>
        <v>1</v>
      </c>
      <c r="M74" s="1">
        <v>2165</v>
      </c>
      <c r="N74" s="64" t="s">
        <v>813</v>
      </c>
      <c r="O74" s="65" t="s">
        <v>814</v>
      </c>
      <c r="P74" s="1" t="s">
        <v>276</v>
      </c>
      <c r="Q74" s="1" t="s">
        <v>713</v>
      </c>
      <c r="R74" s="1">
        <v>1</v>
      </c>
      <c r="S74" s="1" t="s">
        <v>19</v>
      </c>
      <c r="T74" s="1">
        <v>850</v>
      </c>
      <c r="U74" s="1">
        <f t="shared" si="9"/>
        <v>850</v>
      </c>
      <c r="V74" s="1"/>
    </row>
    <row r="75" ht="28.8" spans="1:22">
      <c r="A75" s="1">
        <v>172</v>
      </c>
      <c r="B75" s="1" t="s">
        <v>815</v>
      </c>
      <c r="C75" s="26" t="s">
        <v>816</v>
      </c>
      <c r="D75" s="1" t="s">
        <v>712</v>
      </c>
      <c r="E75" s="1" t="s">
        <v>709</v>
      </c>
      <c r="F75" s="27">
        <v>1</v>
      </c>
      <c r="G75" s="1" t="s">
        <v>48</v>
      </c>
      <c r="H75" s="1">
        <v>875</v>
      </c>
      <c r="I75" s="1">
        <f t="shared" si="4"/>
        <v>875</v>
      </c>
      <c r="J75" s="1"/>
      <c r="K75">
        <f t="shared" si="6"/>
        <v>1</v>
      </c>
      <c r="L75">
        <f t="shared" si="7"/>
        <v>1</v>
      </c>
      <c r="M75" s="1">
        <v>102</v>
      </c>
      <c r="N75" s="1" t="s">
        <v>815</v>
      </c>
      <c r="O75" s="26" t="s">
        <v>816</v>
      </c>
      <c r="P75" s="1" t="s">
        <v>712</v>
      </c>
      <c r="Q75" s="1" t="s">
        <v>709</v>
      </c>
      <c r="R75" s="1">
        <v>1</v>
      </c>
      <c r="S75" s="1" t="s">
        <v>48</v>
      </c>
      <c r="T75" s="1">
        <v>875</v>
      </c>
      <c r="U75" s="1">
        <f t="shared" si="9"/>
        <v>875</v>
      </c>
      <c r="V75" s="1"/>
    </row>
    <row r="76" ht="28.8" spans="1:22">
      <c r="A76" s="1">
        <v>2232</v>
      </c>
      <c r="B76" s="1" t="s">
        <v>817</v>
      </c>
      <c r="C76" s="26" t="s">
        <v>818</v>
      </c>
      <c r="D76" s="1" t="s">
        <v>819</v>
      </c>
      <c r="E76" s="1" t="s">
        <v>45</v>
      </c>
      <c r="F76" s="27">
        <v>1</v>
      </c>
      <c r="G76" s="1" t="s">
        <v>820</v>
      </c>
      <c r="H76" s="1">
        <v>825</v>
      </c>
      <c r="I76" s="1">
        <f t="shared" si="4"/>
        <v>825</v>
      </c>
      <c r="J76" s="1" t="s">
        <v>821</v>
      </c>
      <c r="K76">
        <f t="shared" si="6"/>
        <v>1</v>
      </c>
      <c r="L76">
        <f t="shared" si="7"/>
        <v>1</v>
      </c>
      <c r="M76" s="1">
        <v>2073</v>
      </c>
      <c r="N76" s="1" t="s">
        <v>817</v>
      </c>
      <c r="O76" s="26" t="s">
        <v>818</v>
      </c>
      <c r="P76" s="1" t="s">
        <v>819</v>
      </c>
      <c r="Q76" s="1" t="s">
        <v>45</v>
      </c>
      <c r="R76" s="1">
        <v>1</v>
      </c>
      <c r="S76" s="1" t="s">
        <v>820</v>
      </c>
      <c r="T76" s="1">
        <v>825</v>
      </c>
      <c r="U76" s="1">
        <f t="shared" si="9"/>
        <v>825</v>
      </c>
      <c r="V76" s="1" t="s">
        <v>821</v>
      </c>
    </row>
    <row r="77" ht="28.8" spans="1:22">
      <c r="A77" s="1">
        <v>2717</v>
      </c>
      <c r="B77" s="1" t="s">
        <v>822</v>
      </c>
      <c r="C77" s="26" t="s">
        <v>823</v>
      </c>
      <c r="D77" s="1" t="s">
        <v>763</v>
      </c>
      <c r="E77" s="1" t="s">
        <v>741</v>
      </c>
      <c r="F77" s="27">
        <v>2</v>
      </c>
      <c r="G77" s="1" t="s">
        <v>48</v>
      </c>
      <c r="H77" s="1">
        <v>875</v>
      </c>
      <c r="I77" s="1">
        <f t="shared" si="4"/>
        <v>1750</v>
      </c>
      <c r="J77" s="1"/>
      <c r="K77">
        <f t="shared" si="6"/>
        <v>1</v>
      </c>
      <c r="L77">
        <f t="shared" si="7"/>
        <v>1</v>
      </c>
      <c r="M77" s="1">
        <v>2500</v>
      </c>
      <c r="N77" s="1" t="s">
        <v>822</v>
      </c>
      <c r="O77" s="26" t="s">
        <v>823</v>
      </c>
      <c r="P77" s="1" t="s">
        <v>763</v>
      </c>
      <c r="Q77" s="1" t="s">
        <v>741</v>
      </c>
      <c r="R77" s="1">
        <v>2</v>
      </c>
      <c r="S77" s="1" t="s">
        <v>48</v>
      </c>
      <c r="T77" s="1">
        <v>875</v>
      </c>
      <c r="U77" s="1">
        <f t="shared" si="9"/>
        <v>1750</v>
      </c>
      <c r="V77" s="1"/>
    </row>
    <row r="78" ht="28.8" spans="1:22">
      <c r="A78" s="1">
        <v>1481</v>
      </c>
      <c r="B78" s="1" t="s">
        <v>824</v>
      </c>
      <c r="C78" s="26" t="s">
        <v>825</v>
      </c>
      <c r="D78" s="1" t="s">
        <v>692</v>
      </c>
      <c r="E78" s="1" t="s">
        <v>45</v>
      </c>
      <c r="F78" s="27">
        <v>1</v>
      </c>
      <c r="G78" s="1" t="s">
        <v>19</v>
      </c>
      <c r="H78" s="1">
        <v>850</v>
      </c>
      <c r="I78" s="1">
        <f t="shared" si="4"/>
        <v>850</v>
      </c>
      <c r="J78" s="1"/>
      <c r="K78">
        <f t="shared" si="6"/>
        <v>1</v>
      </c>
      <c r="L78">
        <f t="shared" si="7"/>
        <v>1</v>
      </c>
      <c r="M78" s="1">
        <v>1386</v>
      </c>
      <c r="N78" s="1" t="s">
        <v>824</v>
      </c>
      <c r="O78" s="26" t="s">
        <v>825</v>
      </c>
      <c r="P78" s="1" t="s">
        <v>692</v>
      </c>
      <c r="Q78" s="1" t="s">
        <v>45</v>
      </c>
      <c r="R78" s="1">
        <v>1</v>
      </c>
      <c r="S78" s="1" t="s">
        <v>19</v>
      </c>
      <c r="T78" s="1">
        <v>850</v>
      </c>
      <c r="U78" s="1">
        <f t="shared" si="9"/>
        <v>850</v>
      </c>
      <c r="V78" s="1"/>
    </row>
    <row r="79" ht="28.8" spans="1:22">
      <c r="A79" s="1">
        <v>37</v>
      </c>
      <c r="B79" s="1" t="s">
        <v>826</v>
      </c>
      <c r="C79" s="26" t="s">
        <v>827</v>
      </c>
      <c r="D79" s="1" t="s">
        <v>573</v>
      </c>
      <c r="E79" s="1" t="s">
        <v>45</v>
      </c>
      <c r="F79" s="27">
        <v>1</v>
      </c>
      <c r="G79" s="1" t="s">
        <v>19</v>
      </c>
      <c r="H79" s="1">
        <v>850</v>
      </c>
      <c r="I79" s="1">
        <f>H79*F79</f>
        <v>850</v>
      </c>
      <c r="J79" s="1"/>
      <c r="K79">
        <f t="shared" si="6"/>
        <v>1</v>
      </c>
      <c r="L79">
        <f t="shared" si="7"/>
        <v>1</v>
      </c>
      <c r="M79" s="1">
        <v>47</v>
      </c>
      <c r="N79" s="1" t="s">
        <v>826</v>
      </c>
      <c r="O79" s="26" t="s">
        <v>827</v>
      </c>
      <c r="P79" s="1" t="s">
        <v>573</v>
      </c>
      <c r="Q79" s="1" t="s">
        <v>45</v>
      </c>
      <c r="R79" s="1">
        <v>1</v>
      </c>
      <c r="S79" s="1" t="s">
        <v>19</v>
      </c>
      <c r="T79" s="1">
        <v>850</v>
      </c>
      <c r="U79" s="1">
        <f t="shared" si="9"/>
        <v>850</v>
      </c>
      <c r="V79" s="1"/>
    </row>
    <row r="80" ht="28.8" spans="1:22">
      <c r="A80" s="1">
        <v>2339</v>
      </c>
      <c r="B80" s="56" t="s">
        <v>828</v>
      </c>
      <c r="C80" s="57" t="s">
        <v>829</v>
      </c>
      <c r="D80" s="1" t="s">
        <v>276</v>
      </c>
      <c r="E80" s="1" t="s">
        <v>658</v>
      </c>
      <c r="F80" s="27">
        <v>1</v>
      </c>
      <c r="G80" s="1" t="s">
        <v>48</v>
      </c>
      <c r="H80" s="1">
        <v>875</v>
      </c>
      <c r="I80" s="1">
        <f>H80*F80</f>
        <v>875</v>
      </c>
      <c r="J80" s="1" t="s">
        <v>830</v>
      </c>
      <c r="K80">
        <f t="shared" si="6"/>
        <v>1</v>
      </c>
      <c r="L80">
        <f t="shared" si="7"/>
        <v>1</v>
      </c>
      <c r="M80" s="1">
        <v>2192</v>
      </c>
      <c r="N80" s="56" t="s">
        <v>828</v>
      </c>
      <c r="O80" s="57" t="s">
        <v>829</v>
      </c>
      <c r="P80" s="1" t="s">
        <v>276</v>
      </c>
      <c r="Q80" s="1" t="s">
        <v>658</v>
      </c>
      <c r="R80" s="1">
        <v>1</v>
      </c>
      <c r="S80" s="1" t="s">
        <v>48</v>
      </c>
      <c r="T80" s="1">
        <v>875</v>
      </c>
      <c r="U80" s="1">
        <f t="shared" si="9"/>
        <v>875</v>
      </c>
      <c r="V80" s="1" t="s">
        <v>830</v>
      </c>
    </row>
    <row r="81" ht="28.8" spans="1:22">
      <c r="A81" s="1">
        <v>1624</v>
      </c>
      <c r="B81" s="1" t="s">
        <v>831</v>
      </c>
      <c r="C81" s="26" t="s">
        <v>832</v>
      </c>
      <c r="D81" s="1" t="s">
        <v>493</v>
      </c>
      <c r="E81" s="1" t="s">
        <v>45</v>
      </c>
      <c r="F81" s="27">
        <v>1</v>
      </c>
      <c r="G81" s="1" t="s">
        <v>27</v>
      </c>
      <c r="H81" s="1">
        <v>900</v>
      </c>
      <c r="I81" s="1">
        <f>H81*F81</f>
        <v>900</v>
      </c>
      <c r="J81" s="1"/>
      <c r="K81">
        <f t="shared" si="6"/>
        <v>1</v>
      </c>
      <c r="L81">
        <f t="shared" si="7"/>
        <v>1</v>
      </c>
      <c r="M81" s="1">
        <v>1505</v>
      </c>
      <c r="N81" s="1" t="s">
        <v>831</v>
      </c>
      <c r="O81" s="26" t="s">
        <v>832</v>
      </c>
      <c r="P81" s="1" t="s">
        <v>493</v>
      </c>
      <c r="Q81" s="1" t="s">
        <v>45</v>
      </c>
      <c r="R81" s="1">
        <v>1</v>
      </c>
      <c r="S81" s="1" t="s">
        <v>27</v>
      </c>
      <c r="T81" s="1">
        <v>900</v>
      </c>
      <c r="U81" s="1">
        <f t="shared" si="9"/>
        <v>900</v>
      </c>
      <c r="V81" s="1"/>
    </row>
    <row r="82" ht="28.8" spans="1:22">
      <c r="A82" s="1">
        <v>866</v>
      </c>
      <c r="B82" s="1" t="s">
        <v>833</v>
      </c>
      <c r="C82" s="26" t="s">
        <v>834</v>
      </c>
      <c r="D82" s="1" t="s">
        <v>161</v>
      </c>
      <c r="E82" s="1"/>
      <c r="F82" s="27">
        <v>4</v>
      </c>
      <c r="G82" s="1" t="s">
        <v>48</v>
      </c>
      <c r="H82" s="1">
        <v>875</v>
      </c>
      <c r="I82" s="1">
        <f>H82*F82</f>
        <v>3500</v>
      </c>
      <c r="J82" s="1"/>
      <c r="K82">
        <f t="shared" si="6"/>
        <v>1</v>
      </c>
      <c r="L82">
        <f t="shared" si="7"/>
        <v>1</v>
      </c>
      <c r="M82" s="1">
        <v>824</v>
      </c>
      <c r="N82" s="1" t="s">
        <v>833</v>
      </c>
      <c r="O82" s="26" t="s">
        <v>834</v>
      </c>
      <c r="P82" s="1" t="s">
        <v>161</v>
      </c>
      <c r="Q82" s="1"/>
      <c r="R82" s="1">
        <v>4</v>
      </c>
      <c r="S82" s="1" t="s">
        <v>48</v>
      </c>
      <c r="T82" s="1">
        <v>875</v>
      </c>
      <c r="U82" s="1">
        <f t="shared" si="9"/>
        <v>3500</v>
      </c>
      <c r="V82" s="1"/>
    </row>
    <row r="83" ht="28.8" spans="1:22">
      <c r="A83" s="1"/>
      <c r="B83" s="1"/>
      <c r="C83" s="26"/>
      <c r="D83" s="1"/>
      <c r="E83" s="1"/>
      <c r="F83" s="27"/>
      <c r="G83" s="1"/>
      <c r="H83" s="1"/>
      <c r="I83" s="1"/>
      <c r="J83" s="1"/>
      <c r="K83">
        <f t="shared" si="6"/>
        <v>0</v>
      </c>
      <c r="L83">
        <f t="shared" si="7"/>
        <v>0</v>
      </c>
      <c r="M83" s="66">
        <v>176</v>
      </c>
      <c r="N83" s="66" t="s">
        <v>835</v>
      </c>
      <c r="O83" s="67" t="s">
        <v>836</v>
      </c>
      <c r="P83" s="66" t="s">
        <v>404</v>
      </c>
      <c r="Q83" s="66" t="s">
        <v>709</v>
      </c>
      <c r="R83" s="66">
        <v>1</v>
      </c>
      <c r="S83" s="66" t="s">
        <v>16</v>
      </c>
      <c r="T83" s="66">
        <v>825</v>
      </c>
      <c r="U83" s="66">
        <f t="shared" si="9"/>
        <v>825</v>
      </c>
      <c r="V83" s="66"/>
    </row>
    <row r="84" ht="28.8" spans="1:22">
      <c r="A84" s="1">
        <v>1273</v>
      </c>
      <c r="B84" s="1" t="s">
        <v>837</v>
      </c>
      <c r="C84" s="26" t="s">
        <v>838</v>
      </c>
      <c r="D84" s="1" t="s">
        <v>213</v>
      </c>
      <c r="E84" s="1" t="s">
        <v>55</v>
      </c>
      <c r="F84" s="27">
        <v>1</v>
      </c>
      <c r="G84" s="1" t="s">
        <v>19</v>
      </c>
      <c r="H84" s="1">
        <v>850</v>
      </c>
      <c r="I84" s="1">
        <f t="shared" ref="I84:I91" si="10">H84*F84</f>
        <v>850</v>
      </c>
      <c r="J84" s="1"/>
      <c r="K84">
        <f t="shared" si="6"/>
        <v>1</v>
      </c>
      <c r="L84">
        <f t="shared" si="7"/>
        <v>1</v>
      </c>
      <c r="M84" s="1">
        <v>1197</v>
      </c>
      <c r="N84" s="1" t="s">
        <v>837</v>
      </c>
      <c r="O84" s="26" t="s">
        <v>838</v>
      </c>
      <c r="P84" s="1" t="s">
        <v>213</v>
      </c>
      <c r="Q84" s="1" t="s">
        <v>55</v>
      </c>
      <c r="R84" s="1">
        <v>1</v>
      </c>
      <c r="S84" s="1" t="s">
        <v>19</v>
      </c>
      <c r="T84" s="1">
        <v>850</v>
      </c>
      <c r="U84" s="1">
        <f t="shared" si="9"/>
        <v>850</v>
      </c>
      <c r="V84" s="1"/>
    </row>
    <row r="85" ht="28.8" spans="1:22">
      <c r="A85" s="1">
        <v>2589</v>
      </c>
      <c r="B85" s="1" t="s">
        <v>839</v>
      </c>
      <c r="C85" s="26" t="s">
        <v>840</v>
      </c>
      <c r="D85" s="1" t="s">
        <v>389</v>
      </c>
      <c r="E85" s="1"/>
      <c r="F85" s="27">
        <v>1</v>
      </c>
      <c r="G85" s="1" t="s">
        <v>48</v>
      </c>
      <c r="H85" s="1">
        <v>875</v>
      </c>
      <c r="I85" s="1">
        <f t="shared" si="10"/>
        <v>875</v>
      </c>
      <c r="J85" s="1"/>
      <c r="K85">
        <f t="shared" si="6"/>
        <v>1</v>
      </c>
      <c r="L85">
        <f t="shared" si="7"/>
        <v>1</v>
      </c>
      <c r="M85" s="1">
        <v>2436</v>
      </c>
      <c r="N85" s="1" t="s">
        <v>839</v>
      </c>
      <c r="O85" s="26" t="s">
        <v>840</v>
      </c>
      <c r="P85" s="1" t="s">
        <v>389</v>
      </c>
      <c r="Q85" s="1"/>
      <c r="R85" s="1">
        <v>1</v>
      </c>
      <c r="S85" s="1" t="s">
        <v>48</v>
      </c>
      <c r="T85" s="1">
        <v>875</v>
      </c>
      <c r="U85" s="1">
        <f t="shared" si="9"/>
        <v>875</v>
      </c>
      <c r="V85" s="1"/>
    </row>
    <row r="86" ht="28.8" spans="1:22">
      <c r="A86" s="1">
        <v>1627</v>
      </c>
      <c r="B86" s="1" t="s">
        <v>841</v>
      </c>
      <c r="C86" s="26" t="s">
        <v>842</v>
      </c>
      <c r="D86" s="1" t="s">
        <v>493</v>
      </c>
      <c r="E86" s="1" t="s">
        <v>45</v>
      </c>
      <c r="F86" s="27">
        <v>1</v>
      </c>
      <c r="G86" s="1" t="s">
        <v>27</v>
      </c>
      <c r="H86" s="1">
        <v>900</v>
      </c>
      <c r="I86" s="1">
        <f t="shared" si="10"/>
        <v>900</v>
      </c>
      <c r="J86" s="1"/>
      <c r="K86">
        <f t="shared" si="6"/>
        <v>1</v>
      </c>
      <c r="L86">
        <f t="shared" si="7"/>
        <v>1</v>
      </c>
      <c r="M86" s="1">
        <v>1504</v>
      </c>
      <c r="N86" s="1" t="s">
        <v>841</v>
      </c>
      <c r="O86" s="26" t="s">
        <v>842</v>
      </c>
      <c r="P86" s="1" t="s">
        <v>493</v>
      </c>
      <c r="Q86" s="1" t="s">
        <v>45</v>
      </c>
      <c r="R86" s="1">
        <v>1</v>
      </c>
      <c r="S86" s="1" t="s">
        <v>27</v>
      </c>
      <c r="T86" s="1">
        <v>900</v>
      </c>
      <c r="U86" s="1">
        <f t="shared" si="9"/>
        <v>900</v>
      </c>
      <c r="V86" s="1"/>
    </row>
    <row r="87" ht="28.8" spans="1:22">
      <c r="A87" s="1">
        <v>680</v>
      </c>
      <c r="B87" s="1" t="s">
        <v>843</v>
      </c>
      <c r="C87" s="26" t="s">
        <v>844</v>
      </c>
      <c r="D87" s="1" t="s">
        <v>727</v>
      </c>
      <c r="E87" s="1"/>
      <c r="F87" s="27">
        <v>1</v>
      </c>
      <c r="G87" s="1" t="s">
        <v>48</v>
      </c>
      <c r="H87" s="1">
        <v>875</v>
      </c>
      <c r="I87" s="1">
        <f t="shared" si="10"/>
        <v>875</v>
      </c>
      <c r="J87" s="1"/>
      <c r="K87">
        <f t="shared" si="6"/>
        <v>1</v>
      </c>
      <c r="L87">
        <f t="shared" si="7"/>
        <v>1</v>
      </c>
      <c r="M87" s="1">
        <v>663</v>
      </c>
      <c r="N87" s="1" t="s">
        <v>843</v>
      </c>
      <c r="O87" s="26" t="s">
        <v>844</v>
      </c>
      <c r="P87" s="1" t="s">
        <v>727</v>
      </c>
      <c r="Q87" s="1"/>
      <c r="R87" s="1">
        <v>1</v>
      </c>
      <c r="S87" s="1" t="s">
        <v>48</v>
      </c>
      <c r="T87" s="1">
        <v>875</v>
      </c>
      <c r="U87" s="1">
        <f t="shared" si="9"/>
        <v>875</v>
      </c>
      <c r="V87" s="1"/>
    </row>
    <row r="88" ht="28.8" spans="1:22">
      <c r="A88" s="1">
        <v>827</v>
      </c>
      <c r="B88" s="1" t="s">
        <v>845</v>
      </c>
      <c r="C88" s="26" t="s">
        <v>846</v>
      </c>
      <c r="D88" s="1" t="s">
        <v>161</v>
      </c>
      <c r="E88" s="1"/>
      <c r="F88" s="27">
        <v>1</v>
      </c>
      <c r="G88" s="1" t="s">
        <v>48</v>
      </c>
      <c r="H88" s="1">
        <v>875</v>
      </c>
      <c r="I88" s="1">
        <f t="shared" si="10"/>
        <v>875</v>
      </c>
      <c r="J88" s="1"/>
      <c r="K88">
        <f t="shared" si="6"/>
        <v>1</v>
      </c>
      <c r="L88">
        <f t="shared" si="7"/>
        <v>1</v>
      </c>
      <c r="M88" s="1">
        <v>807</v>
      </c>
      <c r="N88" s="1" t="s">
        <v>845</v>
      </c>
      <c r="O88" s="26" t="s">
        <v>846</v>
      </c>
      <c r="P88" s="1" t="s">
        <v>161</v>
      </c>
      <c r="Q88" s="1"/>
      <c r="R88" s="1">
        <v>1</v>
      </c>
      <c r="S88" s="1" t="s">
        <v>48</v>
      </c>
      <c r="T88" s="1">
        <v>875</v>
      </c>
      <c r="U88" s="1">
        <f t="shared" si="9"/>
        <v>875</v>
      </c>
      <c r="V88" s="1"/>
    </row>
    <row r="89" spans="1:22">
      <c r="A89" s="1">
        <v>1345</v>
      </c>
      <c r="B89" s="35" t="s">
        <v>847</v>
      </c>
      <c r="C89" s="43" t="s">
        <v>848</v>
      </c>
      <c r="D89" s="35" t="s">
        <v>849</v>
      </c>
      <c r="E89" s="35" t="s">
        <v>32</v>
      </c>
      <c r="F89" s="36">
        <v>1</v>
      </c>
      <c r="G89" s="35" t="s">
        <v>19</v>
      </c>
      <c r="H89" s="1">
        <v>850</v>
      </c>
      <c r="I89" s="1">
        <f t="shared" si="10"/>
        <v>850</v>
      </c>
      <c r="J89" s="35"/>
      <c r="K89">
        <f t="shared" si="6"/>
        <v>1</v>
      </c>
      <c r="L89">
        <f t="shared" si="7"/>
        <v>1</v>
      </c>
      <c r="M89" s="1">
        <v>1272</v>
      </c>
      <c r="N89" s="35" t="s">
        <v>847</v>
      </c>
      <c r="O89" s="43" t="s">
        <v>848</v>
      </c>
      <c r="P89" s="35" t="s">
        <v>849</v>
      </c>
      <c r="Q89" s="35" t="s">
        <v>32</v>
      </c>
      <c r="R89" s="35">
        <v>1</v>
      </c>
      <c r="S89" s="35" t="s">
        <v>19</v>
      </c>
      <c r="T89" s="1">
        <v>850</v>
      </c>
      <c r="U89" s="1">
        <f t="shared" si="9"/>
        <v>850</v>
      </c>
      <c r="V89" s="35"/>
    </row>
    <row r="90" ht="28.8" spans="1:22">
      <c r="A90" s="1">
        <v>2055</v>
      </c>
      <c r="B90" s="1" t="s">
        <v>850</v>
      </c>
      <c r="C90" s="26" t="s">
        <v>851</v>
      </c>
      <c r="D90" s="1" t="s">
        <v>312</v>
      </c>
      <c r="E90" s="1" t="s">
        <v>45</v>
      </c>
      <c r="F90" s="27">
        <v>1</v>
      </c>
      <c r="G90" s="1" t="s">
        <v>48</v>
      </c>
      <c r="H90" s="1">
        <v>875</v>
      </c>
      <c r="I90" s="1">
        <f t="shared" si="10"/>
        <v>875</v>
      </c>
      <c r="J90" s="1"/>
      <c r="K90">
        <f t="shared" si="6"/>
        <v>1</v>
      </c>
      <c r="L90">
        <f t="shared" si="7"/>
        <v>1</v>
      </c>
      <c r="M90" s="1">
        <v>1910</v>
      </c>
      <c r="N90" s="1" t="s">
        <v>850</v>
      </c>
      <c r="O90" s="26" t="s">
        <v>851</v>
      </c>
      <c r="P90" s="1" t="s">
        <v>312</v>
      </c>
      <c r="Q90" s="1" t="s">
        <v>45</v>
      </c>
      <c r="R90" s="1">
        <v>1</v>
      </c>
      <c r="S90" s="1" t="s">
        <v>48</v>
      </c>
      <c r="T90" s="1">
        <v>875</v>
      </c>
      <c r="U90" s="1">
        <f t="shared" si="9"/>
        <v>875</v>
      </c>
      <c r="V90" s="1"/>
    </row>
    <row r="91" ht="28.8" spans="1:22">
      <c r="A91" s="1">
        <v>2164</v>
      </c>
      <c r="B91" s="1" t="s">
        <v>826</v>
      </c>
      <c r="C91" s="26" t="s">
        <v>852</v>
      </c>
      <c r="D91" s="1" t="s">
        <v>786</v>
      </c>
      <c r="E91" s="1" t="s">
        <v>45</v>
      </c>
      <c r="F91" s="27">
        <v>1</v>
      </c>
      <c r="G91" s="1" t="s">
        <v>48</v>
      </c>
      <c r="H91" s="1">
        <v>875</v>
      </c>
      <c r="I91" s="1">
        <f t="shared" si="10"/>
        <v>875</v>
      </c>
      <c r="J91" s="1"/>
      <c r="K91">
        <f t="shared" si="6"/>
        <v>1</v>
      </c>
      <c r="L91">
        <f t="shared" si="7"/>
        <v>1</v>
      </c>
      <c r="M91" s="1">
        <v>1992</v>
      </c>
      <c r="N91" s="1" t="s">
        <v>826</v>
      </c>
      <c r="O91" s="26" t="s">
        <v>852</v>
      </c>
      <c r="P91" s="1" t="s">
        <v>786</v>
      </c>
      <c r="Q91" s="1" t="s">
        <v>45</v>
      </c>
      <c r="R91" s="1">
        <v>1</v>
      </c>
      <c r="S91" s="1" t="s">
        <v>48</v>
      </c>
      <c r="T91" s="1">
        <v>875</v>
      </c>
      <c r="U91" s="1">
        <f t="shared" si="9"/>
        <v>875</v>
      </c>
      <c r="V91" s="1"/>
    </row>
    <row r="92" ht="28.8" spans="1:22">
      <c r="A92" s="1"/>
      <c r="B92" s="1"/>
      <c r="C92" s="26"/>
      <c r="D92" s="1"/>
      <c r="E92" s="1"/>
      <c r="F92" s="27"/>
      <c r="G92" s="1"/>
      <c r="H92" s="1"/>
      <c r="I92" s="1"/>
      <c r="J92" s="1"/>
      <c r="K92">
        <f t="shared" ref="K92:K155" si="11">SUM(N92=B92)</f>
        <v>0</v>
      </c>
      <c r="L92">
        <f t="shared" ref="L92:L155" si="12">SUM(R92=F92)</f>
        <v>0</v>
      </c>
      <c r="M92" s="66">
        <v>1517</v>
      </c>
      <c r="N92" s="66" t="s">
        <v>853</v>
      </c>
      <c r="O92" s="67" t="s">
        <v>854</v>
      </c>
      <c r="P92" s="66" t="s">
        <v>493</v>
      </c>
      <c r="Q92" s="66"/>
      <c r="R92" s="66">
        <v>1</v>
      </c>
      <c r="S92" s="66" t="s">
        <v>48</v>
      </c>
      <c r="T92" s="66">
        <v>875</v>
      </c>
      <c r="U92" s="66">
        <f t="shared" si="9"/>
        <v>875</v>
      </c>
      <c r="V92" s="66"/>
    </row>
    <row r="93" ht="28.8" spans="1:22">
      <c r="A93" s="1">
        <v>1914</v>
      </c>
      <c r="B93" s="58" t="s">
        <v>75</v>
      </c>
      <c r="C93" s="59" t="s">
        <v>855</v>
      </c>
      <c r="D93" s="50" t="s">
        <v>172</v>
      </c>
      <c r="E93" s="1" t="s">
        <v>856</v>
      </c>
      <c r="F93" s="36">
        <v>1</v>
      </c>
      <c r="G93" s="35" t="s">
        <v>48</v>
      </c>
      <c r="H93" s="1">
        <v>875</v>
      </c>
      <c r="I93" s="1">
        <f t="shared" ref="I93:I156" si="13">H93*F93</f>
        <v>875</v>
      </c>
      <c r="J93" s="50"/>
      <c r="K93">
        <f t="shared" si="11"/>
        <v>1</v>
      </c>
      <c r="L93">
        <f t="shared" si="12"/>
        <v>1</v>
      </c>
      <c r="M93" s="1">
        <v>1781</v>
      </c>
      <c r="N93" s="68" t="s">
        <v>75</v>
      </c>
      <c r="O93" s="69" t="s">
        <v>855</v>
      </c>
      <c r="P93" s="50" t="s">
        <v>172</v>
      </c>
      <c r="Q93" s="1" t="s">
        <v>856</v>
      </c>
      <c r="R93" s="35">
        <v>1</v>
      </c>
      <c r="S93" s="35" t="s">
        <v>48</v>
      </c>
      <c r="T93" s="1">
        <v>875</v>
      </c>
      <c r="U93" s="1">
        <f t="shared" si="9"/>
        <v>875</v>
      </c>
      <c r="V93" s="50"/>
    </row>
    <row r="94" ht="28.8" spans="1:22">
      <c r="A94" s="1">
        <v>120</v>
      </c>
      <c r="B94" s="1" t="s">
        <v>857</v>
      </c>
      <c r="C94" s="26" t="s">
        <v>858</v>
      </c>
      <c r="D94" s="1" t="s">
        <v>712</v>
      </c>
      <c r="E94" s="1" t="s">
        <v>45</v>
      </c>
      <c r="F94" s="27">
        <v>1</v>
      </c>
      <c r="G94" s="1" t="s">
        <v>19</v>
      </c>
      <c r="H94" s="1">
        <v>850</v>
      </c>
      <c r="I94" s="1">
        <f t="shared" si="13"/>
        <v>850</v>
      </c>
      <c r="J94" s="1"/>
      <c r="K94">
        <f t="shared" si="11"/>
        <v>1</v>
      </c>
      <c r="L94">
        <f t="shared" si="12"/>
        <v>1</v>
      </c>
      <c r="M94" s="1">
        <v>137</v>
      </c>
      <c r="N94" s="1" t="s">
        <v>857</v>
      </c>
      <c r="O94" s="26" t="s">
        <v>858</v>
      </c>
      <c r="P94" s="1" t="s">
        <v>712</v>
      </c>
      <c r="Q94" s="1" t="s">
        <v>45</v>
      </c>
      <c r="R94" s="1">
        <v>1</v>
      </c>
      <c r="S94" s="1" t="s">
        <v>19</v>
      </c>
      <c r="T94" s="1">
        <v>850</v>
      </c>
      <c r="U94" s="1">
        <f t="shared" si="9"/>
        <v>850</v>
      </c>
      <c r="V94" s="1"/>
    </row>
    <row r="95" ht="28.8" spans="1:22">
      <c r="A95" s="1">
        <v>510</v>
      </c>
      <c r="B95" s="1" t="s">
        <v>859</v>
      </c>
      <c r="C95" s="26" t="s">
        <v>860</v>
      </c>
      <c r="D95" s="1" t="s">
        <v>719</v>
      </c>
      <c r="E95" s="1" t="s">
        <v>45</v>
      </c>
      <c r="F95" s="27">
        <v>2</v>
      </c>
      <c r="G95" s="1" t="s">
        <v>48</v>
      </c>
      <c r="H95" s="1">
        <v>875</v>
      </c>
      <c r="I95" s="1">
        <f t="shared" si="13"/>
        <v>1750</v>
      </c>
      <c r="J95" s="1"/>
      <c r="K95">
        <f t="shared" si="11"/>
        <v>1</v>
      </c>
      <c r="L95">
        <f t="shared" si="12"/>
        <v>1</v>
      </c>
      <c r="M95" s="1">
        <v>486</v>
      </c>
      <c r="N95" s="1" t="s">
        <v>859</v>
      </c>
      <c r="O95" s="26" t="s">
        <v>860</v>
      </c>
      <c r="P95" s="1" t="s">
        <v>719</v>
      </c>
      <c r="Q95" s="1" t="s">
        <v>45</v>
      </c>
      <c r="R95" s="1">
        <v>2</v>
      </c>
      <c r="S95" s="1" t="s">
        <v>48</v>
      </c>
      <c r="T95" s="1">
        <v>875</v>
      </c>
      <c r="U95" s="1">
        <f t="shared" si="9"/>
        <v>1750</v>
      </c>
      <c r="V95" s="1"/>
    </row>
    <row r="96" ht="28.8" spans="1:22">
      <c r="A96" s="1">
        <v>2354</v>
      </c>
      <c r="B96" s="1" t="s">
        <v>861</v>
      </c>
      <c r="C96" s="26" t="s">
        <v>862</v>
      </c>
      <c r="D96" s="1" t="s">
        <v>276</v>
      </c>
      <c r="E96" s="1" t="s">
        <v>713</v>
      </c>
      <c r="F96" s="27">
        <v>1</v>
      </c>
      <c r="G96" s="1" t="s">
        <v>19</v>
      </c>
      <c r="H96" s="1">
        <v>850</v>
      </c>
      <c r="I96" s="1">
        <f t="shared" si="13"/>
        <v>850</v>
      </c>
      <c r="J96" s="1"/>
      <c r="K96">
        <f t="shared" si="11"/>
        <v>1</v>
      </c>
      <c r="L96">
        <f t="shared" si="12"/>
        <v>1</v>
      </c>
      <c r="M96" s="1">
        <v>2156</v>
      </c>
      <c r="N96" s="1" t="s">
        <v>861</v>
      </c>
      <c r="O96" s="26" t="s">
        <v>862</v>
      </c>
      <c r="P96" s="1" t="s">
        <v>276</v>
      </c>
      <c r="Q96" s="1" t="s">
        <v>713</v>
      </c>
      <c r="R96" s="1">
        <v>1</v>
      </c>
      <c r="S96" s="1" t="s">
        <v>19</v>
      </c>
      <c r="T96" s="1">
        <v>850</v>
      </c>
      <c r="U96" s="1">
        <f t="shared" si="9"/>
        <v>850</v>
      </c>
      <c r="V96" s="1"/>
    </row>
    <row r="97" spans="1:22">
      <c r="A97" s="1">
        <v>2107</v>
      </c>
      <c r="B97" s="50" t="s">
        <v>863</v>
      </c>
      <c r="C97" s="60" t="s">
        <v>864</v>
      </c>
      <c r="D97" s="50" t="s">
        <v>865</v>
      </c>
      <c r="E97" s="50" t="s">
        <v>64</v>
      </c>
      <c r="F97" s="61">
        <v>1</v>
      </c>
      <c r="G97" s="50" t="s">
        <v>48</v>
      </c>
      <c r="H97" s="1">
        <v>875</v>
      </c>
      <c r="I97" s="1">
        <f t="shared" si="13"/>
        <v>875</v>
      </c>
      <c r="J97" s="50"/>
      <c r="K97">
        <f t="shared" si="11"/>
        <v>1</v>
      </c>
      <c r="L97">
        <f t="shared" si="12"/>
        <v>1</v>
      </c>
      <c r="M97" s="1">
        <v>1957</v>
      </c>
      <c r="N97" s="50" t="s">
        <v>863</v>
      </c>
      <c r="O97" s="70" t="s">
        <v>864</v>
      </c>
      <c r="P97" s="50" t="s">
        <v>865</v>
      </c>
      <c r="Q97" s="50" t="s">
        <v>64</v>
      </c>
      <c r="R97" s="50">
        <v>1</v>
      </c>
      <c r="S97" s="50" t="s">
        <v>48</v>
      </c>
      <c r="T97" s="1">
        <v>875</v>
      </c>
      <c r="U97" s="1">
        <f t="shared" si="9"/>
        <v>875</v>
      </c>
      <c r="V97" s="50"/>
    </row>
    <row r="98" ht="28.8" spans="1:22">
      <c r="A98" s="1">
        <v>757</v>
      </c>
      <c r="B98" s="62" t="s">
        <v>866</v>
      </c>
      <c r="C98" s="63" t="s">
        <v>867</v>
      </c>
      <c r="D98" s="1" t="s">
        <v>606</v>
      </c>
      <c r="E98" s="1" t="s">
        <v>22</v>
      </c>
      <c r="F98" s="27">
        <v>1</v>
      </c>
      <c r="G98" s="1" t="s">
        <v>27</v>
      </c>
      <c r="H98" s="1">
        <v>900</v>
      </c>
      <c r="I98" s="1">
        <f t="shared" si="13"/>
        <v>900</v>
      </c>
      <c r="J98" s="1" t="s">
        <v>868</v>
      </c>
      <c r="K98">
        <f t="shared" si="11"/>
        <v>1</v>
      </c>
      <c r="L98">
        <f t="shared" si="12"/>
        <v>1</v>
      </c>
      <c r="M98" s="1">
        <v>690</v>
      </c>
      <c r="N98" s="71" t="s">
        <v>866</v>
      </c>
      <c r="O98" s="63" t="s">
        <v>867</v>
      </c>
      <c r="P98" s="1" t="s">
        <v>606</v>
      </c>
      <c r="Q98" s="1" t="s">
        <v>22</v>
      </c>
      <c r="R98" s="1">
        <v>1</v>
      </c>
      <c r="S98" s="1" t="s">
        <v>27</v>
      </c>
      <c r="T98" s="1">
        <v>900</v>
      </c>
      <c r="U98" s="1">
        <f t="shared" si="9"/>
        <v>900</v>
      </c>
      <c r="V98" s="1" t="s">
        <v>868</v>
      </c>
    </row>
    <row r="99" ht="28.8" spans="1:22">
      <c r="A99" s="1">
        <v>2651</v>
      </c>
      <c r="B99" s="1" t="s">
        <v>766</v>
      </c>
      <c r="C99" s="26" t="s">
        <v>869</v>
      </c>
      <c r="D99" s="1" t="s">
        <v>309</v>
      </c>
      <c r="E99" s="1" t="s">
        <v>45</v>
      </c>
      <c r="F99" s="27">
        <v>1</v>
      </c>
      <c r="G99" s="1" t="s">
        <v>27</v>
      </c>
      <c r="H99" s="1">
        <v>900</v>
      </c>
      <c r="I99" s="1">
        <f t="shared" si="13"/>
        <v>900</v>
      </c>
      <c r="J99" s="1"/>
      <c r="K99">
        <f t="shared" si="11"/>
        <v>1</v>
      </c>
      <c r="L99">
        <f t="shared" si="12"/>
        <v>1</v>
      </c>
      <c r="M99" s="1">
        <v>2464</v>
      </c>
      <c r="N99" s="1" t="s">
        <v>766</v>
      </c>
      <c r="O99" s="26" t="s">
        <v>869</v>
      </c>
      <c r="P99" s="1" t="s">
        <v>309</v>
      </c>
      <c r="Q99" s="1" t="s">
        <v>45</v>
      </c>
      <c r="R99" s="1">
        <v>1</v>
      </c>
      <c r="S99" s="1" t="s">
        <v>27</v>
      </c>
      <c r="T99" s="1">
        <v>900</v>
      </c>
      <c r="U99" s="1">
        <f t="shared" si="9"/>
        <v>900</v>
      </c>
      <c r="V99" s="1"/>
    </row>
    <row r="100" ht="28.8" spans="1:22">
      <c r="A100" s="1">
        <v>1349</v>
      </c>
      <c r="B100" s="1" t="s">
        <v>870</v>
      </c>
      <c r="C100" s="26" t="s">
        <v>871</v>
      </c>
      <c r="D100" s="1" t="s">
        <v>849</v>
      </c>
      <c r="E100" s="1" t="s">
        <v>45</v>
      </c>
      <c r="F100" s="27">
        <v>2</v>
      </c>
      <c r="G100" s="1" t="s">
        <v>19</v>
      </c>
      <c r="H100" s="1">
        <v>850</v>
      </c>
      <c r="I100" s="1">
        <f t="shared" si="13"/>
        <v>1700</v>
      </c>
      <c r="J100" s="1"/>
      <c r="K100">
        <f t="shared" si="11"/>
        <v>1</v>
      </c>
      <c r="L100">
        <f t="shared" si="12"/>
        <v>1</v>
      </c>
      <c r="M100" s="1">
        <v>1254</v>
      </c>
      <c r="N100" s="1" t="s">
        <v>870</v>
      </c>
      <c r="O100" s="65" t="s">
        <v>871</v>
      </c>
      <c r="P100" s="1" t="s">
        <v>849</v>
      </c>
      <c r="Q100" s="1" t="s">
        <v>45</v>
      </c>
      <c r="R100" s="1">
        <v>2</v>
      </c>
      <c r="S100" s="1" t="s">
        <v>19</v>
      </c>
      <c r="T100" s="1">
        <v>850</v>
      </c>
      <c r="U100" s="1">
        <f t="shared" si="9"/>
        <v>1700</v>
      </c>
      <c r="V100" s="1"/>
    </row>
    <row r="101" ht="28.8" spans="1:22">
      <c r="A101" s="1">
        <v>368</v>
      </c>
      <c r="B101" s="1" t="s">
        <v>872</v>
      </c>
      <c r="C101" s="26" t="s">
        <v>873</v>
      </c>
      <c r="D101" s="1" t="s">
        <v>789</v>
      </c>
      <c r="E101" s="1" t="s">
        <v>93</v>
      </c>
      <c r="F101" s="27">
        <v>1</v>
      </c>
      <c r="G101" s="1" t="s">
        <v>48</v>
      </c>
      <c r="H101" s="1">
        <v>875</v>
      </c>
      <c r="I101" s="1">
        <f t="shared" si="13"/>
        <v>875</v>
      </c>
      <c r="J101" s="1"/>
      <c r="K101">
        <f t="shared" si="11"/>
        <v>1</v>
      </c>
      <c r="L101">
        <f t="shared" si="12"/>
        <v>1</v>
      </c>
      <c r="M101" s="1">
        <v>356</v>
      </c>
      <c r="N101" s="1" t="s">
        <v>872</v>
      </c>
      <c r="O101" s="26" t="s">
        <v>873</v>
      </c>
      <c r="P101" s="1" t="s">
        <v>789</v>
      </c>
      <c r="Q101" s="1" t="s">
        <v>93</v>
      </c>
      <c r="R101" s="1">
        <v>1</v>
      </c>
      <c r="S101" s="1" t="s">
        <v>48</v>
      </c>
      <c r="T101" s="1">
        <v>875</v>
      </c>
      <c r="U101" s="1">
        <f t="shared" si="9"/>
        <v>875</v>
      </c>
      <c r="V101" s="1"/>
    </row>
    <row r="102" ht="28.8" spans="1:22">
      <c r="A102" s="1">
        <v>1546</v>
      </c>
      <c r="B102" s="1" t="s">
        <v>874</v>
      </c>
      <c r="C102" s="26" t="s">
        <v>875</v>
      </c>
      <c r="D102" s="1" t="s">
        <v>692</v>
      </c>
      <c r="E102" s="1" t="s">
        <v>45</v>
      </c>
      <c r="F102" s="27">
        <v>1</v>
      </c>
      <c r="G102" s="1" t="s">
        <v>19</v>
      </c>
      <c r="H102" s="1">
        <v>850</v>
      </c>
      <c r="I102" s="1">
        <f t="shared" si="13"/>
        <v>850</v>
      </c>
      <c r="J102" s="1"/>
      <c r="K102">
        <f t="shared" si="11"/>
        <v>1</v>
      </c>
      <c r="L102">
        <f t="shared" si="12"/>
        <v>1</v>
      </c>
      <c r="M102" s="1">
        <v>1379</v>
      </c>
      <c r="N102" s="1" t="s">
        <v>874</v>
      </c>
      <c r="O102" s="26" t="s">
        <v>875</v>
      </c>
      <c r="P102" s="1" t="s">
        <v>692</v>
      </c>
      <c r="Q102" s="1" t="s">
        <v>45</v>
      </c>
      <c r="R102" s="1">
        <v>1</v>
      </c>
      <c r="S102" s="1" t="s">
        <v>19</v>
      </c>
      <c r="T102" s="1">
        <v>850</v>
      </c>
      <c r="U102" s="1">
        <f t="shared" si="9"/>
        <v>850</v>
      </c>
      <c r="V102" s="1"/>
    </row>
    <row r="103" ht="28.8" spans="1:22">
      <c r="A103" s="1">
        <v>1540</v>
      </c>
      <c r="B103" s="1" t="s">
        <v>876</v>
      </c>
      <c r="C103" s="26" t="s">
        <v>877</v>
      </c>
      <c r="D103" s="1" t="s">
        <v>692</v>
      </c>
      <c r="E103" s="1" t="s">
        <v>878</v>
      </c>
      <c r="F103" s="27">
        <v>1</v>
      </c>
      <c r="G103" s="1" t="s">
        <v>48</v>
      </c>
      <c r="H103" s="1">
        <v>875</v>
      </c>
      <c r="I103" s="1">
        <f t="shared" si="13"/>
        <v>875</v>
      </c>
      <c r="J103" s="1"/>
      <c r="K103">
        <f t="shared" si="11"/>
        <v>1</v>
      </c>
      <c r="L103">
        <f t="shared" si="12"/>
        <v>1</v>
      </c>
      <c r="M103" s="1">
        <v>1362</v>
      </c>
      <c r="N103" s="1" t="s">
        <v>876</v>
      </c>
      <c r="O103" s="26" t="s">
        <v>877</v>
      </c>
      <c r="P103" s="1" t="s">
        <v>692</v>
      </c>
      <c r="Q103" s="1" t="s">
        <v>878</v>
      </c>
      <c r="R103" s="1">
        <v>1</v>
      </c>
      <c r="S103" s="1" t="s">
        <v>48</v>
      </c>
      <c r="T103" s="1">
        <v>875</v>
      </c>
      <c r="U103" s="1">
        <f t="shared" si="9"/>
        <v>875</v>
      </c>
      <c r="V103" s="1"/>
    </row>
    <row r="104" ht="28.8" spans="1:22">
      <c r="A104" s="1">
        <v>1511</v>
      </c>
      <c r="B104" s="1" t="s">
        <v>879</v>
      </c>
      <c r="C104" s="26" t="s">
        <v>880</v>
      </c>
      <c r="D104" s="1" t="s">
        <v>692</v>
      </c>
      <c r="E104" s="1" t="s">
        <v>760</v>
      </c>
      <c r="F104" s="27">
        <v>1</v>
      </c>
      <c r="G104" s="1" t="s">
        <v>48</v>
      </c>
      <c r="H104" s="1">
        <v>875</v>
      </c>
      <c r="I104" s="1">
        <f t="shared" si="13"/>
        <v>875</v>
      </c>
      <c r="J104" s="1"/>
      <c r="K104">
        <f t="shared" si="11"/>
        <v>1</v>
      </c>
      <c r="L104">
        <f t="shared" si="12"/>
        <v>1</v>
      </c>
      <c r="M104" s="1">
        <v>1365</v>
      </c>
      <c r="N104" s="1" t="s">
        <v>879</v>
      </c>
      <c r="O104" s="65" t="s">
        <v>880</v>
      </c>
      <c r="P104" s="1" t="s">
        <v>692</v>
      </c>
      <c r="Q104" s="1" t="s">
        <v>760</v>
      </c>
      <c r="R104" s="1">
        <v>1</v>
      </c>
      <c r="S104" s="1" t="s">
        <v>48</v>
      </c>
      <c r="T104" s="1">
        <v>875</v>
      </c>
      <c r="U104" s="1">
        <f t="shared" si="9"/>
        <v>875</v>
      </c>
      <c r="V104" s="1"/>
    </row>
    <row r="105" ht="28.8" spans="1:22">
      <c r="A105" s="1">
        <v>2612</v>
      </c>
      <c r="B105" s="1" t="s">
        <v>881</v>
      </c>
      <c r="C105" s="26" t="s">
        <v>882</v>
      </c>
      <c r="D105" s="1" t="s">
        <v>389</v>
      </c>
      <c r="E105" s="1"/>
      <c r="F105" s="27">
        <v>2</v>
      </c>
      <c r="G105" s="1" t="s">
        <v>27</v>
      </c>
      <c r="H105" s="1">
        <v>900</v>
      </c>
      <c r="I105" s="1">
        <f t="shared" si="13"/>
        <v>1800</v>
      </c>
      <c r="J105" s="1"/>
      <c r="K105">
        <f t="shared" si="11"/>
        <v>1</v>
      </c>
      <c r="L105">
        <f t="shared" si="12"/>
        <v>1</v>
      </c>
      <c r="M105" s="1">
        <v>2437</v>
      </c>
      <c r="N105" s="1" t="s">
        <v>881</v>
      </c>
      <c r="O105" s="26" t="s">
        <v>882</v>
      </c>
      <c r="P105" s="1" t="s">
        <v>389</v>
      </c>
      <c r="Q105" s="1"/>
      <c r="R105" s="1">
        <v>2</v>
      </c>
      <c r="S105" s="1" t="s">
        <v>27</v>
      </c>
      <c r="T105" s="1">
        <v>900</v>
      </c>
      <c r="U105" s="1">
        <f t="shared" si="9"/>
        <v>1800</v>
      </c>
      <c r="V105" s="1"/>
    </row>
    <row r="106" ht="24" spans="1:22">
      <c r="A106" s="1">
        <v>2058</v>
      </c>
      <c r="B106" s="44" t="s">
        <v>766</v>
      </c>
      <c r="C106" s="45" t="s">
        <v>883</v>
      </c>
      <c r="D106" s="44" t="s">
        <v>312</v>
      </c>
      <c r="E106" s="46" t="s">
        <v>673</v>
      </c>
      <c r="F106" s="47">
        <v>1</v>
      </c>
      <c r="G106" s="46" t="s">
        <v>19</v>
      </c>
      <c r="H106" s="1">
        <v>850</v>
      </c>
      <c r="I106" s="1">
        <f t="shared" si="13"/>
        <v>850</v>
      </c>
      <c r="J106" s="35"/>
      <c r="K106">
        <f t="shared" si="11"/>
        <v>1</v>
      </c>
      <c r="L106">
        <f t="shared" si="12"/>
        <v>1</v>
      </c>
      <c r="M106" s="1">
        <v>1932</v>
      </c>
      <c r="N106" s="44" t="s">
        <v>766</v>
      </c>
      <c r="O106" s="45" t="s">
        <v>883</v>
      </c>
      <c r="P106" s="44" t="s">
        <v>312</v>
      </c>
      <c r="Q106" s="46" t="s">
        <v>673</v>
      </c>
      <c r="R106" s="46">
        <v>1</v>
      </c>
      <c r="S106" s="46" t="s">
        <v>19</v>
      </c>
      <c r="T106" s="1">
        <v>850</v>
      </c>
      <c r="U106" s="1">
        <f t="shared" si="9"/>
        <v>850</v>
      </c>
      <c r="V106" s="35"/>
    </row>
    <row r="107" ht="28.8" spans="1:22">
      <c r="A107" s="1">
        <v>2696</v>
      </c>
      <c r="B107" s="1" t="s">
        <v>884</v>
      </c>
      <c r="C107" s="26" t="s">
        <v>885</v>
      </c>
      <c r="D107" s="1" t="s">
        <v>763</v>
      </c>
      <c r="E107" s="1" t="s">
        <v>886</v>
      </c>
      <c r="F107" s="27">
        <v>2</v>
      </c>
      <c r="G107" s="1" t="s">
        <v>16</v>
      </c>
      <c r="H107" s="1">
        <v>825</v>
      </c>
      <c r="I107" s="1">
        <f t="shared" si="13"/>
        <v>1650</v>
      </c>
      <c r="J107" s="1"/>
      <c r="K107">
        <f t="shared" si="11"/>
        <v>1</v>
      </c>
      <c r="L107">
        <f t="shared" si="12"/>
        <v>1</v>
      </c>
      <c r="M107" s="1">
        <v>2503</v>
      </c>
      <c r="N107" s="1" t="s">
        <v>884</v>
      </c>
      <c r="O107" s="26" t="s">
        <v>885</v>
      </c>
      <c r="P107" s="1" t="s">
        <v>763</v>
      </c>
      <c r="Q107" s="1" t="s">
        <v>886</v>
      </c>
      <c r="R107" s="1">
        <v>2</v>
      </c>
      <c r="S107" s="1" t="s">
        <v>16</v>
      </c>
      <c r="T107" s="1">
        <v>825</v>
      </c>
      <c r="U107" s="1">
        <f t="shared" si="9"/>
        <v>1650</v>
      </c>
      <c r="V107" s="1"/>
    </row>
    <row r="108" ht="28.8" spans="1:22">
      <c r="A108" s="1">
        <v>1865</v>
      </c>
      <c r="B108" s="1" t="s">
        <v>887</v>
      </c>
      <c r="C108" s="26" t="s">
        <v>888</v>
      </c>
      <c r="D108" s="1" t="s">
        <v>685</v>
      </c>
      <c r="E108" s="1" t="s">
        <v>658</v>
      </c>
      <c r="F108" s="27">
        <v>1</v>
      </c>
      <c r="G108" s="1" t="s">
        <v>19</v>
      </c>
      <c r="H108" s="1">
        <v>850</v>
      </c>
      <c r="I108" s="1">
        <f t="shared" si="13"/>
        <v>850</v>
      </c>
      <c r="J108" s="1"/>
      <c r="K108">
        <f t="shared" si="11"/>
        <v>1</v>
      </c>
      <c r="L108">
        <f t="shared" si="12"/>
        <v>1</v>
      </c>
      <c r="M108" s="1">
        <v>1740</v>
      </c>
      <c r="N108" s="1" t="s">
        <v>887</v>
      </c>
      <c r="O108" s="26" t="s">
        <v>888</v>
      </c>
      <c r="P108" s="1" t="s">
        <v>685</v>
      </c>
      <c r="Q108" s="1" t="s">
        <v>658</v>
      </c>
      <c r="R108" s="1">
        <v>1</v>
      </c>
      <c r="S108" s="1" t="s">
        <v>19</v>
      </c>
      <c r="T108" s="1">
        <v>850</v>
      </c>
      <c r="U108" s="1">
        <f t="shared" si="9"/>
        <v>850</v>
      </c>
      <c r="V108" s="1"/>
    </row>
    <row r="109" spans="1:22">
      <c r="A109" s="1">
        <v>681</v>
      </c>
      <c r="B109" s="35" t="s">
        <v>889</v>
      </c>
      <c r="C109" s="43" t="s">
        <v>890</v>
      </c>
      <c r="D109" s="35" t="s">
        <v>727</v>
      </c>
      <c r="E109" s="35" t="s">
        <v>32</v>
      </c>
      <c r="F109" s="36">
        <v>6</v>
      </c>
      <c r="G109" s="35" t="s">
        <v>48</v>
      </c>
      <c r="H109" s="1">
        <v>875</v>
      </c>
      <c r="I109" s="1">
        <f t="shared" si="13"/>
        <v>5250</v>
      </c>
      <c r="J109" s="35"/>
      <c r="K109">
        <f t="shared" si="11"/>
        <v>1</v>
      </c>
      <c r="L109">
        <f t="shared" si="12"/>
        <v>1</v>
      </c>
      <c r="M109" s="1">
        <v>657</v>
      </c>
      <c r="N109" s="35" t="s">
        <v>889</v>
      </c>
      <c r="O109" s="43" t="s">
        <v>890</v>
      </c>
      <c r="P109" s="35" t="s">
        <v>727</v>
      </c>
      <c r="Q109" s="35" t="s">
        <v>32</v>
      </c>
      <c r="R109" s="35">
        <v>6</v>
      </c>
      <c r="S109" s="35" t="s">
        <v>48</v>
      </c>
      <c r="T109" s="1">
        <v>875</v>
      </c>
      <c r="U109" s="1">
        <f t="shared" si="9"/>
        <v>5250</v>
      </c>
      <c r="V109" s="35"/>
    </row>
    <row r="110" ht="28.8" spans="1:22">
      <c r="A110" s="1">
        <v>2093</v>
      </c>
      <c r="B110" s="1" t="s">
        <v>891</v>
      </c>
      <c r="C110" s="26" t="s">
        <v>892</v>
      </c>
      <c r="D110" s="1" t="s">
        <v>312</v>
      </c>
      <c r="E110" s="1" t="s">
        <v>45</v>
      </c>
      <c r="F110" s="27">
        <v>1</v>
      </c>
      <c r="G110" s="1" t="s">
        <v>19</v>
      </c>
      <c r="H110" s="1">
        <v>850</v>
      </c>
      <c r="I110" s="1">
        <f t="shared" si="13"/>
        <v>850</v>
      </c>
      <c r="J110" s="1"/>
      <c r="K110">
        <f t="shared" si="11"/>
        <v>1</v>
      </c>
      <c r="L110">
        <f t="shared" si="12"/>
        <v>1</v>
      </c>
      <c r="M110" s="1">
        <v>1912</v>
      </c>
      <c r="N110" s="1" t="s">
        <v>891</v>
      </c>
      <c r="O110" s="26" t="s">
        <v>892</v>
      </c>
      <c r="P110" s="1" t="s">
        <v>312</v>
      </c>
      <c r="Q110" s="1" t="s">
        <v>45</v>
      </c>
      <c r="R110" s="1">
        <v>1</v>
      </c>
      <c r="S110" s="1" t="s">
        <v>19</v>
      </c>
      <c r="T110" s="1">
        <v>850</v>
      </c>
      <c r="U110" s="1">
        <f t="shared" si="9"/>
        <v>850</v>
      </c>
      <c r="V110" s="1"/>
    </row>
    <row r="111" ht="28.8" spans="1:22">
      <c r="A111" s="1">
        <v>444</v>
      </c>
      <c r="B111" s="1" t="s">
        <v>893</v>
      </c>
      <c r="C111" s="26" t="s">
        <v>894</v>
      </c>
      <c r="D111" s="1" t="s">
        <v>177</v>
      </c>
      <c r="E111" s="1" t="s">
        <v>45</v>
      </c>
      <c r="F111" s="27">
        <v>1</v>
      </c>
      <c r="G111" s="1" t="s">
        <v>19</v>
      </c>
      <c r="H111" s="1">
        <v>850</v>
      </c>
      <c r="I111" s="1">
        <f t="shared" si="13"/>
        <v>850</v>
      </c>
      <c r="J111" s="1"/>
      <c r="K111">
        <f t="shared" si="11"/>
        <v>1</v>
      </c>
      <c r="L111">
        <f t="shared" si="12"/>
        <v>1</v>
      </c>
      <c r="M111" s="1">
        <v>425</v>
      </c>
      <c r="N111" s="1" t="s">
        <v>893</v>
      </c>
      <c r="O111" s="26" t="s">
        <v>894</v>
      </c>
      <c r="P111" s="1" t="s">
        <v>177</v>
      </c>
      <c r="Q111" s="1" t="s">
        <v>45</v>
      </c>
      <c r="R111" s="1">
        <v>1</v>
      </c>
      <c r="S111" s="1" t="s">
        <v>19</v>
      </c>
      <c r="T111" s="1">
        <v>850</v>
      </c>
      <c r="U111" s="1">
        <f t="shared" si="9"/>
        <v>850</v>
      </c>
      <c r="V111" s="1"/>
    </row>
    <row r="112" spans="1:22">
      <c r="A112" s="1">
        <v>1254</v>
      </c>
      <c r="B112" s="35" t="s">
        <v>895</v>
      </c>
      <c r="C112" s="43" t="s">
        <v>896</v>
      </c>
      <c r="D112" s="35" t="s">
        <v>213</v>
      </c>
      <c r="E112" s="35" t="s">
        <v>32</v>
      </c>
      <c r="F112" s="36">
        <v>1</v>
      </c>
      <c r="G112" s="35" t="s">
        <v>27</v>
      </c>
      <c r="H112" s="1">
        <v>900</v>
      </c>
      <c r="I112" s="1">
        <f t="shared" si="13"/>
        <v>900</v>
      </c>
      <c r="J112" s="35"/>
      <c r="K112">
        <f t="shared" si="11"/>
        <v>1</v>
      </c>
      <c r="L112">
        <f t="shared" si="12"/>
        <v>1</v>
      </c>
      <c r="M112" s="1">
        <v>1213</v>
      </c>
      <c r="N112" s="35" t="s">
        <v>895</v>
      </c>
      <c r="O112" s="43" t="s">
        <v>896</v>
      </c>
      <c r="P112" s="35" t="s">
        <v>213</v>
      </c>
      <c r="Q112" s="35" t="s">
        <v>32</v>
      </c>
      <c r="R112" s="35">
        <v>1</v>
      </c>
      <c r="S112" s="35" t="s">
        <v>27</v>
      </c>
      <c r="T112" s="1">
        <v>900</v>
      </c>
      <c r="U112" s="1">
        <f t="shared" si="9"/>
        <v>900</v>
      </c>
      <c r="V112" s="35"/>
    </row>
    <row r="113" ht="28.8" spans="1:22">
      <c r="A113" s="1">
        <v>905</v>
      </c>
      <c r="B113" s="1" t="s">
        <v>897</v>
      </c>
      <c r="C113" s="26" t="s">
        <v>898</v>
      </c>
      <c r="D113" s="1" t="s">
        <v>270</v>
      </c>
      <c r="E113" s="1" t="s">
        <v>45</v>
      </c>
      <c r="F113" s="27">
        <v>1</v>
      </c>
      <c r="G113" s="1" t="s">
        <v>19</v>
      </c>
      <c r="H113" s="1">
        <v>850</v>
      </c>
      <c r="I113" s="1">
        <f t="shared" si="13"/>
        <v>850</v>
      </c>
      <c r="J113" s="1"/>
      <c r="K113">
        <f t="shared" si="11"/>
        <v>1</v>
      </c>
      <c r="L113">
        <f t="shared" si="12"/>
        <v>1</v>
      </c>
      <c r="M113" s="1">
        <v>847</v>
      </c>
      <c r="N113" s="1" t="s">
        <v>897</v>
      </c>
      <c r="O113" s="26" t="s">
        <v>898</v>
      </c>
      <c r="P113" s="1" t="s">
        <v>270</v>
      </c>
      <c r="Q113" s="1" t="s">
        <v>45</v>
      </c>
      <c r="R113" s="1">
        <v>1</v>
      </c>
      <c r="S113" s="1" t="s">
        <v>19</v>
      </c>
      <c r="T113" s="1">
        <v>850</v>
      </c>
      <c r="U113" s="1">
        <f t="shared" si="9"/>
        <v>850</v>
      </c>
      <c r="V113" s="1"/>
    </row>
    <row r="114" ht="28.8" spans="1:22">
      <c r="A114" s="1">
        <v>2277</v>
      </c>
      <c r="B114" s="1" t="s">
        <v>899</v>
      </c>
      <c r="C114" s="26" t="s">
        <v>900</v>
      </c>
      <c r="D114" s="1" t="s">
        <v>759</v>
      </c>
      <c r="E114" s="1" t="s">
        <v>45</v>
      </c>
      <c r="F114" s="27">
        <v>1</v>
      </c>
      <c r="G114" s="1" t="s">
        <v>16</v>
      </c>
      <c r="H114" s="1">
        <v>825</v>
      </c>
      <c r="I114" s="1">
        <f t="shared" si="13"/>
        <v>825</v>
      </c>
      <c r="J114" s="1"/>
      <c r="K114">
        <f t="shared" si="11"/>
        <v>1</v>
      </c>
      <c r="L114">
        <f t="shared" si="12"/>
        <v>1</v>
      </c>
      <c r="M114" s="1">
        <v>2135</v>
      </c>
      <c r="N114" s="1" t="s">
        <v>899</v>
      </c>
      <c r="O114" s="26" t="s">
        <v>900</v>
      </c>
      <c r="P114" s="1" t="s">
        <v>759</v>
      </c>
      <c r="Q114" s="1" t="s">
        <v>45</v>
      </c>
      <c r="R114" s="1">
        <v>1</v>
      </c>
      <c r="S114" s="1" t="s">
        <v>16</v>
      </c>
      <c r="T114" s="1">
        <v>825</v>
      </c>
      <c r="U114" s="1">
        <f t="shared" si="9"/>
        <v>825</v>
      </c>
      <c r="V114" s="1"/>
    </row>
    <row r="115" ht="24" spans="1:22">
      <c r="A115" s="1">
        <v>2056</v>
      </c>
      <c r="B115" s="44" t="s">
        <v>901</v>
      </c>
      <c r="C115" s="45" t="s">
        <v>902</v>
      </c>
      <c r="D115" s="44" t="s">
        <v>312</v>
      </c>
      <c r="E115" s="46" t="s">
        <v>673</v>
      </c>
      <c r="F115" s="47">
        <v>1</v>
      </c>
      <c r="G115" s="46" t="s">
        <v>19</v>
      </c>
      <c r="H115" s="1">
        <v>850</v>
      </c>
      <c r="I115" s="1">
        <f t="shared" si="13"/>
        <v>850</v>
      </c>
      <c r="J115" s="35"/>
      <c r="K115">
        <f t="shared" si="11"/>
        <v>1</v>
      </c>
      <c r="L115">
        <f t="shared" si="12"/>
        <v>1</v>
      </c>
      <c r="M115" s="1">
        <v>1931</v>
      </c>
      <c r="N115" s="44" t="s">
        <v>901</v>
      </c>
      <c r="O115" s="45" t="s">
        <v>902</v>
      </c>
      <c r="P115" s="44" t="s">
        <v>312</v>
      </c>
      <c r="Q115" s="46" t="s">
        <v>673</v>
      </c>
      <c r="R115" s="46">
        <v>1</v>
      </c>
      <c r="S115" s="46" t="s">
        <v>19</v>
      </c>
      <c r="T115" s="1">
        <v>850</v>
      </c>
      <c r="U115" s="1">
        <f t="shared" si="9"/>
        <v>850</v>
      </c>
      <c r="V115" s="35"/>
    </row>
    <row r="116" ht="28.8" spans="1:22">
      <c r="A116" s="1">
        <v>558</v>
      </c>
      <c r="B116" s="1" t="s">
        <v>903</v>
      </c>
      <c r="C116" s="26" t="s">
        <v>904</v>
      </c>
      <c r="D116" s="1" t="s">
        <v>245</v>
      </c>
      <c r="E116" s="1" t="s">
        <v>658</v>
      </c>
      <c r="F116" s="27">
        <v>1</v>
      </c>
      <c r="G116" s="1" t="s">
        <v>48</v>
      </c>
      <c r="H116" s="1">
        <v>875</v>
      </c>
      <c r="I116" s="1">
        <f t="shared" si="13"/>
        <v>875</v>
      </c>
      <c r="J116" s="1"/>
      <c r="K116">
        <f t="shared" si="11"/>
        <v>1</v>
      </c>
      <c r="L116">
        <f t="shared" si="12"/>
        <v>1</v>
      </c>
      <c r="M116" s="1">
        <v>522</v>
      </c>
      <c r="N116" s="1" t="s">
        <v>903</v>
      </c>
      <c r="O116" s="26" t="s">
        <v>904</v>
      </c>
      <c r="P116" s="1" t="s">
        <v>245</v>
      </c>
      <c r="Q116" s="1" t="s">
        <v>658</v>
      </c>
      <c r="R116" s="1">
        <v>1</v>
      </c>
      <c r="S116" s="1" t="s">
        <v>48</v>
      </c>
      <c r="T116" s="1">
        <v>875</v>
      </c>
      <c r="U116" s="1">
        <f t="shared" si="9"/>
        <v>875</v>
      </c>
      <c r="V116" s="1"/>
    </row>
    <row r="117" ht="28.8" spans="1:22">
      <c r="A117" s="1">
        <v>589</v>
      </c>
      <c r="B117" s="1" t="s">
        <v>905</v>
      </c>
      <c r="C117" s="26" t="s">
        <v>906</v>
      </c>
      <c r="D117" s="1" t="s">
        <v>907</v>
      </c>
      <c r="E117" s="1" t="s">
        <v>45</v>
      </c>
      <c r="F117" s="27">
        <v>1</v>
      </c>
      <c r="G117" s="1" t="s">
        <v>27</v>
      </c>
      <c r="H117" s="1">
        <v>900</v>
      </c>
      <c r="I117" s="1">
        <f t="shared" si="13"/>
        <v>900</v>
      </c>
      <c r="J117" s="1"/>
      <c r="K117">
        <f t="shared" si="11"/>
        <v>1</v>
      </c>
      <c r="L117">
        <f t="shared" si="12"/>
        <v>1</v>
      </c>
      <c r="M117" s="1">
        <v>549</v>
      </c>
      <c r="N117" s="1" t="s">
        <v>905</v>
      </c>
      <c r="O117" s="26" t="s">
        <v>906</v>
      </c>
      <c r="P117" s="1" t="s">
        <v>907</v>
      </c>
      <c r="Q117" s="1" t="s">
        <v>45</v>
      </c>
      <c r="R117" s="1">
        <v>1</v>
      </c>
      <c r="S117" s="1" t="s">
        <v>27</v>
      </c>
      <c r="T117" s="1">
        <v>900</v>
      </c>
      <c r="U117" s="1">
        <f t="shared" si="9"/>
        <v>900</v>
      </c>
      <c r="V117" s="1"/>
    </row>
    <row r="118" ht="28.8" spans="1:22">
      <c r="A118" s="1">
        <v>644</v>
      </c>
      <c r="B118" s="1" t="s">
        <v>908</v>
      </c>
      <c r="C118" s="26" t="s">
        <v>909</v>
      </c>
      <c r="D118" s="1" t="s">
        <v>910</v>
      </c>
      <c r="E118" s="1" t="s">
        <v>709</v>
      </c>
      <c r="F118" s="27">
        <v>1</v>
      </c>
      <c r="G118" s="1" t="s">
        <v>16</v>
      </c>
      <c r="H118" s="1">
        <v>825</v>
      </c>
      <c r="I118" s="1">
        <f t="shared" si="13"/>
        <v>825</v>
      </c>
      <c r="J118" s="1"/>
      <c r="K118">
        <f t="shared" si="11"/>
        <v>1</v>
      </c>
      <c r="L118">
        <f t="shared" si="12"/>
        <v>1</v>
      </c>
      <c r="M118" s="1">
        <v>595</v>
      </c>
      <c r="N118" s="1" t="s">
        <v>908</v>
      </c>
      <c r="O118" s="26" t="s">
        <v>909</v>
      </c>
      <c r="P118" s="1" t="s">
        <v>910</v>
      </c>
      <c r="Q118" s="1" t="s">
        <v>709</v>
      </c>
      <c r="R118" s="1">
        <v>1</v>
      </c>
      <c r="S118" s="1" t="s">
        <v>16</v>
      </c>
      <c r="T118" s="1">
        <v>825</v>
      </c>
      <c r="U118" s="1">
        <f t="shared" si="9"/>
        <v>825</v>
      </c>
      <c r="V118" s="1"/>
    </row>
    <row r="119" ht="28.8" spans="1:22">
      <c r="A119" s="1">
        <v>836</v>
      </c>
      <c r="B119" s="1" t="s">
        <v>911</v>
      </c>
      <c r="C119" s="26" t="s">
        <v>912</v>
      </c>
      <c r="D119" s="1" t="s">
        <v>161</v>
      </c>
      <c r="E119" s="1" t="s">
        <v>45</v>
      </c>
      <c r="F119" s="27">
        <v>1</v>
      </c>
      <c r="G119" s="1" t="s">
        <v>48</v>
      </c>
      <c r="H119" s="1">
        <v>875</v>
      </c>
      <c r="I119" s="1">
        <f t="shared" si="13"/>
        <v>875</v>
      </c>
      <c r="J119" s="1"/>
      <c r="K119">
        <f t="shared" si="11"/>
        <v>1</v>
      </c>
      <c r="L119">
        <f t="shared" si="12"/>
        <v>1</v>
      </c>
      <c r="M119" s="1">
        <v>755</v>
      </c>
      <c r="N119" s="1" t="s">
        <v>911</v>
      </c>
      <c r="O119" s="26" t="s">
        <v>912</v>
      </c>
      <c r="P119" s="1" t="s">
        <v>161</v>
      </c>
      <c r="Q119" s="1" t="s">
        <v>45</v>
      </c>
      <c r="R119" s="1">
        <v>1</v>
      </c>
      <c r="S119" s="1" t="s">
        <v>48</v>
      </c>
      <c r="T119" s="1">
        <v>875</v>
      </c>
      <c r="U119" s="1">
        <f t="shared" si="9"/>
        <v>875</v>
      </c>
      <c r="V119" s="1"/>
    </row>
    <row r="120" ht="28.8" spans="1:22">
      <c r="A120" s="1">
        <v>2166</v>
      </c>
      <c r="B120" s="1" t="s">
        <v>913</v>
      </c>
      <c r="C120" s="26" t="s">
        <v>914</v>
      </c>
      <c r="D120" s="1" t="s">
        <v>786</v>
      </c>
      <c r="E120" s="1" t="s">
        <v>45</v>
      </c>
      <c r="F120" s="27">
        <v>1</v>
      </c>
      <c r="G120" s="1" t="s">
        <v>16</v>
      </c>
      <c r="H120" s="1">
        <v>825</v>
      </c>
      <c r="I120" s="1">
        <f t="shared" si="13"/>
        <v>825</v>
      </c>
      <c r="J120" s="1"/>
      <c r="K120">
        <f t="shared" si="11"/>
        <v>1</v>
      </c>
      <c r="L120">
        <f t="shared" si="12"/>
        <v>1</v>
      </c>
      <c r="M120" s="1">
        <v>2002</v>
      </c>
      <c r="N120" s="1" t="s">
        <v>913</v>
      </c>
      <c r="O120" s="26" t="s">
        <v>914</v>
      </c>
      <c r="P120" s="1" t="s">
        <v>786</v>
      </c>
      <c r="Q120" s="1" t="s">
        <v>45</v>
      </c>
      <c r="R120" s="1">
        <v>1</v>
      </c>
      <c r="S120" s="1" t="s">
        <v>16</v>
      </c>
      <c r="T120" s="1">
        <v>825</v>
      </c>
      <c r="U120" s="1">
        <f t="shared" si="9"/>
        <v>825</v>
      </c>
      <c r="V120" s="1"/>
    </row>
    <row r="121" ht="28.8" spans="1:22">
      <c r="A121" s="1">
        <v>2548</v>
      </c>
      <c r="B121" s="1" t="s">
        <v>915</v>
      </c>
      <c r="C121" s="26" t="s">
        <v>916</v>
      </c>
      <c r="D121" s="1" t="s">
        <v>680</v>
      </c>
      <c r="E121" s="1"/>
      <c r="F121" s="27">
        <v>1</v>
      </c>
      <c r="G121" s="1" t="s">
        <v>16</v>
      </c>
      <c r="H121" s="1">
        <v>825</v>
      </c>
      <c r="I121" s="1">
        <f t="shared" si="13"/>
        <v>825</v>
      </c>
      <c r="J121" s="1"/>
      <c r="K121">
        <f t="shared" si="11"/>
        <v>1</v>
      </c>
      <c r="L121">
        <f t="shared" si="12"/>
        <v>1</v>
      </c>
      <c r="M121" s="1">
        <v>2394</v>
      </c>
      <c r="N121" s="1" t="s">
        <v>915</v>
      </c>
      <c r="O121" s="26" t="s">
        <v>916</v>
      </c>
      <c r="P121" s="1" t="s">
        <v>680</v>
      </c>
      <c r="Q121" s="1"/>
      <c r="R121" s="1">
        <v>1</v>
      </c>
      <c r="S121" s="1" t="s">
        <v>16</v>
      </c>
      <c r="T121" s="1">
        <v>825</v>
      </c>
      <c r="U121" s="1">
        <f t="shared" si="9"/>
        <v>825</v>
      </c>
      <c r="V121" s="1"/>
    </row>
    <row r="122" ht="28.8" spans="1:22">
      <c r="A122" s="1">
        <v>1997</v>
      </c>
      <c r="B122" s="1" t="s">
        <v>917</v>
      </c>
      <c r="C122" s="26" t="s">
        <v>918</v>
      </c>
      <c r="D122" s="1" t="s">
        <v>667</v>
      </c>
      <c r="E122" s="1" t="s">
        <v>45</v>
      </c>
      <c r="F122" s="27">
        <v>2</v>
      </c>
      <c r="G122" s="1" t="s">
        <v>19</v>
      </c>
      <c r="H122" s="1">
        <v>850</v>
      </c>
      <c r="I122" s="1">
        <f t="shared" si="13"/>
        <v>1700</v>
      </c>
      <c r="J122" s="1"/>
      <c r="K122">
        <f t="shared" si="11"/>
        <v>1</v>
      </c>
      <c r="L122">
        <f t="shared" si="12"/>
        <v>1</v>
      </c>
      <c r="M122" s="1">
        <v>1866</v>
      </c>
      <c r="N122" s="1" t="s">
        <v>917</v>
      </c>
      <c r="O122" s="26" t="s">
        <v>918</v>
      </c>
      <c r="P122" s="1" t="s">
        <v>667</v>
      </c>
      <c r="Q122" s="1" t="s">
        <v>45</v>
      </c>
      <c r="R122" s="1">
        <v>2</v>
      </c>
      <c r="S122" s="1" t="s">
        <v>19</v>
      </c>
      <c r="T122" s="1">
        <v>850</v>
      </c>
      <c r="U122" s="1">
        <f t="shared" si="9"/>
        <v>1700</v>
      </c>
      <c r="V122" s="1"/>
    </row>
    <row r="123" ht="28.8" spans="1:22">
      <c r="A123" s="1">
        <v>1957</v>
      </c>
      <c r="B123" s="1" t="s">
        <v>919</v>
      </c>
      <c r="C123" s="26" t="s">
        <v>920</v>
      </c>
      <c r="D123" s="1" t="s">
        <v>806</v>
      </c>
      <c r="E123" s="1" t="s">
        <v>658</v>
      </c>
      <c r="F123" s="27">
        <v>1</v>
      </c>
      <c r="G123" s="1" t="s">
        <v>19</v>
      </c>
      <c r="H123" s="1">
        <v>850</v>
      </c>
      <c r="I123" s="1">
        <f t="shared" si="13"/>
        <v>850</v>
      </c>
      <c r="J123" s="1"/>
      <c r="K123">
        <f t="shared" si="11"/>
        <v>1</v>
      </c>
      <c r="L123">
        <f t="shared" si="12"/>
        <v>1</v>
      </c>
      <c r="M123" s="1">
        <v>1818</v>
      </c>
      <c r="N123" s="1" t="s">
        <v>919</v>
      </c>
      <c r="O123" s="26" t="s">
        <v>920</v>
      </c>
      <c r="P123" s="1" t="s">
        <v>806</v>
      </c>
      <c r="Q123" s="1" t="s">
        <v>658</v>
      </c>
      <c r="R123" s="1">
        <v>1</v>
      </c>
      <c r="S123" s="1" t="s">
        <v>19</v>
      </c>
      <c r="T123" s="1">
        <v>850</v>
      </c>
      <c r="U123" s="1">
        <f t="shared" si="9"/>
        <v>850</v>
      </c>
      <c r="V123" s="1"/>
    </row>
    <row r="124" ht="28.8" spans="1:22">
      <c r="A124" s="1">
        <v>1497</v>
      </c>
      <c r="B124" s="1" t="s">
        <v>921</v>
      </c>
      <c r="C124" s="26" t="s">
        <v>922</v>
      </c>
      <c r="D124" s="1" t="s">
        <v>692</v>
      </c>
      <c r="E124" s="1" t="s">
        <v>741</v>
      </c>
      <c r="F124" s="27">
        <v>1</v>
      </c>
      <c r="G124" s="1" t="s">
        <v>19</v>
      </c>
      <c r="H124" s="1">
        <v>850</v>
      </c>
      <c r="I124" s="1">
        <f t="shared" si="13"/>
        <v>850</v>
      </c>
      <c r="J124" s="1"/>
      <c r="K124">
        <f t="shared" si="11"/>
        <v>1</v>
      </c>
      <c r="L124">
        <f t="shared" si="12"/>
        <v>1</v>
      </c>
      <c r="M124" s="1">
        <v>1369</v>
      </c>
      <c r="N124" s="1" t="s">
        <v>921</v>
      </c>
      <c r="O124" s="26" t="s">
        <v>922</v>
      </c>
      <c r="P124" s="1" t="s">
        <v>692</v>
      </c>
      <c r="Q124" s="1" t="s">
        <v>741</v>
      </c>
      <c r="R124" s="1">
        <v>1</v>
      </c>
      <c r="S124" s="1" t="s">
        <v>19</v>
      </c>
      <c r="T124" s="1">
        <v>850</v>
      </c>
      <c r="U124" s="1">
        <f t="shared" si="9"/>
        <v>850</v>
      </c>
      <c r="V124" s="1"/>
    </row>
    <row r="125" ht="28.8" spans="1:22">
      <c r="A125" s="1">
        <v>1790</v>
      </c>
      <c r="B125" s="1" t="s">
        <v>923</v>
      </c>
      <c r="C125" s="26" t="s">
        <v>924</v>
      </c>
      <c r="D125" s="1" t="s">
        <v>282</v>
      </c>
      <c r="E125" s="1" t="s">
        <v>45</v>
      </c>
      <c r="F125" s="27">
        <v>1</v>
      </c>
      <c r="G125" s="1" t="s">
        <v>27</v>
      </c>
      <c r="H125" s="1">
        <v>900</v>
      </c>
      <c r="I125" s="1">
        <f t="shared" si="13"/>
        <v>900</v>
      </c>
      <c r="J125" s="1" t="s">
        <v>925</v>
      </c>
      <c r="K125">
        <f t="shared" si="11"/>
        <v>1</v>
      </c>
      <c r="L125">
        <f t="shared" si="12"/>
        <v>1</v>
      </c>
      <c r="M125" s="1">
        <v>1649</v>
      </c>
      <c r="N125" s="1" t="s">
        <v>923</v>
      </c>
      <c r="O125" s="26" t="s">
        <v>924</v>
      </c>
      <c r="P125" s="1" t="s">
        <v>282</v>
      </c>
      <c r="Q125" s="1" t="s">
        <v>45</v>
      </c>
      <c r="R125" s="1">
        <v>1</v>
      </c>
      <c r="S125" s="1" t="s">
        <v>27</v>
      </c>
      <c r="T125" s="1">
        <v>900</v>
      </c>
      <c r="U125" s="1">
        <f t="shared" ref="U125:U131" si="14">T125*R125</f>
        <v>900</v>
      </c>
      <c r="V125" s="1" t="s">
        <v>925</v>
      </c>
    </row>
    <row r="126" ht="28.8" spans="1:22">
      <c r="A126" s="1">
        <v>493</v>
      </c>
      <c r="B126" s="1" t="s">
        <v>926</v>
      </c>
      <c r="C126" s="26" t="s">
        <v>927</v>
      </c>
      <c r="D126" s="1" t="s">
        <v>719</v>
      </c>
      <c r="E126" s="1" t="s">
        <v>45</v>
      </c>
      <c r="F126" s="27">
        <v>2</v>
      </c>
      <c r="G126" s="1" t="s">
        <v>19</v>
      </c>
      <c r="H126" s="1">
        <v>850</v>
      </c>
      <c r="I126" s="1">
        <f t="shared" si="13"/>
        <v>1700</v>
      </c>
      <c r="J126" s="1"/>
      <c r="K126">
        <f t="shared" si="11"/>
        <v>1</v>
      </c>
      <c r="L126">
        <f t="shared" si="12"/>
        <v>1</v>
      </c>
      <c r="M126" s="1">
        <v>496</v>
      </c>
      <c r="N126" s="1" t="s">
        <v>926</v>
      </c>
      <c r="O126" s="26" t="s">
        <v>927</v>
      </c>
      <c r="P126" s="1" t="s">
        <v>719</v>
      </c>
      <c r="Q126" s="1" t="s">
        <v>45</v>
      </c>
      <c r="R126" s="1">
        <v>2</v>
      </c>
      <c r="S126" s="1" t="s">
        <v>19</v>
      </c>
      <c r="T126" s="1">
        <v>850</v>
      </c>
      <c r="U126" s="1">
        <f t="shared" si="14"/>
        <v>1700</v>
      </c>
      <c r="V126" s="1"/>
    </row>
    <row r="127" ht="28.8" spans="1:22">
      <c r="A127" s="1">
        <v>2770</v>
      </c>
      <c r="B127" s="1" t="s">
        <v>928</v>
      </c>
      <c r="C127" s="26" t="s">
        <v>929</v>
      </c>
      <c r="D127" s="1" t="s">
        <v>763</v>
      </c>
      <c r="E127" s="1" t="s">
        <v>55</v>
      </c>
      <c r="F127" s="27">
        <v>1</v>
      </c>
      <c r="G127" s="1" t="s">
        <v>16</v>
      </c>
      <c r="H127" s="1">
        <v>825</v>
      </c>
      <c r="I127" s="1">
        <f t="shared" si="13"/>
        <v>825</v>
      </c>
      <c r="J127" s="1"/>
      <c r="K127">
        <f t="shared" si="11"/>
        <v>1</v>
      </c>
      <c r="L127">
        <f t="shared" si="12"/>
        <v>1</v>
      </c>
      <c r="M127" s="1">
        <v>2529</v>
      </c>
      <c r="N127" s="1" t="s">
        <v>928</v>
      </c>
      <c r="O127" s="26" t="s">
        <v>929</v>
      </c>
      <c r="P127" s="1" t="s">
        <v>763</v>
      </c>
      <c r="Q127" s="1" t="s">
        <v>55</v>
      </c>
      <c r="R127" s="1">
        <v>1</v>
      </c>
      <c r="S127" s="1" t="s">
        <v>16</v>
      </c>
      <c r="T127" s="1">
        <v>825</v>
      </c>
      <c r="U127" s="1">
        <f t="shared" si="14"/>
        <v>825</v>
      </c>
      <c r="V127" s="1"/>
    </row>
    <row r="128" spans="1:22">
      <c r="A128" s="1">
        <v>1728</v>
      </c>
      <c r="B128" s="35" t="s">
        <v>930</v>
      </c>
      <c r="C128" s="43" t="s">
        <v>931</v>
      </c>
      <c r="D128" s="35" t="s">
        <v>932</v>
      </c>
      <c r="E128" s="35" t="s">
        <v>32</v>
      </c>
      <c r="F128" s="36">
        <v>1</v>
      </c>
      <c r="G128" s="35" t="s">
        <v>19</v>
      </c>
      <c r="H128" s="1">
        <v>850</v>
      </c>
      <c r="I128" s="1">
        <f t="shared" si="13"/>
        <v>850</v>
      </c>
      <c r="J128" s="35"/>
      <c r="K128">
        <f t="shared" si="11"/>
        <v>1</v>
      </c>
      <c r="L128">
        <f t="shared" si="12"/>
        <v>1</v>
      </c>
      <c r="M128" s="1">
        <v>1596</v>
      </c>
      <c r="N128" s="35" t="s">
        <v>930</v>
      </c>
      <c r="O128" s="43" t="s">
        <v>931</v>
      </c>
      <c r="P128" s="35" t="s">
        <v>932</v>
      </c>
      <c r="Q128" s="35" t="s">
        <v>32</v>
      </c>
      <c r="R128" s="35">
        <v>1</v>
      </c>
      <c r="S128" s="35" t="s">
        <v>19</v>
      </c>
      <c r="T128" s="1">
        <v>850</v>
      </c>
      <c r="U128" s="1">
        <f t="shared" si="14"/>
        <v>850</v>
      </c>
      <c r="V128" s="35"/>
    </row>
    <row r="129" ht="28.8" spans="1:22">
      <c r="A129" s="1">
        <v>312</v>
      </c>
      <c r="B129" s="1" t="s">
        <v>106</v>
      </c>
      <c r="C129" s="26" t="s">
        <v>107</v>
      </c>
      <c r="D129" s="1" t="s">
        <v>44</v>
      </c>
      <c r="E129" s="1" t="s">
        <v>108</v>
      </c>
      <c r="F129" s="27">
        <v>1</v>
      </c>
      <c r="G129" s="1" t="s">
        <v>16</v>
      </c>
      <c r="H129" s="1">
        <v>825</v>
      </c>
      <c r="I129" s="1">
        <f t="shared" si="13"/>
        <v>825</v>
      </c>
      <c r="J129" s="1" t="s">
        <v>109</v>
      </c>
      <c r="K129">
        <f t="shared" si="11"/>
        <v>1</v>
      </c>
      <c r="L129">
        <f t="shared" si="12"/>
        <v>1</v>
      </c>
      <c r="M129" s="1">
        <v>310</v>
      </c>
      <c r="N129" s="1" t="s">
        <v>106</v>
      </c>
      <c r="O129" s="26" t="s">
        <v>107</v>
      </c>
      <c r="P129" s="1" t="s">
        <v>44</v>
      </c>
      <c r="Q129" s="1" t="s">
        <v>108</v>
      </c>
      <c r="R129" s="1">
        <v>1</v>
      </c>
      <c r="S129" s="1" t="s">
        <v>16</v>
      </c>
      <c r="T129" s="1">
        <v>825</v>
      </c>
      <c r="U129" s="1">
        <f t="shared" si="14"/>
        <v>825</v>
      </c>
      <c r="V129" s="1" t="s">
        <v>109</v>
      </c>
    </row>
    <row r="130" ht="28.8" spans="1:22">
      <c r="A130" s="1">
        <v>1335</v>
      </c>
      <c r="B130" s="1" t="s">
        <v>933</v>
      </c>
      <c r="C130" s="26" t="s">
        <v>934</v>
      </c>
      <c r="D130" s="1" t="s">
        <v>849</v>
      </c>
      <c r="E130" s="1" t="s">
        <v>45</v>
      </c>
      <c r="F130" s="27">
        <v>1</v>
      </c>
      <c r="G130" s="1" t="s">
        <v>19</v>
      </c>
      <c r="H130" s="1">
        <v>850</v>
      </c>
      <c r="I130" s="1">
        <f t="shared" si="13"/>
        <v>850</v>
      </c>
      <c r="J130" s="1"/>
      <c r="K130">
        <f t="shared" si="11"/>
        <v>1</v>
      </c>
      <c r="L130">
        <f t="shared" si="12"/>
        <v>1</v>
      </c>
      <c r="M130" s="1">
        <v>1230</v>
      </c>
      <c r="N130" s="1" t="s">
        <v>933</v>
      </c>
      <c r="O130" s="26" t="s">
        <v>934</v>
      </c>
      <c r="P130" s="1" t="s">
        <v>849</v>
      </c>
      <c r="Q130" s="1" t="s">
        <v>45</v>
      </c>
      <c r="R130" s="1">
        <v>1</v>
      </c>
      <c r="S130" s="1" t="s">
        <v>19</v>
      </c>
      <c r="T130" s="1">
        <v>850</v>
      </c>
      <c r="U130" s="1">
        <f t="shared" si="14"/>
        <v>850</v>
      </c>
      <c r="V130" s="1"/>
    </row>
    <row r="131" ht="28.8" spans="1:22">
      <c r="A131" s="1">
        <v>908</v>
      </c>
      <c r="B131" s="1" t="s">
        <v>935</v>
      </c>
      <c r="C131" s="26" t="s">
        <v>936</v>
      </c>
      <c r="D131" s="1" t="s">
        <v>270</v>
      </c>
      <c r="E131" s="1"/>
      <c r="F131" s="27">
        <v>2</v>
      </c>
      <c r="G131" s="1" t="s">
        <v>48</v>
      </c>
      <c r="H131" s="1">
        <v>875</v>
      </c>
      <c r="I131" s="1">
        <f t="shared" si="13"/>
        <v>1750</v>
      </c>
      <c r="J131" s="1"/>
      <c r="K131">
        <f t="shared" si="11"/>
        <v>1</v>
      </c>
      <c r="L131">
        <f t="shared" si="12"/>
        <v>1</v>
      </c>
      <c r="M131" s="1">
        <v>902</v>
      </c>
      <c r="N131" s="1" t="s">
        <v>935</v>
      </c>
      <c r="O131" s="26" t="s">
        <v>936</v>
      </c>
      <c r="P131" s="1" t="s">
        <v>270</v>
      </c>
      <c r="Q131" s="1"/>
      <c r="R131" s="1">
        <v>2</v>
      </c>
      <c r="S131" s="1" t="s">
        <v>48</v>
      </c>
      <c r="T131" s="1">
        <v>875</v>
      </c>
      <c r="U131" s="1">
        <f t="shared" si="14"/>
        <v>1750</v>
      </c>
      <c r="V131" s="1"/>
    </row>
    <row r="132" spans="1:22">
      <c r="A132" s="1">
        <v>2109</v>
      </c>
      <c r="B132" s="23" t="s">
        <v>937</v>
      </c>
      <c r="C132" s="24" t="s">
        <v>938</v>
      </c>
      <c r="D132" s="12" t="s">
        <v>865</v>
      </c>
      <c r="E132" s="12" t="s">
        <v>939</v>
      </c>
      <c r="F132" s="25">
        <v>2</v>
      </c>
      <c r="G132" s="12" t="s">
        <v>27</v>
      </c>
      <c r="H132" s="6">
        <v>900</v>
      </c>
      <c r="I132" s="1">
        <f t="shared" si="13"/>
        <v>1800</v>
      </c>
      <c r="J132" s="12"/>
      <c r="K132">
        <f t="shared" ref="K132:K195" si="15">SUM(N132=B132)</f>
        <v>0</v>
      </c>
      <c r="L132">
        <f t="shared" ref="L132:L195" si="16">SUM(R132=F132)</f>
        <v>0</v>
      </c>
      <c r="M132" s="66"/>
      <c r="N132" s="66"/>
      <c r="O132" s="67"/>
      <c r="P132" s="66"/>
      <c r="Q132" s="66"/>
      <c r="R132" s="66"/>
      <c r="S132" s="66"/>
      <c r="T132" s="66"/>
      <c r="U132" s="66"/>
      <c r="V132" s="66"/>
    </row>
    <row r="133" ht="24" spans="1:22">
      <c r="A133" s="1">
        <v>2100</v>
      </c>
      <c r="B133" s="44" t="s">
        <v>940</v>
      </c>
      <c r="C133" s="60" t="s">
        <v>941</v>
      </c>
      <c r="D133" s="44" t="s">
        <v>312</v>
      </c>
      <c r="E133" s="46" t="s">
        <v>673</v>
      </c>
      <c r="F133" s="47">
        <v>1</v>
      </c>
      <c r="G133" s="46" t="s">
        <v>48</v>
      </c>
      <c r="H133" s="1">
        <v>875</v>
      </c>
      <c r="I133" s="1">
        <f t="shared" si="13"/>
        <v>875</v>
      </c>
      <c r="J133" s="35"/>
      <c r="K133">
        <f t="shared" si="15"/>
        <v>1</v>
      </c>
      <c r="L133">
        <f t="shared" si="16"/>
        <v>1</v>
      </c>
      <c r="M133" s="1">
        <v>1953</v>
      </c>
      <c r="N133" s="44" t="s">
        <v>940</v>
      </c>
      <c r="O133" s="60" t="s">
        <v>941</v>
      </c>
      <c r="P133" s="44" t="s">
        <v>312</v>
      </c>
      <c r="Q133" s="46" t="s">
        <v>673</v>
      </c>
      <c r="R133" s="46">
        <v>1</v>
      </c>
      <c r="S133" s="46" t="s">
        <v>48</v>
      </c>
      <c r="T133" s="1">
        <v>875</v>
      </c>
      <c r="U133" s="1">
        <f t="shared" ref="U133:U196" si="17">T133*R133</f>
        <v>875</v>
      </c>
      <c r="V133" s="35"/>
    </row>
    <row r="134" ht="28.8" spans="1:22">
      <c r="A134" s="1">
        <v>1177</v>
      </c>
      <c r="B134" s="1" t="s">
        <v>942</v>
      </c>
      <c r="C134" s="26" t="s">
        <v>943</v>
      </c>
      <c r="D134" s="1" t="s">
        <v>944</v>
      </c>
      <c r="E134" s="1"/>
      <c r="F134" s="27">
        <v>1</v>
      </c>
      <c r="G134" s="1" t="s">
        <v>19</v>
      </c>
      <c r="H134" s="1">
        <v>850</v>
      </c>
      <c r="I134" s="1">
        <f t="shared" si="13"/>
        <v>850</v>
      </c>
      <c r="J134" s="1"/>
      <c r="K134">
        <f t="shared" si="15"/>
        <v>1</v>
      </c>
      <c r="L134">
        <f t="shared" si="16"/>
        <v>1</v>
      </c>
      <c r="M134" s="1">
        <v>1150</v>
      </c>
      <c r="N134" s="1" t="s">
        <v>942</v>
      </c>
      <c r="O134" s="26" t="s">
        <v>943</v>
      </c>
      <c r="P134" s="1" t="s">
        <v>944</v>
      </c>
      <c r="Q134" s="1"/>
      <c r="R134" s="1">
        <v>1</v>
      </c>
      <c r="S134" s="1" t="s">
        <v>19</v>
      </c>
      <c r="T134" s="1">
        <v>850</v>
      </c>
      <c r="U134" s="1">
        <f t="shared" si="17"/>
        <v>850</v>
      </c>
      <c r="V134" s="1"/>
    </row>
    <row r="135" ht="28.8" spans="1:22">
      <c r="A135" s="1">
        <v>2654</v>
      </c>
      <c r="B135" s="1" t="s">
        <v>945</v>
      </c>
      <c r="C135" s="26" t="s">
        <v>946</v>
      </c>
      <c r="D135" s="1" t="s">
        <v>309</v>
      </c>
      <c r="E135" s="1"/>
      <c r="F135" s="27">
        <v>1</v>
      </c>
      <c r="G135" s="1" t="s">
        <v>27</v>
      </c>
      <c r="H135" s="1">
        <v>900</v>
      </c>
      <c r="I135" s="1">
        <f t="shared" si="13"/>
        <v>900</v>
      </c>
      <c r="J135" s="1"/>
      <c r="K135">
        <f t="shared" si="15"/>
        <v>1</v>
      </c>
      <c r="L135">
        <f t="shared" si="16"/>
        <v>1</v>
      </c>
      <c r="M135" s="1">
        <v>2475</v>
      </c>
      <c r="N135" s="1" t="s">
        <v>945</v>
      </c>
      <c r="O135" s="26" t="s">
        <v>946</v>
      </c>
      <c r="P135" s="1" t="s">
        <v>309</v>
      </c>
      <c r="Q135" s="1"/>
      <c r="R135" s="1">
        <v>1</v>
      </c>
      <c r="S135" s="1" t="s">
        <v>27</v>
      </c>
      <c r="T135" s="1">
        <v>900</v>
      </c>
      <c r="U135" s="1">
        <f t="shared" si="17"/>
        <v>900</v>
      </c>
      <c r="V135" s="1"/>
    </row>
    <row r="136" ht="28.8" spans="1:22">
      <c r="A136" s="1">
        <v>205</v>
      </c>
      <c r="B136" s="1" t="s">
        <v>947</v>
      </c>
      <c r="C136" s="26" t="s">
        <v>948</v>
      </c>
      <c r="D136" s="1" t="s">
        <v>404</v>
      </c>
      <c r="E136" s="1" t="s">
        <v>45</v>
      </c>
      <c r="F136" s="27">
        <v>3</v>
      </c>
      <c r="G136" s="1" t="s">
        <v>48</v>
      </c>
      <c r="H136" s="1">
        <v>875</v>
      </c>
      <c r="I136" s="1">
        <f t="shared" si="13"/>
        <v>2625</v>
      </c>
      <c r="J136" s="1"/>
      <c r="K136">
        <f t="shared" si="15"/>
        <v>1</v>
      </c>
      <c r="L136">
        <f t="shared" si="16"/>
        <v>1</v>
      </c>
      <c r="M136" s="1">
        <v>205</v>
      </c>
      <c r="N136" s="1" t="s">
        <v>947</v>
      </c>
      <c r="O136" s="26" t="s">
        <v>948</v>
      </c>
      <c r="P136" s="1" t="s">
        <v>404</v>
      </c>
      <c r="Q136" s="1" t="s">
        <v>45</v>
      </c>
      <c r="R136" s="1">
        <v>3</v>
      </c>
      <c r="S136" s="1" t="s">
        <v>48</v>
      </c>
      <c r="T136" s="1">
        <v>875</v>
      </c>
      <c r="U136" s="1">
        <f t="shared" si="17"/>
        <v>2625</v>
      </c>
      <c r="V136" s="1"/>
    </row>
    <row r="137" ht="28.8" spans="1:22">
      <c r="A137" s="1">
        <v>1218</v>
      </c>
      <c r="B137" s="1" t="s">
        <v>949</v>
      </c>
      <c r="C137" s="26" t="s">
        <v>950</v>
      </c>
      <c r="D137" s="1" t="s">
        <v>944</v>
      </c>
      <c r="E137" s="1"/>
      <c r="F137" s="27">
        <v>2</v>
      </c>
      <c r="G137" s="1" t="s">
        <v>16</v>
      </c>
      <c r="H137" s="1">
        <v>825</v>
      </c>
      <c r="I137" s="1">
        <f t="shared" si="13"/>
        <v>1650</v>
      </c>
      <c r="J137" s="1"/>
      <c r="K137">
        <f t="shared" si="15"/>
        <v>1</v>
      </c>
      <c r="L137">
        <f t="shared" si="16"/>
        <v>1</v>
      </c>
      <c r="M137" s="1">
        <v>1156</v>
      </c>
      <c r="N137" s="1" t="s">
        <v>949</v>
      </c>
      <c r="O137" s="26" t="s">
        <v>950</v>
      </c>
      <c r="P137" s="1" t="s">
        <v>944</v>
      </c>
      <c r="Q137" s="1"/>
      <c r="R137" s="1">
        <v>2</v>
      </c>
      <c r="S137" s="1" t="s">
        <v>16</v>
      </c>
      <c r="T137" s="1">
        <v>825</v>
      </c>
      <c r="U137" s="1">
        <f t="shared" si="17"/>
        <v>1650</v>
      </c>
      <c r="V137" s="1"/>
    </row>
    <row r="138" ht="28.8" spans="1:22">
      <c r="A138" s="1">
        <v>1944</v>
      </c>
      <c r="B138" s="1" t="s">
        <v>951</v>
      </c>
      <c r="C138" s="26" t="s">
        <v>952</v>
      </c>
      <c r="D138" s="1" t="s">
        <v>806</v>
      </c>
      <c r="E138" s="1" t="s">
        <v>658</v>
      </c>
      <c r="F138" s="27">
        <v>2</v>
      </c>
      <c r="G138" s="1" t="s">
        <v>27</v>
      </c>
      <c r="H138" s="1">
        <v>900</v>
      </c>
      <c r="I138" s="1">
        <f t="shared" si="13"/>
        <v>1800</v>
      </c>
      <c r="J138" s="1"/>
      <c r="K138">
        <f t="shared" si="15"/>
        <v>1</v>
      </c>
      <c r="L138">
        <f t="shared" si="16"/>
        <v>1</v>
      </c>
      <c r="M138" s="1">
        <v>1807</v>
      </c>
      <c r="N138" s="1" t="s">
        <v>951</v>
      </c>
      <c r="O138" s="26" t="s">
        <v>952</v>
      </c>
      <c r="P138" s="1" t="s">
        <v>806</v>
      </c>
      <c r="Q138" s="1" t="s">
        <v>658</v>
      </c>
      <c r="R138" s="1">
        <v>2</v>
      </c>
      <c r="S138" s="1" t="s">
        <v>27</v>
      </c>
      <c r="T138" s="1">
        <v>900</v>
      </c>
      <c r="U138" s="1">
        <f t="shared" si="17"/>
        <v>1800</v>
      </c>
      <c r="V138" s="1"/>
    </row>
    <row r="139" ht="28.8" spans="1:22">
      <c r="A139" s="1">
        <v>2389</v>
      </c>
      <c r="B139" s="1" t="s">
        <v>953</v>
      </c>
      <c r="C139" s="26" t="s">
        <v>954</v>
      </c>
      <c r="D139" s="1" t="s">
        <v>292</v>
      </c>
      <c r="E139" s="1" t="s">
        <v>55</v>
      </c>
      <c r="F139" s="27">
        <v>2</v>
      </c>
      <c r="G139" s="1" t="s">
        <v>48</v>
      </c>
      <c r="H139" s="1">
        <v>875</v>
      </c>
      <c r="I139" s="1">
        <f t="shared" si="13"/>
        <v>1750</v>
      </c>
      <c r="J139" s="1"/>
      <c r="K139">
        <f t="shared" si="15"/>
        <v>1</v>
      </c>
      <c r="L139">
        <f t="shared" si="16"/>
        <v>1</v>
      </c>
      <c r="M139" s="1">
        <v>2234</v>
      </c>
      <c r="N139" s="1" t="s">
        <v>953</v>
      </c>
      <c r="O139" s="26" t="s">
        <v>954</v>
      </c>
      <c r="P139" s="1" t="s">
        <v>292</v>
      </c>
      <c r="Q139" s="1" t="s">
        <v>55</v>
      </c>
      <c r="R139" s="1">
        <v>2</v>
      </c>
      <c r="S139" s="1" t="s">
        <v>48</v>
      </c>
      <c r="T139" s="1">
        <v>875</v>
      </c>
      <c r="U139" s="1">
        <f t="shared" si="17"/>
        <v>1750</v>
      </c>
      <c r="V139" s="1"/>
    </row>
    <row r="140" ht="28.8" spans="1:22">
      <c r="A140" s="1">
        <v>904</v>
      </c>
      <c r="B140" s="1" t="s">
        <v>955</v>
      </c>
      <c r="C140" s="26" t="s">
        <v>956</v>
      </c>
      <c r="D140" s="1" t="s">
        <v>270</v>
      </c>
      <c r="E140" s="1"/>
      <c r="F140" s="27">
        <v>1</v>
      </c>
      <c r="G140" s="1" t="s">
        <v>48</v>
      </c>
      <c r="H140" s="1">
        <v>875</v>
      </c>
      <c r="I140" s="1">
        <f t="shared" si="13"/>
        <v>875</v>
      </c>
      <c r="J140" s="1" t="s">
        <v>957</v>
      </c>
      <c r="K140">
        <f t="shared" si="15"/>
        <v>1</v>
      </c>
      <c r="L140">
        <f t="shared" si="16"/>
        <v>1</v>
      </c>
      <c r="M140" s="1">
        <v>900</v>
      </c>
      <c r="N140" s="1" t="s">
        <v>955</v>
      </c>
      <c r="O140" s="26" t="s">
        <v>956</v>
      </c>
      <c r="P140" s="1" t="s">
        <v>270</v>
      </c>
      <c r="Q140" s="1"/>
      <c r="R140" s="1">
        <v>1</v>
      </c>
      <c r="S140" s="1" t="s">
        <v>48</v>
      </c>
      <c r="T140" s="1">
        <v>875</v>
      </c>
      <c r="U140" s="1">
        <f t="shared" si="17"/>
        <v>875</v>
      </c>
      <c r="V140" s="1" t="s">
        <v>957</v>
      </c>
    </row>
    <row r="141" ht="28.8" spans="1:22">
      <c r="A141" s="1">
        <v>1825</v>
      </c>
      <c r="B141" s="1" t="s">
        <v>958</v>
      </c>
      <c r="C141" s="26" t="s">
        <v>959</v>
      </c>
      <c r="D141" s="1" t="s">
        <v>685</v>
      </c>
      <c r="E141" s="1" t="s">
        <v>45</v>
      </c>
      <c r="F141" s="27">
        <v>3</v>
      </c>
      <c r="G141" s="1" t="s">
        <v>16</v>
      </c>
      <c r="H141" s="1">
        <v>825</v>
      </c>
      <c r="I141" s="1">
        <f t="shared" si="13"/>
        <v>2475</v>
      </c>
      <c r="J141" s="1"/>
      <c r="K141">
        <f t="shared" si="15"/>
        <v>1</v>
      </c>
      <c r="L141">
        <f t="shared" si="16"/>
        <v>1</v>
      </c>
      <c r="M141" s="1">
        <v>1732</v>
      </c>
      <c r="N141" s="1" t="s">
        <v>958</v>
      </c>
      <c r="O141" s="26" t="s">
        <v>959</v>
      </c>
      <c r="P141" s="1" t="s">
        <v>685</v>
      </c>
      <c r="Q141" s="1" t="s">
        <v>45</v>
      </c>
      <c r="R141" s="1">
        <v>3</v>
      </c>
      <c r="S141" s="1" t="s">
        <v>16</v>
      </c>
      <c r="T141" s="1">
        <v>825</v>
      </c>
      <c r="U141" s="1">
        <f t="shared" si="17"/>
        <v>2475</v>
      </c>
      <c r="V141" s="1"/>
    </row>
    <row r="142" ht="28.8" spans="1:22">
      <c r="A142" s="1">
        <v>1477</v>
      </c>
      <c r="B142" s="6" t="s">
        <v>960</v>
      </c>
      <c r="C142" s="72" t="s">
        <v>961</v>
      </c>
      <c r="D142" s="6" t="s">
        <v>692</v>
      </c>
      <c r="E142" s="6"/>
      <c r="F142" s="73">
        <v>1</v>
      </c>
      <c r="G142" s="6" t="s">
        <v>27</v>
      </c>
      <c r="H142" s="6">
        <v>900</v>
      </c>
      <c r="I142" s="1">
        <f t="shared" si="13"/>
        <v>900</v>
      </c>
      <c r="J142" s="6" t="s">
        <v>962</v>
      </c>
      <c r="K142">
        <f t="shared" si="15"/>
        <v>1</v>
      </c>
      <c r="L142">
        <f t="shared" si="16"/>
        <v>0</v>
      </c>
      <c r="M142" s="66">
        <v>1434</v>
      </c>
      <c r="N142" s="66" t="s">
        <v>960</v>
      </c>
      <c r="O142" s="67" t="s">
        <v>961</v>
      </c>
      <c r="P142" s="66" t="s">
        <v>692</v>
      </c>
      <c r="Q142" s="66"/>
      <c r="R142" s="66">
        <v>2</v>
      </c>
      <c r="S142" s="66" t="s">
        <v>27</v>
      </c>
      <c r="T142" s="66">
        <v>900</v>
      </c>
      <c r="U142" s="66">
        <f t="shared" si="17"/>
        <v>1800</v>
      </c>
      <c r="V142" s="66"/>
    </row>
    <row r="143" ht="28.8" spans="1:22">
      <c r="A143" s="1">
        <v>2535</v>
      </c>
      <c r="B143" s="1" t="s">
        <v>963</v>
      </c>
      <c r="C143" s="26" t="s">
        <v>964</v>
      </c>
      <c r="D143" s="1" t="s">
        <v>680</v>
      </c>
      <c r="E143" s="1" t="s">
        <v>45</v>
      </c>
      <c r="F143" s="27">
        <v>2</v>
      </c>
      <c r="G143" s="1" t="s">
        <v>48</v>
      </c>
      <c r="H143" s="1">
        <v>875</v>
      </c>
      <c r="I143" s="1">
        <f t="shared" si="13"/>
        <v>1750</v>
      </c>
      <c r="J143" s="1"/>
      <c r="K143">
        <f t="shared" si="15"/>
        <v>1</v>
      </c>
      <c r="L143">
        <f t="shared" si="16"/>
        <v>1</v>
      </c>
      <c r="M143" s="1">
        <v>2369</v>
      </c>
      <c r="N143" s="1" t="s">
        <v>963</v>
      </c>
      <c r="O143" s="26" t="s">
        <v>964</v>
      </c>
      <c r="P143" s="1" t="s">
        <v>680</v>
      </c>
      <c r="Q143" s="1" t="s">
        <v>45</v>
      </c>
      <c r="R143" s="1">
        <v>2</v>
      </c>
      <c r="S143" s="1" t="s">
        <v>48</v>
      </c>
      <c r="T143" s="1">
        <v>875</v>
      </c>
      <c r="U143" s="1">
        <f t="shared" si="17"/>
        <v>1750</v>
      </c>
      <c r="V143" s="1"/>
    </row>
    <row r="144" ht="28.8" spans="1:22">
      <c r="A144" s="1">
        <v>249</v>
      </c>
      <c r="B144" s="1" t="s">
        <v>965</v>
      </c>
      <c r="C144" s="26" t="s">
        <v>966</v>
      </c>
      <c r="D144" s="1" t="s">
        <v>967</v>
      </c>
      <c r="E144" s="1" t="s">
        <v>645</v>
      </c>
      <c r="F144" s="27">
        <v>2</v>
      </c>
      <c r="G144" s="1" t="s">
        <v>19</v>
      </c>
      <c r="H144" s="1">
        <v>850</v>
      </c>
      <c r="I144" s="1">
        <f t="shared" si="13"/>
        <v>1700</v>
      </c>
      <c r="J144" s="1"/>
      <c r="K144">
        <f t="shared" si="15"/>
        <v>1</v>
      </c>
      <c r="L144">
        <f t="shared" si="16"/>
        <v>1</v>
      </c>
      <c r="M144" s="1">
        <v>245</v>
      </c>
      <c r="N144" s="1" t="s">
        <v>965</v>
      </c>
      <c r="O144" s="26" t="s">
        <v>966</v>
      </c>
      <c r="P144" s="1" t="s">
        <v>967</v>
      </c>
      <c r="Q144" s="1" t="s">
        <v>645</v>
      </c>
      <c r="R144" s="1">
        <v>2</v>
      </c>
      <c r="S144" s="1" t="s">
        <v>19</v>
      </c>
      <c r="T144" s="1">
        <v>850</v>
      </c>
      <c r="U144" s="1">
        <f t="shared" si="17"/>
        <v>1700</v>
      </c>
      <c r="V144" s="1"/>
    </row>
    <row r="145" ht="28.8" spans="1:22">
      <c r="A145" s="1">
        <v>2396</v>
      </c>
      <c r="B145" s="1" t="s">
        <v>968</v>
      </c>
      <c r="C145" s="26" t="s">
        <v>969</v>
      </c>
      <c r="D145" s="1" t="s">
        <v>292</v>
      </c>
      <c r="E145" s="1" t="s">
        <v>45</v>
      </c>
      <c r="F145" s="27">
        <v>1</v>
      </c>
      <c r="G145" s="1" t="s">
        <v>48</v>
      </c>
      <c r="H145" s="1">
        <v>875</v>
      </c>
      <c r="I145" s="1">
        <f t="shared" si="13"/>
        <v>875</v>
      </c>
      <c r="J145" s="1"/>
      <c r="K145">
        <f t="shared" si="15"/>
        <v>1</v>
      </c>
      <c r="L145">
        <f t="shared" si="16"/>
        <v>1</v>
      </c>
      <c r="M145" s="1">
        <v>2244</v>
      </c>
      <c r="N145" s="1" t="s">
        <v>968</v>
      </c>
      <c r="O145" s="26" t="s">
        <v>969</v>
      </c>
      <c r="P145" s="1" t="s">
        <v>292</v>
      </c>
      <c r="Q145" s="1" t="s">
        <v>45</v>
      </c>
      <c r="R145" s="1">
        <v>1</v>
      </c>
      <c r="S145" s="1" t="s">
        <v>48</v>
      </c>
      <c r="T145" s="1">
        <v>875</v>
      </c>
      <c r="U145" s="1">
        <f t="shared" si="17"/>
        <v>875</v>
      </c>
      <c r="V145" s="1"/>
    </row>
    <row r="146" ht="28.8" spans="1:22">
      <c r="A146" s="1">
        <v>1124</v>
      </c>
      <c r="B146" s="1" t="s">
        <v>970</v>
      </c>
      <c r="C146" s="26" t="s">
        <v>971</v>
      </c>
      <c r="D146" s="1" t="s">
        <v>273</v>
      </c>
      <c r="E146" s="1" t="s">
        <v>741</v>
      </c>
      <c r="F146" s="27">
        <v>1</v>
      </c>
      <c r="G146" s="1" t="s">
        <v>27</v>
      </c>
      <c r="H146" s="1">
        <v>900</v>
      </c>
      <c r="I146" s="1">
        <f t="shared" si="13"/>
        <v>900</v>
      </c>
      <c r="J146" s="1"/>
      <c r="K146">
        <f t="shared" si="15"/>
        <v>1</v>
      </c>
      <c r="L146">
        <f t="shared" si="16"/>
        <v>1</v>
      </c>
      <c r="M146" s="1">
        <v>996</v>
      </c>
      <c r="N146" s="1" t="s">
        <v>970</v>
      </c>
      <c r="O146" s="26" t="s">
        <v>971</v>
      </c>
      <c r="P146" s="1" t="s">
        <v>273</v>
      </c>
      <c r="Q146" s="1" t="s">
        <v>741</v>
      </c>
      <c r="R146" s="1">
        <v>1</v>
      </c>
      <c r="S146" s="1" t="s">
        <v>27</v>
      </c>
      <c r="T146" s="1">
        <v>900</v>
      </c>
      <c r="U146" s="1">
        <f t="shared" si="17"/>
        <v>900</v>
      </c>
      <c r="V146" s="1"/>
    </row>
    <row r="147" ht="28.8" spans="1:22">
      <c r="A147" s="1">
        <v>97</v>
      </c>
      <c r="B147" s="1" t="s">
        <v>972</v>
      </c>
      <c r="C147" s="26" t="s">
        <v>973</v>
      </c>
      <c r="D147" s="1" t="s">
        <v>670</v>
      </c>
      <c r="E147" s="1" t="s">
        <v>45</v>
      </c>
      <c r="F147" s="27">
        <v>1</v>
      </c>
      <c r="G147" s="1" t="s">
        <v>48</v>
      </c>
      <c r="H147" s="1">
        <v>875</v>
      </c>
      <c r="I147" s="1">
        <f t="shared" si="13"/>
        <v>875</v>
      </c>
      <c r="J147" s="1"/>
      <c r="K147">
        <f t="shared" si="15"/>
        <v>1</v>
      </c>
      <c r="L147">
        <f t="shared" si="16"/>
        <v>1</v>
      </c>
      <c r="M147" s="1">
        <v>75</v>
      </c>
      <c r="N147" s="1" t="s">
        <v>972</v>
      </c>
      <c r="O147" s="26" t="s">
        <v>973</v>
      </c>
      <c r="P147" s="1" t="s">
        <v>670</v>
      </c>
      <c r="Q147" s="1" t="s">
        <v>45</v>
      </c>
      <c r="R147" s="1">
        <v>1</v>
      </c>
      <c r="S147" s="1" t="s">
        <v>48</v>
      </c>
      <c r="T147" s="1">
        <v>875</v>
      </c>
      <c r="U147" s="1">
        <f t="shared" si="17"/>
        <v>875</v>
      </c>
      <c r="V147" s="1"/>
    </row>
    <row r="148" ht="28.8" spans="1:22">
      <c r="A148" s="1">
        <v>1527</v>
      </c>
      <c r="B148" s="62" t="s">
        <v>974</v>
      </c>
      <c r="C148" s="63" t="s">
        <v>975</v>
      </c>
      <c r="D148" s="1" t="s">
        <v>692</v>
      </c>
      <c r="E148" s="1" t="s">
        <v>645</v>
      </c>
      <c r="F148" s="27">
        <v>1</v>
      </c>
      <c r="G148" s="1" t="s">
        <v>27</v>
      </c>
      <c r="H148" s="1">
        <v>900</v>
      </c>
      <c r="I148" s="1">
        <f t="shared" si="13"/>
        <v>900</v>
      </c>
      <c r="J148" s="1" t="s">
        <v>976</v>
      </c>
      <c r="K148">
        <f t="shared" si="15"/>
        <v>1</v>
      </c>
      <c r="L148">
        <f t="shared" si="16"/>
        <v>1</v>
      </c>
      <c r="M148" s="1">
        <v>1376</v>
      </c>
      <c r="N148" s="71" t="s">
        <v>974</v>
      </c>
      <c r="O148" s="63" t="s">
        <v>975</v>
      </c>
      <c r="P148" s="1" t="s">
        <v>692</v>
      </c>
      <c r="Q148" s="1" t="s">
        <v>645</v>
      </c>
      <c r="R148" s="1">
        <v>1</v>
      </c>
      <c r="S148" s="1" t="s">
        <v>27</v>
      </c>
      <c r="T148" s="1">
        <v>900</v>
      </c>
      <c r="U148" s="1">
        <f t="shared" si="17"/>
        <v>900</v>
      </c>
      <c r="V148" s="1" t="s">
        <v>976</v>
      </c>
    </row>
    <row r="149" ht="28.8" spans="1:22">
      <c r="A149" s="1">
        <v>1296</v>
      </c>
      <c r="B149" s="34" t="s">
        <v>977</v>
      </c>
      <c r="C149" s="33" t="s">
        <v>978</v>
      </c>
      <c r="D149" s="1" t="s">
        <v>213</v>
      </c>
      <c r="E149" s="1" t="s">
        <v>55</v>
      </c>
      <c r="F149" s="27">
        <v>1</v>
      </c>
      <c r="G149" s="1" t="s">
        <v>19</v>
      </c>
      <c r="H149" s="1">
        <v>850</v>
      </c>
      <c r="I149" s="1">
        <f t="shared" si="13"/>
        <v>850</v>
      </c>
      <c r="J149" s="1" t="s">
        <v>979</v>
      </c>
      <c r="K149">
        <f t="shared" si="15"/>
        <v>1</v>
      </c>
      <c r="L149">
        <f t="shared" si="16"/>
        <v>1</v>
      </c>
      <c r="M149" s="1">
        <v>1184</v>
      </c>
      <c r="N149" s="76" t="s">
        <v>977</v>
      </c>
      <c r="O149" s="76" t="s">
        <v>978</v>
      </c>
      <c r="P149" s="6" t="s">
        <v>213</v>
      </c>
      <c r="Q149" s="6" t="s">
        <v>55</v>
      </c>
      <c r="R149" s="6">
        <v>1</v>
      </c>
      <c r="S149" s="6" t="s">
        <v>19</v>
      </c>
      <c r="T149" s="6">
        <v>850</v>
      </c>
      <c r="U149" s="6">
        <f t="shared" si="17"/>
        <v>850</v>
      </c>
      <c r="V149" s="6" t="s">
        <v>979</v>
      </c>
    </row>
    <row r="150" ht="28.8" spans="1:22">
      <c r="A150" s="1">
        <v>152</v>
      </c>
      <c r="B150" s="1" t="s">
        <v>980</v>
      </c>
      <c r="C150" s="26" t="s">
        <v>981</v>
      </c>
      <c r="D150" s="1" t="s">
        <v>712</v>
      </c>
      <c r="E150" s="1" t="s">
        <v>45</v>
      </c>
      <c r="F150" s="27">
        <v>2</v>
      </c>
      <c r="G150" s="1" t="s">
        <v>48</v>
      </c>
      <c r="H150" s="1">
        <v>875</v>
      </c>
      <c r="I150" s="1">
        <f t="shared" si="13"/>
        <v>1750</v>
      </c>
      <c r="J150" s="1"/>
      <c r="K150">
        <f t="shared" si="15"/>
        <v>1</v>
      </c>
      <c r="L150">
        <f t="shared" si="16"/>
        <v>1</v>
      </c>
      <c r="M150" s="1">
        <v>152</v>
      </c>
      <c r="N150" s="1" t="s">
        <v>980</v>
      </c>
      <c r="O150" s="26" t="s">
        <v>981</v>
      </c>
      <c r="P150" s="1" t="s">
        <v>712</v>
      </c>
      <c r="Q150" s="1" t="s">
        <v>45</v>
      </c>
      <c r="R150" s="1">
        <v>2</v>
      </c>
      <c r="S150" s="1" t="s">
        <v>48</v>
      </c>
      <c r="T150" s="1">
        <v>875</v>
      </c>
      <c r="U150" s="1">
        <f t="shared" si="17"/>
        <v>1750</v>
      </c>
      <c r="V150" s="1"/>
    </row>
    <row r="151" ht="28.8" spans="1:22">
      <c r="A151" s="1">
        <v>505</v>
      </c>
      <c r="B151" s="1" t="s">
        <v>982</v>
      </c>
      <c r="C151" s="26" t="s">
        <v>983</v>
      </c>
      <c r="D151" s="1" t="s">
        <v>719</v>
      </c>
      <c r="E151" s="1" t="s">
        <v>741</v>
      </c>
      <c r="F151" s="27">
        <v>1</v>
      </c>
      <c r="G151" s="1" t="s">
        <v>19</v>
      </c>
      <c r="H151" s="1">
        <v>850</v>
      </c>
      <c r="I151" s="1">
        <f t="shared" si="13"/>
        <v>850</v>
      </c>
      <c r="J151" s="1"/>
      <c r="K151">
        <f t="shared" si="15"/>
        <v>1</v>
      </c>
      <c r="L151">
        <f t="shared" si="16"/>
        <v>1</v>
      </c>
      <c r="M151" s="1">
        <v>457</v>
      </c>
      <c r="N151" s="1" t="s">
        <v>982</v>
      </c>
      <c r="O151" s="26" t="s">
        <v>983</v>
      </c>
      <c r="P151" s="1" t="s">
        <v>719</v>
      </c>
      <c r="Q151" s="1" t="s">
        <v>741</v>
      </c>
      <c r="R151" s="1">
        <v>1</v>
      </c>
      <c r="S151" s="1" t="s">
        <v>19</v>
      </c>
      <c r="T151" s="1">
        <v>850</v>
      </c>
      <c r="U151" s="1">
        <f t="shared" si="17"/>
        <v>850</v>
      </c>
      <c r="V151" s="1"/>
    </row>
    <row r="152" ht="28.8" spans="1:22">
      <c r="A152" s="1">
        <v>840</v>
      </c>
      <c r="B152" s="1" t="s">
        <v>984</v>
      </c>
      <c r="C152" s="26" t="s">
        <v>985</v>
      </c>
      <c r="D152" s="1" t="s">
        <v>161</v>
      </c>
      <c r="E152" s="1"/>
      <c r="F152" s="27">
        <v>1</v>
      </c>
      <c r="G152" s="1" t="s">
        <v>27</v>
      </c>
      <c r="H152" s="1">
        <v>900</v>
      </c>
      <c r="I152" s="1">
        <f t="shared" si="13"/>
        <v>900</v>
      </c>
      <c r="J152" s="1"/>
      <c r="K152">
        <f t="shared" si="15"/>
        <v>1</v>
      </c>
      <c r="L152">
        <f t="shared" si="16"/>
        <v>1</v>
      </c>
      <c r="M152" s="1">
        <v>806</v>
      </c>
      <c r="N152" s="1" t="s">
        <v>984</v>
      </c>
      <c r="O152" s="26" t="s">
        <v>985</v>
      </c>
      <c r="P152" s="1" t="s">
        <v>161</v>
      </c>
      <c r="Q152" s="1"/>
      <c r="R152" s="1">
        <v>1</v>
      </c>
      <c r="S152" s="1" t="s">
        <v>27</v>
      </c>
      <c r="T152" s="1">
        <v>900</v>
      </c>
      <c r="U152" s="1">
        <f t="shared" si="17"/>
        <v>900</v>
      </c>
      <c r="V152" s="1"/>
    </row>
    <row r="153" ht="28.8" spans="1:22">
      <c r="A153" s="1">
        <v>153</v>
      </c>
      <c r="B153" s="1" t="s">
        <v>986</v>
      </c>
      <c r="C153" s="26" t="s">
        <v>987</v>
      </c>
      <c r="D153" s="1" t="s">
        <v>712</v>
      </c>
      <c r="E153" s="1" t="s">
        <v>93</v>
      </c>
      <c r="F153" s="27">
        <v>1</v>
      </c>
      <c r="G153" s="1" t="s">
        <v>48</v>
      </c>
      <c r="H153" s="1">
        <v>875</v>
      </c>
      <c r="I153" s="1">
        <f t="shared" si="13"/>
        <v>875</v>
      </c>
      <c r="J153" s="1"/>
      <c r="K153">
        <f t="shared" si="15"/>
        <v>1</v>
      </c>
      <c r="L153">
        <f t="shared" si="16"/>
        <v>1</v>
      </c>
      <c r="M153" s="1">
        <v>121</v>
      </c>
      <c r="N153" s="1" t="s">
        <v>986</v>
      </c>
      <c r="O153" s="26" t="s">
        <v>987</v>
      </c>
      <c r="P153" s="1" t="s">
        <v>712</v>
      </c>
      <c r="Q153" s="1" t="s">
        <v>93</v>
      </c>
      <c r="R153" s="1">
        <v>1</v>
      </c>
      <c r="S153" s="1" t="s">
        <v>48</v>
      </c>
      <c r="T153" s="1">
        <v>875</v>
      </c>
      <c r="U153" s="1">
        <f t="shared" si="17"/>
        <v>875</v>
      </c>
      <c r="V153" s="1"/>
    </row>
    <row r="154" ht="28.8" spans="1:22">
      <c r="A154" s="1">
        <v>844</v>
      </c>
      <c r="B154" s="1" t="s">
        <v>988</v>
      </c>
      <c r="C154" s="26" t="s">
        <v>989</v>
      </c>
      <c r="D154" s="1" t="s">
        <v>161</v>
      </c>
      <c r="E154" s="1"/>
      <c r="F154" s="27">
        <v>1</v>
      </c>
      <c r="G154" s="1" t="s">
        <v>19</v>
      </c>
      <c r="H154" s="1">
        <v>850</v>
      </c>
      <c r="I154" s="1">
        <f t="shared" si="13"/>
        <v>850</v>
      </c>
      <c r="J154" s="1"/>
      <c r="K154">
        <f t="shared" si="15"/>
        <v>1</v>
      </c>
      <c r="L154">
        <f t="shared" si="16"/>
        <v>1</v>
      </c>
      <c r="M154" s="1">
        <v>810</v>
      </c>
      <c r="N154" s="1" t="s">
        <v>988</v>
      </c>
      <c r="O154" s="26" t="s">
        <v>989</v>
      </c>
      <c r="P154" s="1" t="s">
        <v>161</v>
      </c>
      <c r="Q154" s="1"/>
      <c r="R154" s="1">
        <v>1</v>
      </c>
      <c r="S154" s="1" t="s">
        <v>19</v>
      </c>
      <c r="T154" s="1">
        <v>850</v>
      </c>
      <c r="U154" s="1">
        <f t="shared" si="17"/>
        <v>850</v>
      </c>
      <c r="V154" s="1"/>
    </row>
    <row r="155" ht="28.8" spans="1:22">
      <c r="A155" s="1">
        <v>299</v>
      </c>
      <c r="B155" s="1" t="s">
        <v>77</v>
      </c>
      <c r="C155" s="26" t="s">
        <v>78</v>
      </c>
      <c r="D155" s="1" t="s">
        <v>44</v>
      </c>
      <c r="E155" s="1" t="s">
        <v>45</v>
      </c>
      <c r="F155" s="27">
        <v>2</v>
      </c>
      <c r="G155" s="1" t="s">
        <v>48</v>
      </c>
      <c r="H155" s="1">
        <v>875</v>
      </c>
      <c r="I155" s="1">
        <f t="shared" si="13"/>
        <v>1750</v>
      </c>
      <c r="J155" s="1"/>
      <c r="K155">
        <f t="shared" si="15"/>
        <v>1</v>
      </c>
      <c r="L155">
        <f t="shared" si="16"/>
        <v>1</v>
      </c>
      <c r="M155" s="1">
        <v>304</v>
      </c>
      <c r="N155" s="1" t="s">
        <v>77</v>
      </c>
      <c r="O155" s="26" t="s">
        <v>78</v>
      </c>
      <c r="P155" s="1" t="s">
        <v>44</v>
      </c>
      <c r="Q155" s="1" t="s">
        <v>45</v>
      </c>
      <c r="R155" s="1">
        <v>2</v>
      </c>
      <c r="S155" s="1" t="s">
        <v>48</v>
      </c>
      <c r="T155" s="1">
        <v>875</v>
      </c>
      <c r="U155" s="1">
        <f t="shared" si="17"/>
        <v>1750</v>
      </c>
      <c r="V155" s="1"/>
    </row>
    <row r="156" ht="28.8" spans="1:22">
      <c r="A156" s="1">
        <v>1359</v>
      </c>
      <c r="B156" s="1" t="s">
        <v>990</v>
      </c>
      <c r="C156" s="26" t="s">
        <v>991</v>
      </c>
      <c r="D156" s="1" t="s">
        <v>849</v>
      </c>
      <c r="E156" s="1" t="s">
        <v>45</v>
      </c>
      <c r="F156" s="27">
        <v>2</v>
      </c>
      <c r="G156" s="1" t="s">
        <v>19</v>
      </c>
      <c r="H156" s="1">
        <v>850</v>
      </c>
      <c r="I156" s="1">
        <f t="shared" si="13"/>
        <v>1700</v>
      </c>
      <c r="J156" s="1"/>
      <c r="K156">
        <f t="shared" si="15"/>
        <v>1</v>
      </c>
      <c r="L156">
        <f t="shared" si="16"/>
        <v>1</v>
      </c>
      <c r="M156" s="1">
        <v>1249</v>
      </c>
      <c r="N156" s="1" t="s">
        <v>990</v>
      </c>
      <c r="O156" s="26" t="s">
        <v>991</v>
      </c>
      <c r="P156" s="1" t="s">
        <v>849</v>
      </c>
      <c r="Q156" s="1" t="s">
        <v>45</v>
      </c>
      <c r="R156" s="1">
        <v>2</v>
      </c>
      <c r="S156" s="1" t="s">
        <v>19</v>
      </c>
      <c r="T156" s="1">
        <v>850</v>
      </c>
      <c r="U156" s="1">
        <f t="shared" si="17"/>
        <v>1700</v>
      </c>
      <c r="V156" s="1"/>
    </row>
    <row r="157" ht="28.8" spans="1:22">
      <c r="A157" s="1">
        <v>500</v>
      </c>
      <c r="B157" s="1" t="s">
        <v>992</v>
      </c>
      <c r="C157" s="26" t="s">
        <v>993</v>
      </c>
      <c r="D157" s="1" t="s">
        <v>719</v>
      </c>
      <c r="E157" s="1" t="s">
        <v>45</v>
      </c>
      <c r="F157" s="27">
        <v>1</v>
      </c>
      <c r="G157" s="1" t="s">
        <v>16</v>
      </c>
      <c r="H157" s="1">
        <v>825</v>
      </c>
      <c r="I157" s="1">
        <f t="shared" ref="I157:I199" si="18">H157*F157</f>
        <v>825</v>
      </c>
      <c r="J157" s="1"/>
      <c r="K157">
        <f t="shared" si="15"/>
        <v>1</v>
      </c>
      <c r="L157">
        <f t="shared" si="16"/>
        <v>1</v>
      </c>
      <c r="M157" s="1">
        <v>484</v>
      </c>
      <c r="N157" s="1" t="s">
        <v>992</v>
      </c>
      <c r="O157" s="26" t="s">
        <v>993</v>
      </c>
      <c r="P157" s="1" t="s">
        <v>719</v>
      </c>
      <c r="Q157" s="1" t="s">
        <v>45</v>
      </c>
      <c r="R157" s="1">
        <v>1</v>
      </c>
      <c r="S157" s="1" t="s">
        <v>16</v>
      </c>
      <c r="T157" s="1">
        <v>825</v>
      </c>
      <c r="U157" s="1">
        <f t="shared" si="17"/>
        <v>825</v>
      </c>
      <c r="V157" s="1"/>
    </row>
    <row r="158" ht="28.8" spans="1:22">
      <c r="A158" s="1">
        <v>1351</v>
      </c>
      <c r="B158" s="74" t="s">
        <v>994</v>
      </c>
      <c r="C158" s="75" t="s">
        <v>995</v>
      </c>
      <c r="D158" s="1" t="s">
        <v>849</v>
      </c>
      <c r="E158" s="1" t="s">
        <v>996</v>
      </c>
      <c r="F158" s="27">
        <v>1</v>
      </c>
      <c r="G158" s="1" t="s">
        <v>19</v>
      </c>
      <c r="H158" s="1">
        <v>850</v>
      </c>
      <c r="I158" s="1">
        <f t="shared" si="18"/>
        <v>850</v>
      </c>
      <c r="J158" s="1" t="s">
        <v>997</v>
      </c>
      <c r="K158">
        <f t="shared" si="15"/>
        <v>1</v>
      </c>
      <c r="L158">
        <f t="shared" si="16"/>
        <v>1</v>
      </c>
      <c r="M158" s="1">
        <v>1224</v>
      </c>
      <c r="N158" s="74" t="s">
        <v>994</v>
      </c>
      <c r="O158" s="75" t="s">
        <v>995</v>
      </c>
      <c r="P158" s="1" t="s">
        <v>849</v>
      </c>
      <c r="Q158" s="1" t="s">
        <v>996</v>
      </c>
      <c r="R158" s="1">
        <v>1</v>
      </c>
      <c r="S158" s="1" t="s">
        <v>19</v>
      </c>
      <c r="T158" s="1">
        <v>850</v>
      </c>
      <c r="U158" s="1">
        <f t="shared" si="17"/>
        <v>850</v>
      </c>
      <c r="V158" s="1" t="s">
        <v>997</v>
      </c>
    </row>
    <row r="159" ht="28.8" spans="1:22">
      <c r="A159" s="1">
        <v>2531</v>
      </c>
      <c r="B159" s="1" t="s">
        <v>998</v>
      </c>
      <c r="C159" s="26" t="s">
        <v>999</v>
      </c>
      <c r="D159" s="1" t="s">
        <v>680</v>
      </c>
      <c r="E159" s="1" t="s">
        <v>45</v>
      </c>
      <c r="F159" s="27">
        <v>2</v>
      </c>
      <c r="G159" s="1" t="s">
        <v>16</v>
      </c>
      <c r="H159" s="1">
        <v>825</v>
      </c>
      <c r="I159" s="1">
        <f t="shared" si="18"/>
        <v>1650</v>
      </c>
      <c r="J159" s="1"/>
      <c r="K159">
        <f t="shared" si="15"/>
        <v>1</v>
      </c>
      <c r="L159">
        <f t="shared" si="16"/>
        <v>1</v>
      </c>
      <c r="M159" s="1">
        <v>2376</v>
      </c>
      <c r="N159" s="1" t="s">
        <v>998</v>
      </c>
      <c r="O159" s="26" t="s">
        <v>999</v>
      </c>
      <c r="P159" s="1" t="s">
        <v>680</v>
      </c>
      <c r="Q159" s="1" t="s">
        <v>45</v>
      </c>
      <c r="R159" s="1">
        <v>2</v>
      </c>
      <c r="S159" s="1" t="s">
        <v>16</v>
      </c>
      <c r="T159" s="1">
        <v>825</v>
      </c>
      <c r="U159" s="1">
        <f t="shared" si="17"/>
        <v>1650</v>
      </c>
      <c r="V159" s="1"/>
    </row>
    <row r="160" ht="28.8" spans="1:22">
      <c r="A160" s="1">
        <v>1229</v>
      </c>
      <c r="B160" s="1" t="s">
        <v>1000</v>
      </c>
      <c r="C160" s="26" t="s">
        <v>1001</v>
      </c>
      <c r="D160" s="1" t="s">
        <v>944</v>
      </c>
      <c r="E160" s="1"/>
      <c r="F160" s="27">
        <v>2</v>
      </c>
      <c r="G160" s="1" t="s">
        <v>71</v>
      </c>
      <c r="H160" s="1">
        <v>925</v>
      </c>
      <c r="I160" s="1">
        <f t="shared" si="18"/>
        <v>1850</v>
      </c>
      <c r="J160" s="1"/>
      <c r="K160">
        <f t="shared" si="15"/>
        <v>1</v>
      </c>
      <c r="L160">
        <f t="shared" si="16"/>
        <v>1</v>
      </c>
      <c r="M160" s="1">
        <v>1153</v>
      </c>
      <c r="N160" s="1" t="s">
        <v>1000</v>
      </c>
      <c r="O160" s="26" t="s">
        <v>1001</v>
      </c>
      <c r="P160" s="1" t="s">
        <v>944</v>
      </c>
      <c r="Q160" s="1"/>
      <c r="R160" s="1">
        <v>2</v>
      </c>
      <c r="S160" s="1" t="s">
        <v>71</v>
      </c>
      <c r="T160" s="1">
        <v>925</v>
      </c>
      <c r="U160" s="1">
        <f t="shared" si="17"/>
        <v>1850</v>
      </c>
      <c r="V160" s="1"/>
    </row>
    <row r="161" ht="28.8" spans="1:22">
      <c r="A161" s="1">
        <v>327</v>
      </c>
      <c r="B161" s="1" t="s">
        <v>138</v>
      </c>
      <c r="C161" s="26" t="s">
        <v>139</v>
      </c>
      <c r="D161" s="1" t="s">
        <v>44</v>
      </c>
      <c r="E161" s="1" t="s">
        <v>45</v>
      </c>
      <c r="F161" s="27">
        <v>1</v>
      </c>
      <c r="G161" s="1" t="s">
        <v>27</v>
      </c>
      <c r="H161" s="1">
        <v>900</v>
      </c>
      <c r="I161" s="1">
        <f t="shared" si="18"/>
        <v>900</v>
      </c>
      <c r="J161" s="1"/>
      <c r="K161">
        <f t="shared" si="15"/>
        <v>1</v>
      </c>
      <c r="L161">
        <f t="shared" si="16"/>
        <v>1</v>
      </c>
      <c r="M161" s="1">
        <v>291</v>
      </c>
      <c r="N161" s="1" t="s">
        <v>138</v>
      </c>
      <c r="O161" s="26" t="s">
        <v>139</v>
      </c>
      <c r="P161" s="1" t="s">
        <v>44</v>
      </c>
      <c r="Q161" s="1" t="s">
        <v>45</v>
      </c>
      <c r="R161" s="1">
        <v>1</v>
      </c>
      <c r="S161" s="1" t="s">
        <v>27</v>
      </c>
      <c r="T161" s="1">
        <v>900</v>
      </c>
      <c r="U161" s="1">
        <f t="shared" si="17"/>
        <v>900</v>
      </c>
      <c r="V161" s="1"/>
    </row>
    <row r="162" ht="28.8" spans="1:22">
      <c r="A162" s="1">
        <v>212</v>
      </c>
      <c r="B162" s="1" t="s">
        <v>1002</v>
      </c>
      <c r="C162" s="26" t="s">
        <v>1003</v>
      </c>
      <c r="D162" s="1" t="s">
        <v>404</v>
      </c>
      <c r="E162" s="1" t="s">
        <v>722</v>
      </c>
      <c r="F162" s="27">
        <v>1</v>
      </c>
      <c r="G162" s="1" t="s">
        <v>27</v>
      </c>
      <c r="H162" s="1">
        <v>900</v>
      </c>
      <c r="I162" s="1">
        <f t="shared" si="18"/>
        <v>900</v>
      </c>
      <c r="J162" s="1"/>
      <c r="K162">
        <f t="shared" si="15"/>
        <v>1</v>
      </c>
      <c r="L162">
        <f t="shared" si="16"/>
        <v>1</v>
      </c>
      <c r="M162" s="1">
        <v>192</v>
      </c>
      <c r="N162" s="1" t="s">
        <v>1002</v>
      </c>
      <c r="O162" s="26" t="s">
        <v>1003</v>
      </c>
      <c r="P162" s="1" t="s">
        <v>404</v>
      </c>
      <c r="Q162" s="1" t="s">
        <v>722</v>
      </c>
      <c r="R162" s="1">
        <v>1</v>
      </c>
      <c r="S162" s="1" t="s">
        <v>27</v>
      </c>
      <c r="T162" s="1">
        <v>900</v>
      </c>
      <c r="U162" s="1">
        <f t="shared" si="17"/>
        <v>900</v>
      </c>
      <c r="V162" s="1"/>
    </row>
    <row r="163" ht="28.8" spans="1:22">
      <c r="A163" s="1">
        <v>2344</v>
      </c>
      <c r="B163" s="1" t="s">
        <v>1004</v>
      </c>
      <c r="C163" s="26" t="s">
        <v>1005</v>
      </c>
      <c r="D163" s="1" t="s">
        <v>276</v>
      </c>
      <c r="E163" s="1"/>
      <c r="F163" s="27">
        <v>1</v>
      </c>
      <c r="G163" s="1" t="s">
        <v>16</v>
      </c>
      <c r="H163" s="1">
        <v>825</v>
      </c>
      <c r="I163" s="1">
        <f t="shared" si="18"/>
        <v>825</v>
      </c>
      <c r="J163" s="1"/>
      <c r="K163">
        <f t="shared" si="15"/>
        <v>1</v>
      </c>
      <c r="L163">
        <f t="shared" si="16"/>
        <v>1</v>
      </c>
      <c r="M163" s="1">
        <v>2210</v>
      </c>
      <c r="N163" s="1" t="s">
        <v>1004</v>
      </c>
      <c r="O163" s="26" t="s">
        <v>1005</v>
      </c>
      <c r="P163" s="1" t="s">
        <v>276</v>
      </c>
      <c r="Q163" s="1"/>
      <c r="R163" s="1">
        <v>1</v>
      </c>
      <c r="S163" s="1" t="s">
        <v>16</v>
      </c>
      <c r="T163" s="1">
        <v>825</v>
      </c>
      <c r="U163" s="1">
        <f t="shared" si="17"/>
        <v>825</v>
      </c>
      <c r="V163" s="1"/>
    </row>
    <row r="164" ht="28.8" spans="1:22">
      <c r="A164" s="1">
        <v>577</v>
      </c>
      <c r="B164" s="1" t="s">
        <v>1006</v>
      </c>
      <c r="C164" s="26" t="s">
        <v>1007</v>
      </c>
      <c r="D164" s="1" t="s">
        <v>907</v>
      </c>
      <c r="E164" s="1" t="s">
        <v>709</v>
      </c>
      <c r="F164" s="27">
        <v>1</v>
      </c>
      <c r="G164" s="1" t="s">
        <v>19</v>
      </c>
      <c r="H164" s="1">
        <v>850</v>
      </c>
      <c r="I164" s="1">
        <f t="shared" si="18"/>
        <v>850</v>
      </c>
      <c r="J164" s="1"/>
      <c r="K164">
        <f t="shared" si="15"/>
        <v>1</v>
      </c>
      <c r="L164">
        <f t="shared" si="16"/>
        <v>1</v>
      </c>
      <c r="M164" s="1">
        <v>532</v>
      </c>
      <c r="N164" s="1" t="s">
        <v>1006</v>
      </c>
      <c r="O164" s="26" t="s">
        <v>1007</v>
      </c>
      <c r="P164" s="1" t="s">
        <v>907</v>
      </c>
      <c r="Q164" s="1" t="s">
        <v>709</v>
      </c>
      <c r="R164" s="1">
        <v>1</v>
      </c>
      <c r="S164" s="1" t="s">
        <v>19</v>
      </c>
      <c r="T164" s="1">
        <v>850</v>
      </c>
      <c r="U164" s="1">
        <f t="shared" si="17"/>
        <v>850</v>
      </c>
      <c r="V164" s="1"/>
    </row>
    <row r="165" ht="28.8" spans="1:22">
      <c r="A165" s="1">
        <v>2788</v>
      </c>
      <c r="B165" s="1" t="s">
        <v>1008</v>
      </c>
      <c r="C165" s="26" t="s">
        <v>1009</v>
      </c>
      <c r="D165" s="1" t="s">
        <v>763</v>
      </c>
      <c r="E165" s="1" t="s">
        <v>45</v>
      </c>
      <c r="F165" s="27">
        <v>2</v>
      </c>
      <c r="G165" s="1" t="s">
        <v>16</v>
      </c>
      <c r="H165" s="1">
        <v>825</v>
      </c>
      <c r="I165" s="1">
        <f t="shared" si="18"/>
        <v>1650</v>
      </c>
      <c r="J165" s="1"/>
      <c r="K165">
        <f t="shared" si="15"/>
        <v>1</v>
      </c>
      <c r="L165">
        <f t="shared" si="16"/>
        <v>1</v>
      </c>
      <c r="M165" s="1">
        <v>2568</v>
      </c>
      <c r="N165" s="1" t="s">
        <v>1008</v>
      </c>
      <c r="O165" s="26" t="s">
        <v>1009</v>
      </c>
      <c r="P165" s="1" t="s">
        <v>763</v>
      </c>
      <c r="Q165" s="1" t="s">
        <v>45</v>
      </c>
      <c r="R165" s="1">
        <v>2</v>
      </c>
      <c r="S165" s="1" t="s">
        <v>16</v>
      </c>
      <c r="T165" s="1">
        <v>825</v>
      </c>
      <c r="U165" s="1">
        <f t="shared" si="17"/>
        <v>1650</v>
      </c>
      <c r="V165" s="1"/>
    </row>
    <row r="166" ht="28.8" spans="1:22">
      <c r="A166" s="1">
        <v>640</v>
      </c>
      <c r="B166" s="1" t="s">
        <v>1010</v>
      </c>
      <c r="C166" s="26" t="s">
        <v>1011</v>
      </c>
      <c r="D166" s="1" t="s">
        <v>910</v>
      </c>
      <c r="E166" s="1" t="s">
        <v>878</v>
      </c>
      <c r="F166" s="27">
        <v>3</v>
      </c>
      <c r="G166" s="1" t="s">
        <v>48</v>
      </c>
      <c r="H166" s="1">
        <v>875</v>
      </c>
      <c r="I166" s="1">
        <f t="shared" si="18"/>
        <v>2625</v>
      </c>
      <c r="J166" s="1"/>
      <c r="K166">
        <f t="shared" si="15"/>
        <v>1</v>
      </c>
      <c r="L166">
        <f t="shared" si="16"/>
        <v>1</v>
      </c>
      <c r="M166" s="1">
        <v>597</v>
      </c>
      <c r="N166" s="1" t="s">
        <v>1010</v>
      </c>
      <c r="O166" s="26" t="s">
        <v>1011</v>
      </c>
      <c r="P166" s="1" t="s">
        <v>910</v>
      </c>
      <c r="Q166" s="1" t="s">
        <v>878</v>
      </c>
      <c r="R166" s="1">
        <v>3</v>
      </c>
      <c r="S166" s="1" t="s">
        <v>48</v>
      </c>
      <c r="T166" s="1">
        <v>875</v>
      </c>
      <c r="U166" s="1">
        <f t="shared" si="17"/>
        <v>2625</v>
      </c>
      <c r="V166" s="1"/>
    </row>
    <row r="167" ht="28.8" spans="1:22">
      <c r="A167" s="1">
        <v>140</v>
      </c>
      <c r="B167" s="1" t="s">
        <v>1012</v>
      </c>
      <c r="C167" s="26" t="s">
        <v>1013</v>
      </c>
      <c r="D167" s="1" t="s">
        <v>712</v>
      </c>
      <c r="E167" s="1" t="s">
        <v>45</v>
      </c>
      <c r="F167" s="27">
        <v>1</v>
      </c>
      <c r="G167" s="1" t="s">
        <v>19</v>
      </c>
      <c r="H167" s="1">
        <v>850</v>
      </c>
      <c r="I167" s="1">
        <f t="shared" si="18"/>
        <v>850</v>
      </c>
      <c r="J167" s="1"/>
      <c r="K167">
        <f t="shared" si="15"/>
        <v>1</v>
      </c>
      <c r="L167">
        <f t="shared" si="16"/>
        <v>1</v>
      </c>
      <c r="M167" s="1">
        <v>144</v>
      </c>
      <c r="N167" s="1" t="s">
        <v>1012</v>
      </c>
      <c r="O167" s="26" t="s">
        <v>1013</v>
      </c>
      <c r="P167" s="1" t="s">
        <v>712</v>
      </c>
      <c r="Q167" s="1" t="s">
        <v>45</v>
      </c>
      <c r="R167" s="1">
        <v>1</v>
      </c>
      <c r="S167" s="1" t="s">
        <v>19</v>
      </c>
      <c r="T167" s="1">
        <v>850</v>
      </c>
      <c r="U167" s="1">
        <f t="shared" si="17"/>
        <v>850</v>
      </c>
      <c r="V167" s="1"/>
    </row>
    <row r="168" ht="28.8" spans="1:22">
      <c r="A168" s="1">
        <v>1606</v>
      </c>
      <c r="B168" s="1" t="s">
        <v>1014</v>
      </c>
      <c r="C168" s="26" t="s">
        <v>1015</v>
      </c>
      <c r="D168" s="1" t="s">
        <v>753</v>
      </c>
      <c r="E168" s="1" t="s">
        <v>754</v>
      </c>
      <c r="F168" s="27">
        <v>1</v>
      </c>
      <c r="G168" s="1" t="s">
        <v>19</v>
      </c>
      <c r="H168" s="1">
        <v>850</v>
      </c>
      <c r="I168" s="1">
        <f t="shared" si="18"/>
        <v>850</v>
      </c>
      <c r="J168" s="1"/>
      <c r="K168">
        <f t="shared" si="15"/>
        <v>1</v>
      </c>
      <c r="L168">
        <f t="shared" si="16"/>
        <v>1</v>
      </c>
      <c r="M168" s="1">
        <v>1494</v>
      </c>
      <c r="N168" s="1" t="s">
        <v>1014</v>
      </c>
      <c r="O168" s="26" t="s">
        <v>1015</v>
      </c>
      <c r="P168" s="1" t="s">
        <v>753</v>
      </c>
      <c r="Q168" s="1" t="s">
        <v>754</v>
      </c>
      <c r="R168" s="1">
        <v>1</v>
      </c>
      <c r="S168" s="1" t="s">
        <v>19</v>
      </c>
      <c r="T168" s="1">
        <v>850</v>
      </c>
      <c r="U168" s="1">
        <f t="shared" si="17"/>
        <v>850</v>
      </c>
      <c r="V168" s="1"/>
    </row>
    <row r="169" ht="28.8" spans="1:22">
      <c r="A169" s="1">
        <v>913</v>
      </c>
      <c r="B169" s="1" t="s">
        <v>1016</v>
      </c>
      <c r="C169" s="26" t="s">
        <v>1017</v>
      </c>
      <c r="D169" s="1" t="s">
        <v>270</v>
      </c>
      <c r="E169" s="1" t="s">
        <v>658</v>
      </c>
      <c r="F169" s="27">
        <v>2</v>
      </c>
      <c r="G169" s="1" t="s">
        <v>19</v>
      </c>
      <c r="H169" s="1">
        <v>850</v>
      </c>
      <c r="I169" s="1">
        <f t="shared" si="18"/>
        <v>1700</v>
      </c>
      <c r="J169" s="1"/>
      <c r="K169">
        <f t="shared" si="15"/>
        <v>1</v>
      </c>
      <c r="L169">
        <f t="shared" si="16"/>
        <v>1</v>
      </c>
      <c r="M169" s="1">
        <v>881</v>
      </c>
      <c r="N169" s="1" t="s">
        <v>1016</v>
      </c>
      <c r="O169" s="26" t="s">
        <v>1017</v>
      </c>
      <c r="P169" s="1" t="s">
        <v>270</v>
      </c>
      <c r="Q169" s="1" t="s">
        <v>658</v>
      </c>
      <c r="R169" s="1">
        <v>2</v>
      </c>
      <c r="S169" s="1" t="s">
        <v>19</v>
      </c>
      <c r="T169" s="1">
        <v>850</v>
      </c>
      <c r="U169" s="1">
        <f t="shared" si="17"/>
        <v>1700</v>
      </c>
      <c r="V169" s="1"/>
    </row>
    <row r="170" ht="28.8" spans="1:22">
      <c r="A170" s="1">
        <v>460</v>
      </c>
      <c r="B170" s="1" t="s">
        <v>1018</v>
      </c>
      <c r="C170" s="26" t="s">
        <v>1019</v>
      </c>
      <c r="D170" s="1" t="s">
        <v>177</v>
      </c>
      <c r="E170" s="1" t="s">
        <v>45</v>
      </c>
      <c r="F170" s="27">
        <v>1</v>
      </c>
      <c r="G170" s="1" t="s">
        <v>19</v>
      </c>
      <c r="H170" s="1">
        <v>850</v>
      </c>
      <c r="I170" s="1">
        <f t="shared" si="18"/>
        <v>850</v>
      </c>
      <c r="J170" s="1"/>
      <c r="K170">
        <f t="shared" si="15"/>
        <v>1</v>
      </c>
      <c r="L170">
        <f t="shared" si="16"/>
        <v>1</v>
      </c>
      <c r="M170" s="1">
        <v>423</v>
      </c>
      <c r="N170" s="1" t="s">
        <v>1018</v>
      </c>
      <c r="O170" s="26" t="s">
        <v>1019</v>
      </c>
      <c r="P170" s="1" t="s">
        <v>177</v>
      </c>
      <c r="Q170" s="1" t="s">
        <v>45</v>
      </c>
      <c r="R170" s="1">
        <v>1</v>
      </c>
      <c r="S170" s="1" t="s">
        <v>19</v>
      </c>
      <c r="T170" s="1">
        <v>850</v>
      </c>
      <c r="U170" s="1">
        <f t="shared" si="17"/>
        <v>850</v>
      </c>
      <c r="V170" s="1"/>
    </row>
    <row r="171" ht="28.8" spans="1:22">
      <c r="A171" s="1">
        <v>1690</v>
      </c>
      <c r="B171" s="1" t="s">
        <v>1020</v>
      </c>
      <c r="C171" s="26" t="s">
        <v>1021</v>
      </c>
      <c r="D171" s="1" t="s">
        <v>267</v>
      </c>
      <c r="E171" s="1" t="s">
        <v>713</v>
      </c>
      <c r="F171" s="27">
        <v>1</v>
      </c>
      <c r="G171" s="1" t="s">
        <v>16</v>
      </c>
      <c r="H171" s="1">
        <v>825</v>
      </c>
      <c r="I171" s="1">
        <f t="shared" si="18"/>
        <v>825</v>
      </c>
      <c r="J171" s="1"/>
      <c r="K171">
        <f t="shared" si="15"/>
        <v>1</v>
      </c>
      <c r="L171">
        <f t="shared" si="16"/>
        <v>1</v>
      </c>
      <c r="M171" s="1">
        <v>1560</v>
      </c>
      <c r="N171" s="1" t="s">
        <v>1020</v>
      </c>
      <c r="O171" s="26" t="s">
        <v>1021</v>
      </c>
      <c r="P171" s="1" t="s">
        <v>267</v>
      </c>
      <c r="Q171" s="1" t="s">
        <v>713</v>
      </c>
      <c r="R171" s="1">
        <v>1</v>
      </c>
      <c r="S171" s="1" t="s">
        <v>16</v>
      </c>
      <c r="T171" s="1">
        <v>825</v>
      </c>
      <c r="U171" s="1">
        <f t="shared" si="17"/>
        <v>825</v>
      </c>
      <c r="V171" s="1"/>
    </row>
    <row r="172" ht="28.8" spans="1:22">
      <c r="A172" s="1">
        <v>1727</v>
      </c>
      <c r="B172" s="1" t="s">
        <v>1022</v>
      </c>
      <c r="C172" s="26" t="s">
        <v>1023</v>
      </c>
      <c r="D172" s="1" t="s">
        <v>932</v>
      </c>
      <c r="E172" s="1" t="s">
        <v>1024</v>
      </c>
      <c r="F172" s="27">
        <v>2</v>
      </c>
      <c r="G172" s="1" t="s">
        <v>19</v>
      </c>
      <c r="H172" s="1">
        <v>850</v>
      </c>
      <c r="I172" s="1">
        <f t="shared" si="18"/>
        <v>1700</v>
      </c>
      <c r="J172" s="1"/>
      <c r="K172">
        <f t="shared" si="15"/>
        <v>1</v>
      </c>
      <c r="L172">
        <f t="shared" si="16"/>
        <v>1</v>
      </c>
      <c r="M172" s="1">
        <v>1589</v>
      </c>
      <c r="N172" s="1" t="s">
        <v>1022</v>
      </c>
      <c r="O172" s="26" t="s">
        <v>1023</v>
      </c>
      <c r="P172" s="1" t="s">
        <v>932</v>
      </c>
      <c r="Q172" s="1" t="s">
        <v>1024</v>
      </c>
      <c r="R172" s="1">
        <v>2</v>
      </c>
      <c r="S172" s="1" t="s">
        <v>19</v>
      </c>
      <c r="T172" s="1">
        <v>850</v>
      </c>
      <c r="U172" s="1">
        <f t="shared" si="17"/>
        <v>1700</v>
      </c>
      <c r="V172" s="1"/>
    </row>
    <row r="173" spans="1:22">
      <c r="A173" s="1">
        <v>2586</v>
      </c>
      <c r="B173" s="35" t="s">
        <v>1025</v>
      </c>
      <c r="C173" s="43" t="s">
        <v>1026</v>
      </c>
      <c r="D173" s="35" t="s">
        <v>389</v>
      </c>
      <c r="E173" s="35" t="s">
        <v>32</v>
      </c>
      <c r="F173" s="36">
        <v>1</v>
      </c>
      <c r="G173" s="35" t="s">
        <v>48</v>
      </c>
      <c r="H173" s="1">
        <v>875</v>
      </c>
      <c r="I173" s="1">
        <f t="shared" si="18"/>
        <v>875</v>
      </c>
      <c r="J173" s="35"/>
      <c r="K173">
        <f t="shared" si="15"/>
        <v>1</v>
      </c>
      <c r="L173">
        <f t="shared" si="16"/>
        <v>1</v>
      </c>
      <c r="M173" s="1">
        <v>2433</v>
      </c>
      <c r="N173" s="35" t="s">
        <v>1025</v>
      </c>
      <c r="O173" s="43" t="s">
        <v>1026</v>
      </c>
      <c r="P173" s="35" t="s">
        <v>389</v>
      </c>
      <c r="Q173" s="35" t="s">
        <v>32</v>
      </c>
      <c r="R173" s="35">
        <v>1</v>
      </c>
      <c r="S173" s="35" t="s">
        <v>48</v>
      </c>
      <c r="T173" s="1">
        <v>875</v>
      </c>
      <c r="U173" s="1">
        <f t="shared" si="17"/>
        <v>875</v>
      </c>
      <c r="V173" s="35"/>
    </row>
    <row r="174" ht="28.8" spans="1:22">
      <c r="A174" s="1">
        <v>91</v>
      </c>
      <c r="B174" s="1" t="s">
        <v>1027</v>
      </c>
      <c r="C174" s="26" t="s">
        <v>1028</v>
      </c>
      <c r="D174" s="1" t="s">
        <v>670</v>
      </c>
      <c r="E174" s="1" t="s">
        <v>709</v>
      </c>
      <c r="F174" s="27">
        <v>1</v>
      </c>
      <c r="G174" s="1" t="s">
        <v>27</v>
      </c>
      <c r="H174" s="1">
        <v>900</v>
      </c>
      <c r="I174" s="1">
        <f t="shared" si="18"/>
        <v>900</v>
      </c>
      <c r="J174" s="1"/>
      <c r="K174">
        <f t="shared" si="15"/>
        <v>1</v>
      </c>
      <c r="L174">
        <f t="shared" si="16"/>
        <v>1</v>
      </c>
      <c r="M174" s="1">
        <v>68</v>
      </c>
      <c r="N174" s="1" t="s">
        <v>1027</v>
      </c>
      <c r="O174" s="26" t="s">
        <v>1028</v>
      </c>
      <c r="P174" s="1" t="s">
        <v>670</v>
      </c>
      <c r="Q174" s="1" t="s">
        <v>709</v>
      </c>
      <c r="R174" s="1">
        <v>1</v>
      </c>
      <c r="S174" s="1" t="s">
        <v>27</v>
      </c>
      <c r="T174" s="1">
        <v>900</v>
      </c>
      <c r="U174" s="1">
        <f t="shared" si="17"/>
        <v>900</v>
      </c>
      <c r="V174" s="1"/>
    </row>
    <row r="175" ht="28.8" spans="1:22">
      <c r="A175" s="1">
        <v>1811</v>
      </c>
      <c r="B175" s="1" t="s">
        <v>1029</v>
      </c>
      <c r="C175" s="26" t="s">
        <v>1030</v>
      </c>
      <c r="D175" s="1" t="s">
        <v>1031</v>
      </c>
      <c r="E175" s="1" t="s">
        <v>1032</v>
      </c>
      <c r="F175" s="27">
        <v>2</v>
      </c>
      <c r="G175" s="1" t="s">
        <v>19</v>
      </c>
      <c r="H175" s="1">
        <v>850</v>
      </c>
      <c r="I175" s="1">
        <f t="shared" si="18"/>
        <v>1700</v>
      </c>
      <c r="J175" s="1"/>
      <c r="K175">
        <f t="shared" si="15"/>
        <v>1</v>
      </c>
      <c r="L175">
        <f t="shared" si="16"/>
        <v>1</v>
      </c>
      <c r="M175" s="1">
        <v>1679</v>
      </c>
      <c r="N175" s="1" t="s">
        <v>1029</v>
      </c>
      <c r="O175" s="26" t="s">
        <v>1030</v>
      </c>
      <c r="P175" s="1" t="s">
        <v>1031</v>
      </c>
      <c r="Q175" s="1" t="s">
        <v>1032</v>
      </c>
      <c r="R175" s="1">
        <v>2</v>
      </c>
      <c r="S175" s="1" t="s">
        <v>19</v>
      </c>
      <c r="T175" s="1">
        <v>850</v>
      </c>
      <c r="U175" s="1">
        <f t="shared" si="17"/>
        <v>1700</v>
      </c>
      <c r="V175" s="1"/>
    </row>
    <row r="176" ht="28.8" spans="1:22">
      <c r="A176" s="1">
        <v>2057</v>
      </c>
      <c r="B176" s="1" t="s">
        <v>1033</v>
      </c>
      <c r="C176" s="26" t="s">
        <v>1034</v>
      </c>
      <c r="D176" s="1" t="s">
        <v>312</v>
      </c>
      <c r="E176" s="1" t="s">
        <v>45</v>
      </c>
      <c r="F176" s="27">
        <v>1</v>
      </c>
      <c r="G176" s="1" t="s">
        <v>19</v>
      </c>
      <c r="H176" s="1">
        <v>850</v>
      </c>
      <c r="I176" s="1">
        <f t="shared" si="18"/>
        <v>850</v>
      </c>
      <c r="J176" s="1"/>
      <c r="K176">
        <f t="shared" si="15"/>
        <v>1</v>
      </c>
      <c r="L176">
        <f t="shared" si="16"/>
        <v>1</v>
      </c>
      <c r="M176" s="1">
        <v>1915</v>
      </c>
      <c r="N176" s="1" t="s">
        <v>1033</v>
      </c>
      <c r="O176" s="26" t="s">
        <v>1034</v>
      </c>
      <c r="P176" s="1" t="s">
        <v>312</v>
      </c>
      <c r="Q176" s="1" t="s">
        <v>45</v>
      </c>
      <c r="R176" s="1">
        <v>1</v>
      </c>
      <c r="S176" s="1" t="s">
        <v>19</v>
      </c>
      <c r="T176" s="1">
        <v>850</v>
      </c>
      <c r="U176" s="1">
        <f t="shared" si="17"/>
        <v>850</v>
      </c>
      <c r="V176" s="1"/>
    </row>
    <row r="177" ht="28.8" spans="1:22">
      <c r="A177" s="1">
        <v>791</v>
      </c>
      <c r="B177" s="1" t="s">
        <v>1035</v>
      </c>
      <c r="C177" s="26" t="s">
        <v>1036</v>
      </c>
      <c r="D177" s="1" t="s">
        <v>161</v>
      </c>
      <c r="E177" s="1" t="s">
        <v>45</v>
      </c>
      <c r="F177" s="27">
        <v>1</v>
      </c>
      <c r="G177" s="1" t="s">
        <v>19</v>
      </c>
      <c r="H177" s="1">
        <v>850</v>
      </c>
      <c r="I177" s="1">
        <f t="shared" si="18"/>
        <v>850</v>
      </c>
      <c r="J177" s="1"/>
      <c r="K177">
        <f t="shared" si="15"/>
        <v>1</v>
      </c>
      <c r="L177">
        <f t="shared" si="16"/>
        <v>1</v>
      </c>
      <c r="M177" s="1">
        <v>757</v>
      </c>
      <c r="N177" s="1" t="s">
        <v>1035</v>
      </c>
      <c r="O177" s="26" t="s">
        <v>1036</v>
      </c>
      <c r="P177" s="1" t="s">
        <v>161</v>
      </c>
      <c r="Q177" s="1" t="s">
        <v>45</v>
      </c>
      <c r="R177" s="1">
        <v>1</v>
      </c>
      <c r="S177" s="1" t="s">
        <v>19</v>
      </c>
      <c r="T177" s="1">
        <v>850</v>
      </c>
      <c r="U177" s="1">
        <f t="shared" si="17"/>
        <v>850</v>
      </c>
      <c r="V177" s="1"/>
    </row>
    <row r="178" ht="28.8" spans="1:22">
      <c r="A178" s="1">
        <v>269</v>
      </c>
      <c r="B178" s="1" t="s">
        <v>1037</v>
      </c>
      <c r="C178" s="26" t="s">
        <v>1038</v>
      </c>
      <c r="D178" s="1" t="s">
        <v>967</v>
      </c>
      <c r="E178" s="1" t="s">
        <v>645</v>
      </c>
      <c r="F178" s="27">
        <v>1</v>
      </c>
      <c r="G178" s="1" t="s">
        <v>19</v>
      </c>
      <c r="H178" s="1">
        <v>850</v>
      </c>
      <c r="I178" s="1">
        <f t="shared" si="18"/>
        <v>850</v>
      </c>
      <c r="J178" s="1"/>
      <c r="K178">
        <f t="shared" si="15"/>
        <v>1</v>
      </c>
      <c r="L178">
        <f t="shared" si="16"/>
        <v>1</v>
      </c>
      <c r="M178" s="1">
        <v>240</v>
      </c>
      <c r="N178" s="1" t="s">
        <v>1037</v>
      </c>
      <c r="O178" s="26" t="s">
        <v>1038</v>
      </c>
      <c r="P178" s="1" t="s">
        <v>967</v>
      </c>
      <c r="Q178" s="1" t="s">
        <v>645</v>
      </c>
      <c r="R178" s="1">
        <v>1</v>
      </c>
      <c r="S178" s="1" t="s">
        <v>19</v>
      </c>
      <c r="T178" s="1">
        <v>850</v>
      </c>
      <c r="U178" s="1">
        <f t="shared" si="17"/>
        <v>850</v>
      </c>
      <c r="V178" s="1"/>
    </row>
    <row r="179" ht="28.8" spans="1:22">
      <c r="A179" s="1">
        <v>1994</v>
      </c>
      <c r="B179" s="1" t="s">
        <v>1039</v>
      </c>
      <c r="C179" s="26" t="s">
        <v>1040</v>
      </c>
      <c r="D179" s="1" t="s">
        <v>667</v>
      </c>
      <c r="E179" s="1" t="s">
        <v>886</v>
      </c>
      <c r="F179" s="27">
        <v>1</v>
      </c>
      <c r="G179" s="1" t="s">
        <v>19</v>
      </c>
      <c r="H179" s="1">
        <v>850</v>
      </c>
      <c r="I179" s="1">
        <f t="shared" si="18"/>
        <v>850</v>
      </c>
      <c r="J179" s="1"/>
      <c r="K179">
        <f t="shared" si="15"/>
        <v>1</v>
      </c>
      <c r="L179">
        <f t="shared" si="16"/>
        <v>1</v>
      </c>
      <c r="M179" s="1">
        <v>1849</v>
      </c>
      <c r="N179" s="1" t="s">
        <v>1039</v>
      </c>
      <c r="O179" s="26" t="s">
        <v>1040</v>
      </c>
      <c r="P179" s="1" t="s">
        <v>667</v>
      </c>
      <c r="Q179" s="1" t="s">
        <v>886</v>
      </c>
      <c r="R179" s="1">
        <v>1</v>
      </c>
      <c r="S179" s="1" t="s">
        <v>19</v>
      </c>
      <c r="T179" s="1">
        <v>850</v>
      </c>
      <c r="U179" s="1">
        <f t="shared" si="17"/>
        <v>850</v>
      </c>
      <c r="V179" s="1"/>
    </row>
    <row r="180" ht="28.8" spans="1:22">
      <c r="A180" s="1">
        <v>696</v>
      </c>
      <c r="B180" s="1" t="s">
        <v>1041</v>
      </c>
      <c r="C180" s="26" t="s">
        <v>1042</v>
      </c>
      <c r="D180" s="1" t="s">
        <v>727</v>
      </c>
      <c r="E180" s="1" t="s">
        <v>713</v>
      </c>
      <c r="F180" s="27">
        <v>1</v>
      </c>
      <c r="G180" s="1" t="s">
        <v>48</v>
      </c>
      <c r="H180" s="1">
        <v>875</v>
      </c>
      <c r="I180" s="1">
        <f t="shared" si="18"/>
        <v>875</v>
      </c>
      <c r="J180" s="1"/>
      <c r="K180">
        <f t="shared" si="15"/>
        <v>1</v>
      </c>
      <c r="L180">
        <f t="shared" si="16"/>
        <v>1</v>
      </c>
      <c r="M180" s="1">
        <v>636</v>
      </c>
      <c r="N180" s="1" t="s">
        <v>1041</v>
      </c>
      <c r="O180" s="26" t="s">
        <v>1042</v>
      </c>
      <c r="P180" s="1" t="s">
        <v>727</v>
      </c>
      <c r="Q180" s="1" t="s">
        <v>713</v>
      </c>
      <c r="R180" s="1">
        <v>1</v>
      </c>
      <c r="S180" s="1" t="s">
        <v>48</v>
      </c>
      <c r="T180" s="1">
        <v>875</v>
      </c>
      <c r="U180" s="1">
        <f t="shared" si="17"/>
        <v>875</v>
      </c>
      <c r="V180" s="1"/>
    </row>
    <row r="181" ht="28.8" spans="1:22">
      <c r="A181" s="1">
        <v>1476</v>
      </c>
      <c r="B181" s="1" t="s">
        <v>1043</v>
      </c>
      <c r="C181" s="26" t="s">
        <v>1044</v>
      </c>
      <c r="D181" s="1" t="s">
        <v>692</v>
      </c>
      <c r="E181" s="1" t="s">
        <v>22</v>
      </c>
      <c r="F181" s="27">
        <v>1</v>
      </c>
      <c r="G181" s="1" t="s">
        <v>19</v>
      </c>
      <c r="H181" s="1">
        <v>850</v>
      </c>
      <c r="I181" s="1">
        <f t="shared" si="18"/>
        <v>850</v>
      </c>
      <c r="J181" s="1"/>
      <c r="K181">
        <f t="shared" si="15"/>
        <v>1</v>
      </c>
      <c r="L181">
        <f t="shared" si="16"/>
        <v>1</v>
      </c>
      <c r="M181" s="1">
        <v>1428</v>
      </c>
      <c r="N181" s="1" t="s">
        <v>1043</v>
      </c>
      <c r="O181" s="26" t="s">
        <v>1044</v>
      </c>
      <c r="P181" s="1" t="s">
        <v>692</v>
      </c>
      <c r="Q181" s="1" t="s">
        <v>22</v>
      </c>
      <c r="R181" s="1">
        <v>1</v>
      </c>
      <c r="S181" s="1" t="s">
        <v>19</v>
      </c>
      <c r="T181" s="1">
        <v>850</v>
      </c>
      <c r="U181" s="1">
        <f t="shared" si="17"/>
        <v>850</v>
      </c>
      <c r="V181" s="1"/>
    </row>
    <row r="182" ht="28.8" spans="1:22">
      <c r="A182" s="1">
        <v>649</v>
      </c>
      <c r="B182" s="1" t="s">
        <v>1045</v>
      </c>
      <c r="C182" s="26" t="s">
        <v>1046</v>
      </c>
      <c r="D182" s="1" t="s">
        <v>910</v>
      </c>
      <c r="E182" s="1" t="s">
        <v>878</v>
      </c>
      <c r="F182" s="27">
        <v>1</v>
      </c>
      <c r="G182" s="1" t="s">
        <v>16</v>
      </c>
      <c r="H182" s="1">
        <v>825</v>
      </c>
      <c r="I182" s="1">
        <f t="shared" si="18"/>
        <v>825</v>
      </c>
      <c r="J182" s="1"/>
      <c r="K182">
        <f t="shared" si="15"/>
        <v>1</v>
      </c>
      <c r="L182">
        <f t="shared" si="16"/>
        <v>1</v>
      </c>
      <c r="M182" s="1">
        <v>596</v>
      </c>
      <c r="N182" s="1" t="s">
        <v>1045</v>
      </c>
      <c r="O182" s="26" t="s">
        <v>1046</v>
      </c>
      <c r="P182" s="1" t="s">
        <v>910</v>
      </c>
      <c r="Q182" s="1" t="s">
        <v>878</v>
      </c>
      <c r="R182" s="1">
        <v>1</v>
      </c>
      <c r="S182" s="1" t="s">
        <v>16</v>
      </c>
      <c r="T182" s="1">
        <v>825</v>
      </c>
      <c r="U182" s="1">
        <f t="shared" si="17"/>
        <v>825</v>
      </c>
      <c r="V182" s="1"/>
    </row>
    <row r="183" ht="28.8" spans="1:22">
      <c r="A183" s="1">
        <v>1826</v>
      </c>
      <c r="B183" s="1" t="s">
        <v>1047</v>
      </c>
      <c r="C183" s="26" t="s">
        <v>1048</v>
      </c>
      <c r="D183" s="1" t="s">
        <v>685</v>
      </c>
      <c r="E183" s="1"/>
      <c r="F183" s="27">
        <v>1</v>
      </c>
      <c r="G183" s="1" t="s">
        <v>71</v>
      </c>
      <c r="H183" s="1">
        <v>925</v>
      </c>
      <c r="I183" s="1">
        <f t="shared" si="18"/>
        <v>925</v>
      </c>
      <c r="J183" s="1"/>
      <c r="K183">
        <f t="shared" si="15"/>
        <v>1</v>
      </c>
      <c r="L183">
        <f t="shared" si="16"/>
        <v>1</v>
      </c>
      <c r="M183" s="1">
        <v>1768</v>
      </c>
      <c r="N183" s="1" t="s">
        <v>1047</v>
      </c>
      <c r="O183" s="26" t="s">
        <v>1048</v>
      </c>
      <c r="P183" s="1" t="s">
        <v>685</v>
      </c>
      <c r="Q183" s="1"/>
      <c r="R183" s="1">
        <v>1</v>
      </c>
      <c r="S183" s="1" t="s">
        <v>71</v>
      </c>
      <c r="T183" s="1">
        <v>925</v>
      </c>
      <c r="U183" s="1">
        <f t="shared" si="17"/>
        <v>925</v>
      </c>
      <c r="V183" s="1"/>
    </row>
    <row r="184" ht="28.8" spans="1:22">
      <c r="A184" s="1">
        <v>1059</v>
      </c>
      <c r="B184" s="1" t="s">
        <v>1049</v>
      </c>
      <c r="C184" s="26" t="s">
        <v>1050</v>
      </c>
      <c r="D184" s="1" t="s">
        <v>273</v>
      </c>
      <c r="E184" s="1" t="s">
        <v>760</v>
      </c>
      <c r="F184" s="27">
        <v>2</v>
      </c>
      <c r="G184" s="1" t="s">
        <v>19</v>
      </c>
      <c r="H184" s="1">
        <v>850</v>
      </c>
      <c r="I184" s="1">
        <f t="shared" si="18"/>
        <v>1700</v>
      </c>
      <c r="J184" s="1"/>
      <c r="K184">
        <f t="shared" si="15"/>
        <v>1</v>
      </c>
      <c r="L184">
        <f t="shared" si="16"/>
        <v>1</v>
      </c>
      <c r="M184" s="1">
        <v>987</v>
      </c>
      <c r="N184" s="1" t="s">
        <v>1049</v>
      </c>
      <c r="O184" s="26" t="s">
        <v>1050</v>
      </c>
      <c r="P184" s="1" t="s">
        <v>273</v>
      </c>
      <c r="Q184" s="1" t="s">
        <v>760</v>
      </c>
      <c r="R184" s="1">
        <v>2</v>
      </c>
      <c r="S184" s="1" t="s">
        <v>19</v>
      </c>
      <c r="T184" s="1">
        <v>850</v>
      </c>
      <c r="U184" s="1">
        <f t="shared" si="17"/>
        <v>1700</v>
      </c>
      <c r="V184" s="1"/>
    </row>
    <row r="185" ht="28.8" spans="1:22">
      <c r="A185" s="1">
        <v>26</v>
      </c>
      <c r="B185" s="1" t="s">
        <v>1051</v>
      </c>
      <c r="C185" s="26" t="s">
        <v>1052</v>
      </c>
      <c r="D185" s="1" t="s">
        <v>573</v>
      </c>
      <c r="E185" s="1" t="s">
        <v>709</v>
      </c>
      <c r="F185" s="27">
        <v>1</v>
      </c>
      <c r="G185" s="1" t="s">
        <v>19</v>
      </c>
      <c r="H185" s="1">
        <v>850</v>
      </c>
      <c r="I185" s="1">
        <f t="shared" si="18"/>
        <v>850</v>
      </c>
      <c r="J185" s="1"/>
      <c r="K185">
        <f t="shared" si="15"/>
        <v>1</v>
      </c>
      <c r="L185">
        <f t="shared" si="16"/>
        <v>1</v>
      </c>
      <c r="M185" s="1">
        <v>14</v>
      </c>
      <c r="N185" s="1" t="s">
        <v>1051</v>
      </c>
      <c r="O185" s="26" t="s">
        <v>1052</v>
      </c>
      <c r="P185" s="1" t="s">
        <v>573</v>
      </c>
      <c r="Q185" s="1" t="s">
        <v>709</v>
      </c>
      <c r="R185" s="1">
        <v>1</v>
      </c>
      <c r="S185" s="1" t="s">
        <v>19</v>
      </c>
      <c r="T185" s="1">
        <v>850</v>
      </c>
      <c r="U185" s="1">
        <f t="shared" si="17"/>
        <v>850</v>
      </c>
      <c r="V185" s="1"/>
    </row>
    <row r="186" ht="28.8" spans="1:22">
      <c r="A186" s="1">
        <v>163</v>
      </c>
      <c r="B186" s="1" t="s">
        <v>1053</v>
      </c>
      <c r="C186" s="26" t="s">
        <v>1054</v>
      </c>
      <c r="D186" s="1" t="s">
        <v>712</v>
      </c>
      <c r="E186" s="1" t="s">
        <v>45</v>
      </c>
      <c r="F186" s="27">
        <v>1</v>
      </c>
      <c r="G186" s="1" t="s">
        <v>48</v>
      </c>
      <c r="H186" s="1">
        <v>875</v>
      </c>
      <c r="I186" s="1">
        <f t="shared" si="18"/>
        <v>875</v>
      </c>
      <c r="J186" s="1"/>
      <c r="K186">
        <f t="shared" si="15"/>
        <v>1</v>
      </c>
      <c r="L186">
        <f t="shared" si="16"/>
        <v>1</v>
      </c>
      <c r="M186" s="1">
        <v>136</v>
      </c>
      <c r="N186" s="1" t="s">
        <v>1053</v>
      </c>
      <c r="O186" s="26" t="s">
        <v>1054</v>
      </c>
      <c r="P186" s="1" t="s">
        <v>712</v>
      </c>
      <c r="Q186" s="1" t="s">
        <v>45</v>
      </c>
      <c r="R186" s="1">
        <v>1</v>
      </c>
      <c r="S186" s="1" t="s">
        <v>48</v>
      </c>
      <c r="T186" s="1">
        <v>875</v>
      </c>
      <c r="U186" s="1">
        <f t="shared" si="17"/>
        <v>875</v>
      </c>
      <c r="V186" s="1"/>
    </row>
    <row r="187" ht="28.8" spans="1:22">
      <c r="A187" s="1">
        <v>1576</v>
      </c>
      <c r="B187" s="1" t="s">
        <v>1055</v>
      </c>
      <c r="C187" s="26" t="s">
        <v>1056</v>
      </c>
      <c r="D187" s="1" t="s">
        <v>346</v>
      </c>
      <c r="E187" s="1"/>
      <c r="F187" s="27">
        <v>2</v>
      </c>
      <c r="G187" s="1" t="s">
        <v>19</v>
      </c>
      <c r="H187" s="1">
        <v>850</v>
      </c>
      <c r="I187" s="1">
        <f t="shared" si="18"/>
        <v>1700</v>
      </c>
      <c r="J187" s="1"/>
      <c r="K187">
        <f t="shared" si="15"/>
        <v>1</v>
      </c>
      <c r="L187">
        <f t="shared" si="16"/>
        <v>1</v>
      </c>
      <c r="M187" s="1">
        <v>1482</v>
      </c>
      <c r="N187" s="1" t="s">
        <v>1055</v>
      </c>
      <c r="O187" s="26" t="s">
        <v>1056</v>
      </c>
      <c r="P187" s="1" t="s">
        <v>346</v>
      </c>
      <c r="Q187" s="1"/>
      <c r="R187" s="1">
        <v>2</v>
      </c>
      <c r="S187" s="1" t="s">
        <v>19</v>
      </c>
      <c r="T187" s="1">
        <v>850</v>
      </c>
      <c r="U187" s="1">
        <f t="shared" si="17"/>
        <v>1700</v>
      </c>
      <c r="V187" s="1"/>
    </row>
    <row r="188" ht="28.8" spans="1:22">
      <c r="A188" s="1">
        <v>1534</v>
      </c>
      <c r="B188" s="1" t="s">
        <v>1057</v>
      </c>
      <c r="C188" s="26" t="s">
        <v>1058</v>
      </c>
      <c r="D188" s="1" t="s">
        <v>692</v>
      </c>
      <c r="E188" s="1" t="s">
        <v>22</v>
      </c>
      <c r="F188" s="27">
        <v>5</v>
      </c>
      <c r="G188" s="1" t="s">
        <v>16</v>
      </c>
      <c r="H188" s="1">
        <v>825</v>
      </c>
      <c r="I188" s="1">
        <f t="shared" si="18"/>
        <v>4125</v>
      </c>
      <c r="J188" s="1"/>
      <c r="K188">
        <f t="shared" si="15"/>
        <v>1</v>
      </c>
      <c r="L188">
        <f t="shared" si="16"/>
        <v>1</v>
      </c>
      <c r="M188" s="1">
        <v>1430</v>
      </c>
      <c r="N188" s="1" t="s">
        <v>1057</v>
      </c>
      <c r="O188" s="26" t="s">
        <v>1058</v>
      </c>
      <c r="P188" s="1" t="s">
        <v>692</v>
      </c>
      <c r="Q188" s="1" t="s">
        <v>22</v>
      </c>
      <c r="R188" s="1">
        <v>5</v>
      </c>
      <c r="S188" s="1" t="s">
        <v>16</v>
      </c>
      <c r="T188" s="1">
        <v>825</v>
      </c>
      <c r="U188" s="1">
        <f t="shared" si="17"/>
        <v>4125</v>
      </c>
      <c r="V188" s="1"/>
    </row>
    <row r="189" ht="28.8" spans="1:22">
      <c r="A189" s="1">
        <v>298</v>
      </c>
      <c r="B189" s="1" t="s">
        <v>75</v>
      </c>
      <c r="C189" s="26" t="s">
        <v>76</v>
      </c>
      <c r="D189" s="1" t="s">
        <v>44</v>
      </c>
      <c r="E189" s="1" t="s">
        <v>45</v>
      </c>
      <c r="F189" s="27">
        <v>1</v>
      </c>
      <c r="G189" s="1" t="s">
        <v>48</v>
      </c>
      <c r="H189" s="1">
        <v>875</v>
      </c>
      <c r="I189" s="1">
        <f t="shared" si="18"/>
        <v>875</v>
      </c>
      <c r="J189" s="1"/>
      <c r="K189">
        <f t="shared" si="15"/>
        <v>1</v>
      </c>
      <c r="L189">
        <f t="shared" si="16"/>
        <v>1</v>
      </c>
      <c r="M189" s="1">
        <v>290</v>
      </c>
      <c r="N189" s="1" t="s">
        <v>75</v>
      </c>
      <c r="O189" s="26" t="s">
        <v>76</v>
      </c>
      <c r="P189" s="1" t="s">
        <v>44</v>
      </c>
      <c r="Q189" s="1" t="s">
        <v>45</v>
      </c>
      <c r="R189" s="1">
        <v>1</v>
      </c>
      <c r="S189" s="1" t="s">
        <v>48</v>
      </c>
      <c r="T189" s="1">
        <v>875</v>
      </c>
      <c r="U189" s="1">
        <f t="shared" si="17"/>
        <v>875</v>
      </c>
      <c r="V189" s="1"/>
    </row>
    <row r="190" ht="28.8" spans="1:22">
      <c r="A190" s="1">
        <v>1749</v>
      </c>
      <c r="B190" s="1" t="s">
        <v>1059</v>
      </c>
      <c r="C190" s="26" t="s">
        <v>1060</v>
      </c>
      <c r="D190" s="1" t="s">
        <v>1061</v>
      </c>
      <c r="E190" s="1" t="s">
        <v>45</v>
      </c>
      <c r="F190" s="27">
        <v>1</v>
      </c>
      <c r="G190" s="1" t="s">
        <v>1062</v>
      </c>
      <c r="H190" s="1">
        <v>850</v>
      </c>
      <c r="I190" s="1">
        <f t="shared" si="18"/>
        <v>850</v>
      </c>
      <c r="J190" s="1"/>
      <c r="K190">
        <f t="shared" si="15"/>
        <v>1</v>
      </c>
      <c r="L190">
        <f t="shared" si="16"/>
        <v>1</v>
      </c>
      <c r="M190" s="1">
        <v>1621</v>
      </c>
      <c r="N190" s="1" t="s">
        <v>1059</v>
      </c>
      <c r="O190" s="26" t="s">
        <v>1060</v>
      </c>
      <c r="P190" s="1" t="s">
        <v>1061</v>
      </c>
      <c r="Q190" s="1" t="s">
        <v>45</v>
      </c>
      <c r="R190" s="1">
        <v>1</v>
      </c>
      <c r="S190" s="1" t="s">
        <v>1062</v>
      </c>
      <c r="T190" s="1">
        <v>850</v>
      </c>
      <c r="U190" s="1">
        <f t="shared" si="17"/>
        <v>850</v>
      </c>
      <c r="V190" s="1"/>
    </row>
    <row r="191" ht="28.8" spans="1:22">
      <c r="A191" s="1">
        <v>2780</v>
      </c>
      <c r="B191" s="1" t="s">
        <v>1063</v>
      </c>
      <c r="C191" s="26" t="s">
        <v>1064</v>
      </c>
      <c r="D191" s="1" t="s">
        <v>763</v>
      </c>
      <c r="E191" s="1"/>
      <c r="F191" s="27">
        <v>2</v>
      </c>
      <c r="G191" s="1" t="s">
        <v>16</v>
      </c>
      <c r="H191" s="1">
        <v>825</v>
      </c>
      <c r="I191" s="1">
        <f t="shared" si="18"/>
        <v>1650</v>
      </c>
      <c r="J191" s="1"/>
      <c r="K191">
        <f t="shared" si="15"/>
        <v>1</v>
      </c>
      <c r="L191">
        <f t="shared" si="16"/>
        <v>1</v>
      </c>
      <c r="M191" s="1">
        <v>2582</v>
      </c>
      <c r="N191" s="1" t="s">
        <v>1063</v>
      </c>
      <c r="O191" s="26" t="s">
        <v>1064</v>
      </c>
      <c r="P191" s="1" t="s">
        <v>763</v>
      </c>
      <c r="Q191" s="1"/>
      <c r="R191" s="1">
        <v>2</v>
      </c>
      <c r="S191" s="1" t="s">
        <v>16</v>
      </c>
      <c r="T191" s="1">
        <v>825</v>
      </c>
      <c r="U191" s="1">
        <f t="shared" si="17"/>
        <v>1650</v>
      </c>
      <c r="V191" s="1"/>
    </row>
    <row r="192" ht="28.8" spans="1:22">
      <c r="A192" s="1">
        <v>1950</v>
      </c>
      <c r="B192" s="1" t="s">
        <v>1065</v>
      </c>
      <c r="C192" s="26" t="s">
        <v>1066</v>
      </c>
      <c r="D192" s="1" t="s">
        <v>806</v>
      </c>
      <c r="E192" s="1" t="s">
        <v>658</v>
      </c>
      <c r="F192" s="27">
        <v>1</v>
      </c>
      <c r="G192" s="1" t="s">
        <v>19</v>
      </c>
      <c r="H192" s="1">
        <v>850</v>
      </c>
      <c r="I192" s="1">
        <f t="shared" si="18"/>
        <v>850</v>
      </c>
      <c r="J192" s="1"/>
      <c r="K192">
        <f t="shared" si="15"/>
        <v>1</v>
      </c>
      <c r="L192">
        <f t="shared" si="16"/>
        <v>1</v>
      </c>
      <c r="M192" s="1">
        <v>1811</v>
      </c>
      <c r="N192" s="1" t="s">
        <v>1065</v>
      </c>
      <c r="O192" s="26" t="s">
        <v>1066</v>
      </c>
      <c r="P192" s="1" t="s">
        <v>806</v>
      </c>
      <c r="Q192" s="1" t="s">
        <v>658</v>
      </c>
      <c r="R192" s="1">
        <v>1</v>
      </c>
      <c r="S192" s="1" t="s">
        <v>19</v>
      </c>
      <c r="T192" s="1">
        <v>850</v>
      </c>
      <c r="U192" s="1">
        <f t="shared" si="17"/>
        <v>850</v>
      </c>
      <c r="V192" s="1"/>
    </row>
    <row r="193" ht="28.8" spans="1:22">
      <c r="A193" s="1">
        <v>1293</v>
      </c>
      <c r="B193" s="1" t="s">
        <v>1067</v>
      </c>
      <c r="C193" s="26" t="s">
        <v>1068</v>
      </c>
      <c r="D193" s="1" t="s">
        <v>213</v>
      </c>
      <c r="E193" s="1" t="s">
        <v>55</v>
      </c>
      <c r="F193" s="27">
        <v>1</v>
      </c>
      <c r="G193" s="1" t="s">
        <v>19</v>
      </c>
      <c r="H193" s="1">
        <v>850</v>
      </c>
      <c r="I193" s="1">
        <f t="shared" si="18"/>
        <v>850</v>
      </c>
      <c r="J193" s="1"/>
      <c r="K193">
        <f t="shared" si="15"/>
        <v>1</v>
      </c>
      <c r="L193">
        <f t="shared" si="16"/>
        <v>1</v>
      </c>
      <c r="M193" s="1">
        <v>1195</v>
      </c>
      <c r="N193" s="1" t="s">
        <v>1067</v>
      </c>
      <c r="O193" s="26" t="s">
        <v>1068</v>
      </c>
      <c r="P193" s="1" t="s">
        <v>213</v>
      </c>
      <c r="Q193" s="1" t="s">
        <v>55</v>
      </c>
      <c r="R193" s="1">
        <v>1</v>
      </c>
      <c r="S193" s="1" t="s">
        <v>19</v>
      </c>
      <c r="T193" s="1">
        <v>850</v>
      </c>
      <c r="U193" s="1">
        <f t="shared" si="17"/>
        <v>850</v>
      </c>
      <c r="V193" s="1"/>
    </row>
    <row r="194" spans="1:22">
      <c r="A194" s="1">
        <v>1940</v>
      </c>
      <c r="B194" s="35" t="s">
        <v>1069</v>
      </c>
      <c r="C194" s="43" t="s">
        <v>1070</v>
      </c>
      <c r="D194" s="35" t="s">
        <v>469</v>
      </c>
      <c r="E194" s="35" t="s">
        <v>32</v>
      </c>
      <c r="F194" s="36">
        <v>1</v>
      </c>
      <c r="G194" s="35" t="s">
        <v>19</v>
      </c>
      <c r="H194" s="1">
        <v>850</v>
      </c>
      <c r="I194" s="1">
        <f t="shared" si="18"/>
        <v>850</v>
      </c>
      <c r="J194" s="35"/>
      <c r="K194">
        <f t="shared" si="15"/>
        <v>1</v>
      </c>
      <c r="L194">
        <f t="shared" si="16"/>
        <v>1</v>
      </c>
      <c r="M194" s="1">
        <v>1785</v>
      </c>
      <c r="N194" s="35" t="s">
        <v>1069</v>
      </c>
      <c r="O194" s="43" t="s">
        <v>1070</v>
      </c>
      <c r="P194" s="35" t="s">
        <v>469</v>
      </c>
      <c r="Q194" s="35" t="s">
        <v>32</v>
      </c>
      <c r="R194" s="35">
        <v>1</v>
      </c>
      <c r="S194" s="35" t="s">
        <v>19</v>
      </c>
      <c r="T194" s="1">
        <v>850</v>
      </c>
      <c r="U194" s="1">
        <f t="shared" si="17"/>
        <v>850</v>
      </c>
      <c r="V194" s="35"/>
    </row>
    <row r="195" ht="28.8" spans="1:22">
      <c r="A195" s="1">
        <v>1684</v>
      </c>
      <c r="B195" s="1" t="s">
        <v>1071</v>
      </c>
      <c r="C195" s="26" t="s">
        <v>1072</v>
      </c>
      <c r="D195" s="1" t="s">
        <v>267</v>
      </c>
      <c r="E195" s="1" t="s">
        <v>45</v>
      </c>
      <c r="F195" s="27">
        <v>1</v>
      </c>
      <c r="G195" s="1" t="s">
        <v>16</v>
      </c>
      <c r="H195" s="1">
        <v>825</v>
      </c>
      <c r="I195" s="1">
        <f t="shared" si="18"/>
        <v>825</v>
      </c>
      <c r="J195" s="1"/>
      <c r="K195">
        <f t="shared" si="15"/>
        <v>1</v>
      </c>
      <c r="L195">
        <f t="shared" si="16"/>
        <v>1</v>
      </c>
      <c r="M195" s="1">
        <v>1572</v>
      </c>
      <c r="N195" s="1" t="s">
        <v>1071</v>
      </c>
      <c r="O195" s="26" t="s">
        <v>1072</v>
      </c>
      <c r="P195" s="1" t="s">
        <v>267</v>
      </c>
      <c r="Q195" s="1" t="s">
        <v>45</v>
      </c>
      <c r="R195" s="1">
        <v>1</v>
      </c>
      <c r="S195" s="1" t="s">
        <v>16</v>
      </c>
      <c r="T195" s="1">
        <v>825</v>
      </c>
      <c r="U195" s="1">
        <f t="shared" si="17"/>
        <v>825</v>
      </c>
      <c r="V195" s="1"/>
    </row>
    <row r="196" ht="28.8" spans="1:22">
      <c r="A196" s="1">
        <v>2198</v>
      </c>
      <c r="B196" s="1" t="s">
        <v>1073</v>
      </c>
      <c r="C196" s="26" t="s">
        <v>1074</v>
      </c>
      <c r="D196" s="1" t="s">
        <v>786</v>
      </c>
      <c r="E196" s="1" t="s">
        <v>45</v>
      </c>
      <c r="F196" s="27">
        <v>1</v>
      </c>
      <c r="G196" s="1" t="s">
        <v>19</v>
      </c>
      <c r="H196" s="1">
        <v>850</v>
      </c>
      <c r="I196" s="1">
        <f t="shared" si="18"/>
        <v>850</v>
      </c>
      <c r="J196" s="1"/>
      <c r="K196">
        <f>SUM(N196=B196)</f>
        <v>1</v>
      </c>
      <c r="L196">
        <f>SUM(R196=F196)</f>
        <v>1</v>
      </c>
      <c r="M196" s="1">
        <v>1993</v>
      </c>
      <c r="N196" s="1" t="s">
        <v>1073</v>
      </c>
      <c r="O196" s="26" t="s">
        <v>1074</v>
      </c>
      <c r="P196" s="1" t="s">
        <v>786</v>
      </c>
      <c r="Q196" s="1" t="s">
        <v>45</v>
      </c>
      <c r="R196" s="1">
        <v>1</v>
      </c>
      <c r="S196" s="1" t="s">
        <v>19</v>
      </c>
      <c r="T196" s="1">
        <v>850</v>
      </c>
      <c r="U196" s="1">
        <f t="shared" si="17"/>
        <v>850</v>
      </c>
      <c r="V196" s="1"/>
    </row>
    <row r="197" ht="28.8" spans="1:22">
      <c r="A197" s="1">
        <v>614</v>
      </c>
      <c r="B197" s="1" t="s">
        <v>1075</v>
      </c>
      <c r="C197" s="26" t="s">
        <v>1076</v>
      </c>
      <c r="D197" s="1" t="s">
        <v>1077</v>
      </c>
      <c r="E197" s="1" t="s">
        <v>45</v>
      </c>
      <c r="F197" s="27">
        <v>1</v>
      </c>
      <c r="G197" s="1" t="s">
        <v>48</v>
      </c>
      <c r="H197" s="1">
        <v>875</v>
      </c>
      <c r="I197" s="1">
        <f t="shared" si="18"/>
        <v>875</v>
      </c>
      <c r="J197" s="1"/>
      <c r="K197">
        <f>SUM(N197=B197)</f>
        <v>1</v>
      </c>
      <c r="L197">
        <f>SUM(R197=F197)</f>
        <v>1</v>
      </c>
      <c r="M197" s="1">
        <v>576</v>
      </c>
      <c r="N197" s="1" t="s">
        <v>1075</v>
      </c>
      <c r="O197" s="26" t="s">
        <v>1076</v>
      </c>
      <c r="P197" s="1" t="s">
        <v>1077</v>
      </c>
      <c r="Q197" s="1" t="s">
        <v>45</v>
      </c>
      <c r="R197" s="1">
        <v>1</v>
      </c>
      <c r="S197" s="1" t="s">
        <v>48</v>
      </c>
      <c r="T197" s="1">
        <v>875</v>
      </c>
      <c r="U197" s="1">
        <f t="shared" ref="U197:U245" si="19">T197*R197</f>
        <v>875</v>
      </c>
      <c r="V197" s="1"/>
    </row>
    <row r="198" ht="28.8" spans="1:22">
      <c r="A198" s="1">
        <v>1557</v>
      </c>
      <c r="B198" s="1" t="s">
        <v>1078</v>
      </c>
      <c r="C198" s="26" t="s">
        <v>1079</v>
      </c>
      <c r="D198" s="1" t="s">
        <v>346</v>
      </c>
      <c r="E198" s="1"/>
      <c r="F198" s="27">
        <v>1</v>
      </c>
      <c r="G198" s="1" t="s">
        <v>19</v>
      </c>
      <c r="H198" s="1">
        <v>850</v>
      </c>
      <c r="I198" s="1">
        <f t="shared" si="18"/>
        <v>850</v>
      </c>
      <c r="J198" s="1"/>
      <c r="K198">
        <f>SUM(N198=B198)</f>
        <v>1</v>
      </c>
      <c r="L198">
        <f>SUM(R198=F198)</f>
        <v>1</v>
      </c>
      <c r="M198" s="1">
        <v>1480</v>
      </c>
      <c r="N198" s="1" t="s">
        <v>1078</v>
      </c>
      <c r="O198" s="26" t="s">
        <v>1079</v>
      </c>
      <c r="P198" s="1" t="s">
        <v>346</v>
      </c>
      <c r="Q198" s="1"/>
      <c r="R198" s="1">
        <v>1</v>
      </c>
      <c r="S198" s="1" t="s">
        <v>19</v>
      </c>
      <c r="T198" s="1">
        <v>850</v>
      </c>
      <c r="U198" s="1">
        <f t="shared" si="19"/>
        <v>850</v>
      </c>
      <c r="V198" s="1"/>
    </row>
    <row r="199" ht="28.8" spans="1:22">
      <c r="A199" s="1">
        <v>832</v>
      </c>
      <c r="B199" s="1" t="s">
        <v>1080</v>
      </c>
      <c r="C199" s="26" t="s">
        <v>1081</v>
      </c>
      <c r="D199" s="1" t="s">
        <v>161</v>
      </c>
      <c r="E199" s="1" t="s">
        <v>713</v>
      </c>
      <c r="F199" s="27">
        <v>1</v>
      </c>
      <c r="G199" s="1" t="s">
        <v>48</v>
      </c>
      <c r="H199" s="1">
        <v>875</v>
      </c>
      <c r="I199" s="1">
        <f t="shared" si="18"/>
        <v>875</v>
      </c>
      <c r="J199" s="1"/>
      <c r="K199">
        <f>SUM(N199=B199)</f>
        <v>1</v>
      </c>
      <c r="L199">
        <f>SUM(R199=F199)</f>
        <v>1</v>
      </c>
      <c r="M199" s="1">
        <v>719</v>
      </c>
      <c r="N199" s="1" t="s">
        <v>1080</v>
      </c>
      <c r="O199" s="26" t="s">
        <v>1081</v>
      </c>
      <c r="P199" s="1" t="s">
        <v>161</v>
      </c>
      <c r="Q199" s="1" t="s">
        <v>713</v>
      </c>
      <c r="R199" s="1">
        <v>1</v>
      </c>
      <c r="S199" s="1" t="s">
        <v>48</v>
      </c>
      <c r="T199" s="1">
        <v>875</v>
      </c>
      <c r="U199" s="1">
        <f t="shared" si="19"/>
        <v>875</v>
      </c>
      <c r="V199" s="1"/>
    </row>
    <row r="200" ht="28.8" spans="1:22">
      <c r="A200" s="1"/>
      <c r="B200" s="1"/>
      <c r="C200" s="26"/>
      <c r="D200" s="1"/>
      <c r="E200" s="1"/>
      <c r="F200" s="27"/>
      <c r="G200" s="1"/>
      <c r="H200" s="1"/>
      <c r="I200" s="1"/>
      <c r="J200" s="1"/>
      <c r="K200">
        <f t="shared" ref="K200:K263" si="20">SUM(N200=B200)</f>
        <v>0</v>
      </c>
      <c r="L200">
        <f t="shared" ref="L200:L263" si="21">SUM(R200=F200)</f>
        <v>0</v>
      </c>
      <c r="M200" s="66">
        <v>2555</v>
      </c>
      <c r="N200" s="66" t="s">
        <v>1082</v>
      </c>
      <c r="O200" s="67" t="s">
        <v>1083</v>
      </c>
      <c r="P200" s="66" t="s">
        <v>763</v>
      </c>
      <c r="Q200" s="66" t="s">
        <v>45</v>
      </c>
      <c r="R200" s="66">
        <v>2</v>
      </c>
      <c r="S200" s="66" t="s">
        <v>16</v>
      </c>
      <c r="T200" s="66">
        <v>825</v>
      </c>
      <c r="U200" s="66">
        <f t="shared" si="19"/>
        <v>1650</v>
      </c>
      <c r="V200" s="66"/>
    </row>
    <row r="201" ht="28.8" spans="1:22">
      <c r="A201" s="1">
        <v>2184</v>
      </c>
      <c r="B201" s="1" t="s">
        <v>1084</v>
      </c>
      <c r="C201" s="26" t="s">
        <v>1085</v>
      </c>
      <c r="D201" s="1" t="s">
        <v>786</v>
      </c>
      <c r="E201" s="1" t="s">
        <v>45</v>
      </c>
      <c r="F201" s="27">
        <v>1</v>
      </c>
      <c r="G201" s="1" t="s">
        <v>16</v>
      </c>
      <c r="H201" s="1">
        <v>825</v>
      </c>
      <c r="I201" s="1">
        <f t="shared" ref="I201:I264" si="22">H201*F201</f>
        <v>825</v>
      </c>
      <c r="J201" s="1"/>
      <c r="K201">
        <f t="shared" si="20"/>
        <v>1</v>
      </c>
      <c r="L201">
        <f t="shared" si="21"/>
        <v>1</v>
      </c>
      <c r="M201" s="1">
        <v>2026</v>
      </c>
      <c r="N201" s="1" t="s">
        <v>1084</v>
      </c>
      <c r="O201" s="26" t="s">
        <v>1085</v>
      </c>
      <c r="P201" s="1" t="s">
        <v>786</v>
      </c>
      <c r="Q201" s="1" t="s">
        <v>45</v>
      </c>
      <c r="R201" s="1">
        <v>1</v>
      </c>
      <c r="S201" s="1" t="s">
        <v>16</v>
      </c>
      <c r="T201" s="1">
        <v>825</v>
      </c>
      <c r="U201" s="1">
        <f t="shared" si="19"/>
        <v>825</v>
      </c>
      <c r="V201" s="1"/>
    </row>
    <row r="202" ht="28.8" spans="1:22">
      <c r="A202" s="1">
        <v>854</v>
      </c>
      <c r="B202" s="1" t="s">
        <v>1086</v>
      </c>
      <c r="C202" s="26" t="s">
        <v>1087</v>
      </c>
      <c r="D202" s="1" t="s">
        <v>161</v>
      </c>
      <c r="E202" s="1" t="s">
        <v>93</v>
      </c>
      <c r="F202" s="27">
        <v>1</v>
      </c>
      <c r="G202" s="1" t="s">
        <v>48</v>
      </c>
      <c r="H202" s="1">
        <v>875</v>
      </c>
      <c r="I202" s="1">
        <f t="shared" si="22"/>
        <v>875</v>
      </c>
      <c r="J202" s="1"/>
      <c r="K202">
        <f t="shared" si="20"/>
        <v>1</v>
      </c>
      <c r="L202">
        <f t="shared" si="21"/>
        <v>1</v>
      </c>
      <c r="M202" s="1">
        <v>738</v>
      </c>
      <c r="N202" s="1" t="s">
        <v>1086</v>
      </c>
      <c r="O202" s="26" t="s">
        <v>1087</v>
      </c>
      <c r="P202" s="1" t="s">
        <v>161</v>
      </c>
      <c r="Q202" s="1" t="s">
        <v>93</v>
      </c>
      <c r="R202" s="1">
        <v>1</v>
      </c>
      <c r="S202" s="1" t="s">
        <v>48</v>
      </c>
      <c r="T202" s="1">
        <v>875</v>
      </c>
      <c r="U202" s="1">
        <f t="shared" si="19"/>
        <v>875</v>
      </c>
      <c r="V202" s="1"/>
    </row>
    <row r="203" ht="28.8" spans="1:22">
      <c r="A203" s="1">
        <v>1651</v>
      </c>
      <c r="B203" s="1" t="s">
        <v>1088</v>
      </c>
      <c r="C203" s="26" t="s">
        <v>1089</v>
      </c>
      <c r="D203" s="1" t="s">
        <v>1090</v>
      </c>
      <c r="E203" s="1"/>
      <c r="F203" s="27">
        <v>2</v>
      </c>
      <c r="G203" s="1" t="s">
        <v>48</v>
      </c>
      <c r="H203" s="1">
        <v>875</v>
      </c>
      <c r="I203" s="1">
        <f t="shared" si="22"/>
        <v>1750</v>
      </c>
      <c r="J203" s="1"/>
      <c r="K203">
        <f t="shared" si="20"/>
        <v>1</v>
      </c>
      <c r="L203">
        <f t="shared" si="21"/>
        <v>1</v>
      </c>
      <c r="M203" s="1">
        <v>1537</v>
      </c>
      <c r="N203" s="1" t="s">
        <v>1088</v>
      </c>
      <c r="O203" s="26" t="s">
        <v>1089</v>
      </c>
      <c r="P203" s="1" t="s">
        <v>1090</v>
      </c>
      <c r="Q203" s="1"/>
      <c r="R203" s="1">
        <v>2</v>
      </c>
      <c r="S203" s="1" t="s">
        <v>48</v>
      </c>
      <c r="T203" s="1">
        <v>875</v>
      </c>
      <c r="U203" s="1">
        <f t="shared" si="19"/>
        <v>1750</v>
      </c>
      <c r="V203" s="1"/>
    </row>
    <row r="204" ht="28.8" spans="1:22">
      <c r="A204" s="1">
        <v>200</v>
      </c>
      <c r="B204" s="1" t="s">
        <v>1091</v>
      </c>
      <c r="C204" s="26" t="s">
        <v>1092</v>
      </c>
      <c r="D204" s="1" t="s">
        <v>404</v>
      </c>
      <c r="E204" s="1" t="s">
        <v>645</v>
      </c>
      <c r="F204" s="27">
        <v>2</v>
      </c>
      <c r="G204" s="1" t="s">
        <v>48</v>
      </c>
      <c r="H204" s="1">
        <v>875</v>
      </c>
      <c r="I204" s="1">
        <f t="shared" si="22"/>
        <v>1750</v>
      </c>
      <c r="J204" s="1"/>
      <c r="K204">
        <f t="shared" si="20"/>
        <v>1</v>
      </c>
      <c r="L204">
        <f t="shared" si="21"/>
        <v>1</v>
      </c>
      <c r="M204" s="1">
        <v>183</v>
      </c>
      <c r="N204" s="1" t="s">
        <v>1091</v>
      </c>
      <c r="O204" s="26" t="s">
        <v>1092</v>
      </c>
      <c r="P204" s="1" t="s">
        <v>404</v>
      </c>
      <c r="Q204" s="1" t="s">
        <v>645</v>
      </c>
      <c r="R204" s="1">
        <v>2</v>
      </c>
      <c r="S204" s="1" t="s">
        <v>48</v>
      </c>
      <c r="T204" s="1">
        <v>875</v>
      </c>
      <c r="U204" s="1">
        <f t="shared" si="19"/>
        <v>1750</v>
      </c>
      <c r="V204" s="1"/>
    </row>
    <row r="205" ht="28.8" spans="1:22">
      <c r="A205" s="1">
        <v>1410</v>
      </c>
      <c r="B205" s="1" t="s">
        <v>1093</v>
      </c>
      <c r="C205" s="26" t="s">
        <v>1094</v>
      </c>
      <c r="D205" s="1" t="s">
        <v>1095</v>
      </c>
      <c r="E205" s="1" t="s">
        <v>45</v>
      </c>
      <c r="F205" s="27">
        <v>1</v>
      </c>
      <c r="G205" s="1" t="s">
        <v>19</v>
      </c>
      <c r="H205" s="1">
        <v>850</v>
      </c>
      <c r="I205" s="1">
        <f t="shared" si="22"/>
        <v>850</v>
      </c>
      <c r="J205" s="1"/>
      <c r="K205">
        <f t="shared" si="20"/>
        <v>1</v>
      </c>
      <c r="L205">
        <f t="shared" si="21"/>
        <v>1</v>
      </c>
      <c r="M205" s="1">
        <v>1306</v>
      </c>
      <c r="N205" s="1" t="s">
        <v>1093</v>
      </c>
      <c r="O205" s="26" t="s">
        <v>1094</v>
      </c>
      <c r="P205" s="1" t="s">
        <v>1095</v>
      </c>
      <c r="Q205" s="1" t="s">
        <v>45</v>
      </c>
      <c r="R205" s="1">
        <v>1</v>
      </c>
      <c r="S205" s="1" t="s">
        <v>19</v>
      </c>
      <c r="T205" s="1">
        <v>850</v>
      </c>
      <c r="U205" s="1">
        <f t="shared" si="19"/>
        <v>850</v>
      </c>
      <c r="V205" s="1"/>
    </row>
    <row r="206" ht="28.8" spans="1:22">
      <c r="A206" s="1">
        <v>2427</v>
      </c>
      <c r="B206" s="1" t="s">
        <v>1096</v>
      </c>
      <c r="C206" s="26" t="s">
        <v>1097</v>
      </c>
      <c r="D206" s="1" t="s">
        <v>292</v>
      </c>
      <c r="E206" s="1"/>
      <c r="F206" s="27">
        <v>1</v>
      </c>
      <c r="G206" s="1" t="s">
        <v>19</v>
      </c>
      <c r="H206" s="1">
        <v>850</v>
      </c>
      <c r="I206" s="1">
        <f t="shared" si="22"/>
        <v>850</v>
      </c>
      <c r="J206" s="1"/>
      <c r="K206">
        <f t="shared" si="20"/>
        <v>1</v>
      </c>
      <c r="L206">
        <f t="shared" si="21"/>
        <v>1</v>
      </c>
      <c r="M206" s="1">
        <v>2326</v>
      </c>
      <c r="N206" s="1" t="s">
        <v>1096</v>
      </c>
      <c r="O206" s="26" t="s">
        <v>1097</v>
      </c>
      <c r="P206" s="1" t="s">
        <v>292</v>
      </c>
      <c r="Q206" s="1"/>
      <c r="R206" s="1">
        <v>1</v>
      </c>
      <c r="S206" s="1" t="s">
        <v>19</v>
      </c>
      <c r="T206" s="1">
        <v>850</v>
      </c>
      <c r="U206" s="1">
        <f t="shared" si="19"/>
        <v>850</v>
      </c>
      <c r="V206" s="1"/>
    </row>
    <row r="207" ht="28.8" spans="1:22">
      <c r="A207" s="1">
        <v>2591</v>
      </c>
      <c r="B207" s="1" t="s">
        <v>1098</v>
      </c>
      <c r="C207" s="26" t="s">
        <v>1099</v>
      </c>
      <c r="D207" s="1" t="s">
        <v>389</v>
      </c>
      <c r="E207" s="1" t="s">
        <v>886</v>
      </c>
      <c r="F207" s="27">
        <v>1</v>
      </c>
      <c r="G207" s="1" t="s">
        <v>27</v>
      </c>
      <c r="H207" s="1">
        <v>900</v>
      </c>
      <c r="I207" s="1">
        <f t="shared" si="22"/>
        <v>900</v>
      </c>
      <c r="J207" s="1" t="s">
        <v>1100</v>
      </c>
      <c r="K207">
        <f t="shared" si="20"/>
        <v>1</v>
      </c>
      <c r="L207">
        <f t="shared" si="21"/>
        <v>1</v>
      </c>
      <c r="M207" s="1">
        <v>2402</v>
      </c>
      <c r="N207" s="1" t="s">
        <v>1098</v>
      </c>
      <c r="O207" s="26" t="s">
        <v>1099</v>
      </c>
      <c r="P207" s="1" t="s">
        <v>389</v>
      </c>
      <c r="Q207" s="1" t="s">
        <v>886</v>
      </c>
      <c r="R207" s="1">
        <v>1</v>
      </c>
      <c r="S207" s="1" t="s">
        <v>27</v>
      </c>
      <c r="T207" s="1">
        <v>900</v>
      </c>
      <c r="U207" s="1">
        <f t="shared" si="19"/>
        <v>900</v>
      </c>
      <c r="V207" s="1" t="s">
        <v>1100</v>
      </c>
    </row>
    <row r="208" ht="28.8" spans="1:22">
      <c r="A208" s="1">
        <v>2538</v>
      </c>
      <c r="B208" s="1" t="s">
        <v>766</v>
      </c>
      <c r="C208" s="26" t="s">
        <v>1101</v>
      </c>
      <c r="D208" s="1" t="s">
        <v>680</v>
      </c>
      <c r="E208" s="1" t="s">
        <v>45</v>
      </c>
      <c r="F208" s="27">
        <v>1</v>
      </c>
      <c r="G208" s="1" t="s">
        <v>19</v>
      </c>
      <c r="H208" s="1">
        <v>850</v>
      </c>
      <c r="I208" s="1">
        <f t="shared" si="22"/>
        <v>850</v>
      </c>
      <c r="J208" s="1"/>
      <c r="K208">
        <f t="shared" si="20"/>
        <v>1</v>
      </c>
      <c r="L208">
        <f t="shared" si="21"/>
        <v>1</v>
      </c>
      <c r="M208" s="1">
        <v>2364</v>
      </c>
      <c r="N208" s="1" t="s">
        <v>766</v>
      </c>
      <c r="O208" s="26" t="s">
        <v>1101</v>
      </c>
      <c r="P208" s="1" t="s">
        <v>680</v>
      </c>
      <c r="Q208" s="1" t="s">
        <v>45</v>
      </c>
      <c r="R208" s="1">
        <v>1</v>
      </c>
      <c r="S208" s="1" t="s">
        <v>19</v>
      </c>
      <c r="T208" s="1">
        <v>850</v>
      </c>
      <c r="U208" s="1">
        <f t="shared" si="19"/>
        <v>850</v>
      </c>
      <c r="V208" s="1"/>
    </row>
    <row r="209" ht="28.8" spans="1:22">
      <c r="A209" s="1">
        <v>2345</v>
      </c>
      <c r="B209" s="1" t="s">
        <v>1102</v>
      </c>
      <c r="C209" s="26" t="s">
        <v>1103</v>
      </c>
      <c r="D209" s="1" t="s">
        <v>276</v>
      </c>
      <c r="E209" s="1" t="s">
        <v>713</v>
      </c>
      <c r="F209" s="27">
        <v>3</v>
      </c>
      <c r="G209" s="1" t="s">
        <v>19</v>
      </c>
      <c r="H209" s="1">
        <v>850</v>
      </c>
      <c r="I209" s="1">
        <f t="shared" si="22"/>
        <v>2550</v>
      </c>
      <c r="J209" s="1"/>
      <c r="K209">
        <f t="shared" si="20"/>
        <v>1</v>
      </c>
      <c r="L209">
        <f t="shared" si="21"/>
        <v>1</v>
      </c>
      <c r="M209" s="1">
        <v>2164</v>
      </c>
      <c r="N209" s="1" t="s">
        <v>1102</v>
      </c>
      <c r="O209" s="26" t="s">
        <v>1103</v>
      </c>
      <c r="P209" s="1" t="s">
        <v>276</v>
      </c>
      <c r="Q209" s="1" t="s">
        <v>713</v>
      </c>
      <c r="R209" s="1">
        <v>3</v>
      </c>
      <c r="S209" s="1" t="s">
        <v>19</v>
      </c>
      <c r="T209" s="1">
        <v>850</v>
      </c>
      <c r="U209" s="1">
        <f t="shared" si="19"/>
        <v>2550</v>
      </c>
      <c r="V209" s="1"/>
    </row>
    <row r="210" ht="28.8" spans="1:22">
      <c r="A210" s="1">
        <v>2560</v>
      </c>
      <c r="B210" s="1" t="s">
        <v>1104</v>
      </c>
      <c r="C210" s="26" t="s">
        <v>1105</v>
      </c>
      <c r="D210" s="1" t="s">
        <v>680</v>
      </c>
      <c r="E210" s="1" t="s">
        <v>45</v>
      </c>
      <c r="F210" s="27">
        <v>1</v>
      </c>
      <c r="G210" s="1" t="s">
        <v>19</v>
      </c>
      <c r="H210" s="1">
        <v>850</v>
      </c>
      <c r="I210" s="1">
        <f t="shared" si="22"/>
        <v>850</v>
      </c>
      <c r="J210" s="1"/>
      <c r="K210">
        <f t="shared" si="20"/>
        <v>1</v>
      </c>
      <c r="L210">
        <f t="shared" si="21"/>
        <v>1</v>
      </c>
      <c r="M210" s="1">
        <v>2362</v>
      </c>
      <c r="N210" s="1" t="s">
        <v>1104</v>
      </c>
      <c r="O210" s="26" t="s">
        <v>1105</v>
      </c>
      <c r="P210" s="1" t="s">
        <v>680</v>
      </c>
      <c r="Q210" s="1" t="s">
        <v>45</v>
      </c>
      <c r="R210" s="1">
        <v>1</v>
      </c>
      <c r="S210" s="1" t="s">
        <v>19</v>
      </c>
      <c r="T210" s="1">
        <v>850</v>
      </c>
      <c r="U210" s="1">
        <f t="shared" si="19"/>
        <v>850</v>
      </c>
      <c r="V210" s="1"/>
    </row>
    <row r="211" ht="28.8" spans="1:22">
      <c r="A211" s="1">
        <v>1322</v>
      </c>
      <c r="B211" s="1" t="s">
        <v>1106</v>
      </c>
      <c r="C211" s="26" t="s">
        <v>1107</v>
      </c>
      <c r="D211" s="1" t="s">
        <v>849</v>
      </c>
      <c r="E211" s="1" t="s">
        <v>45</v>
      </c>
      <c r="F211" s="27">
        <v>2</v>
      </c>
      <c r="G211" s="1" t="s">
        <v>19</v>
      </c>
      <c r="H211" s="1">
        <v>850</v>
      </c>
      <c r="I211" s="1">
        <f t="shared" si="22"/>
        <v>1700</v>
      </c>
      <c r="J211" s="1"/>
      <c r="K211">
        <f t="shared" si="20"/>
        <v>1</v>
      </c>
      <c r="L211">
        <f t="shared" si="21"/>
        <v>1</v>
      </c>
      <c r="M211" s="1">
        <v>1241</v>
      </c>
      <c r="N211" s="1" t="s">
        <v>1106</v>
      </c>
      <c r="O211" s="26" t="s">
        <v>1107</v>
      </c>
      <c r="P211" s="1" t="s">
        <v>849</v>
      </c>
      <c r="Q211" s="1" t="s">
        <v>45</v>
      </c>
      <c r="R211" s="1">
        <v>2</v>
      </c>
      <c r="S211" s="1" t="s">
        <v>19</v>
      </c>
      <c r="T211" s="1">
        <v>850</v>
      </c>
      <c r="U211" s="1">
        <f t="shared" si="19"/>
        <v>1700</v>
      </c>
      <c r="V211" s="1"/>
    </row>
    <row r="212" ht="28.8" spans="1:22">
      <c r="A212" s="1">
        <v>636</v>
      </c>
      <c r="B212" s="1" t="s">
        <v>1108</v>
      </c>
      <c r="C212" s="26" t="s">
        <v>1109</v>
      </c>
      <c r="D212" s="1" t="s">
        <v>910</v>
      </c>
      <c r="E212" s="1" t="s">
        <v>45</v>
      </c>
      <c r="F212" s="27">
        <v>1</v>
      </c>
      <c r="G212" s="1" t="s">
        <v>16</v>
      </c>
      <c r="H212" s="1">
        <v>825</v>
      </c>
      <c r="I212" s="1">
        <f t="shared" si="22"/>
        <v>825</v>
      </c>
      <c r="J212" s="1"/>
      <c r="K212">
        <f t="shared" si="20"/>
        <v>1</v>
      </c>
      <c r="L212">
        <f t="shared" si="21"/>
        <v>1</v>
      </c>
      <c r="M212" s="1">
        <v>604</v>
      </c>
      <c r="N212" s="1" t="s">
        <v>1108</v>
      </c>
      <c r="O212" s="26" t="s">
        <v>1109</v>
      </c>
      <c r="P212" s="1" t="s">
        <v>910</v>
      </c>
      <c r="Q212" s="1" t="s">
        <v>45</v>
      </c>
      <c r="R212" s="1">
        <v>1</v>
      </c>
      <c r="S212" s="1" t="s">
        <v>16</v>
      </c>
      <c r="T212" s="1">
        <v>825</v>
      </c>
      <c r="U212" s="1">
        <f t="shared" si="19"/>
        <v>825</v>
      </c>
      <c r="V212" s="1"/>
    </row>
    <row r="213" ht="28.8" spans="1:22">
      <c r="A213" s="1">
        <v>885</v>
      </c>
      <c r="B213" s="28" t="s">
        <v>1110</v>
      </c>
      <c r="C213" s="29" t="s">
        <v>1111</v>
      </c>
      <c r="D213" s="1" t="s">
        <v>270</v>
      </c>
      <c r="E213" s="1" t="s">
        <v>45</v>
      </c>
      <c r="F213" s="27">
        <v>1</v>
      </c>
      <c r="G213" s="1" t="s">
        <v>19</v>
      </c>
      <c r="H213" s="1">
        <v>850</v>
      </c>
      <c r="I213" s="1">
        <f t="shared" si="22"/>
        <v>850</v>
      </c>
      <c r="J213" s="1" t="s">
        <v>1112</v>
      </c>
      <c r="K213">
        <f t="shared" si="20"/>
        <v>1</v>
      </c>
      <c r="L213">
        <f t="shared" si="21"/>
        <v>1</v>
      </c>
      <c r="M213" s="1">
        <v>864</v>
      </c>
      <c r="N213" s="28" t="s">
        <v>1110</v>
      </c>
      <c r="O213" s="29" t="s">
        <v>1111</v>
      </c>
      <c r="P213" s="1" t="s">
        <v>270</v>
      </c>
      <c r="Q213" s="1" t="s">
        <v>45</v>
      </c>
      <c r="R213" s="1">
        <v>1</v>
      </c>
      <c r="S213" s="1" t="s">
        <v>19</v>
      </c>
      <c r="T213" s="1">
        <v>850</v>
      </c>
      <c r="U213" s="1">
        <f t="shared" si="19"/>
        <v>850</v>
      </c>
      <c r="V213" s="1" t="s">
        <v>1112</v>
      </c>
    </row>
    <row r="214" ht="28.8" spans="1:22">
      <c r="A214" s="1">
        <v>2596</v>
      </c>
      <c r="B214" s="1" t="s">
        <v>1113</v>
      </c>
      <c r="C214" s="26" t="s">
        <v>1114</v>
      </c>
      <c r="D214" s="1" t="s">
        <v>389</v>
      </c>
      <c r="E214" s="1" t="s">
        <v>713</v>
      </c>
      <c r="F214" s="27">
        <v>1</v>
      </c>
      <c r="G214" s="1" t="s">
        <v>48</v>
      </c>
      <c r="H214" s="1">
        <v>875</v>
      </c>
      <c r="I214" s="1">
        <f t="shared" si="22"/>
        <v>875</v>
      </c>
      <c r="J214" s="1"/>
      <c r="K214">
        <f t="shared" si="20"/>
        <v>1</v>
      </c>
      <c r="L214">
        <f t="shared" si="21"/>
        <v>1</v>
      </c>
      <c r="M214" s="1">
        <v>2398</v>
      </c>
      <c r="N214" s="1" t="s">
        <v>1113</v>
      </c>
      <c r="O214" s="26" t="s">
        <v>1114</v>
      </c>
      <c r="P214" s="1" t="s">
        <v>389</v>
      </c>
      <c r="Q214" s="1" t="s">
        <v>713</v>
      </c>
      <c r="R214" s="1">
        <v>1</v>
      </c>
      <c r="S214" s="1" t="s">
        <v>48</v>
      </c>
      <c r="T214" s="1">
        <v>875</v>
      </c>
      <c r="U214" s="1">
        <f t="shared" si="19"/>
        <v>875</v>
      </c>
      <c r="V214" s="1"/>
    </row>
    <row r="215" ht="28.8" spans="1:22">
      <c r="A215" s="1">
        <v>2279</v>
      </c>
      <c r="B215" s="1" t="s">
        <v>1115</v>
      </c>
      <c r="C215" s="26" t="s">
        <v>1116</v>
      </c>
      <c r="D215" s="1" t="s">
        <v>759</v>
      </c>
      <c r="E215" s="1" t="s">
        <v>760</v>
      </c>
      <c r="F215" s="27">
        <v>1</v>
      </c>
      <c r="G215" s="1" t="s">
        <v>16</v>
      </c>
      <c r="H215" s="1">
        <v>825</v>
      </c>
      <c r="I215" s="1">
        <f t="shared" si="22"/>
        <v>825</v>
      </c>
      <c r="J215" s="1"/>
      <c r="K215">
        <f t="shared" si="20"/>
        <v>1</v>
      </c>
      <c r="L215">
        <f t="shared" si="21"/>
        <v>1</v>
      </c>
      <c r="M215" s="1">
        <v>2116</v>
      </c>
      <c r="N215" s="1" t="s">
        <v>1115</v>
      </c>
      <c r="O215" s="26" t="s">
        <v>1116</v>
      </c>
      <c r="P215" s="1" t="s">
        <v>759</v>
      </c>
      <c r="Q215" s="1" t="s">
        <v>760</v>
      </c>
      <c r="R215" s="1">
        <v>1</v>
      </c>
      <c r="S215" s="1" t="s">
        <v>16</v>
      </c>
      <c r="T215" s="1">
        <v>825</v>
      </c>
      <c r="U215" s="1">
        <f t="shared" si="19"/>
        <v>825</v>
      </c>
      <c r="V215" s="1"/>
    </row>
    <row r="216" ht="28.8" spans="1:22">
      <c r="A216" s="1">
        <v>1983</v>
      </c>
      <c r="B216" s="1" t="s">
        <v>1117</v>
      </c>
      <c r="C216" s="26" t="s">
        <v>1118</v>
      </c>
      <c r="D216" s="1" t="s">
        <v>667</v>
      </c>
      <c r="E216" s="1" t="s">
        <v>86</v>
      </c>
      <c r="F216" s="27">
        <v>2</v>
      </c>
      <c r="G216" s="1" t="s">
        <v>16</v>
      </c>
      <c r="H216" s="1">
        <v>825</v>
      </c>
      <c r="I216" s="1">
        <f t="shared" si="22"/>
        <v>1650</v>
      </c>
      <c r="J216" s="1"/>
      <c r="K216">
        <f t="shared" si="20"/>
        <v>1</v>
      </c>
      <c r="L216">
        <f t="shared" si="21"/>
        <v>1</v>
      </c>
      <c r="M216" s="1">
        <v>1845</v>
      </c>
      <c r="N216" s="1" t="s">
        <v>1117</v>
      </c>
      <c r="O216" s="26" t="s">
        <v>1118</v>
      </c>
      <c r="P216" s="1" t="s">
        <v>667</v>
      </c>
      <c r="Q216" s="1" t="s">
        <v>86</v>
      </c>
      <c r="R216" s="1">
        <v>2</v>
      </c>
      <c r="S216" s="1" t="s">
        <v>16</v>
      </c>
      <c r="T216" s="1">
        <v>825</v>
      </c>
      <c r="U216" s="1">
        <f t="shared" si="19"/>
        <v>1650</v>
      </c>
      <c r="V216" s="1"/>
    </row>
    <row r="217" ht="28.8" spans="1:22">
      <c r="A217" s="1">
        <v>1191</v>
      </c>
      <c r="B217" s="1" t="s">
        <v>1119</v>
      </c>
      <c r="C217" s="26" t="s">
        <v>1120</v>
      </c>
      <c r="D217" s="1" t="s">
        <v>944</v>
      </c>
      <c r="E217" s="1" t="s">
        <v>86</v>
      </c>
      <c r="F217" s="27">
        <v>1</v>
      </c>
      <c r="G217" s="1" t="s">
        <v>16</v>
      </c>
      <c r="H217" s="1">
        <v>825</v>
      </c>
      <c r="I217" s="1">
        <f t="shared" si="22"/>
        <v>825</v>
      </c>
      <c r="J217" s="1"/>
      <c r="K217">
        <f t="shared" si="20"/>
        <v>1</v>
      </c>
      <c r="L217">
        <f t="shared" si="21"/>
        <v>1</v>
      </c>
      <c r="M217" s="1">
        <v>1095</v>
      </c>
      <c r="N217" s="1" t="s">
        <v>1119</v>
      </c>
      <c r="O217" s="26" t="s">
        <v>1120</v>
      </c>
      <c r="P217" s="1" t="s">
        <v>944</v>
      </c>
      <c r="Q217" s="1" t="s">
        <v>86</v>
      </c>
      <c r="R217" s="1">
        <v>1</v>
      </c>
      <c r="S217" s="1" t="s">
        <v>16</v>
      </c>
      <c r="T217" s="1">
        <v>825</v>
      </c>
      <c r="U217" s="1">
        <f t="shared" si="19"/>
        <v>825</v>
      </c>
      <c r="V217" s="1"/>
    </row>
    <row r="218" ht="28.8" spans="1:22">
      <c r="A218" s="1">
        <v>2307</v>
      </c>
      <c r="B218" s="1" t="s">
        <v>1121</v>
      </c>
      <c r="C218" s="26" t="s">
        <v>1122</v>
      </c>
      <c r="D218" s="1" t="s">
        <v>688</v>
      </c>
      <c r="E218" s="1" t="s">
        <v>55</v>
      </c>
      <c r="F218" s="27">
        <v>3</v>
      </c>
      <c r="G218" s="1" t="s">
        <v>16</v>
      </c>
      <c r="H218" s="1">
        <v>825</v>
      </c>
      <c r="I218" s="1">
        <f t="shared" si="22"/>
        <v>2475</v>
      </c>
      <c r="J218" s="1"/>
      <c r="K218">
        <f t="shared" si="20"/>
        <v>1</v>
      </c>
      <c r="L218">
        <f t="shared" si="21"/>
        <v>1</v>
      </c>
      <c r="M218" s="1">
        <v>2151</v>
      </c>
      <c r="N218" s="1" t="s">
        <v>1121</v>
      </c>
      <c r="O218" s="26" t="s">
        <v>1122</v>
      </c>
      <c r="P218" s="1" t="s">
        <v>688</v>
      </c>
      <c r="Q218" s="1" t="s">
        <v>55</v>
      </c>
      <c r="R218" s="1">
        <v>3</v>
      </c>
      <c r="S218" s="1" t="s">
        <v>16</v>
      </c>
      <c r="T218" s="1">
        <v>825</v>
      </c>
      <c r="U218" s="1">
        <f t="shared" si="19"/>
        <v>2475</v>
      </c>
      <c r="V218" s="1"/>
    </row>
    <row r="219" ht="28.8" spans="1:22">
      <c r="A219" s="1">
        <v>487</v>
      </c>
      <c r="B219" s="1" t="s">
        <v>1123</v>
      </c>
      <c r="C219" s="26" t="s">
        <v>1124</v>
      </c>
      <c r="D219" s="1" t="s">
        <v>719</v>
      </c>
      <c r="E219" s="1" t="s">
        <v>45</v>
      </c>
      <c r="F219" s="27">
        <v>1</v>
      </c>
      <c r="G219" s="1" t="s">
        <v>19</v>
      </c>
      <c r="H219" s="1">
        <v>850</v>
      </c>
      <c r="I219" s="1">
        <f t="shared" si="22"/>
        <v>850</v>
      </c>
      <c r="J219" s="1"/>
      <c r="K219">
        <f t="shared" si="20"/>
        <v>1</v>
      </c>
      <c r="L219">
        <f t="shared" si="21"/>
        <v>1</v>
      </c>
      <c r="M219" s="1">
        <v>474</v>
      </c>
      <c r="N219" s="1" t="s">
        <v>1123</v>
      </c>
      <c r="O219" s="26" t="s">
        <v>1124</v>
      </c>
      <c r="P219" s="1" t="s">
        <v>719</v>
      </c>
      <c r="Q219" s="1" t="s">
        <v>45</v>
      </c>
      <c r="R219" s="1">
        <v>1</v>
      </c>
      <c r="S219" s="1" t="s">
        <v>19</v>
      </c>
      <c r="T219" s="1">
        <v>850</v>
      </c>
      <c r="U219" s="1">
        <f t="shared" si="19"/>
        <v>850</v>
      </c>
      <c r="V219" s="1"/>
    </row>
    <row r="220" ht="28.8" spans="1:22">
      <c r="A220" s="1">
        <v>2149</v>
      </c>
      <c r="B220" s="1" t="s">
        <v>1125</v>
      </c>
      <c r="C220" s="26" t="s">
        <v>1126</v>
      </c>
      <c r="D220" s="1" t="s">
        <v>786</v>
      </c>
      <c r="E220" s="1"/>
      <c r="F220" s="27">
        <v>1</v>
      </c>
      <c r="G220" s="1" t="s">
        <v>48</v>
      </c>
      <c r="H220" s="1">
        <v>875</v>
      </c>
      <c r="I220" s="1">
        <f t="shared" si="22"/>
        <v>875</v>
      </c>
      <c r="J220" s="1"/>
      <c r="K220">
        <f t="shared" si="20"/>
        <v>1</v>
      </c>
      <c r="L220">
        <f t="shared" si="21"/>
        <v>1</v>
      </c>
      <c r="M220" s="1">
        <v>2035</v>
      </c>
      <c r="N220" s="1" t="s">
        <v>1125</v>
      </c>
      <c r="O220" s="26" t="s">
        <v>1126</v>
      </c>
      <c r="P220" s="1" t="s">
        <v>786</v>
      </c>
      <c r="Q220" s="1"/>
      <c r="R220" s="1">
        <v>1</v>
      </c>
      <c r="S220" s="1" t="s">
        <v>48</v>
      </c>
      <c r="T220" s="1">
        <v>875</v>
      </c>
      <c r="U220" s="1">
        <f t="shared" si="19"/>
        <v>875</v>
      </c>
      <c r="V220" s="1"/>
    </row>
    <row r="221" ht="28.8" spans="1:22">
      <c r="A221" s="1">
        <v>1469</v>
      </c>
      <c r="B221" s="6" t="s">
        <v>1127</v>
      </c>
      <c r="C221" s="72" t="s">
        <v>1128</v>
      </c>
      <c r="D221" s="6" t="s">
        <v>1129</v>
      </c>
      <c r="E221" s="6" t="s">
        <v>55</v>
      </c>
      <c r="F221" s="73">
        <v>1</v>
      </c>
      <c r="G221" s="6" t="s">
        <v>19</v>
      </c>
      <c r="H221" s="6">
        <v>850</v>
      </c>
      <c r="I221" s="1">
        <f t="shared" si="22"/>
        <v>850</v>
      </c>
      <c r="J221" s="6" t="s">
        <v>1130</v>
      </c>
      <c r="K221">
        <f t="shared" si="20"/>
        <v>1</v>
      </c>
      <c r="L221">
        <f t="shared" si="21"/>
        <v>0</v>
      </c>
      <c r="M221" s="66">
        <v>1356</v>
      </c>
      <c r="N221" s="66" t="s">
        <v>1127</v>
      </c>
      <c r="O221" s="67" t="s">
        <v>1128</v>
      </c>
      <c r="P221" s="66" t="s">
        <v>1129</v>
      </c>
      <c r="Q221" s="66" t="s">
        <v>55</v>
      </c>
      <c r="R221" s="66">
        <v>2</v>
      </c>
      <c r="S221" s="66" t="s">
        <v>19</v>
      </c>
      <c r="T221" s="66">
        <v>850</v>
      </c>
      <c r="U221" s="66">
        <f t="shared" si="19"/>
        <v>1700</v>
      </c>
      <c r="V221" s="66"/>
    </row>
    <row r="222" ht="24" spans="1:22">
      <c r="A222" s="1">
        <v>2078</v>
      </c>
      <c r="B222" s="44" t="s">
        <v>1131</v>
      </c>
      <c r="C222" s="45" t="s">
        <v>1132</v>
      </c>
      <c r="D222" s="44" t="s">
        <v>312</v>
      </c>
      <c r="E222" s="46" t="s">
        <v>673</v>
      </c>
      <c r="F222" s="47">
        <v>2</v>
      </c>
      <c r="G222" s="46" t="s">
        <v>19</v>
      </c>
      <c r="H222" s="1">
        <v>850</v>
      </c>
      <c r="I222" s="1">
        <f t="shared" si="22"/>
        <v>1700</v>
      </c>
      <c r="J222" s="35"/>
      <c r="K222">
        <f t="shared" si="20"/>
        <v>1</v>
      </c>
      <c r="L222">
        <f t="shared" si="21"/>
        <v>1</v>
      </c>
      <c r="M222" s="1">
        <v>1942</v>
      </c>
      <c r="N222" s="44" t="s">
        <v>1131</v>
      </c>
      <c r="O222" s="45" t="s">
        <v>1132</v>
      </c>
      <c r="P222" s="44" t="s">
        <v>312</v>
      </c>
      <c r="Q222" s="46" t="s">
        <v>673</v>
      </c>
      <c r="R222" s="46">
        <v>2</v>
      </c>
      <c r="S222" s="46" t="s">
        <v>19</v>
      </c>
      <c r="T222" s="1">
        <v>850</v>
      </c>
      <c r="U222" s="1">
        <f t="shared" si="19"/>
        <v>1700</v>
      </c>
      <c r="V222" s="35"/>
    </row>
    <row r="223" ht="28.8" spans="1:22">
      <c r="A223" s="1">
        <v>2011</v>
      </c>
      <c r="B223" s="1" t="s">
        <v>1133</v>
      </c>
      <c r="C223" s="26" t="s">
        <v>1134</v>
      </c>
      <c r="D223" s="1" t="s">
        <v>667</v>
      </c>
      <c r="E223" s="1" t="s">
        <v>741</v>
      </c>
      <c r="F223" s="27">
        <v>1</v>
      </c>
      <c r="G223" s="1" t="s">
        <v>19</v>
      </c>
      <c r="H223" s="1">
        <v>850</v>
      </c>
      <c r="I223" s="1">
        <f t="shared" si="22"/>
        <v>850</v>
      </c>
      <c r="J223" s="1"/>
      <c r="K223">
        <f t="shared" si="20"/>
        <v>1</v>
      </c>
      <c r="L223">
        <f t="shared" si="21"/>
        <v>1</v>
      </c>
      <c r="M223" s="1">
        <v>1848</v>
      </c>
      <c r="N223" s="1" t="s">
        <v>1133</v>
      </c>
      <c r="O223" s="26" t="s">
        <v>1134</v>
      </c>
      <c r="P223" s="1" t="s">
        <v>667</v>
      </c>
      <c r="Q223" s="1" t="s">
        <v>741</v>
      </c>
      <c r="R223" s="1">
        <v>1</v>
      </c>
      <c r="S223" s="1" t="s">
        <v>19</v>
      </c>
      <c r="T223" s="1">
        <v>850</v>
      </c>
      <c r="U223" s="1">
        <f t="shared" si="19"/>
        <v>850</v>
      </c>
      <c r="V223" s="1"/>
    </row>
    <row r="224" ht="28.8" spans="1:22">
      <c r="A224" s="1">
        <v>941</v>
      </c>
      <c r="B224" s="77" t="s">
        <v>1135</v>
      </c>
      <c r="C224" s="238" t="s">
        <v>1136</v>
      </c>
      <c r="D224" s="1" t="s">
        <v>270</v>
      </c>
      <c r="E224" s="1" t="s">
        <v>45</v>
      </c>
      <c r="F224" s="27">
        <v>1</v>
      </c>
      <c r="G224" s="1" t="s">
        <v>19</v>
      </c>
      <c r="H224" s="1">
        <v>850</v>
      </c>
      <c r="I224" s="1">
        <f t="shared" si="22"/>
        <v>850</v>
      </c>
      <c r="J224" s="1" t="s">
        <v>1137</v>
      </c>
      <c r="K224">
        <f t="shared" si="20"/>
        <v>1</v>
      </c>
      <c r="L224">
        <f t="shared" si="21"/>
        <v>1</v>
      </c>
      <c r="M224" s="1">
        <v>862</v>
      </c>
      <c r="N224" s="83" t="s">
        <v>1135</v>
      </c>
      <c r="O224" s="239" t="s">
        <v>1136</v>
      </c>
      <c r="P224" s="1" t="s">
        <v>270</v>
      </c>
      <c r="Q224" s="1" t="s">
        <v>45</v>
      </c>
      <c r="R224" s="1">
        <v>1</v>
      </c>
      <c r="S224" s="1" t="s">
        <v>19</v>
      </c>
      <c r="T224" s="1">
        <v>850</v>
      </c>
      <c r="U224" s="1">
        <f t="shared" si="19"/>
        <v>850</v>
      </c>
      <c r="V224" s="1" t="s">
        <v>1137</v>
      </c>
    </row>
    <row r="225" ht="28.8" spans="1:22">
      <c r="A225" s="1">
        <v>1190</v>
      </c>
      <c r="B225" s="1" t="s">
        <v>1138</v>
      </c>
      <c r="C225" s="26" t="s">
        <v>1139</v>
      </c>
      <c r="D225" s="1" t="s">
        <v>944</v>
      </c>
      <c r="E225" s="1" t="s">
        <v>86</v>
      </c>
      <c r="F225" s="27">
        <v>2</v>
      </c>
      <c r="G225" s="1" t="s">
        <v>16</v>
      </c>
      <c r="H225" s="1">
        <v>825</v>
      </c>
      <c r="I225" s="1">
        <f t="shared" si="22"/>
        <v>1650</v>
      </c>
      <c r="J225" s="1"/>
      <c r="K225">
        <f t="shared" si="20"/>
        <v>1</v>
      </c>
      <c r="L225">
        <f t="shared" si="21"/>
        <v>1</v>
      </c>
      <c r="M225" s="1">
        <v>1099</v>
      </c>
      <c r="N225" s="1" t="s">
        <v>1138</v>
      </c>
      <c r="O225" s="26" t="s">
        <v>1139</v>
      </c>
      <c r="P225" s="1" t="s">
        <v>944</v>
      </c>
      <c r="Q225" s="1" t="s">
        <v>86</v>
      </c>
      <c r="R225" s="1">
        <v>2</v>
      </c>
      <c r="S225" s="1" t="s">
        <v>16</v>
      </c>
      <c r="T225" s="1">
        <v>825</v>
      </c>
      <c r="U225" s="1">
        <f t="shared" si="19"/>
        <v>1650</v>
      </c>
      <c r="V225" s="1"/>
    </row>
    <row r="226" ht="28.8" spans="1:22">
      <c r="A226" s="1">
        <v>974</v>
      </c>
      <c r="B226" s="1" t="s">
        <v>1140</v>
      </c>
      <c r="C226" s="26" t="s">
        <v>1141</v>
      </c>
      <c r="D226" s="1" t="s">
        <v>641</v>
      </c>
      <c r="E226" s="1" t="s">
        <v>658</v>
      </c>
      <c r="F226" s="27">
        <v>1</v>
      </c>
      <c r="G226" s="1" t="s">
        <v>19</v>
      </c>
      <c r="H226" s="1">
        <v>850</v>
      </c>
      <c r="I226" s="1">
        <f t="shared" si="22"/>
        <v>850</v>
      </c>
      <c r="J226" s="1"/>
      <c r="K226">
        <f t="shared" si="20"/>
        <v>1</v>
      </c>
      <c r="L226">
        <f t="shared" si="21"/>
        <v>1</v>
      </c>
      <c r="M226" s="1">
        <v>919</v>
      </c>
      <c r="N226" s="1" t="s">
        <v>1140</v>
      </c>
      <c r="O226" s="26" t="s">
        <v>1141</v>
      </c>
      <c r="P226" s="1" t="s">
        <v>641</v>
      </c>
      <c r="Q226" s="1" t="s">
        <v>658</v>
      </c>
      <c r="R226" s="1">
        <v>1</v>
      </c>
      <c r="S226" s="1" t="s">
        <v>19</v>
      </c>
      <c r="T226" s="1">
        <v>850</v>
      </c>
      <c r="U226" s="1">
        <f t="shared" si="19"/>
        <v>850</v>
      </c>
      <c r="V226" s="1"/>
    </row>
    <row r="227" ht="28.8" spans="1:22">
      <c r="A227" s="1">
        <v>899</v>
      </c>
      <c r="B227" s="1" t="s">
        <v>1033</v>
      </c>
      <c r="C227" s="26" t="s">
        <v>1142</v>
      </c>
      <c r="D227" s="1" t="s">
        <v>270</v>
      </c>
      <c r="E227" s="1" t="s">
        <v>658</v>
      </c>
      <c r="F227" s="27">
        <v>1</v>
      </c>
      <c r="G227" s="1" t="s">
        <v>19</v>
      </c>
      <c r="H227" s="1">
        <v>850</v>
      </c>
      <c r="I227" s="1">
        <f t="shared" si="22"/>
        <v>850</v>
      </c>
      <c r="J227" s="1"/>
      <c r="K227">
        <f t="shared" si="20"/>
        <v>1</v>
      </c>
      <c r="L227">
        <f t="shared" si="21"/>
        <v>1</v>
      </c>
      <c r="M227" s="1">
        <v>879</v>
      </c>
      <c r="N227" s="1" t="s">
        <v>1033</v>
      </c>
      <c r="O227" s="26" t="s">
        <v>1142</v>
      </c>
      <c r="P227" s="1" t="s">
        <v>270</v>
      </c>
      <c r="Q227" s="1" t="s">
        <v>658</v>
      </c>
      <c r="R227" s="1">
        <v>1</v>
      </c>
      <c r="S227" s="1" t="s">
        <v>19</v>
      </c>
      <c r="T227" s="1">
        <v>850</v>
      </c>
      <c r="U227" s="1">
        <f t="shared" si="19"/>
        <v>850</v>
      </c>
      <c r="V227" s="1"/>
    </row>
    <row r="228" ht="28.8" spans="1:22">
      <c r="A228" s="1">
        <v>1744</v>
      </c>
      <c r="B228" s="78" t="s">
        <v>1143</v>
      </c>
      <c r="C228" s="79" t="s">
        <v>1144</v>
      </c>
      <c r="D228" s="1" t="s">
        <v>1061</v>
      </c>
      <c r="E228" s="1" t="s">
        <v>45</v>
      </c>
      <c r="F228" s="27">
        <v>1</v>
      </c>
      <c r="G228" s="1" t="s">
        <v>820</v>
      </c>
      <c r="H228" s="1">
        <v>825</v>
      </c>
      <c r="I228" s="1">
        <f t="shared" si="22"/>
        <v>825</v>
      </c>
      <c r="J228" s="1" t="s">
        <v>1145</v>
      </c>
      <c r="K228">
        <f t="shared" si="20"/>
        <v>1</v>
      </c>
      <c r="L228">
        <f t="shared" si="21"/>
        <v>1</v>
      </c>
      <c r="M228" s="1">
        <v>1622</v>
      </c>
      <c r="N228" s="78" t="s">
        <v>1143</v>
      </c>
      <c r="O228" s="79" t="s">
        <v>1144</v>
      </c>
      <c r="P228" s="1" t="s">
        <v>1061</v>
      </c>
      <c r="Q228" s="1" t="s">
        <v>45</v>
      </c>
      <c r="R228" s="1">
        <v>1</v>
      </c>
      <c r="S228" s="1" t="s">
        <v>820</v>
      </c>
      <c r="T228" s="1">
        <v>825</v>
      </c>
      <c r="U228" s="1">
        <f t="shared" si="19"/>
        <v>825</v>
      </c>
      <c r="V228" s="1" t="s">
        <v>1145</v>
      </c>
    </row>
    <row r="229" ht="28.8" spans="1:22">
      <c r="A229" s="1">
        <v>1759</v>
      </c>
      <c r="B229" s="1" t="s">
        <v>1146</v>
      </c>
      <c r="C229" s="26" t="s">
        <v>1147</v>
      </c>
      <c r="D229" s="1" t="s">
        <v>1061</v>
      </c>
      <c r="E229" s="1" t="s">
        <v>55</v>
      </c>
      <c r="F229" s="27">
        <v>1</v>
      </c>
      <c r="G229" s="1" t="s">
        <v>48</v>
      </c>
      <c r="H229" s="1">
        <v>875</v>
      </c>
      <c r="I229" s="1">
        <f t="shared" si="22"/>
        <v>875</v>
      </c>
      <c r="J229" s="1"/>
      <c r="K229">
        <f t="shared" si="20"/>
        <v>1</v>
      </c>
      <c r="L229">
        <f t="shared" si="21"/>
        <v>1</v>
      </c>
      <c r="M229" s="1">
        <v>1610</v>
      </c>
      <c r="N229" s="1" t="s">
        <v>1146</v>
      </c>
      <c r="O229" s="26" t="s">
        <v>1147</v>
      </c>
      <c r="P229" s="1" t="s">
        <v>1061</v>
      </c>
      <c r="Q229" s="1" t="s">
        <v>55</v>
      </c>
      <c r="R229" s="1">
        <v>1</v>
      </c>
      <c r="S229" s="1" t="s">
        <v>48</v>
      </c>
      <c r="T229" s="1">
        <v>875</v>
      </c>
      <c r="U229" s="1">
        <f t="shared" si="19"/>
        <v>875</v>
      </c>
      <c r="V229" s="1"/>
    </row>
    <row r="230" ht="28.8" spans="1:22">
      <c r="A230" s="1">
        <v>2365</v>
      </c>
      <c r="B230" s="1" t="s">
        <v>633</v>
      </c>
      <c r="C230" s="26" t="s">
        <v>1148</v>
      </c>
      <c r="D230" s="1" t="s">
        <v>276</v>
      </c>
      <c r="E230" s="1"/>
      <c r="F230" s="27">
        <v>1</v>
      </c>
      <c r="G230" s="1" t="s">
        <v>48</v>
      </c>
      <c r="H230" s="1">
        <v>875</v>
      </c>
      <c r="I230" s="1">
        <f t="shared" si="22"/>
        <v>875</v>
      </c>
      <c r="J230" s="1"/>
      <c r="K230">
        <f t="shared" si="20"/>
        <v>1</v>
      </c>
      <c r="L230">
        <f t="shared" si="21"/>
        <v>1</v>
      </c>
      <c r="M230" s="1">
        <v>2203</v>
      </c>
      <c r="N230" s="1" t="s">
        <v>633</v>
      </c>
      <c r="O230" s="26" t="s">
        <v>1148</v>
      </c>
      <c r="P230" s="1" t="s">
        <v>276</v>
      </c>
      <c r="Q230" s="1"/>
      <c r="R230" s="1">
        <v>1</v>
      </c>
      <c r="S230" s="1" t="s">
        <v>48</v>
      </c>
      <c r="T230" s="1">
        <v>875</v>
      </c>
      <c r="U230" s="1">
        <f t="shared" si="19"/>
        <v>875</v>
      </c>
      <c r="V230" s="1"/>
    </row>
    <row r="231" ht="28.8" spans="1:22">
      <c r="A231" s="1">
        <v>398</v>
      </c>
      <c r="B231" s="1" t="s">
        <v>1149</v>
      </c>
      <c r="C231" s="26" t="s">
        <v>1150</v>
      </c>
      <c r="D231" s="1" t="s">
        <v>746</v>
      </c>
      <c r="E231" s="1"/>
      <c r="F231" s="27">
        <v>1</v>
      </c>
      <c r="G231" s="1" t="s">
        <v>48</v>
      </c>
      <c r="H231" s="1">
        <v>875</v>
      </c>
      <c r="I231" s="1">
        <f t="shared" si="22"/>
        <v>875</v>
      </c>
      <c r="J231" s="1"/>
      <c r="K231">
        <f t="shared" si="20"/>
        <v>1</v>
      </c>
      <c r="L231">
        <f t="shared" si="21"/>
        <v>1</v>
      </c>
      <c r="M231" s="1">
        <v>376</v>
      </c>
      <c r="N231" s="1" t="s">
        <v>1149</v>
      </c>
      <c r="O231" s="26" t="s">
        <v>1150</v>
      </c>
      <c r="P231" s="1" t="s">
        <v>746</v>
      </c>
      <c r="Q231" s="1"/>
      <c r="R231" s="1">
        <v>1</v>
      </c>
      <c r="S231" s="1" t="s">
        <v>48</v>
      </c>
      <c r="T231" s="1">
        <v>875</v>
      </c>
      <c r="U231" s="1">
        <f t="shared" si="19"/>
        <v>875</v>
      </c>
      <c r="V231" s="1"/>
    </row>
    <row r="232" ht="28.8" spans="1:22">
      <c r="A232" s="1">
        <v>592</v>
      </c>
      <c r="B232" s="1" t="s">
        <v>1151</v>
      </c>
      <c r="C232" s="26" t="s">
        <v>1152</v>
      </c>
      <c r="D232" s="1" t="s">
        <v>907</v>
      </c>
      <c r="E232" s="1" t="s">
        <v>741</v>
      </c>
      <c r="F232" s="27">
        <v>2</v>
      </c>
      <c r="G232" s="1" t="s">
        <v>16</v>
      </c>
      <c r="H232" s="1">
        <v>825</v>
      </c>
      <c r="I232" s="1">
        <f t="shared" si="22"/>
        <v>1650</v>
      </c>
      <c r="J232" s="1"/>
      <c r="K232">
        <f t="shared" si="20"/>
        <v>1</v>
      </c>
      <c r="L232">
        <f t="shared" si="21"/>
        <v>1</v>
      </c>
      <c r="M232" s="1">
        <v>543</v>
      </c>
      <c r="N232" s="1" t="s">
        <v>1151</v>
      </c>
      <c r="O232" s="26" t="s">
        <v>1152</v>
      </c>
      <c r="P232" s="1" t="s">
        <v>907</v>
      </c>
      <c r="Q232" s="1" t="s">
        <v>741</v>
      </c>
      <c r="R232" s="1">
        <v>2</v>
      </c>
      <c r="S232" s="1" t="s">
        <v>16</v>
      </c>
      <c r="T232" s="1">
        <v>825</v>
      </c>
      <c r="U232" s="1">
        <f t="shared" si="19"/>
        <v>1650</v>
      </c>
      <c r="V232" s="1"/>
    </row>
    <row r="233" ht="28.8" spans="1:22">
      <c r="A233" s="1">
        <v>1370</v>
      </c>
      <c r="B233" s="1" t="s">
        <v>1153</v>
      </c>
      <c r="C233" s="26" t="s">
        <v>1154</v>
      </c>
      <c r="D233" s="1" t="s">
        <v>849</v>
      </c>
      <c r="E233" s="1" t="s">
        <v>658</v>
      </c>
      <c r="F233" s="27">
        <v>1</v>
      </c>
      <c r="G233" s="1" t="s">
        <v>19</v>
      </c>
      <c r="H233" s="1">
        <v>850</v>
      </c>
      <c r="I233" s="1">
        <f t="shared" si="22"/>
        <v>850</v>
      </c>
      <c r="J233" s="1"/>
      <c r="K233">
        <f t="shared" si="20"/>
        <v>1</v>
      </c>
      <c r="L233">
        <f t="shared" si="21"/>
        <v>1</v>
      </c>
      <c r="M233" s="1">
        <v>1270</v>
      </c>
      <c r="N233" s="1" t="s">
        <v>1153</v>
      </c>
      <c r="O233" s="26" t="s">
        <v>1154</v>
      </c>
      <c r="P233" s="1" t="s">
        <v>849</v>
      </c>
      <c r="Q233" s="1" t="s">
        <v>658</v>
      </c>
      <c r="R233" s="1">
        <v>1</v>
      </c>
      <c r="S233" s="1" t="s">
        <v>19</v>
      </c>
      <c r="T233" s="1">
        <v>850</v>
      </c>
      <c r="U233" s="1">
        <f t="shared" si="19"/>
        <v>850</v>
      </c>
      <c r="V233" s="1"/>
    </row>
    <row r="234" ht="28.8" spans="1:22">
      <c r="A234" s="1">
        <v>2168</v>
      </c>
      <c r="B234" s="1" t="s">
        <v>1155</v>
      </c>
      <c r="C234" s="26" t="s">
        <v>1156</v>
      </c>
      <c r="D234" s="1" t="s">
        <v>786</v>
      </c>
      <c r="E234" s="1"/>
      <c r="F234" s="27">
        <v>2</v>
      </c>
      <c r="G234" s="1" t="s">
        <v>19</v>
      </c>
      <c r="H234" s="1">
        <v>850</v>
      </c>
      <c r="I234" s="1">
        <f t="shared" si="22"/>
        <v>1700</v>
      </c>
      <c r="J234" s="1"/>
      <c r="K234">
        <f t="shared" si="20"/>
        <v>1</v>
      </c>
      <c r="L234">
        <f t="shared" si="21"/>
        <v>1</v>
      </c>
      <c r="M234" s="1">
        <v>2042</v>
      </c>
      <c r="N234" s="64" t="s">
        <v>1155</v>
      </c>
      <c r="O234" s="65" t="s">
        <v>1156</v>
      </c>
      <c r="P234" s="1" t="s">
        <v>786</v>
      </c>
      <c r="Q234" s="1"/>
      <c r="R234" s="1">
        <v>2</v>
      </c>
      <c r="S234" s="1" t="s">
        <v>19</v>
      </c>
      <c r="T234" s="1">
        <v>850</v>
      </c>
      <c r="U234" s="1">
        <f t="shared" si="19"/>
        <v>1700</v>
      </c>
      <c r="V234" s="1"/>
    </row>
    <row r="235" ht="28.8" spans="1:22">
      <c r="A235" s="1">
        <v>130</v>
      </c>
      <c r="B235" s="1" t="s">
        <v>1157</v>
      </c>
      <c r="C235" s="26" t="s">
        <v>1158</v>
      </c>
      <c r="D235" s="1" t="s">
        <v>712</v>
      </c>
      <c r="E235" s="1" t="s">
        <v>45</v>
      </c>
      <c r="F235" s="27">
        <v>1</v>
      </c>
      <c r="G235" s="1" t="s">
        <v>48</v>
      </c>
      <c r="H235" s="1">
        <v>875</v>
      </c>
      <c r="I235" s="1">
        <f t="shared" si="22"/>
        <v>875</v>
      </c>
      <c r="J235" s="1"/>
      <c r="K235">
        <f t="shared" si="20"/>
        <v>1</v>
      </c>
      <c r="L235">
        <f t="shared" si="21"/>
        <v>1</v>
      </c>
      <c r="M235" s="1">
        <v>153</v>
      </c>
      <c r="N235" s="1" t="s">
        <v>1157</v>
      </c>
      <c r="O235" s="26" t="s">
        <v>1158</v>
      </c>
      <c r="P235" s="1" t="s">
        <v>712</v>
      </c>
      <c r="Q235" s="1" t="s">
        <v>45</v>
      </c>
      <c r="R235" s="1">
        <v>1</v>
      </c>
      <c r="S235" s="1" t="s">
        <v>48</v>
      </c>
      <c r="T235" s="1">
        <v>875</v>
      </c>
      <c r="U235" s="1">
        <f t="shared" si="19"/>
        <v>875</v>
      </c>
      <c r="V235" s="1"/>
    </row>
    <row r="236" spans="1:22">
      <c r="A236" s="1">
        <v>2129</v>
      </c>
      <c r="B236" s="35" t="s">
        <v>1159</v>
      </c>
      <c r="C236" s="33" t="s">
        <v>1160</v>
      </c>
      <c r="D236" s="35" t="s">
        <v>224</v>
      </c>
      <c r="E236" s="35" t="s">
        <v>32</v>
      </c>
      <c r="F236" s="36">
        <v>2</v>
      </c>
      <c r="G236" s="35" t="s">
        <v>19</v>
      </c>
      <c r="H236" s="1">
        <v>850</v>
      </c>
      <c r="I236" s="1">
        <f t="shared" si="22"/>
        <v>1700</v>
      </c>
      <c r="J236" s="35"/>
      <c r="K236">
        <f t="shared" si="20"/>
        <v>1</v>
      </c>
      <c r="L236">
        <f t="shared" si="21"/>
        <v>1</v>
      </c>
      <c r="M236" s="1">
        <v>1972</v>
      </c>
      <c r="N236" s="35" t="s">
        <v>1159</v>
      </c>
      <c r="O236" s="33" t="s">
        <v>1160</v>
      </c>
      <c r="P236" s="35" t="s">
        <v>224</v>
      </c>
      <c r="Q236" s="35" t="s">
        <v>32</v>
      </c>
      <c r="R236" s="35">
        <v>2</v>
      </c>
      <c r="S236" s="35" t="s">
        <v>19</v>
      </c>
      <c r="T236" s="1">
        <v>850</v>
      </c>
      <c r="U236" s="1">
        <f t="shared" si="19"/>
        <v>1700</v>
      </c>
      <c r="V236" s="35"/>
    </row>
    <row r="237" ht="28.8" spans="1:22">
      <c r="A237" s="1">
        <v>1829</v>
      </c>
      <c r="B237" s="1" t="s">
        <v>1161</v>
      </c>
      <c r="C237" s="26" t="s">
        <v>1162</v>
      </c>
      <c r="D237" s="1" t="s">
        <v>685</v>
      </c>
      <c r="E237" s="1" t="s">
        <v>45</v>
      </c>
      <c r="F237" s="27">
        <v>1</v>
      </c>
      <c r="G237" s="1" t="s">
        <v>19</v>
      </c>
      <c r="H237" s="1">
        <v>850</v>
      </c>
      <c r="I237" s="1">
        <f t="shared" si="22"/>
        <v>850</v>
      </c>
      <c r="J237" s="1"/>
      <c r="K237">
        <f t="shared" si="20"/>
        <v>1</v>
      </c>
      <c r="L237">
        <f t="shared" si="21"/>
        <v>1</v>
      </c>
      <c r="M237" s="1">
        <v>1693</v>
      </c>
      <c r="N237" s="1" t="s">
        <v>1161</v>
      </c>
      <c r="O237" s="65" t="s">
        <v>1162</v>
      </c>
      <c r="P237" s="1" t="s">
        <v>685</v>
      </c>
      <c r="Q237" s="1" t="s">
        <v>45</v>
      </c>
      <c r="R237" s="1">
        <v>1</v>
      </c>
      <c r="S237" s="1" t="s">
        <v>19</v>
      </c>
      <c r="T237" s="1">
        <v>850</v>
      </c>
      <c r="U237" s="1">
        <f t="shared" si="19"/>
        <v>850</v>
      </c>
      <c r="V237" s="1"/>
    </row>
    <row r="238" ht="28.8" spans="1:22">
      <c r="A238" s="1">
        <v>2539</v>
      </c>
      <c r="B238" s="34" t="s">
        <v>1163</v>
      </c>
      <c r="C238" s="33" t="s">
        <v>1164</v>
      </c>
      <c r="D238" s="1" t="s">
        <v>680</v>
      </c>
      <c r="E238" s="1" t="s">
        <v>45</v>
      </c>
      <c r="F238" s="27">
        <v>1</v>
      </c>
      <c r="G238" s="1" t="s">
        <v>19</v>
      </c>
      <c r="H238" s="1">
        <v>850</v>
      </c>
      <c r="I238" s="1">
        <f t="shared" si="22"/>
        <v>850</v>
      </c>
      <c r="J238" s="1" t="s">
        <v>1165</v>
      </c>
      <c r="K238">
        <f t="shared" si="20"/>
        <v>1</v>
      </c>
      <c r="L238">
        <f t="shared" si="21"/>
        <v>1</v>
      </c>
      <c r="M238" s="1">
        <v>2371</v>
      </c>
      <c r="N238" s="33" t="s">
        <v>1163</v>
      </c>
      <c r="O238" s="33" t="s">
        <v>1164</v>
      </c>
      <c r="P238" s="1" t="s">
        <v>680</v>
      </c>
      <c r="Q238" s="1" t="s">
        <v>45</v>
      </c>
      <c r="R238" s="1">
        <v>1</v>
      </c>
      <c r="S238" s="1" t="s">
        <v>19</v>
      </c>
      <c r="T238" s="1">
        <v>850</v>
      </c>
      <c r="U238" s="1">
        <f t="shared" si="19"/>
        <v>850</v>
      </c>
      <c r="V238" s="1" t="s">
        <v>1165</v>
      </c>
    </row>
    <row r="239" ht="28.8" spans="1:22">
      <c r="A239" s="1">
        <v>692</v>
      </c>
      <c r="B239" s="1" t="s">
        <v>1166</v>
      </c>
      <c r="C239" s="26" t="s">
        <v>1167</v>
      </c>
      <c r="D239" s="1" t="s">
        <v>727</v>
      </c>
      <c r="E239" s="1" t="s">
        <v>55</v>
      </c>
      <c r="F239" s="27">
        <v>2</v>
      </c>
      <c r="G239" s="1" t="s">
        <v>48</v>
      </c>
      <c r="H239" s="1">
        <v>875</v>
      </c>
      <c r="I239" s="1">
        <f t="shared" si="22"/>
        <v>1750</v>
      </c>
      <c r="J239" s="1"/>
      <c r="K239">
        <f t="shared" si="20"/>
        <v>1</v>
      </c>
      <c r="L239">
        <f t="shared" si="21"/>
        <v>1</v>
      </c>
      <c r="M239" s="1">
        <v>647</v>
      </c>
      <c r="N239" s="1" t="s">
        <v>1166</v>
      </c>
      <c r="O239" s="26" t="s">
        <v>1167</v>
      </c>
      <c r="P239" s="1" t="s">
        <v>727</v>
      </c>
      <c r="Q239" s="1" t="s">
        <v>55</v>
      </c>
      <c r="R239" s="1">
        <v>2</v>
      </c>
      <c r="S239" s="1" t="s">
        <v>48</v>
      </c>
      <c r="T239" s="1">
        <v>875</v>
      </c>
      <c r="U239" s="1">
        <f t="shared" si="19"/>
        <v>1750</v>
      </c>
      <c r="V239" s="1"/>
    </row>
    <row r="240" ht="28.8" spans="1:22">
      <c r="A240" s="1">
        <v>300</v>
      </c>
      <c r="B240" s="80" t="s">
        <v>79</v>
      </c>
      <c r="C240" s="33" t="s">
        <v>80</v>
      </c>
      <c r="D240" s="1" t="s">
        <v>44</v>
      </c>
      <c r="E240" s="1" t="s">
        <v>55</v>
      </c>
      <c r="F240" s="27">
        <v>1</v>
      </c>
      <c r="G240" s="1" t="s">
        <v>48</v>
      </c>
      <c r="H240" s="1">
        <v>875</v>
      </c>
      <c r="I240" s="1">
        <f t="shared" si="22"/>
        <v>875</v>
      </c>
      <c r="J240" s="1" t="s">
        <v>81</v>
      </c>
      <c r="K240">
        <f t="shared" si="20"/>
        <v>1</v>
      </c>
      <c r="L240">
        <f t="shared" si="21"/>
        <v>1</v>
      </c>
      <c r="M240" s="1">
        <v>289</v>
      </c>
      <c r="N240" s="80" t="s">
        <v>79</v>
      </c>
      <c r="O240" s="33" t="s">
        <v>80</v>
      </c>
      <c r="P240" s="1" t="s">
        <v>44</v>
      </c>
      <c r="Q240" s="1" t="s">
        <v>55</v>
      </c>
      <c r="R240" s="1">
        <v>1</v>
      </c>
      <c r="S240" s="1" t="s">
        <v>48</v>
      </c>
      <c r="T240" s="1">
        <v>875</v>
      </c>
      <c r="U240" s="1">
        <f t="shared" si="19"/>
        <v>875</v>
      </c>
      <c r="V240" s="1" t="s">
        <v>81</v>
      </c>
    </row>
    <row r="241" ht="28.8" spans="1:22">
      <c r="A241" s="1">
        <v>2452</v>
      </c>
      <c r="B241" s="1" t="s">
        <v>1168</v>
      </c>
      <c r="C241" s="26" t="s">
        <v>1169</v>
      </c>
      <c r="D241" s="1" t="s">
        <v>292</v>
      </c>
      <c r="E241" s="1" t="s">
        <v>45</v>
      </c>
      <c r="F241" s="27">
        <v>2</v>
      </c>
      <c r="G241" s="1" t="s">
        <v>19</v>
      </c>
      <c r="H241" s="1">
        <v>850</v>
      </c>
      <c r="I241" s="1">
        <f t="shared" si="22"/>
        <v>1700</v>
      </c>
      <c r="J241" s="1"/>
      <c r="K241">
        <f t="shared" si="20"/>
        <v>1</v>
      </c>
      <c r="L241">
        <f t="shared" si="21"/>
        <v>1</v>
      </c>
      <c r="M241" s="1">
        <v>2283</v>
      </c>
      <c r="N241" s="1" t="s">
        <v>1168</v>
      </c>
      <c r="O241" s="26" t="s">
        <v>1169</v>
      </c>
      <c r="P241" s="1" t="s">
        <v>292</v>
      </c>
      <c r="Q241" s="1" t="s">
        <v>45</v>
      </c>
      <c r="R241" s="1">
        <v>2</v>
      </c>
      <c r="S241" s="1" t="s">
        <v>19</v>
      </c>
      <c r="T241" s="1">
        <v>850</v>
      </c>
      <c r="U241" s="1">
        <f t="shared" si="19"/>
        <v>1700</v>
      </c>
      <c r="V241" s="1"/>
    </row>
    <row r="242" ht="28.8" spans="1:22">
      <c r="A242" s="1">
        <v>2590</v>
      </c>
      <c r="B242" s="1" t="s">
        <v>1170</v>
      </c>
      <c r="C242" s="26" t="s">
        <v>1171</v>
      </c>
      <c r="D242" s="1" t="s">
        <v>389</v>
      </c>
      <c r="E242" s="1" t="s">
        <v>45</v>
      </c>
      <c r="F242" s="27">
        <v>1</v>
      </c>
      <c r="G242" s="1" t="s">
        <v>48</v>
      </c>
      <c r="H242" s="1">
        <v>875</v>
      </c>
      <c r="I242" s="1">
        <f t="shared" si="22"/>
        <v>875</v>
      </c>
      <c r="J242" s="1"/>
      <c r="K242">
        <f t="shared" si="20"/>
        <v>1</v>
      </c>
      <c r="L242">
        <f t="shared" si="21"/>
        <v>1</v>
      </c>
      <c r="M242" s="1">
        <v>2425</v>
      </c>
      <c r="N242" s="1" t="s">
        <v>1170</v>
      </c>
      <c r="O242" s="26" t="s">
        <v>1171</v>
      </c>
      <c r="P242" s="1" t="s">
        <v>389</v>
      </c>
      <c r="Q242" s="1" t="s">
        <v>45</v>
      </c>
      <c r="R242" s="1">
        <v>1</v>
      </c>
      <c r="S242" s="1" t="s">
        <v>48</v>
      </c>
      <c r="T242" s="1">
        <v>875</v>
      </c>
      <c r="U242" s="1">
        <f t="shared" si="19"/>
        <v>875</v>
      </c>
      <c r="V242" s="1"/>
    </row>
    <row r="243" ht="28.8" spans="1:22">
      <c r="A243" s="1">
        <v>2326</v>
      </c>
      <c r="B243" s="1" t="s">
        <v>1172</v>
      </c>
      <c r="C243" s="26" t="s">
        <v>1173</v>
      </c>
      <c r="D243" s="1" t="s">
        <v>276</v>
      </c>
      <c r="E243" s="1" t="s">
        <v>45</v>
      </c>
      <c r="F243" s="27">
        <v>1</v>
      </c>
      <c r="G243" s="1" t="s">
        <v>16</v>
      </c>
      <c r="H243" s="1">
        <v>825</v>
      </c>
      <c r="I243" s="1">
        <f t="shared" si="22"/>
        <v>825</v>
      </c>
      <c r="J243" s="1"/>
      <c r="K243">
        <f t="shared" si="20"/>
        <v>1</v>
      </c>
      <c r="L243">
        <f t="shared" si="21"/>
        <v>1</v>
      </c>
      <c r="M243" s="1">
        <v>2182</v>
      </c>
      <c r="N243" s="1" t="s">
        <v>1172</v>
      </c>
      <c r="O243" s="26" t="s">
        <v>1173</v>
      </c>
      <c r="P243" s="1" t="s">
        <v>276</v>
      </c>
      <c r="Q243" s="1" t="s">
        <v>45</v>
      </c>
      <c r="R243" s="1">
        <v>1</v>
      </c>
      <c r="S243" s="1" t="s">
        <v>16</v>
      </c>
      <c r="T243" s="1">
        <v>825</v>
      </c>
      <c r="U243" s="1">
        <f t="shared" si="19"/>
        <v>825</v>
      </c>
      <c r="V243" s="1"/>
    </row>
    <row r="244" ht="28.8" spans="1:22">
      <c r="A244" s="1">
        <v>1088</v>
      </c>
      <c r="B244" s="1" t="s">
        <v>1174</v>
      </c>
      <c r="C244" s="26" t="s">
        <v>1175</v>
      </c>
      <c r="D244" s="1" t="s">
        <v>273</v>
      </c>
      <c r="E244" s="1"/>
      <c r="F244" s="27">
        <v>1</v>
      </c>
      <c r="G244" s="1" t="s">
        <v>19</v>
      </c>
      <c r="H244" s="1">
        <v>850</v>
      </c>
      <c r="I244" s="1">
        <f t="shared" si="22"/>
        <v>850</v>
      </c>
      <c r="J244" s="1"/>
      <c r="K244">
        <f t="shared" si="20"/>
        <v>1</v>
      </c>
      <c r="L244">
        <f t="shared" si="21"/>
        <v>1</v>
      </c>
      <c r="M244" s="1">
        <v>1076</v>
      </c>
      <c r="N244" s="1" t="s">
        <v>1174</v>
      </c>
      <c r="O244" s="26" t="s">
        <v>1175</v>
      </c>
      <c r="P244" s="1" t="s">
        <v>273</v>
      </c>
      <c r="Q244" s="1"/>
      <c r="R244" s="1">
        <v>1</v>
      </c>
      <c r="S244" s="1" t="s">
        <v>19</v>
      </c>
      <c r="T244" s="1">
        <v>850</v>
      </c>
      <c r="U244" s="1">
        <f t="shared" si="19"/>
        <v>850</v>
      </c>
      <c r="V244" s="1"/>
    </row>
    <row r="245" ht="28.8" spans="1:22">
      <c r="A245" s="1">
        <v>304</v>
      </c>
      <c r="B245" s="1" t="s">
        <v>89</v>
      </c>
      <c r="C245" s="26" t="s">
        <v>90</v>
      </c>
      <c r="D245" s="1" t="s">
        <v>44</v>
      </c>
      <c r="E245" s="1" t="s">
        <v>45</v>
      </c>
      <c r="F245" s="27">
        <v>2</v>
      </c>
      <c r="G245" s="1" t="s">
        <v>48</v>
      </c>
      <c r="H245" s="1">
        <v>875</v>
      </c>
      <c r="I245" s="1">
        <f t="shared" si="22"/>
        <v>1750</v>
      </c>
      <c r="J245" s="1"/>
      <c r="K245">
        <f t="shared" si="20"/>
        <v>1</v>
      </c>
      <c r="L245">
        <f t="shared" si="21"/>
        <v>1</v>
      </c>
      <c r="M245" s="1">
        <v>303</v>
      </c>
      <c r="N245" s="1" t="s">
        <v>89</v>
      </c>
      <c r="O245" s="26" t="s">
        <v>90</v>
      </c>
      <c r="P245" s="1" t="s">
        <v>44</v>
      </c>
      <c r="Q245" s="1" t="s">
        <v>45</v>
      </c>
      <c r="R245" s="1">
        <v>2</v>
      </c>
      <c r="S245" s="1" t="s">
        <v>48</v>
      </c>
      <c r="T245" s="1">
        <v>875</v>
      </c>
      <c r="U245" s="1">
        <f t="shared" si="19"/>
        <v>1750</v>
      </c>
      <c r="V245" s="1"/>
    </row>
    <row r="246" ht="31.2" spans="1:22">
      <c r="A246" s="1">
        <v>714</v>
      </c>
      <c r="B246" s="48" t="s">
        <v>1176</v>
      </c>
      <c r="C246" s="49" t="s">
        <v>1177</v>
      </c>
      <c r="D246" s="81" t="s">
        <v>1178</v>
      </c>
      <c r="E246" s="48" t="s">
        <v>781</v>
      </c>
      <c r="F246" s="82">
        <v>2</v>
      </c>
      <c r="G246" s="81" t="s">
        <v>19</v>
      </c>
      <c r="H246" s="1">
        <v>850</v>
      </c>
      <c r="I246" s="1">
        <f t="shared" si="22"/>
        <v>1700</v>
      </c>
      <c r="J246" s="53"/>
      <c r="K246">
        <f t="shared" si="20"/>
        <v>1</v>
      </c>
      <c r="L246">
        <f t="shared" si="21"/>
        <v>1</v>
      </c>
      <c r="M246" s="1">
        <v>678</v>
      </c>
      <c r="N246" s="14" t="s">
        <v>1176</v>
      </c>
      <c r="O246" s="3" t="s">
        <v>1177</v>
      </c>
      <c r="P246" s="16" t="s">
        <v>1178</v>
      </c>
      <c r="Q246" s="14" t="s">
        <v>781</v>
      </c>
      <c r="R246" s="16">
        <v>2</v>
      </c>
      <c r="S246" s="16" t="s">
        <v>19</v>
      </c>
      <c r="T246" s="6">
        <v>850</v>
      </c>
      <c r="U246" s="55">
        <v>1700</v>
      </c>
      <c r="V246" s="55"/>
    </row>
    <row r="247" ht="28.8" spans="1:22">
      <c r="A247" s="1">
        <v>1329</v>
      </c>
      <c r="B247" s="1" t="s">
        <v>1179</v>
      </c>
      <c r="C247" s="26" t="s">
        <v>1180</v>
      </c>
      <c r="D247" s="1" t="s">
        <v>849</v>
      </c>
      <c r="E247" s="1"/>
      <c r="F247" s="27">
        <v>2</v>
      </c>
      <c r="G247" s="1" t="s">
        <v>48</v>
      </c>
      <c r="H247" s="1">
        <v>875</v>
      </c>
      <c r="I247" s="1">
        <f t="shared" si="22"/>
        <v>1750</v>
      </c>
      <c r="J247" s="1"/>
      <c r="K247">
        <f t="shared" si="20"/>
        <v>1</v>
      </c>
      <c r="L247">
        <f t="shared" si="21"/>
        <v>1</v>
      </c>
      <c r="M247" s="1">
        <v>1288</v>
      </c>
      <c r="N247" s="1" t="s">
        <v>1179</v>
      </c>
      <c r="O247" s="26" t="s">
        <v>1180</v>
      </c>
      <c r="P247" s="1" t="s">
        <v>849</v>
      </c>
      <c r="Q247" s="1"/>
      <c r="R247" s="1">
        <v>2</v>
      </c>
      <c r="S247" s="1" t="s">
        <v>48</v>
      </c>
      <c r="T247" s="1">
        <v>875</v>
      </c>
      <c r="U247" s="1">
        <f t="shared" ref="U247:U260" si="23">T247*R247</f>
        <v>1750</v>
      </c>
      <c r="V247" s="1"/>
    </row>
    <row r="248" ht="28.8" spans="1:22">
      <c r="A248" s="1">
        <v>2265</v>
      </c>
      <c r="B248" s="1" t="s">
        <v>1181</v>
      </c>
      <c r="C248" s="26" t="s">
        <v>1182</v>
      </c>
      <c r="D248" s="1" t="s">
        <v>420</v>
      </c>
      <c r="E248" s="1" t="s">
        <v>658</v>
      </c>
      <c r="F248" s="27">
        <v>2</v>
      </c>
      <c r="G248" s="1" t="s">
        <v>19</v>
      </c>
      <c r="H248" s="1">
        <v>850</v>
      </c>
      <c r="I248" s="1">
        <f t="shared" si="22"/>
        <v>1700</v>
      </c>
      <c r="J248" s="1"/>
      <c r="K248">
        <f t="shared" si="20"/>
        <v>1</v>
      </c>
      <c r="L248">
        <f t="shared" si="21"/>
        <v>1</v>
      </c>
      <c r="M248" s="1">
        <v>2101</v>
      </c>
      <c r="N248" s="1" t="s">
        <v>1181</v>
      </c>
      <c r="O248" s="26" t="s">
        <v>1182</v>
      </c>
      <c r="P248" s="1" t="s">
        <v>420</v>
      </c>
      <c r="Q248" s="1" t="s">
        <v>658</v>
      </c>
      <c r="R248" s="1">
        <v>2</v>
      </c>
      <c r="S248" s="1" t="s">
        <v>19</v>
      </c>
      <c r="T248" s="1">
        <v>850</v>
      </c>
      <c r="U248" s="1">
        <f t="shared" si="23"/>
        <v>1700</v>
      </c>
      <c r="V248" s="1"/>
    </row>
    <row r="249" ht="28.8" spans="1:22">
      <c r="A249" s="1">
        <v>78</v>
      </c>
      <c r="B249" s="1" t="s">
        <v>1183</v>
      </c>
      <c r="C249" s="26" t="s">
        <v>1184</v>
      </c>
      <c r="D249" s="1" t="s">
        <v>670</v>
      </c>
      <c r="E249" s="1" t="s">
        <v>45</v>
      </c>
      <c r="F249" s="27">
        <v>2</v>
      </c>
      <c r="G249" s="1" t="s">
        <v>27</v>
      </c>
      <c r="H249" s="1">
        <v>900</v>
      </c>
      <c r="I249" s="1">
        <f t="shared" si="22"/>
        <v>1800</v>
      </c>
      <c r="J249" s="1" t="s">
        <v>1185</v>
      </c>
      <c r="K249">
        <f t="shared" si="20"/>
        <v>1</v>
      </c>
      <c r="L249">
        <f t="shared" si="21"/>
        <v>1</v>
      </c>
      <c r="M249" s="1">
        <v>86</v>
      </c>
      <c r="N249" s="1" t="s">
        <v>1183</v>
      </c>
      <c r="O249" s="26" t="s">
        <v>1184</v>
      </c>
      <c r="P249" s="1" t="s">
        <v>670</v>
      </c>
      <c r="Q249" s="1" t="s">
        <v>45</v>
      </c>
      <c r="R249" s="1">
        <v>2</v>
      </c>
      <c r="S249" s="1" t="s">
        <v>27</v>
      </c>
      <c r="T249" s="1">
        <v>900</v>
      </c>
      <c r="U249" s="1">
        <f t="shared" si="23"/>
        <v>1800</v>
      </c>
      <c r="V249" s="1" t="s">
        <v>1185</v>
      </c>
    </row>
    <row r="250" ht="28.8" spans="1:22">
      <c r="A250" s="1">
        <v>1146</v>
      </c>
      <c r="B250" s="1" t="s">
        <v>1186</v>
      </c>
      <c r="C250" s="26" t="s">
        <v>1187</v>
      </c>
      <c r="D250" s="1" t="s">
        <v>273</v>
      </c>
      <c r="E250" s="1" t="s">
        <v>1188</v>
      </c>
      <c r="F250" s="27">
        <v>2</v>
      </c>
      <c r="G250" s="1" t="s">
        <v>27</v>
      </c>
      <c r="H250" s="1">
        <v>900</v>
      </c>
      <c r="I250" s="1">
        <f t="shared" si="22"/>
        <v>1800</v>
      </c>
      <c r="J250" s="1"/>
      <c r="K250">
        <f t="shared" si="20"/>
        <v>1</v>
      </c>
      <c r="L250">
        <f t="shared" si="21"/>
        <v>1</v>
      </c>
      <c r="M250" s="1">
        <v>990</v>
      </c>
      <c r="N250" s="1" t="s">
        <v>1186</v>
      </c>
      <c r="O250" s="26" t="s">
        <v>1187</v>
      </c>
      <c r="P250" s="1" t="s">
        <v>273</v>
      </c>
      <c r="Q250" s="1" t="s">
        <v>1188</v>
      </c>
      <c r="R250" s="1">
        <v>2</v>
      </c>
      <c r="S250" s="1" t="s">
        <v>27</v>
      </c>
      <c r="T250" s="1">
        <v>900</v>
      </c>
      <c r="U250" s="1">
        <f t="shared" si="23"/>
        <v>1800</v>
      </c>
      <c r="V250" s="1"/>
    </row>
    <row r="251" ht="28.8" spans="1:22">
      <c r="A251" s="1">
        <v>2665</v>
      </c>
      <c r="B251" s="1" t="s">
        <v>1189</v>
      </c>
      <c r="C251" s="26" t="s">
        <v>1190</v>
      </c>
      <c r="D251" s="1" t="s">
        <v>309</v>
      </c>
      <c r="E251" s="1" t="s">
        <v>741</v>
      </c>
      <c r="F251" s="27">
        <v>1</v>
      </c>
      <c r="G251" s="1" t="s">
        <v>48</v>
      </c>
      <c r="H251" s="1">
        <v>875</v>
      </c>
      <c r="I251" s="1">
        <f t="shared" si="22"/>
        <v>875</v>
      </c>
      <c r="J251" s="1"/>
      <c r="K251">
        <f t="shared" si="20"/>
        <v>1</v>
      </c>
      <c r="L251">
        <f t="shared" si="21"/>
        <v>1</v>
      </c>
      <c r="M251" s="1">
        <v>2461</v>
      </c>
      <c r="N251" s="1" t="s">
        <v>1189</v>
      </c>
      <c r="O251" s="26" t="s">
        <v>1190</v>
      </c>
      <c r="P251" s="1" t="s">
        <v>309</v>
      </c>
      <c r="Q251" s="1" t="s">
        <v>741</v>
      </c>
      <c r="R251" s="1">
        <v>1</v>
      </c>
      <c r="S251" s="1" t="s">
        <v>48</v>
      </c>
      <c r="T251" s="1">
        <v>875</v>
      </c>
      <c r="U251" s="1">
        <f t="shared" si="23"/>
        <v>875</v>
      </c>
      <c r="V251" s="1"/>
    </row>
    <row r="252" ht="28.8" spans="1:22">
      <c r="A252" s="1">
        <v>109</v>
      </c>
      <c r="B252" s="1" t="s">
        <v>1191</v>
      </c>
      <c r="C252" s="26" t="s">
        <v>1192</v>
      </c>
      <c r="D252" s="1" t="s">
        <v>712</v>
      </c>
      <c r="E252" s="1" t="s">
        <v>45</v>
      </c>
      <c r="F252" s="27">
        <v>1</v>
      </c>
      <c r="G252" s="1" t="s">
        <v>19</v>
      </c>
      <c r="H252" s="1">
        <v>850</v>
      </c>
      <c r="I252" s="1">
        <f t="shared" si="22"/>
        <v>850</v>
      </c>
      <c r="J252" s="1" t="s">
        <v>1193</v>
      </c>
      <c r="K252">
        <f t="shared" si="20"/>
        <v>1</v>
      </c>
      <c r="L252">
        <f t="shared" si="21"/>
        <v>1</v>
      </c>
      <c r="M252" s="1">
        <v>161</v>
      </c>
      <c r="N252" s="1" t="s">
        <v>1191</v>
      </c>
      <c r="O252" s="26" t="s">
        <v>1192</v>
      </c>
      <c r="P252" s="1" t="s">
        <v>712</v>
      </c>
      <c r="Q252" s="1" t="s">
        <v>45</v>
      </c>
      <c r="R252" s="1">
        <v>1</v>
      </c>
      <c r="S252" s="1" t="s">
        <v>19</v>
      </c>
      <c r="T252" s="1">
        <v>850</v>
      </c>
      <c r="U252" s="1">
        <f t="shared" si="23"/>
        <v>850</v>
      </c>
      <c r="V252" s="1" t="s">
        <v>1193</v>
      </c>
    </row>
    <row r="253" ht="28.8" spans="1:22">
      <c r="A253" s="1">
        <v>187</v>
      </c>
      <c r="B253" s="1" t="s">
        <v>1194</v>
      </c>
      <c r="C253" s="26" t="s">
        <v>1195</v>
      </c>
      <c r="D253" s="1" t="s">
        <v>404</v>
      </c>
      <c r="E253" s="1" t="s">
        <v>709</v>
      </c>
      <c r="F253" s="27">
        <v>1</v>
      </c>
      <c r="G253" s="1" t="s">
        <v>16</v>
      </c>
      <c r="H253" s="1">
        <v>825</v>
      </c>
      <c r="I253" s="1">
        <f t="shared" si="22"/>
        <v>825</v>
      </c>
      <c r="J253" s="1"/>
      <c r="K253">
        <f t="shared" si="20"/>
        <v>1</v>
      </c>
      <c r="L253">
        <f t="shared" si="21"/>
        <v>1</v>
      </c>
      <c r="M253" s="1">
        <v>175</v>
      </c>
      <c r="N253" s="1" t="s">
        <v>1194</v>
      </c>
      <c r="O253" s="26" t="s">
        <v>1195</v>
      </c>
      <c r="P253" s="1" t="s">
        <v>404</v>
      </c>
      <c r="Q253" s="1" t="s">
        <v>709</v>
      </c>
      <c r="R253" s="1">
        <v>1</v>
      </c>
      <c r="S253" s="1" t="s">
        <v>16</v>
      </c>
      <c r="T253" s="1">
        <v>825</v>
      </c>
      <c r="U253" s="1">
        <f t="shared" si="23"/>
        <v>825</v>
      </c>
      <c r="V253" s="1"/>
    </row>
    <row r="254" ht="28.8" spans="1:22">
      <c r="A254" s="1">
        <v>1334</v>
      </c>
      <c r="B254" s="1" t="s">
        <v>1196</v>
      </c>
      <c r="C254" s="26" t="s">
        <v>1197</v>
      </c>
      <c r="D254" s="1" t="s">
        <v>849</v>
      </c>
      <c r="E254" s="1" t="s">
        <v>45</v>
      </c>
      <c r="F254" s="27">
        <v>2</v>
      </c>
      <c r="G254" s="1" t="s">
        <v>19</v>
      </c>
      <c r="H254" s="1">
        <v>850</v>
      </c>
      <c r="I254" s="1">
        <f t="shared" si="22"/>
        <v>1700</v>
      </c>
      <c r="J254" s="1"/>
      <c r="K254">
        <f t="shared" si="20"/>
        <v>1</v>
      </c>
      <c r="L254">
        <f t="shared" si="21"/>
        <v>1</v>
      </c>
      <c r="M254" s="1">
        <v>1243</v>
      </c>
      <c r="N254" s="1" t="s">
        <v>1196</v>
      </c>
      <c r="O254" s="26" t="s">
        <v>1197</v>
      </c>
      <c r="P254" s="1" t="s">
        <v>849</v>
      </c>
      <c r="Q254" s="1" t="s">
        <v>45</v>
      </c>
      <c r="R254" s="1">
        <v>2</v>
      </c>
      <c r="S254" s="1" t="s">
        <v>19</v>
      </c>
      <c r="T254" s="1">
        <v>850</v>
      </c>
      <c r="U254" s="1">
        <f t="shared" si="23"/>
        <v>1700</v>
      </c>
      <c r="V254" s="1"/>
    </row>
    <row r="255" ht="28.8" spans="1:22">
      <c r="A255" s="1">
        <v>459</v>
      </c>
      <c r="B255" s="1" t="s">
        <v>1198</v>
      </c>
      <c r="C255" s="65" t="s">
        <v>1199</v>
      </c>
      <c r="D255" s="1" t="s">
        <v>177</v>
      </c>
      <c r="E255" s="1" t="s">
        <v>45</v>
      </c>
      <c r="F255" s="27">
        <v>2</v>
      </c>
      <c r="G255" s="1" t="s">
        <v>19</v>
      </c>
      <c r="H255" s="1">
        <v>850</v>
      </c>
      <c r="I255" s="1">
        <f t="shared" si="22"/>
        <v>1700</v>
      </c>
      <c r="J255" s="1"/>
      <c r="K255">
        <f t="shared" si="20"/>
        <v>1</v>
      </c>
      <c r="L255">
        <f t="shared" si="21"/>
        <v>1</v>
      </c>
      <c r="M255" s="1">
        <v>432</v>
      </c>
      <c r="N255" s="1" t="s">
        <v>1198</v>
      </c>
      <c r="O255" s="26" t="s">
        <v>1199</v>
      </c>
      <c r="P255" s="1" t="s">
        <v>177</v>
      </c>
      <c r="Q255" s="1" t="s">
        <v>45</v>
      </c>
      <c r="R255" s="1">
        <v>2</v>
      </c>
      <c r="S255" s="1" t="s">
        <v>19</v>
      </c>
      <c r="T255" s="1">
        <v>850</v>
      </c>
      <c r="U255" s="1">
        <f t="shared" si="23"/>
        <v>1700</v>
      </c>
      <c r="V255" s="1"/>
    </row>
    <row r="256" ht="28.8" spans="1:22">
      <c r="A256" s="1">
        <v>2283</v>
      </c>
      <c r="B256" s="1" t="s">
        <v>1200</v>
      </c>
      <c r="C256" s="26" t="s">
        <v>1201</v>
      </c>
      <c r="D256" s="1" t="s">
        <v>759</v>
      </c>
      <c r="E256" s="1" t="s">
        <v>45</v>
      </c>
      <c r="F256" s="27">
        <v>1</v>
      </c>
      <c r="G256" s="1" t="s">
        <v>16</v>
      </c>
      <c r="H256" s="1">
        <v>825</v>
      </c>
      <c r="I256" s="1">
        <f t="shared" si="22"/>
        <v>825</v>
      </c>
      <c r="J256" s="1"/>
      <c r="K256">
        <f t="shared" si="20"/>
        <v>1</v>
      </c>
      <c r="L256">
        <f t="shared" si="21"/>
        <v>1</v>
      </c>
      <c r="M256" s="1">
        <v>2140</v>
      </c>
      <c r="N256" s="1" t="s">
        <v>1200</v>
      </c>
      <c r="O256" s="26" t="s">
        <v>1201</v>
      </c>
      <c r="P256" s="1" t="s">
        <v>759</v>
      </c>
      <c r="Q256" s="1" t="s">
        <v>45</v>
      </c>
      <c r="R256" s="1">
        <v>1</v>
      </c>
      <c r="S256" s="1" t="s">
        <v>16</v>
      </c>
      <c r="T256" s="1">
        <v>825</v>
      </c>
      <c r="U256" s="1">
        <f t="shared" si="23"/>
        <v>825</v>
      </c>
      <c r="V256" s="1"/>
    </row>
    <row r="257" ht="24" spans="1:22">
      <c r="A257" s="1">
        <v>2052</v>
      </c>
      <c r="B257" s="44" t="s">
        <v>1202</v>
      </c>
      <c r="C257" s="45" t="s">
        <v>1203</v>
      </c>
      <c r="D257" s="44" t="s">
        <v>312</v>
      </c>
      <c r="E257" s="46" t="s">
        <v>673</v>
      </c>
      <c r="F257" s="47">
        <v>2</v>
      </c>
      <c r="G257" s="46" t="s">
        <v>19</v>
      </c>
      <c r="H257" s="1">
        <v>850</v>
      </c>
      <c r="I257" s="1">
        <f t="shared" si="22"/>
        <v>1700</v>
      </c>
      <c r="J257" s="35"/>
      <c r="K257">
        <f t="shared" si="20"/>
        <v>1</v>
      </c>
      <c r="L257">
        <f t="shared" si="21"/>
        <v>1</v>
      </c>
      <c r="M257" s="1">
        <v>1930</v>
      </c>
      <c r="N257" s="44" t="s">
        <v>1202</v>
      </c>
      <c r="O257" s="45" t="s">
        <v>1203</v>
      </c>
      <c r="P257" s="44" t="s">
        <v>312</v>
      </c>
      <c r="Q257" s="46" t="s">
        <v>673</v>
      </c>
      <c r="R257" s="46">
        <v>2</v>
      </c>
      <c r="S257" s="46" t="s">
        <v>19</v>
      </c>
      <c r="T257" s="1">
        <v>850</v>
      </c>
      <c r="U257" s="1">
        <f t="shared" si="23"/>
        <v>1700</v>
      </c>
      <c r="V257" s="35"/>
    </row>
    <row r="258" ht="28.8" spans="1:22">
      <c r="A258" s="1">
        <v>1757</v>
      </c>
      <c r="B258" s="1" t="s">
        <v>613</v>
      </c>
      <c r="C258" s="26" t="s">
        <v>1204</v>
      </c>
      <c r="D258" s="1" t="s">
        <v>1061</v>
      </c>
      <c r="E258" s="1"/>
      <c r="F258" s="27">
        <v>1</v>
      </c>
      <c r="G258" s="1" t="s">
        <v>1062</v>
      </c>
      <c r="H258" s="1">
        <v>850</v>
      </c>
      <c r="I258" s="1">
        <f t="shared" si="22"/>
        <v>850</v>
      </c>
      <c r="J258" s="1"/>
      <c r="K258">
        <f t="shared" si="20"/>
        <v>1</v>
      </c>
      <c r="L258">
        <f t="shared" si="21"/>
        <v>1</v>
      </c>
      <c r="M258" s="1">
        <v>1634</v>
      </c>
      <c r="N258" s="1" t="s">
        <v>613</v>
      </c>
      <c r="O258" s="26" t="s">
        <v>1204</v>
      </c>
      <c r="P258" s="1" t="s">
        <v>1061</v>
      </c>
      <c r="Q258" s="1"/>
      <c r="R258" s="1">
        <v>1</v>
      </c>
      <c r="S258" s="1" t="s">
        <v>1062</v>
      </c>
      <c r="T258" s="1">
        <v>850</v>
      </c>
      <c r="U258" s="1">
        <f t="shared" si="23"/>
        <v>850</v>
      </c>
      <c r="V258" s="1"/>
    </row>
    <row r="259" ht="28.8" spans="1:22">
      <c r="A259" s="1">
        <v>1484</v>
      </c>
      <c r="B259" s="1" t="s">
        <v>1205</v>
      </c>
      <c r="C259" s="26" t="s">
        <v>1206</v>
      </c>
      <c r="D259" s="1" t="s">
        <v>692</v>
      </c>
      <c r="E259" s="1" t="s">
        <v>45</v>
      </c>
      <c r="F259" s="27">
        <v>2</v>
      </c>
      <c r="G259" s="1" t="s">
        <v>19</v>
      </c>
      <c r="H259" s="1">
        <v>850</v>
      </c>
      <c r="I259" s="1">
        <f t="shared" si="22"/>
        <v>1700</v>
      </c>
      <c r="J259" s="1"/>
      <c r="K259">
        <f t="shared" si="20"/>
        <v>1</v>
      </c>
      <c r="L259">
        <f t="shared" si="21"/>
        <v>1</v>
      </c>
      <c r="M259" s="1">
        <v>1395</v>
      </c>
      <c r="N259" s="1" t="s">
        <v>1205</v>
      </c>
      <c r="O259" s="26" t="s">
        <v>1206</v>
      </c>
      <c r="P259" s="1" t="s">
        <v>692</v>
      </c>
      <c r="Q259" s="1" t="s">
        <v>45</v>
      </c>
      <c r="R259" s="1">
        <v>2</v>
      </c>
      <c r="S259" s="1" t="s">
        <v>19</v>
      </c>
      <c r="T259" s="1">
        <v>850</v>
      </c>
      <c r="U259" s="1">
        <f t="shared" si="23"/>
        <v>1700</v>
      </c>
      <c r="V259" s="1"/>
    </row>
    <row r="260" ht="28.8" spans="1:22">
      <c r="A260" s="1">
        <v>1644</v>
      </c>
      <c r="B260" s="1" t="s">
        <v>1207</v>
      </c>
      <c r="C260" s="26" t="s">
        <v>1208</v>
      </c>
      <c r="D260" s="1" t="s">
        <v>1209</v>
      </c>
      <c r="E260" s="1" t="s">
        <v>37</v>
      </c>
      <c r="F260" s="27">
        <v>2</v>
      </c>
      <c r="G260" s="1" t="s">
        <v>48</v>
      </c>
      <c r="H260" s="1">
        <v>875</v>
      </c>
      <c r="I260" s="1">
        <f t="shared" si="22"/>
        <v>1750</v>
      </c>
      <c r="J260" s="1"/>
      <c r="K260">
        <f t="shared" si="20"/>
        <v>1</v>
      </c>
      <c r="L260">
        <f t="shared" si="21"/>
        <v>1</v>
      </c>
      <c r="M260" s="1">
        <v>1523</v>
      </c>
      <c r="N260" s="1" t="s">
        <v>1207</v>
      </c>
      <c r="O260" s="26" t="s">
        <v>1208</v>
      </c>
      <c r="P260" s="1" t="s">
        <v>1209</v>
      </c>
      <c r="Q260" s="1" t="s">
        <v>37</v>
      </c>
      <c r="R260" s="1">
        <v>2</v>
      </c>
      <c r="S260" s="1" t="s">
        <v>48</v>
      </c>
      <c r="T260" s="1">
        <v>875</v>
      </c>
      <c r="U260" s="1">
        <f t="shared" si="23"/>
        <v>1750</v>
      </c>
      <c r="V260" s="1"/>
    </row>
    <row r="261" ht="28.8" spans="1:22">
      <c r="A261" s="1">
        <v>2707</v>
      </c>
      <c r="B261" s="84" t="s">
        <v>1210</v>
      </c>
      <c r="C261" s="76" t="s">
        <v>1211</v>
      </c>
      <c r="D261" s="6" t="s">
        <v>763</v>
      </c>
      <c r="E261" s="6" t="s">
        <v>45</v>
      </c>
      <c r="F261" s="73">
        <v>1</v>
      </c>
      <c r="G261" s="6" t="s">
        <v>16</v>
      </c>
      <c r="H261" s="6">
        <v>825</v>
      </c>
      <c r="I261" s="6">
        <f t="shared" si="22"/>
        <v>825</v>
      </c>
      <c r="J261" s="6" t="s">
        <v>1212</v>
      </c>
      <c r="K261">
        <f t="shared" si="20"/>
        <v>0</v>
      </c>
      <c r="L261">
        <f t="shared" si="21"/>
        <v>0</v>
      </c>
      <c r="M261" s="1"/>
      <c r="N261" s="1"/>
      <c r="O261" s="26"/>
      <c r="P261" s="1"/>
      <c r="Q261" s="1"/>
      <c r="R261" s="1"/>
      <c r="S261" s="1"/>
      <c r="T261" s="1"/>
      <c r="U261" s="1"/>
      <c r="V261" s="1"/>
    </row>
    <row r="262" ht="28.8" spans="1:22">
      <c r="A262" s="1">
        <v>737</v>
      </c>
      <c r="B262" s="1" t="s">
        <v>1213</v>
      </c>
      <c r="C262" s="26" t="s">
        <v>1214</v>
      </c>
      <c r="D262" s="1" t="s">
        <v>606</v>
      </c>
      <c r="E262" s="1" t="s">
        <v>658</v>
      </c>
      <c r="F262" s="27">
        <v>1</v>
      </c>
      <c r="G262" s="1" t="s">
        <v>19</v>
      </c>
      <c r="H262" s="1">
        <v>850</v>
      </c>
      <c r="I262" s="1">
        <f t="shared" si="22"/>
        <v>850</v>
      </c>
      <c r="J262" s="1"/>
      <c r="K262">
        <f t="shared" si="20"/>
        <v>1</v>
      </c>
      <c r="L262">
        <f t="shared" si="21"/>
        <v>1</v>
      </c>
      <c r="M262" s="1">
        <v>684</v>
      </c>
      <c r="N262" s="1" t="s">
        <v>1213</v>
      </c>
      <c r="O262" s="26" t="s">
        <v>1214</v>
      </c>
      <c r="P262" s="1" t="s">
        <v>606</v>
      </c>
      <c r="Q262" s="1" t="s">
        <v>658</v>
      </c>
      <c r="R262" s="1">
        <v>1</v>
      </c>
      <c r="S262" s="1" t="s">
        <v>19</v>
      </c>
      <c r="T262" s="1">
        <v>850</v>
      </c>
      <c r="U262" s="1">
        <f t="shared" ref="U262:U274" si="24">T262*R262</f>
        <v>850</v>
      </c>
      <c r="V262" s="1"/>
    </row>
    <row r="263" ht="28.8" spans="1:22">
      <c r="A263" s="1">
        <v>1793</v>
      </c>
      <c r="B263" s="1" t="s">
        <v>1215</v>
      </c>
      <c r="C263" s="26" t="s">
        <v>1216</v>
      </c>
      <c r="D263" s="1" t="s">
        <v>282</v>
      </c>
      <c r="E263" s="1" t="s">
        <v>45</v>
      </c>
      <c r="F263" s="27">
        <v>1</v>
      </c>
      <c r="G263" s="1" t="s">
        <v>19</v>
      </c>
      <c r="H263" s="1">
        <v>850</v>
      </c>
      <c r="I263" s="1">
        <f t="shared" si="22"/>
        <v>850</v>
      </c>
      <c r="J263" s="1"/>
      <c r="K263">
        <f t="shared" si="20"/>
        <v>1</v>
      </c>
      <c r="L263">
        <f t="shared" si="21"/>
        <v>1</v>
      </c>
      <c r="M263" s="1">
        <v>1658</v>
      </c>
      <c r="N263" s="1" t="s">
        <v>1215</v>
      </c>
      <c r="O263" s="26" t="s">
        <v>1216</v>
      </c>
      <c r="P263" s="1" t="s">
        <v>282</v>
      </c>
      <c r="Q263" s="1" t="s">
        <v>45</v>
      </c>
      <c r="R263" s="1">
        <v>1</v>
      </c>
      <c r="S263" s="1" t="s">
        <v>19</v>
      </c>
      <c r="T263" s="1">
        <v>850</v>
      </c>
      <c r="U263" s="1">
        <f t="shared" si="24"/>
        <v>850</v>
      </c>
      <c r="V263" s="1"/>
    </row>
    <row r="264" ht="28.8" spans="1:22">
      <c r="A264" s="1">
        <v>1821</v>
      </c>
      <c r="B264" s="1" t="s">
        <v>1217</v>
      </c>
      <c r="C264" s="26" t="s">
        <v>1218</v>
      </c>
      <c r="D264" s="1" t="s">
        <v>685</v>
      </c>
      <c r="E264" s="1"/>
      <c r="F264" s="27">
        <v>2</v>
      </c>
      <c r="G264" s="1" t="s">
        <v>19</v>
      </c>
      <c r="H264" s="1">
        <v>850</v>
      </c>
      <c r="I264" s="1">
        <f t="shared" si="22"/>
        <v>1700</v>
      </c>
      <c r="J264" s="1"/>
      <c r="K264">
        <f t="shared" ref="K264:K313" si="25">SUM(N264=B264)</f>
        <v>1</v>
      </c>
      <c r="L264">
        <f t="shared" ref="L264:L313" si="26">SUM(R264=F264)</f>
        <v>1</v>
      </c>
      <c r="M264" s="1">
        <v>1772</v>
      </c>
      <c r="N264" s="1" t="s">
        <v>1217</v>
      </c>
      <c r="O264" s="26" t="s">
        <v>1218</v>
      </c>
      <c r="P264" s="1" t="s">
        <v>685</v>
      </c>
      <c r="Q264" s="1"/>
      <c r="R264" s="1">
        <v>2</v>
      </c>
      <c r="S264" s="1" t="s">
        <v>19</v>
      </c>
      <c r="T264" s="1">
        <v>850</v>
      </c>
      <c r="U264" s="1">
        <f t="shared" si="24"/>
        <v>1700</v>
      </c>
      <c r="V264" s="1"/>
    </row>
    <row r="265" ht="28.8" spans="1:22">
      <c r="A265" s="1">
        <v>256</v>
      </c>
      <c r="B265" s="1" t="s">
        <v>1219</v>
      </c>
      <c r="C265" s="26" t="s">
        <v>1220</v>
      </c>
      <c r="D265" s="1" t="s">
        <v>967</v>
      </c>
      <c r="E265" s="1" t="s">
        <v>996</v>
      </c>
      <c r="F265" s="27">
        <v>2</v>
      </c>
      <c r="G265" s="1" t="s">
        <v>19</v>
      </c>
      <c r="H265" s="1">
        <v>850</v>
      </c>
      <c r="I265" s="1">
        <f t="shared" ref="I265:I308" si="27">H265*F265</f>
        <v>1700</v>
      </c>
      <c r="J265" s="1"/>
      <c r="K265">
        <f t="shared" si="25"/>
        <v>1</v>
      </c>
      <c r="L265">
        <f t="shared" si="26"/>
        <v>1</v>
      </c>
      <c r="M265" s="1">
        <v>238</v>
      </c>
      <c r="N265" s="1" t="s">
        <v>1219</v>
      </c>
      <c r="O265" s="26" t="s">
        <v>1220</v>
      </c>
      <c r="P265" s="1" t="s">
        <v>967</v>
      </c>
      <c r="Q265" s="1" t="s">
        <v>996</v>
      </c>
      <c r="R265" s="1">
        <v>2</v>
      </c>
      <c r="S265" s="1" t="s">
        <v>19</v>
      </c>
      <c r="T265" s="1">
        <v>850</v>
      </c>
      <c r="U265" s="1">
        <f t="shared" si="24"/>
        <v>1700</v>
      </c>
      <c r="V265" s="1"/>
    </row>
    <row r="266" ht="28.8" spans="1:22">
      <c r="A266" s="1">
        <v>1179</v>
      </c>
      <c r="B266" s="1" t="s">
        <v>1221</v>
      </c>
      <c r="C266" s="26" t="s">
        <v>1222</v>
      </c>
      <c r="D266" s="1" t="s">
        <v>944</v>
      </c>
      <c r="E266" s="1" t="s">
        <v>45</v>
      </c>
      <c r="F266" s="27">
        <v>2</v>
      </c>
      <c r="G266" s="1" t="s">
        <v>16</v>
      </c>
      <c r="H266" s="1">
        <v>825</v>
      </c>
      <c r="I266" s="1">
        <f t="shared" si="27"/>
        <v>1650</v>
      </c>
      <c r="J266" s="1"/>
      <c r="K266">
        <f t="shared" si="25"/>
        <v>1</v>
      </c>
      <c r="L266">
        <f t="shared" si="26"/>
        <v>1</v>
      </c>
      <c r="M266" s="1">
        <v>1130</v>
      </c>
      <c r="N266" s="1" t="s">
        <v>1221</v>
      </c>
      <c r="O266" s="26" t="s">
        <v>1222</v>
      </c>
      <c r="P266" s="1" t="s">
        <v>944</v>
      </c>
      <c r="Q266" s="1" t="s">
        <v>45</v>
      </c>
      <c r="R266" s="1">
        <v>2</v>
      </c>
      <c r="S266" s="1" t="s">
        <v>16</v>
      </c>
      <c r="T266" s="1">
        <v>825</v>
      </c>
      <c r="U266" s="1">
        <f t="shared" si="24"/>
        <v>1650</v>
      </c>
      <c r="V266" s="1"/>
    </row>
    <row r="267" ht="28.8" spans="1:22">
      <c r="A267" s="1">
        <v>2749</v>
      </c>
      <c r="B267" s="1" t="s">
        <v>1223</v>
      </c>
      <c r="C267" s="26" t="s">
        <v>1224</v>
      </c>
      <c r="D267" s="1" t="s">
        <v>763</v>
      </c>
      <c r="E267" s="1" t="s">
        <v>55</v>
      </c>
      <c r="F267" s="27">
        <v>1</v>
      </c>
      <c r="G267" s="1" t="s">
        <v>48</v>
      </c>
      <c r="H267" s="1">
        <v>875</v>
      </c>
      <c r="I267" s="1">
        <f t="shared" si="27"/>
        <v>875</v>
      </c>
      <c r="J267" s="1"/>
      <c r="K267">
        <f t="shared" si="25"/>
        <v>1</v>
      </c>
      <c r="L267">
        <f t="shared" si="26"/>
        <v>1</v>
      </c>
      <c r="M267" s="1">
        <v>2520</v>
      </c>
      <c r="N267" s="1" t="s">
        <v>1223</v>
      </c>
      <c r="O267" s="26" t="s">
        <v>1224</v>
      </c>
      <c r="P267" s="1" t="s">
        <v>763</v>
      </c>
      <c r="Q267" s="1" t="s">
        <v>55</v>
      </c>
      <c r="R267" s="1">
        <v>1</v>
      </c>
      <c r="S267" s="1" t="s">
        <v>48</v>
      </c>
      <c r="T267" s="1">
        <v>875</v>
      </c>
      <c r="U267" s="1">
        <f t="shared" si="24"/>
        <v>875</v>
      </c>
      <c r="V267" s="1"/>
    </row>
    <row r="268" ht="28.8" spans="1:22">
      <c r="A268" s="1">
        <v>2300</v>
      </c>
      <c r="B268" s="1" t="s">
        <v>1225</v>
      </c>
      <c r="C268" s="26" t="s">
        <v>1226</v>
      </c>
      <c r="D268" s="1" t="s">
        <v>759</v>
      </c>
      <c r="E268" s="1"/>
      <c r="F268" s="27">
        <v>1</v>
      </c>
      <c r="G268" s="1" t="s">
        <v>16</v>
      </c>
      <c r="H268" s="1">
        <v>825</v>
      </c>
      <c r="I268" s="1">
        <f t="shared" si="27"/>
        <v>825</v>
      </c>
      <c r="J268" s="1"/>
      <c r="K268">
        <f t="shared" si="25"/>
        <v>1</v>
      </c>
      <c r="L268">
        <f t="shared" si="26"/>
        <v>1</v>
      </c>
      <c r="M268" s="1">
        <v>2146</v>
      </c>
      <c r="N268" s="1" t="s">
        <v>1225</v>
      </c>
      <c r="O268" s="26" t="s">
        <v>1226</v>
      </c>
      <c r="P268" s="1" t="s">
        <v>759</v>
      </c>
      <c r="Q268" s="1"/>
      <c r="R268" s="1">
        <v>1</v>
      </c>
      <c r="S268" s="1" t="s">
        <v>16</v>
      </c>
      <c r="T268" s="1">
        <v>825</v>
      </c>
      <c r="U268" s="1">
        <f t="shared" si="24"/>
        <v>825</v>
      </c>
      <c r="V268" s="1"/>
    </row>
    <row r="269" ht="28.8" spans="1:22">
      <c r="A269" s="1">
        <v>375</v>
      </c>
      <c r="B269" s="1" t="s">
        <v>1227</v>
      </c>
      <c r="C269" s="26" t="s">
        <v>1228</v>
      </c>
      <c r="D269" s="1" t="s">
        <v>789</v>
      </c>
      <c r="E269" s="1" t="s">
        <v>790</v>
      </c>
      <c r="F269" s="27">
        <v>2</v>
      </c>
      <c r="G269" s="1" t="s">
        <v>19</v>
      </c>
      <c r="H269" s="1">
        <v>850</v>
      </c>
      <c r="I269" s="1">
        <f t="shared" si="27"/>
        <v>1700</v>
      </c>
      <c r="J269" s="1"/>
      <c r="K269">
        <f t="shared" si="25"/>
        <v>1</v>
      </c>
      <c r="L269">
        <f t="shared" si="26"/>
        <v>1</v>
      </c>
      <c r="M269" s="1">
        <v>355</v>
      </c>
      <c r="N269" s="1" t="s">
        <v>1227</v>
      </c>
      <c r="O269" s="26" t="s">
        <v>1228</v>
      </c>
      <c r="P269" s="1" t="s">
        <v>789</v>
      </c>
      <c r="Q269" s="1" t="s">
        <v>790</v>
      </c>
      <c r="R269" s="1">
        <v>2</v>
      </c>
      <c r="S269" s="1" t="s">
        <v>19</v>
      </c>
      <c r="T269" s="1">
        <v>850</v>
      </c>
      <c r="U269" s="1">
        <f t="shared" si="24"/>
        <v>1700</v>
      </c>
      <c r="V269" s="1"/>
    </row>
    <row r="270" ht="28.8" spans="1:22">
      <c r="A270" s="1">
        <v>2143</v>
      </c>
      <c r="B270" s="1" t="s">
        <v>1229</v>
      </c>
      <c r="C270" s="26" t="s">
        <v>1230</v>
      </c>
      <c r="D270" s="1" t="s">
        <v>786</v>
      </c>
      <c r="E270" s="1"/>
      <c r="F270" s="27">
        <v>4</v>
      </c>
      <c r="G270" s="1" t="s">
        <v>48</v>
      </c>
      <c r="H270" s="1">
        <v>875</v>
      </c>
      <c r="I270" s="1">
        <f t="shared" si="27"/>
        <v>3500</v>
      </c>
      <c r="J270" s="1"/>
      <c r="K270">
        <f t="shared" si="25"/>
        <v>1</v>
      </c>
      <c r="L270">
        <f t="shared" si="26"/>
        <v>1</v>
      </c>
      <c r="M270" s="1">
        <v>2046</v>
      </c>
      <c r="N270" s="1" t="s">
        <v>1229</v>
      </c>
      <c r="O270" s="26" t="s">
        <v>1230</v>
      </c>
      <c r="P270" s="1" t="s">
        <v>786</v>
      </c>
      <c r="Q270" s="1"/>
      <c r="R270" s="1">
        <v>4</v>
      </c>
      <c r="S270" s="1" t="s">
        <v>48</v>
      </c>
      <c r="T270" s="1">
        <v>875</v>
      </c>
      <c r="U270" s="1">
        <f t="shared" si="24"/>
        <v>3500</v>
      </c>
      <c r="V270" s="1"/>
    </row>
    <row r="271" ht="28.8" spans="1:22">
      <c r="A271" s="1">
        <v>900</v>
      </c>
      <c r="B271" s="1" t="s">
        <v>1231</v>
      </c>
      <c r="C271" s="26" t="s">
        <v>1232</v>
      </c>
      <c r="D271" s="1" t="s">
        <v>270</v>
      </c>
      <c r="E271" s="1" t="s">
        <v>658</v>
      </c>
      <c r="F271" s="27">
        <v>1</v>
      </c>
      <c r="G271" s="1" t="s">
        <v>19</v>
      </c>
      <c r="H271" s="1">
        <v>850</v>
      </c>
      <c r="I271" s="1">
        <f t="shared" si="27"/>
        <v>850</v>
      </c>
      <c r="J271" s="1"/>
      <c r="K271">
        <f t="shared" si="25"/>
        <v>1</v>
      </c>
      <c r="L271">
        <f t="shared" si="26"/>
        <v>1</v>
      </c>
      <c r="M271" s="1">
        <v>880</v>
      </c>
      <c r="N271" s="1" t="s">
        <v>1231</v>
      </c>
      <c r="O271" s="65" t="s">
        <v>1232</v>
      </c>
      <c r="P271" s="1" t="s">
        <v>270</v>
      </c>
      <c r="Q271" s="1" t="s">
        <v>658</v>
      </c>
      <c r="R271" s="1">
        <v>1</v>
      </c>
      <c r="S271" s="1" t="s">
        <v>19</v>
      </c>
      <c r="T271" s="1">
        <v>850</v>
      </c>
      <c r="U271" s="1">
        <f t="shared" si="24"/>
        <v>850</v>
      </c>
      <c r="V271" s="1"/>
    </row>
    <row r="272" ht="28.8" spans="1:22">
      <c r="A272" s="1">
        <v>2462</v>
      </c>
      <c r="B272" s="1" t="s">
        <v>1233</v>
      </c>
      <c r="C272" s="26" t="s">
        <v>1234</v>
      </c>
      <c r="D272" s="1" t="s">
        <v>292</v>
      </c>
      <c r="E272" s="1" t="s">
        <v>45</v>
      </c>
      <c r="F272" s="27">
        <v>1</v>
      </c>
      <c r="G272" s="1" t="s">
        <v>19</v>
      </c>
      <c r="H272" s="1">
        <v>850</v>
      </c>
      <c r="I272" s="1">
        <f t="shared" si="27"/>
        <v>850</v>
      </c>
      <c r="J272" s="1"/>
      <c r="K272">
        <f t="shared" si="25"/>
        <v>1</v>
      </c>
      <c r="L272">
        <f t="shared" si="26"/>
        <v>1</v>
      </c>
      <c r="M272" s="1">
        <v>2248</v>
      </c>
      <c r="N272" s="1" t="s">
        <v>1233</v>
      </c>
      <c r="O272" s="26" t="s">
        <v>1234</v>
      </c>
      <c r="P272" s="1" t="s">
        <v>292</v>
      </c>
      <c r="Q272" s="1" t="s">
        <v>45</v>
      </c>
      <c r="R272" s="1">
        <v>1</v>
      </c>
      <c r="S272" s="1" t="s">
        <v>19</v>
      </c>
      <c r="T272" s="1">
        <v>850</v>
      </c>
      <c r="U272" s="1">
        <f t="shared" si="24"/>
        <v>850</v>
      </c>
      <c r="V272" s="1"/>
    </row>
    <row r="273" ht="28.8" spans="1:22">
      <c r="A273" s="1">
        <v>647</v>
      </c>
      <c r="B273" s="28" t="s">
        <v>1235</v>
      </c>
      <c r="C273" s="85" t="s">
        <v>1236</v>
      </c>
      <c r="D273" s="1" t="s">
        <v>910</v>
      </c>
      <c r="E273" s="1" t="s">
        <v>741</v>
      </c>
      <c r="F273" s="27">
        <v>1</v>
      </c>
      <c r="G273" s="1" t="s">
        <v>19</v>
      </c>
      <c r="H273" s="1">
        <v>850</v>
      </c>
      <c r="I273" s="1">
        <f t="shared" si="27"/>
        <v>850</v>
      </c>
      <c r="J273" s="1" t="s">
        <v>1237</v>
      </c>
      <c r="K273">
        <f t="shared" si="25"/>
        <v>1</v>
      </c>
      <c r="L273">
        <f t="shared" si="26"/>
        <v>1</v>
      </c>
      <c r="M273" s="1">
        <v>600</v>
      </c>
      <c r="N273" s="28" t="s">
        <v>1235</v>
      </c>
      <c r="O273" s="33" t="s">
        <v>1236</v>
      </c>
      <c r="P273" s="1" t="s">
        <v>910</v>
      </c>
      <c r="Q273" s="1" t="s">
        <v>741</v>
      </c>
      <c r="R273" s="1">
        <v>1</v>
      </c>
      <c r="S273" s="1" t="s">
        <v>19</v>
      </c>
      <c r="T273" s="1">
        <v>850</v>
      </c>
      <c r="U273" s="1">
        <f t="shared" si="24"/>
        <v>850</v>
      </c>
      <c r="V273" s="1" t="s">
        <v>1237</v>
      </c>
    </row>
    <row r="274" ht="28.8" spans="1:22">
      <c r="A274" s="1">
        <v>2157</v>
      </c>
      <c r="B274" s="1" t="s">
        <v>1238</v>
      </c>
      <c r="C274" s="26" t="s">
        <v>1239</v>
      </c>
      <c r="D274" s="1" t="s">
        <v>786</v>
      </c>
      <c r="E274" s="1" t="s">
        <v>741</v>
      </c>
      <c r="F274" s="27">
        <v>1</v>
      </c>
      <c r="G274" s="1" t="s">
        <v>16</v>
      </c>
      <c r="H274" s="1">
        <v>825</v>
      </c>
      <c r="I274" s="1">
        <f t="shared" si="27"/>
        <v>825</v>
      </c>
      <c r="J274" s="1"/>
      <c r="K274">
        <f t="shared" si="25"/>
        <v>1</v>
      </c>
      <c r="L274">
        <f t="shared" si="26"/>
        <v>1</v>
      </c>
      <c r="M274" s="1">
        <v>1980</v>
      </c>
      <c r="N274" s="1" t="s">
        <v>1238</v>
      </c>
      <c r="O274" s="26" t="s">
        <v>1239</v>
      </c>
      <c r="P274" s="1" t="s">
        <v>786</v>
      </c>
      <c r="Q274" s="1" t="s">
        <v>741</v>
      </c>
      <c r="R274" s="1">
        <v>1</v>
      </c>
      <c r="S274" s="1" t="s">
        <v>16</v>
      </c>
      <c r="T274" s="1">
        <v>825</v>
      </c>
      <c r="U274" s="1">
        <f t="shared" si="24"/>
        <v>825</v>
      </c>
      <c r="V274" s="1"/>
    </row>
    <row r="275" ht="15.6" spans="1:22">
      <c r="A275" s="1">
        <v>277</v>
      </c>
      <c r="B275" s="14" t="s">
        <v>23</v>
      </c>
      <c r="C275" s="3" t="s">
        <v>24</v>
      </c>
      <c r="D275" s="4" t="s">
        <v>14</v>
      </c>
      <c r="E275" s="2" t="s">
        <v>15</v>
      </c>
      <c r="F275" s="4">
        <v>2</v>
      </c>
      <c r="G275" s="5" t="s">
        <v>19</v>
      </c>
      <c r="H275" s="6">
        <v>850</v>
      </c>
      <c r="I275" s="1">
        <f t="shared" si="27"/>
        <v>1700</v>
      </c>
      <c r="J275" s="12"/>
      <c r="K275">
        <f t="shared" si="25"/>
        <v>0</v>
      </c>
      <c r="L275">
        <f t="shared" si="26"/>
        <v>0</v>
      </c>
      <c r="M275" s="1"/>
      <c r="N275" s="1"/>
      <c r="O275" s="26"/>
      <c r="P275" s="1"/>
      <c r="Q275" s="1"/>
      <c r="R275" s="1"/>
      <c r="S275" s="1"/>
      <c r="T275" s="1"/>
      <c r="U275" s="1"/>
      <c r="V275" s="1"/>
    </row>
    <row r="276" ht="28.8" spans="1:22">
      <c r="A276" s="1">
        <v>2605</v>
      </c>
      <c r="B276" s="86" t="s">
        <v>1240</v>
      </c>
      <c r="C276" s="59" t="s">
        <v>1241</v>
      </c>
      <c r="D276" s="1" t="s">
        <v>389</v>
      </c>
      <c r="E276" s="1" t="s">
        <v>713</v>
      </c>
      <c r="F276" s="27">
        <v>1</v>
      </c>
      <c r="G276" s="1" t="s">
        <v>48</v>
      </c>
      <c r="H276" s="1">
        <v>875</v>
      </c>
      <c r="I276" s="1">
        <f t="shared" si="27"/>
        <v>875</v>
      </c>
      <c r="J276" s="1" t="s">
        <v>1242</v>
      </c>
      <c r="K276">
        <f t="shared" si="25"/>
        <v>1</v>
      </c>
      <c r="L276">
        <f t="shared" si="26"/>
        <v>1</v>
      </c>
      <c r="M276" s="1">
        <v>2399</v>
      </c>
      <c r="N276" s="86" t="s">
        <v>1240</v>
      </c>
      <c r="O276" s="59" t="s">
        <v>1241</v>
      </c>
      <c r="P276" s="1" t="s">
        <v>389</v>
      </c>
      <c r="Q276" s="1" t="s">
        <v>713</v>
      </c>
      <c r="R276" s="1">
        <v>1</v>
      </c>
      <c r="S276" s="1" t="s">
        <v>48</v>
      </c>
      <c r="T276" s="1">
        <v>875</v>
      </c>
      <c r="U276" s="1">
        <f t="shared" ref="U276:U299" si="28">T276*R276</f>
        <v>875</v>
      </c>
      <c r="V276" s="1" t="s">
        <v>1242</v>
      </c>
    </row>
    <row r="277" ht="28.8" spans="1:22">
      <c r="A277" s="1">
        <v>1175</v>
      </c>
      <c r="B277" s="1" t="s">
        <v>1243</v>
      </c>
      <c r="C277" s="26" t="s">
        <v>1244</v>
      </c>
      <c r="D277" s="1" t="s">
        <v>944</v>
      </c>
      <c r="E277" s="1"/>
      <c r="F277" s="27">
        <v>2</v>
      </c>
      <c r="G277" s="1" t="s">
        <v>19</v>
      </c>
      <c r="H277" s="1">
        <v>850</v>
      </c>
      <c r="I277" s="1">
        <f t="shared" si="27"/>
        <v>1700</v>
      </c>
      <c r="J277" s="1" t="s">
        <v>1245</v>
      </c>
      <c r="K277">
        <f t="shared" si="25"/>
        <v>1</v>
      </c>
      <c r="L277">
        <f t="shared" si="26"/>
        <v>1</v>
      </c>
      <c r="M277" s="1">
        <v>1159</v>
      </c>
      <c r="N277" s="1" t="s">
        <v>1243</v>
      </c>
      <c r="O277" s="26" t="s">
        <v>1244</v>
      </c>
      <c r="P277" s="1" t="s">
        <v>944</v>
      </c>
      <c r="Q277" s="1"/>
      <c r="R277" s="1">
        <v>2</v>
      </c>
      <c r="S277" s="1" t="s">
        <v>19</v>
      </c>
      <c r="T277" s="1">
        <v>850</v>
      </c>
      <c r="U277" s="1">
        <f t="shared" si="28"/>
        <v>1700</v>
      </c>
      <c r="V277" s="1" t="s">
        <v>1245</v>
      </c>
    </row>
    <row r="278" spans="1:22">
      <c r="A278" s="1">
        <v>1436</v>
      </c>
      <c r="B278" s="35" t="s">
        <v>1246</v>
      </c>
      <c r="C278" s="43" t="s">
        <v>1247</v>
      </c>
      <c r="D278" s="35" t="s">
        <v>1248</v>
      </c>
      <c r="E278" s="35" t="s">
        <v>32</v>
      </c>
      <c r="F278" s="36">
        <v>1</v>
      </c>
      <c r="G278" s="35" t="s">
        <v>27</v>
      </c>
      <c r="H278" s="1">
        <v>900</v>
      </c>
      <c r="I278" s="1">
        <f t="shared" si="27"/>
        <v>900</v>
      </c>
      <c r="J278" s="35"/>
      <c r="K278">
        <f t="shared" si="25"/>
        <v>1</v>
      </c>
      <c r="L278">
        <f t="shared" si="26"/>
        <v>1</v>
      </c>
      <c r="M278" s="1">
        <v>1332</v>
      </c>
      <c r="N278" s="35" t="s">
        <v>1246</v>
      </c>
      <c r="O278" s="43" t="s">
        <v>1247</v>
      </c>
      <c r="P278" s="35" t="s">
        <v>1248</v>
      </c>
      <c r="Q278" s="35" t="s">
        <v>32</v>
      </c>
      <c r="R278" s="35">
        <v>1</v>
      </c>
      <c r="S278" s="35" t="s">
        <v>27</v>
      </c>
      <c r="T278" s="1">
        <v>900</v>
      </c>
      <c r="U278" s="1">
        <f t="shared" si="28"/>
        <v>900</v>
      </c>
      <c r="V278" s="35"/>
    </row>
    <row r="279" ht="28.8" spans="1:22">
      <c r="A279" s="1">
        <v>1784</v>
      </c>
      <c r="B279" s="1" t="s">
        <v>1249</v>
      </c>
      <c r="C279" s="26" t="s">
        <v>1250</v>
      </c>
      <c r="D279" s="1" t="s">
        <v>282</v>
      </c>
      <c r="E279" s="1"/>
      <c r="F279" s="27">
        <v>1</v>
      </c>
      <c r="G279" s="1" t="s">
        <v>27</v>
      </c>
      <c r="H279" s="1">
        <v>900</v>
      </c>
      <c r="I279" s="1">
        <f t="shared" si="27"/>
        <v>900</v>
      </c>
      <c r="J279" s="1" t="s">
        <v>1251</v>
      </c>
      <c r="K279">
        <f t="shared" si="25"/>
        <v>1</v>
      </c>
      <c r="L279">
        <f t="shared" si="26"/>
        <v>1</v>
      </c>
      <c r="M279" s="1">
        <v>1674</v>
      </c>
      <c r="N279" s="1" t="s">
        <v>1249</v>
      </c>
      <c r="O279" s="26" t="s">
        <v>1250</v>
      </c>
      <c r="P279" s="1" t="s">
        <v>282</v>
      </c>
      <c r="Q279" s="1"/>
      <c r="R279" s="1">
        <v>1</v>
      </c>
      <c r="S279" s="1" t="s">
        <v>27</v>
      </c>
      <c r="T279" s="1">
        <v>900</v>
      </c>
      <c r="U279" s="1">
        <f t="shared" si="28"/>
        <v>900</v>
      </c>
      <c r="V279" s="1" t="s">
        <v>1251</v>
      </c>
    </row>
    <row r="280" ht="28.8" spans="1:22">
      <c r="A280" s="1">
        <v>1098</v>
      </c>
      <c r="B280" s="34" t="s">
        <v>1252</v>
      </c>
      <c r="C280" s="33" t="s">
        <v>1253</v>
      </c>
      <c r="D280" s="34" t="s">
        <v>273</v>
      </c>
      <c r="E280" s="50"/>
      <c r="F280" s="61">
        <v>1</v>
      </c>
      <c r="G280" s="33" t="s">
        <v>48</v>
      </c>
      <c r="H280" s="87">
        <v>875</v>
      </c>
      <c r="I280" s="1">
        <f t="shared" si="27"/>
        <v>875</v>
      </c>
      <c r="J280" s="50"/>
      <c r="K280">
        <f t="shared" si="25"/>
        <v>1</v>
      </c>
      <c r="L280">
        <f t="shared" si="26"/>
        <v>1</v>
      </c>
      <c r="M280" s="1">
        <v>1001</v>
      </c>
      <c r="N280" s="1" t="s">
        <v>1252</v>
      </c>
      <c r="O280" s="26" t="s">
        <v>1253</v>
      </c>
      <c r="P280" s="1" t="s">
        <v>273</v>
      </c>
      <c r="Q280" s="1" t="s">
        <v>645</v>
      </c>
      <c r="R280" s="1">
        <v>1</v>
      </c>
      <c r="S280" s="1" t="s">
        <v>48</v>
      </c>
      <c r="T280" s="1">
        <v>875</v>
      </c>
      <c r="U280" s="1">
        <f t="shared" si="28"/>
        <v>875</v>
      </c>
      <c r="V280" s="1"/>
    </row>
    <row r="281" ht="28.8" spans="1:22">
      <c r="A281" s="1">
        <v>624</v>
      </c>
      <c r="B281" s="1" t="s">
        <v>1254</v>
      </c>
      <c r="C281" s="26" t="s">
        <v>1255</v>
      </c>
      <c r="D281" s="1" t="s">
        <v>1077</v>
      </c>
      <c r="E281" s="1" t="s">
        <v>86</v>
      </c>
      <c r="F281" s="27">
        <v>2</v>
      </c>
      <c r="G281" s="1" t="s">
        <v>19</v>
      </c>
      <c r="H281" s="1">
        <v>850</v>
      </c>
      <c r="I281" s="1">
        <f t="shared" si="27"/>
        <v>1700</v>
      </c>
      <c r="J281" s="1"/>
      <c r="K281">
        <f t="shared" si="25"/>
        <v>1</v>
      </c>
      <c r="L281">
        <f t="shared" si="26"/>
        <v>1</v>
      </c>
      <c r="M281" s="1">
        <v>567</v>
      </c>
      <c r="N281" s="1" t="s">
        <v>1254</v>
      </c>
      <c r="O281" s="26" t="s">
        <v>1255</v>
      </c>
      <c r="P281" s="1" t="s">
        <v>1077</v>
      </c>
      <c r="Q281" s="1" t="s">
        <v>86</v>
      </c>
      <c r="R281" s="1">
        <v>2</v>
      </c>
      <c r="S281" s="1" t="s">
        <v>19</v>
      </c>
      <c r="T281" s="1">
        <v>850</v>
      </c>
      <c r="U281" s="1">
        <f t="shared" si="28"/>
        <v>1700</v>
      </c>
      <c r="V281" s="1"/>
    </row>
    <row r="282" ht="28.8" spans="1:22">
      <c r="A282" s="1">
        <v>2546</v>
      </c>
      <c r="B282" s="1" t="s">
        <v>1256</v>
      </c>
      <c r="C282" s="26" t="s">
        <v>1257</v>
      </c>
      <c r="D282" s="1" t="s">
        <v>680</v>
      </c>
      <c r="E282" s="1" t="s">
        <v>45</v>
      </c>
      <c r="F282" s="27">
        <v>1</v>
      </c>
      <c r="G282" s="1" t="s">
        <v>19</v>
      </c>
      <c r="H282" s="1">
        <v>850</v>
      </c>
      <c r="I282" s="1">
        <f t="shared" si="27"/>
        <v>850</v>
      </c>
      <c r="J282" s="1"/>
      <c r="K282">
        <f t="shared" si="25"/>
        <v>1</v>
      </c>
      <c r="L282">
        <f t="shared" si="26"/>
        <v>1</v>
      </c>
      <c r="M282" s="1">
        <v>2363</v>
      </c>
      <c r="N282" s="1" t="s">
        <v>1256</v>
      </c>
      <c r="O282" s="26" t="s">
        <v>1257</v>
      </c>
      <c r="P282" s="1" t="s">
        <v>680</v>
      </c>
      <c r="Q282" s="1" t="s">
        <v>45</v>
      </c>
      <c r="R282" s="1">
        <v>1</v>
      </c>
      <c r="S282" s="1" t="s">
        <v>19</v>
      </c>
      <c r="T282" s="1">
        <v>850</v>
      </c>
      <c r="U282" s="1">
        <f t="shared" si="28"/>
        <v>850</v>
      </c>
      <c r="V282" s="1"/>
    </row>
    <row r="283" ht="28.8" spans="1:22">
      <c r="A283" s="1">
        <v>1861</v>
      </c>
      <c r="B283" s="1" t="s">
        <v>828</v>
      </c>
      <c r="C283" s="26" t="s">
        <v>1258</v>
      </c>
      <c r="D283" s="1" t="s">
        <v>685</v>
      </c>
      <c r="E283" s="1" t="s">
        <v>45</v>
      </c>
      <c r="F283" s="27">
        <v>1</v>
      </c>
      <c r="G283" s="1" t="s">
        <v>48</v>
      </c>
      <c r="H283" s="1">
        <v>875</v>
      </c>
      <c r="I283" s="1">
        <f t="shared" si="27"/>
        <v>875</v>
      </c>
      <c r="J283" s="1"/>
      <c r="K283">
        <f t="shared" si="25"/>
        <v>1</v>
      </c>
      <c r="L283">
        <f t="shared" si="26"/>
        <v>1</v>
      </c>
      <c r="M283" s="1">
        <v>1691</v>
      </c>
      <c r="N283" s="1" t="s">
        <v>828</v>
      </c>
      <c r="O283" s="26" t="s">
        <v>1258</v>
      </c>
      <c r="P283" s="1" t="s">
        <v>685</v>
      </c>
      <c r="Q283" s="1" t="s">
        <v>45</v>
      </c>
      <c r="R283" s="1">
        <v>1</v>
      </c>
      <c r="S283" s="1" t="s">
        <v>48</v>
      </c>
      <c r="T283" s="1">
        <v>875</v>
      </c>
      <c r="U283" s="1">
        <f t="shared" si="28"/>
        <v>875</v>
      </c>
      <c r="V283" s="1"/>
    </row>
    <row r="284" ht="28.8" spans="1:22">
      <c r="A284" s="1">
        <v>403</v>
      </c>
      <c r="B284" s="1" t="s">
        <v>1259</v>
      </c>
      <c r="C284" s="26" t="s">
        <v>1260</v>
      </c>
      <c r="D284" s="1" t="s">
        <v>746</v>
      </c>
      <c r="E284" s="1"/>
      <c r="F284" s="27">
        <v>1</v>
      </c>
      <c r="G284" s="1" t="s">
        <v>16</v>
      </c>
      <c r="H284" s="1">
        <v>825</v>
      </c>
      <c r="I284" s="1">
        <f t="shared" si="27"/>
        <v>825</v>
      </c>
      <c r="J284" s="1"/>
      <c r="K284">
        <f t="shared" si="25"/>
        <v>1</v>
      </c>
      <c r="L284">
        <f t="shared" si="26"/>
        <v>1</v>
      </c>
      <c r="M284" s="1">
        <v>383</v>
      </c>
      <c r="N284" s="1" t="s">
        <v>1259</v>
      </c>
      <c r="O284" s="26" t="s">
        <v>1260</v>
      </c>
      <c r="P284" s="1" t="s">
        <v>746</v>
      </c>
      <c r="Q284" s="1"/>
      <c r="R284" s="1">
        <v>1</v>
      </c>
      <c r="S284" s="1" t="s">
        <v>16</v>
      </c>
      <c r="T284" s="1">
        <v>825</v>
      </c>
      <c r="U284" s="1">
        <f t="shared" si="28"/>
        <v>825</v>
      </c>
      <c r="V284" s="1"/>
    </row>
    <row r="285" ht="28.8" spans="1:22">
      <c r="A285" s="1">
        <v>1682</v>
      </c>
      <c r="B285" s="1" t="s">
        <v>1261</v>
      </c>
      <c r="C285" s="26" t="s">
        <v>1262</v>
      </c>
      <c r="D285" s="1" t="s">
        <v>267</v>
      </c>
      <c r="E285" s="1"/>
      <c r="F285" s="27">
        <v>1</v>
      </c>
      <c r="G285" s="1" t="s">
        <v>19</v>
      </c>
      <c r="H285" s="1">
        <v>850</v>
      </c>
      <c r="I285" s="1">
        <f t="shared" si="27"/>
        <v>850</v>
      </c>
      <c r="J285" s="1"/>
      <c r="K285">
        <f t="shared" si="25"/>
        <v>1</v>
      </c>
      <c r="L285">
        <f t="shared" si="26"/>
        <v>1</v>
      </c>
      <c r="M285" s="1">
        <v>1580</v>
      </c>
      <c r="N285" s="1" t="s">
        <v>1261</v>
      </c>
      <c r="O285" s="26" t="s">
        <v>1262</v>
      </c>
      <c r="P285" s="1" t="s">
        <v>267</v>
      </c>
      <c r="Q285" s="1"/>
      <c r="R285" s="1">
        <v>1</v>
      </c>
      <c r="S285" s="1" t="s">
        <v>19</v>
      </c>
      <c r="T285" s="1">
        <v>850</v>
      </c>
      <c r="U285" s="1">
        <f t="shared" si="28"/>
        <v>850</v>
      </c>
      <c r="V285" s="1"/>
    </row>
    <row r="286" ht="28.8" spans="1:22">
      <c r="A286" s="1">
        <v>2361</v>
      </c>
      <c r="B286" s="1" t="s">
        <v>1263</v>
      </c>
      <c r="C286" s="240" t="s">
        <v>1264</v>
      </c>
      <c r="D286" s="1" t="s">
        <v>276</v>
      </c>
      <c r="E286" s="1" t="s">
        <v>45</v>
      </c>
      <c r="F286" s="27">
        <v>1</v>
      </c>
      <c r="G286" s="1" t="s">
        <v>48</v>
      </c>
      <c r="H286" s="1">
        <v>875</v>
      </c>
      <c r="I286" s="1">
        <f t="shared" si="27"/>
        <v>875</v>
      </c>
      <c r="J286" s="1" t="s">
        <v>1265</v>
      </c>
      <c r="K286">
        <f t="shared" si="25"/>
        <v>1</v>
      </c>
      <c r="L286">
        <f t="shared" si="26"/>
        <v>1</v>
      </c>
      <c r="M286" s="1">
        <v>2185</v>
      </c>
      <c r="N286" s="1" t="s">
        <v>1263</v>
      </c>
      <c r="O286" s="240" t="s">
        <v>1264</v>
      </c>
      <c r="P286" s="1" t="s">
        <v>276</v>
      </c>
      <c r="Q286" s="1" t="s">
        <v>45</v>
      </c>
      <c r="R286" s="1">
        <v>1</v>
      </c>
      <c r="S286" s="1" t="s">
        <v>48</v>
      </c>
      <c r="T286" s="1">
        <v>875</v>
      </c>
      <c r="U286" s="1">
        <f t="shared" si="28"/>
        <v>875</v>
      </c>
      <c r="V286" s="1" t="s">
        <v>1265</v>
      </c>
    </row>
    <row r="287" ht="28.8" spans="1:22">
      <c r="A287" s="1">
        <v>1279</v>
      </c>
      <c r="B287" s="1" t="s">
        <v>1266</v>
      </c>
      <c r="C287" s="26" t="s">
        <v>1267</v>
      </c>
      <c r="D287" s="1" t="s">
        <v>213</v>
      </c>
      <c r="E287" s="1" t="s">
        <v>55</v>
      </c>
      <c r="F287" s="27">
        <v>2</v>
      </c>
      <c r="G287" s="1" t="s">
        <v>48</v>
      </c>
      <c r="H287" s="1">
        <v>875</v>
      </c>
      <c r="I287" s="1">
        <f t="shared" si="27"/>
        <v>1750</v>
      </c>
      <c r="J287" s="1"/>
      <c r="K287">
        <f t="shared" si="25"/>
        <v>1</v>
      </c>
      <c r="L287">
        <f t="shared" si="26"/>
        <v>1</v>
      </c>
      <c r="M287" s="1">
        <v>1196</v>
      </c>
      <c r="N287" s="1" t="s">
        <v>1266</v>
      </c>
      <c r="O287" s="26" t="s">
        <v>1267</v>
      </c>
      <c r="P287" s="1" t="s">
        <v>213</v>
      </c>
      <c r="Q287" s="1" t="s">
        <v>55</v>
      </c>
      <c r="R287" s="1">
        <v>2</v>
      </c>
      <c r="S287" s="1" t="s">
        <v>48</v>
      </c>
      <c r="T287" s="1">
        <v>875</v>
      </c>
      <c r="U287" s="1">
        <f t="shared" si="28"/>
        <v>1750</v>
      </c>
      <c r="V287" s="1"/>
    </row>
    <row r="288" ht="28.8" spans="1:22">
      <c r="A288" s="1">
        <v>1485</v>
      </c>
      <c r="B288" s="1" t="s">
        <v>1268</v>
      </c>
      <c r="C288" s="26" t="s">
        <v>1269</v>
      </c>
      <c r="D288" s="1" t="s">
        <v>692</v>
      </c>
      <c r="E288" s="1"/>
      <c r="F288" s="27">
        <v>2</v>
      </c>
      <c r="G288" s="1" t="s">
        <v>27</v>
      </c>
      <c r="H288" s="1">
        <v>900</v>
      </c>
      <c r="I288" s="1">
        <f t="shared" si="27"/>
        <v>1800</v>
      </c>
      <c r="J288" s="1"/>
      <c r="K288">
        <f t="shared" si="25"/>
        <v>1</v>
      </c>
      <c r="L288">
        <f t="shared" si="26"/>
        <v>1</v>
      </c>
      <c r="M288" s="1">
        <v>1433</v>
      </c>
      <c r="N288" s="1" t="s">
        <v>1268</v>
      </c>
      <c r="O288" s="26" t="s">
        <v>1269</v>
      </c>
      <c r="P288" s="1" t="s">
        <v>692</v>
      </c>
      <c r="Q288" s="1"/>
      <c r="R288" s="1">
        <v>2</v>
      </c>
      <c r="S288" s="1" t="s">
        <v>27</v>
      </c>
      <c r="T288" s="1">
        <v>900</v>
      </c>
      <c r="U288" s="1">
        <f t="shared" si="28"/>
        <v>1800</v>
      </c>
      <c r="V288" s="1"/>
    </row>
    <row r="289" ht="28.8" spans="1:22">
      <c r="A289" s="1">
        <v>2726</v>
      </c>
      <c r="B289" s="1" t="s">
        <v>1270</v>
      </c>
      <c r="C289" s="26" t="s">
        <v>1271</v>
      </c>
      <c r="D289" s="1" t="s">
        <v>763</v>
      </c>
      <c r="E289" s="1"/>
      <c r="F289" s="27">
        <v>1</v>
      </c>
      <c r="G289" s="1" t="s">
        <v>16</v>
      </c>
      <c r="H289" s="1">
        <v>825</v>
      </c>
      <c r="I289" s="1">
        <f t="shared" si="27"/>
        <v>825</v>
      </c>
      <c r="J289" s="1"/>
      <c r="K289">
        <f t="shared" si="25"/>
        <v>1</v>
      </c>
      <c r="L289">
        <f t="shared" si="26"/>
        <v>1</v>
      </c>
      <c r="M289" s="1">
        <v>2578</v>
      </c>
      <c r="N289" s="1" t="s">
        <v>1270</v>
      </c>
      <c r="O289" s="26" t="s">
        <v>1271</v>
      </c>
      <c r="P289" s="1" t="s">
        <v>763</v>
      </c>
      <c r="Q289" s="1"/>
      <c r="R289" s="1">
        <v>1</v>
      </c>
      <c r="S289" s="1" t="s">
        <v>16</v>
      </c>
      <c r="T289" s="1">
        <v>825</v>
      </c>
      <c r="U289" s="1">
        <f t="shared" si="28"/>
        <v>825</v>
      </c>
      <c r="V289" s="1"/>
    </row>
    <row r="290" ht="28.8" spans="1:22">
      <c r="A290" s="1">
        <v>1097</v>
      </c>
      <c r="B290" s="1" t="s">
        <v>1272</v>
      </c>
      <c r="C290" s="26" t="s">
        <v>1273</v>
      </c>
      <c r="D290" s="1" t="s">
        <v>273</v>
      </c>
      <c r="E290" s="1" t="s">
        <v>93</v>
      </c>
      <c r="F290" s="27">
        <v>2</v>
      </c>
      <c r="G290" s="1" t="s">
        <v>48</v>
      </c>
      <c r="H290" s="1">
        <v>875</v>
      </c>
      <c r="I290" s="1">
        <f t="shared" si="27"/>
        <v>1750</v>
      </c>
      <c r="J290" s="1"/>
      <c r="K290">
        <f t="shared" si="25"/>
        <v>1</v>
      </c>
      <c r="L290">
        <f t="shared" si="26"/>
        <v>1</v>
      </c>
      <c r="M290" s="1">
        <v>999</v>
      </c>
      <c r="N290" s="1" t="s">
        <v>1272</v>
      </c>
      <c r="O290" s="26" t="s">
        <v>1273</v>
      </c>
      <c r="P290" s="1" t="s">
        <v>273</v>
      </c>
      <c r="Q290" s="1" t="s">
        <v>93</v>
      </c>
      <c r="R290" s="1">
        <v>2</v>
      </c>
      <c r="S290" s="1" t="s">
        <v>48</v>
      </c>
      <c r="T290" s="1">
        <v>875</v>
      </c>
      <c r="U290" s="1">
        <f t="shared" si="28"/>
        <v>1750</v>
      </c>
      <c r="V290" s="1"/>
    </row>
    <row r="291" ht="28.8" spans="1:22">
      <c r="A291" s="1">
        <v>2173</v>
      </c>
      <c r="B291" s="1" t="s">
        <v>1274</v>
      </c>
      <c r="C291" s="26" t="s">
        <v>1275</v>
      </c>
      <c r="D291" s="1" t="s">
        <v>786</v>
      </c>
      <c r="E291" s="1" t="s">
        <v>886</v>
      </c>
      <c r="F291" s="27">
        <v>1</v>
      </c>
      <c r="G291" s="1" t="s">
        <v>48</v>
      </c>
      <c r="H291" s="1">
        <v>875</v>
      </c>
      <c r="I291" s="1">
        <f t="shared" si="27"/>
        <v>875</v>
      </c>
      <c r="J291" s="1"/>
      <c r="K291">
        <f t="shared" si="25"/>
        <v>1</v>
      </c>
      <c r="L291">
        <f t="shared" si="26"/>
        <v>1</v>
      </c>
      <c r="M291" s="1">
        <v>1988</v>
      </c>
      <c r="N291" s="1" t="s">
        <v>1274</v>
      </c>
      <c r="O291" s="26" t="s">
        <v>1275</v>
      </c>
      <c r="P291" s="1" t="s">
        <v>786</v>
      </c>
      <c r="Q291" s="1" t="s">
        <v>886</v>
      </c>
      <c r="R291" s="1">
        <v>1</v>
      </c>
      <c r="S291" s="1" t="s">
        <v>48</v>
      </c>
      <c r="T291" s="1">
        <v>875</v>
      </c>
      <c r="U291" s="1">
        <f t="shared" si="28"/>
        <v>875</v>
      </c>
      <c r="V291" s="1"/>
    </row>
    <row r="292" ht="28.8" spans="1:22">
      <c r="A292" s="1">
        <v>1670</v>
      </c>
      <c r="B292" s="1" t="s">
        <v>1276</v>
      </c>
      <c r="C292" s="26" t="s">
        <v>1277</v>
      </c>
      <c r="D292" s="1" t="s">
        <v>199</v>
      </c>
      <c r="E292" s="1" t="s">
        <v>658</v>
      </c>
      <c r="F292" s="27">
        <v>2</v>
      </c>
      <c r="G292" s="1" t="s">
        <v>19</v>
      </c>
      <c r="H292" s="1">
        <v>850</v>
      </c>
      <c r="I292" s="1">
        <f t="shared" si="27"/>
        <v>1700</v>
      </c>
      <c r="J292" s="1"/>
      <c r="K292">
        <f t="shared" si="25"/>
        <v>1</v>
      </c>
      <c r="L292">
        <f t="shared" si="26"/>
        <v>1</v>
      </c>
      <c r="M292" s="1">
        <v>1548</v>
      </c>
      <c r="N292" s="1" t="s">
        <v>1276</v>
      </c>
      <c r="O292" s="26" t="s">
        <v>1277</v>
      </c>
      <c r="P292" s="1" t="s">
        <v>199</v>
      </c>
      <c r="Q292" s="1" t="s">
        <v>658</v>
      </c>
      <c r="R292" s="1">
        <v>2</v>
      </c>
      <c r="S292" s="1" t="s">
        <v>19</v>
      </c>
      <c r="T292" s="1">
        <v>850</v>
      </c>
      <c r="U292" s="1">
        <f t="shared" si="28"/>
        <v>1700</v>
      </c>
      <c r="V292" s="1"/>
    </row>
    <row r="293" ht="28.8" spans="1:22">
      <c r="A293" s="1">
        <v>1187</v>
      </c>
      <c r="B293" s="1" t="s">
        <v>1278</v>
      </c>
      <c r="C293" s="26" t="s">
        <v>1279</v>
      </c>
      <c r="D293" s="1" t="s">
        <v>944</v>
      </c>
      <c r="E293" s="1" t="s">
        <v>645</v>
      </c>
      <c r="F293" s="27">
        <v>2</v>
      </c>
      <c r="G293" s="1" t="s">
        <v>19</v>
      </c>
      <c r="H293" s="1">
        <v>850</v>
      </c>
      <c r="I293" s="1">
        <f t="shared" si="27"/>
        <v>1700</v>
      </c>
      <c r="J293" s="1"/>
      <c r="K293">
        <f t="shared" si="25"/>
        <v>1</v>
      </c>
      <c r="L293">
        <f t="shared" si="26"/>
        <v>1</v>
      </c>
      <c r="M293" s="1">
        <v>1107</v>
      </c>
      <c r="N293" s="1" t="s">
        <v>1278</v>
      </c>
      <c r="O293" s="26" t="s">
        <v>1279</v>
      </c>
      <c r="P293" s="1" t="s">
        <v>944</v>
      </c>
      <c r="Q293" s="1" t="s">
        <v>645</v>
      </c>
      <c r="R293" s="1">
        <v>2</v>
      </c>
      <c r="S293" s="1" t="s">
        <v>19</v>
      </c>
      <c r="T293" s="1">
        <v>850</v>
      </c>
      <c r="U293" s="1">
        <f t="shared" si="28"/>
        <v>1700</v>
      </c>
      <c r="V293" s="1"/>
    </row>
    <row r="294" ht="28.8" spans="1:22">
      <c r="A294" s="1">
        <v>1066</v>
      </c>
      <c r="B294" s="1" t="s">
        <v>1280</v>
      </c>
      <c r="C294" s="26" t="s">
        <v>1281</v>
      </c>
      <c r="D294" s="1" t="s">
        <v>273</v>
      </c>
      <c r="E294" s="1" t="s">
        <v>45</v>
      </c>
      <c r="F294" s="27">
        <v>3</v>
      </c>
      <c r="G294" s="1" t="s">
        <v>19</v>
      </c>
      <c r="H294" s="1">
        <v>850</v>
      </c>
      <c r="I294" s="1">
        <f t="shared" si="27"/>
        <v>2550</v>
      </c>
      <c r="J294" s="1"/>
      <c r="K294">
        <f t="shared" si="25"/>
        <v>1</v>
      </c>
      <c r="L294">
        <f t="shared" si="26"/>
        <v>1</v>
      </c>
      <c r="M294" s="1">
        <v>1049</v>
      </c>
      <c r="N294" s="1" t="s">
        <v>1280</v>
      </c>
      <c r="O294" s="26" t="s">
        <v>1281</v>
      </c>
      <c r="P294" s="1" t="s">
        <v>273</v>
      </c>
      <c r="Q294" s="1" t="s">
        <v>45</v>
      </c>
      <c r="R294" s="1">
        <v>3</v>
      </c>
      <c r="S294" s="1" t="s">
        <v>19</v>
      </c>
      <c r="T294" s="1">
        <v>850</v>
      </c>
      <c r="U294" s="1">
        <f t="shared" si="28"/>
        <v>2550</v>
      </c>
      <c r="V294" s="1"/>
    </row>
    <row r="295" ht="28.8" spans="1:22">
      <c r="A295" s="1">
        <v>1400</v>
      </c>
      <c r="B295" s="1" t="s">
        <v>1282</v>
      </c>
      <c r="C295" s="26" t="s">
        <v>1283</v>
      </c>
      <c r="D295" s="1" t="s">
        <v>1095</v>
      </c>
      <c r="E295" s="1" t="s">
        <v>713</v>
      </c>
      <c r="F295" s="27">
        <v>2</v>
      </c>
      <c r="G295" s="1" t="s">
        <v>19</v>
      </c>
      <c r="H295" s="1">
        <v>850</v>
      </c>
      <c r="I295" s="1">
        <f t="shared" si="27"/>
        <v>1700</v>
      </c>
      <c r="J295" s="1"/>
      <c r="K295">
        <f t="shared" si="25"/>
        <v>1</v>
      </c>
      <c r="L295">
        <f t="shared" si="26"/>
        <v>1</v>
      </c>
      <c r="M295" s="1">
        <v>1302</v>
      </c>
      <c r="N295" s="1" t="s">
        <v>1282</v>
      </c>
      <c r="O295" s="26" t="s">
        <v>1283</v>
      </c>
      <c r="P295" s="1" t="s">
        <v>1095</v>
      </c>
      <c r="Q295" s="1" t="s">
        <v>713</v>
      </c>
      <c r="R295" s="1">
        <v>2</v>
      </c>
      <c r="S295" s="1" t="s">
        <v>19</v>
      </c>
      <c r="T295" s="1">
        <v>850</v>
      </c>
      <c r="U295" s="1">
        <f t="shared" si="28"/>
        <v>1700</v>
      </c>
      <c r="V295" s="1"/>
    </row>
    <row r="296" spans="1:22">
      <c r="A296" s="1">
        <v>177</v>
      </c>
      <c r="B296" s="35" t="s">
        <v>1284</v>
      </c>
      <c r="C296" s="43" t="s">
        <v>1285</v>
      </c>
      <c r="D296" s="35" t="s">
        <v>1286</v>
      </c>
      <c r="E296" s="35" t="s">
        <v>32</v>
      </c>
      <c r="F296" s="36">
        <v>1</v>
      </c>
      <c r="G296" s="35" t="s">
        <v>19</v>
      </c>
      <c r="H296" s="1">
        <v>850</v>
      </c>
      <c r="I296" s="1">
        <f t="shared" si="27"/>
        <v>850</v>
      </c>
      <c r="J296" s="35"/>
      <c r="K296">
        <f t="shared" si="25"/>
        <v>1</v>
      </c>
      <c r="L296">
        <f t="shared" si="26"/>
        <v>1</v>
      </c>
      <c r="M296" s="1">
        <v>168</v>
      </c>
      <c r="N296" s="35" t="s">
        <v>1284</v>
      </c>
      <c r="O296" s="43" t="s">
        <v>1285</v>
      </c>
      <c r="P296" s="35" t="s">
        <v>1286</v>
      </c>
      <c r="Q296" s="35" t="s">
        <v>32</v>
      </c>
      <c r="R296" s="35">
        <v>1</v>
      </c>
      <c r="S296" s="35" t="s">
        <v>19</v>
      </c>
      <c r="T296" s="1">
        <v>850</v>
      </c>
      <c r="U296" s="1">
        <f t="shared" si="28"/>
        <v>850</v>
      </c>
      <c r="V296" s="35"/>
    </row>
    <row r="297" spans="1:22">
      <c r="A297" s="1">
        <v>945</v>
      </c>
      <c r="B297" s="28" t="s">
        <v>1287</v>
      </c>
      <c r="C297" s="88" t="s">
        <v>1288</v>
      </c>
      <c r="D297" s="1" t="s">
        <v>270</v>
      </c>
      <c r="E297" s="1" t="s">
        <v>45</v>
      </c>
      <c r="F297" s="27">
        <v>1</v>
      </c>
      <c r="G297" s="1" t="s">
        <v>48</v>
      </c>
      <c r="H297" s="1">
        <v>875</v>
      </c>
      <c r="I297" s="1">
        <f t="shared" si="27"/>
        <v>875</v>
      </c>
      <c r="J297" s="1"/>
      <c r="K297">
        <f t="shared" si="25"/>
        <v>1</v>
      </c>
      <c r="L297">
        <f t="shared" si="26"/>
        <v>1</v>
      </c>
      <c r="M297" s="1">
        <v>859</v>
      </c>
      <c r="N297" s="28" t="s">
        <v>1287</v>
      </c>
      <c r="O297" s="88" t="s">
        <v>1288</v>
      </c>
      <c r="P297" s="1" t="s">
        <v>270</v>
      </c>
      <c r="Q297" s="1" t="s">
        <v>45</v>
      </c>
      <c r="R297" s="1">
        <v>1</v>
      </c>
      <c r="S297" s="1" t="s">
        <v>48</v>
      </c>
      <c r="T297" s="1">
        <v>875</v>
      </c>
      <c r="U297" s="1">
        <f t="shared" si="28"/>
        <v>875</v>
      </c>
      <c r="V297" s="1"/>
    </row>
    <row r="298" ht="28.8" spans="1:22">
      <c r="A298" s="1">
        <v>1570</v>
      </c>
      <c r="B298" s="1" t="s">
        <v>1289</v>
      </c>
      <c r="C298" s="26" t="s">
        <v>1290</v>
      </c>
      <c r="D298" s="1" t="s">
        <v>346</v>
      </c>
      <c r="E298" s="1" t="s">
        <v>713</v>
      </c>
      <c r="F298" s="27">
        <v>1</v>
      </c>
      <c r="G298" s="1" t="s">
        <v>27</v>
      </c>
      <c r="H298" s="1">
        <v>900</v>
      </c>
      <c r="I298" s="1">
        <f t="shared" si="27"/>
        <v>900</v>
      </c>
      <c r="J298" s="1"/>
      <c r="K298">
        <f t="shared" si="25"/>
        <v>1</v>
      </c>
      <c r="L298">
        <f t="shared" si="26"/>
        <v>1</v>
      </c>
      <c r="M298" s="1">
        <v>1441</v>
      </c>
      <c r="N298" s="1" t="s">
        <v>1289</v>
      </c>
      <c r="O298" s="26" t="s">
        <v>1290</v>
      </c>
      <c r="P298" s="1" t="s">
        <v>346</v>
      </c>
      <c r="Q298" s="1" t="s">
        <v>713</v>
      </c>
      <c r="R298" s="1">
        <v>1</v>
      </c>
      <c r="S298" s="1" t="s">
        <v>27</v>
      </c>
      <c r="T298" s="1">
        <v>900</v>
      </c>
      <c r="U298" s="1">
        <f t="shared" si="28"/>
        <v>900</v>
      </c>
      <c r="V298" s="1"/>
    </row>
    <row r="299" spans="1:22">
      <c r="A299" s="1">
        <v>237</v>
      </c>
      <c r="B299" s="35" t="s">
        <v>1291</v>
      </c>
      <c r="C299" s="43" t="s">
        <v>1292</v>
      </c>
      <c r="D299" s="35" t="s">
        <v>662</v>
      </c>
      <c r="E299" s="35" t="s">
        <v>32</v>
      </c>
      <c r="F299" s="36">
        <v>1</v>
      </c>
      <c r="G299" s="35" t="s">
        <v>19</v>
      </c>
      <c r="H299" s="1">
        <v>850</v>
      </c>
      <c r="I299" s="1">
        <f t="shared" si="27"/>
        <v>850</v>
      </c>
      <c r="J299" s="35"/>
      <c r="K299">
        <f t="shared" si="25"/>
        <v>1</v>
      </c>
      <c r="L299">
        <f t="shared" si="26"/>
        <v>1</v>
      </c>
      <c r="M299" s="1">
        <v>214</v>
      </c>
      <c r="N299" s="35" t="s">
        <v>1291</v>
      </c>
      <c r="O299" s="43" t="s">
        <v>1292</v>
      </c>
      <c r="P299" s="35" t="s">
        <v>662</v>
      </c>
      <c r="Q299" s="35" t="s">
        <v>32</v>
      </c>
      <c r="R299" s="35">
        <v>1</v>
      </c>
      <c r="S299" s="35" t="s">
        <v>19</v>
      </c>
      <c r="T299" s="1">
        <v>850</v>
      </c>
      <c r="U299" s="1">
        <f t="shared" si="28"/>
        <v>850</v>
      </c>
      <c r="V299" s="35"/>
    </row>
    <row r="300" ht="28.8" spans="1:22">
      <c r="A300" s="1">
        <v>1019</v>
      </c>
      <c r="B300" s="2" t="s">
        <v>546</v>
      </c>
      <c r="C300" s="3" t="s">
        <v>547</v>
      </c>
      <c r="D300" s="2" t="s">
        <v>188</v>
      </c>
      <c r="E300" s="2" t="s">
        <v>15</v>
      </c>
      <c r="F300" s="4">
        <v>2</v>
      </c>
      <c r="G300" s="5" t="s">
        <v>19</v>
      </c>
      <c r="H300" s="6">
        <v>850</v>
      </c>
      <c r="I300" s="1">
        <f t="shared" si="27"/>
        <v>1700</v>
      </c>
      <c r="J300" s="12"/>
      <c r="K300">
        <f t="shared" si="25"/>
        <v>0</v>
      </c>
      <c r="L300">
        <f t="shared" si="26"/>
        <v>0</v>
      </c>
      <c r="M300" s="1"/>
      <c r="N300" s="35"/>
      <c r="O300" s="43"/>
      <c r="P300" s="35"/>
      <c r="Q300" s="35"/>
      <c r="R300" s="35"/>
      <c r="S300" s="35"/>
      <c r="T300" s="1"/>
      <c r="U300" s="1"/>
      <c r="V300" s="35"/>
    </row>
    <row r="301" ht="28.8" spans="1:22">
      <c r="A301" s="1">
        <v>867</v>
      </c>
      <c r="B301" s="1" t="s">
        <v>1293</v>
      </c>
      <c r="C301" s="26" t="s">
        <v>1294</v>
      </c>
      <c r="D301" s="1" t="s">
        <v>161</v>
      </c>
      <c r="E301" s="1"/>
      <c r="F301" s="27">
        <v>1</v>
      </c>
      <c r="G301" s="1" t="s">
        <v>48</v>
      </c>
      <c r="H301" s="1">
        <v>875</v>
      </c>
      <c r="I301" s="1">
        <f t="shared" si="27"/>
        <v>875</v>
      </c>
      <c r="J301" s="1" t="s">
        <v>1295</v>
      </c>
      <c r="K301">
        <f t="shared" si="25"/>
        <v>1</v>
      </c>
      <c r="L301">
        <f t="shared" si="26"/>
        <v>1</v>
      </c>
      <c r="M301" s="1">
        <v>816</v>
      </c>
      <c r="N301" s="6" t="s">
        <v>1293</v>
      </c>
      <c r="O301" s="72" t="s">
        <v>1294</v>
      </c>
      <c r="P301" s="6" t="s">
        <v>161</v>
      </c>
      <c r="Q301" s="6"/>
      <c r="R301" s="6">
        <v>1</v>
      </c>
      <c r="S301" s="6" t="s">
        <v>48</v>
      </c>
      <c r="T301" s="6">
        <v>875</v>
      </c>
      <c r="U301" s="6">
        <f>T301*R301</f>
        <v>875</v>
      </c>
      <c r="V301" s="6" t="s">
        <v>1295</v>
      </c>
    </row>
    <row r="302" spans="1:22">
      <c r="A302" s="1">
        <v>1859</v>
      </c>
      <c r="B302" s="84" t="s">
        <v>1296</v>
      </c>
      <c r="C302" s="76" t="s">
        <v>1297</v>
      </c>
      <c r="D302" s="6" t="s">
        <v>685</v>
      </c>
      <c r="E302" s="6" t="s">
        <v>45</v>
      </c>
      <c r="F302" s="73">
        <v>1</v>
      </c>
      <c r="G302" s="6" t="s">
        <v>16</v>
      </c>
      <c r="H302" s="6">
        <v>825</v>
      </c>
      <c r="I302" s="6">
        <f t="shared" si="27"/>
        <v>825</v>
      </c>
      <c r="J302" s="6" t="s">
        <v>1298</v>
      </c>
      <c r="K302">
        <f t="shared" si="25"/>
        <v>0</v>
      </c>
      <c r="L302">
        <f t="shared" si="26"/>
        <v>0</v>
      </c>
      <c r="M302" s="1"/>
      <c r="N302" s="6"/>
      <c r="O302" s="72"/>
      <c r="P302" s="6"/>
      <c r="Q302" s="6"/>
      <c r="R302" s="6"/>
      <c r="S302" s="6"/>
      <c r="T302" s="6"/>
      <c r="U302" s="6"/>
      <c r="V302" s="6"/>
    </row>
    <row r="303" ht="28.8" spans="1:22">
      <c r="A303" s="1">
        <v>1161</v>
      </c>
      <c r="B303" s="1" t="s">
        <v>1299</v>
      </c>
      <c r="C303" s="26" t="s">
        <v>1300</v>
      </c>
      <c r="D303" s="1" t="s">
        <v>1301</v>
      </c>
      <c r="E303" s="1" t="s">
        <v>658</v>
      </c>
      <c r="F303" s="27">
        <v>2</v>
      </c>
      <c r="G303" s="1" t="s">
        <v>19</v>
      </c>
      <c r="H303" s="1">
        <v>850</v>
      </c>
      <c r="I303" s="1">
        <f t="shared" si="27"/>
        <v>1700</v>
      </c>
      <c r="J303" s="1"/>
      <c r="K303">
        <f t="shared" si="25"/>
        <v>1</v>
      </c>
      <c r="L303">
        <f t="shared" si="26"/>
        <v>1</v>
      </c>
      <c r="M303" s="1">
        <v>1089</v>
      </c>
      <c r="N303" s="1" t="s">
        <v>1299</v>
      </c>
      <c r="O303" s="26" t="s">
        <v>1300</v>
      </c>
      <c r="P303" s="1" t="s">
        <v>1301</v>
      </c>
      <c r="Q303" s="1" t="s">
        <v>658</v>
      </c>
      <c r="R303" s="1">
        <v>2</v>
      </c>
      <c r="S303" s="1" t="s">
        <v>19</v>
      </c>
      <c r="T303" s="1">
        <v>850</v>
      </c>
      <c r="U303" s="1">
        <f t="shared" ref="U303:U364" si="29">T303*R303</f>
        <v>1700</v>
      </c>
      <c r="V303" s="1"/>
    </row>
    <row r="304" ht="28.8" spans="1:22">
      <c r="A304" s="1">
        <v>2760</v>
      </c>
      <c r="B304" s="1" t="s">
        <v>1302</v>
      </c>
      <c r="C304" s="26" t="s">
        <v>1303</v>
      </c>
      <c r="D304" s="1" t="s">
        <v>763</v>
      </c>
      <c r="E304" s="1" t="s">
        <v>55</v>
      </c>
      <c r="F304" s="27">
        <v>1</v>
      </c>
      <c r="G304" s="1" t="s">
        <v>48</v>
      </c>
      <c r="H304" s="1">
        <v>875</v>
      </c>
      <c r="I304" s="1">
        <f t="shared" si="27"/>
        <v>875</v>
      </c>
      <c r="J304" s="1"/>
      <c r="K304">
        <f t="shared" si="25"/>
        <v>1</v>
      </c>
      <c r="L304">
        <f t="shared" si="26"/>
        <v>1</v>
      </c>
      <c r="M304" s="1">
        <v>2526</v>
      </c>
      <c r="N304" s="1" t="s">
        <v>1302</v>
      </c>
      <c r="O304" s="26" t="s">
        <v>1303</v>
      </c>
      <c r="P304" s="1" t="s">
        <v>763</v>
      </c>
      <c r="Q304" s="1" t="s">
        <v>55</v>
      </c>
      <c r="R304" s="1">
        <v>1</v>
      </c>
      <c r="S304" s="1" t="s">
        <v>48</v>
      </c>
      <c r="T304" s="1">
        <v>875</v>
      </c>
      <c r="U304" s="1">
        <f t="shared" si="29"/>
        <v>875</v>
      </c>
      <c r="V304" s="1"/>
    </row>
    <row r="305" ht="28.8" spans="1:22">
      <c r="A305" s="1">
        <v>665</v>
      </c>
      <c r="B305" s="1" t="s">
        <v>828</v>
      </c>
      <c r="C305" s="26" t="s">
        <v>1304</v>
      </c>
      <c r="D305" s="1" t="s">
        <v>169</v>
      </c>
      <c r="E305" s="1" t="s">
        <v>22</v>
      </c>
      <c r="F305" s="27">
        <v>1</v>
      </c>
      <c r="G305" s="1" t="s">
        <v>1305</v>
      </c>
      <c r="H305" s="1">
        <v>850</v>
      </c>
      <c r="I305" s="1">
        <f t="shared" si="27"/>
        <v>850</v>
      </c>
      <c r="J305" s="1"/>
      <c r="K305">
        <f t="shared" si="25"/>
        <v>1</v>
      </c>
      <c r="L305">
        <f t="shared" si="26"/>
        <v>1</v>
      </c>
      <c r="M305" s="1">
        <v>633</v>
      </c>
      <c r="N305" s="1" t="s">
        <v>828</v>
      </c>
      <c r="O305" s="26" t="s">
        <v>1304</v>
      </c>
      <c r="P305" s="1" t="s">
        <v>169</v>
      </c>
      <c r="Q305" s="1" t="s">
        <v>22</v>
      </c>
      <c r="R305" s="1">
        <v>1</v>
      </c>
      <c r="S305" s="1" t="s">
        <v>1305</v>
      </c>
      <c r="T305" s="1">
        <v>850</v>
      </c>
      <c r="U305" s="1">
        <f t="shared" si="29"/>
        <v>850</v>
      </c>
      <c r="V305" s="1"/>
    </row>
    <row r="306" ht="28.8" spans="1:22">
      <c r="A306" s="1">
        <v>1813</v>
      </c>
      <c r="B306" s="1" t="s">
        <v>1306</v>
      </c>
      <c r="C306" s="26" t="s">
        <v>1307</v>
      </c>
      <c r="D306" s="1" t="s">
        <v>685</v>
      </c>
      <c r="E306" s="1" t="s">
        <v>45</v>
      </c>
      <c r="F306" s="27">
        <v>1</v>
      </c>
      <c r="G306" s="1" t="s">
        <v>16</v>
      </c>
      <c r="H306" s="1">
        <v>825</v>
      </c>
      <c r="I306" s="1">
        <f t="shared" si="27"/>
        <v>825</v>
      </c>
      <c r="J306" s="1" t="s">
        <v>1308</v>
      </c>
      <c r="K306">
        <f t="shared" si="25"/>
        <v>1</v>
      </c>
      <c r="L306">
        <f t="shared" si="26"/>
        <v>1</v>
      </c>
      <c r="M306" s="1">
        <v>1728</v>
      </c>
      <c r="N306" s="1" t="s">
        <v>1306</v>
      </c>
      <c r="O306" s="26" t="s">
        <v>1307</v>
      </c>
      <c r="P306" s="1" t="s">
        <v>685</v>
      </c>
      <c r="Q306" s="1" t="s">
        <v>45</v>
      </c>
      <c r="R306" s="1">
        <v>1</v>
      </c>
      <c r="S306" s="1" t="s">
        <v>16</v>
      </c>
      <c r="T306" s="1">
        <v>825</v>
      </c>
      <c r="U306" s="1">
        <f t="shared" si="29"/>
        <v>825</v>
      </c>
      <c r="V306" s="1" t="s">
        <v>1308</v>
      </c>
    </row>
    <row r="307" ht="28.8" spans="1:22">
      <c r="A307" s="1">
        <v>75</v>
      </c>
      <c r="B307" s="1" t="s">
        <v>1309</v>
      </c>
      <c r="C307" s="26" t="s">
        <v>1310</v>
      </c>
      <c r="D307" s="1" t="s">
        <v>670</v>
      </c>
      <c r="E307" s="1" t="s">
        <v>709</v>
      </c>
      <c r="F307" s="27">
        <v>1</v>
      </c>
      <c r="G307" s="1" t="s">
        <v>19</v>
      </c>
      <c r="H307" s="1">
        <v>850</v>
      </c>
      <c r="I307" s="1">
        <f t="shared" si="27"/>
        <v>850</v>
      </c>
      <c r="J307" s="1"/>
      <c r="K307">
        <f t="shared" si="25"/>
        <v>1</v>
      </c>
      <c r="L307">
        <f t="shared" si="26"/>
        <v>1</v>
      </c>
      <c r="M307" s="1">
        <v>71</v>
      </c>
      <c r="N307" s="1" t="s">
        <v>1309</v>
      </c>
      <c r="O307" s="26" t="s">
        <v>1310</v>
      </c>
      <c r="P307" s="1" t="s">
        <v>670</v>
      </c>
      <c r="Q307" s="1" t="s">
        <v>709</v>
      </c>
      <c r="R307" s="1">
        <v>1</v>
      </c>
      <c r="S307" s="1" t="s">
        <v>19</v>
      </c>
      <c r="T307" s="1">
        <v>850</v>
      </c>
      <c r="U307" s="1">
        <f t="shared" si="29"/>
        <v>850</v>
      </c>
      <c r="V307" s="1"/>
    </row>
    <row r="308" ht="28.8" spans="1:22">
      <c r="A308" s="1">
        <v>1809</v>
      </c>
      <c r="B308" s="1" t="s">
        <v>1311</v>
      </c>
      <c r="C308" s="26" t="s">
        <v>1312</v>
      </c>
      <c r="D308" s="1" t="s">
        <v>282</v>
      </c>
      <c r="E308" s="1" t="s">
        <v>45</v>
      </c>
      <c r="F308" s="27">
        <v>2</v>
      </c>
      <c r="G308" s="1" t="s">
        <v>48</v>
      </c>
      <c r="H308" s="1">
        <v>875</v>
      </c>
      <c r="I308" s="1">
        <f t="shared" si="27"/>
        <v>1750</v>
      </c>
      <c r="J308" s="1"/>
      <c r="K308">
        <f t="shared" si="25"/>
        <v>1</v>
      </c>
      <c r="L308">
        <f t="shared" si="26"/>
        <v>1</v>
      </c>
      <c r="M308" s="1">
        <v>1652</v>
      </c>
      <c r="N308" s="1" t="s">
        <v>1311</v>
      </c>
      <c r="O308" s="26" t="s">
        <v>1312</v>
      </c>
      <c r="P308" s="1" t="s">
        <v>282</v>
      </c>
      <c r="Q308" s="1" t="s">
        <v>45</v>
      </c>
      <c r="R308" s="1">
        <v>2</v>
      </c>
      <c r="S308" s="1" t="s">
        <v>48</v>
      </c>
      <c r="T308" s="1">
        <v>875</v>
      </c>
      <c r="U308" s="1">
        <f t="shared" si="29"/>
        <v>1750</v>
      </c>
      <c r="V308" s="1"/>
    </row>
    <row r="309" ht="28.8" spans="1:22">
      <c r="A309" s="1"/>
      <c r="B309" s="1"/>
      <c r="C309" s="26"/>
      <c r="D309" s="1"/>
      <c r="E309" s="1"/>
      <c r="F309" s="27"/>
      <c r="G309" s="1"/>
      <c r="H309" s="1"/>
      <c r="I309" s="1"/>
      <c r="J309" s="1"/>
      <c r="K309">
        <f t="shared" si="25"/>
        <v>0</v>
      </c>
      <c r="L309">
        <f t="shared" si="26"/>
        <v>0</v>
      </c>
      <c r="M309" s="66">
        <v>2020</v>
      </c>
      <c r="N309" s="66" t="s">
        <v>1313</v>
      </c>
      <c r="O309" s="67" t="s">
        <v>1314</v>
      </c>
      <c r="P309" s="66" t="s">
        <v>786</v>
      </c>
      <c r="Q309" s="66" t="s">
        <v>45</v>
      </c>
      <c r="R309" s="66">
        <v>1</v>
      </c>
      <c r="S309" s="66" t="s">
        <v>19</v>
      </c>
      <c r="T309" s="66">
        <v>850</v>
      </c>
      <c r="U309" s="66">
        <f t="shared" si="29"/>
        <v>850</v>
      </c>
      <c r="V309" s="66" t="s">
        <v>1315</v>
      </c>
    </row>
    <row r="310" ht="28.8" spans="1:22">
      <c r="A310" s="1">
        <v>478</v>
      </c>
      <c r="B310" s="1" t="s">
        <v>1316</v>
      </c>
      <c r="C310" s="26" t="s">
        <v>1317</v>
      </c>
      <c r="D310" s="1" t="s">
        <v>1318</v>
      </c>
      <c r="E310" s="1" t="s">
        <v>658</v>
      </c>
      <c r="F310" s="27">
        <v>1</v>
      </c>
      <c r="G310" s="1" t="s">
        <v>48</v>
      </c>
      <c r="H310" s="1">
        <v>875</v>
      </c>
      <c r="I310" s="1">
        <f>H310*F310</f>
        <v>875</v>
      </c>
      <c r="J310" s="1"/>
      <c r="K310">
        <f t="shared" si="25"/>
        <v>1</v>
      </c>
      <c r="L310">
        <f t="shared" si="26"/>
        <v>1</v>
      </c>
      <c r="M310" s="1">
        <v>447</v>
      </c>
      <c r="N310" s="1" t="s">
        <v>1316</v>
      </c>
      <c r="O310" s="26" t="s">
        <v>1317</v>
      </c>
      <c r="P310" s="1" t="s">
        <v>1318</v>
      </c>
      <c r="Q310" s="1" t="s">
        <v>658</v>
      </c>
      <c r="R310" s="1">
        <v>1</v>
      </c>
      <c r="S310" s="1" t="s">
        <v>48</v>
      </c>
      <c r="T310" s="1">
        <v>875</v>
      </c>
      <c r="U310" s="1">
        <f t="shared" si="29"/>
        <v>875</v>
      </c>
      <c r="V310" s="1"/>
    </row>
    <row r="311" ht="28.8" spans="1:22">
      <c r="A311" s="1">
        <v>975</v>
      </c>
      <c r="B311" s="84" t="s">
        <v>1319</v>
      </c>
      <c r="C311" s="89" t="s">
        <v>1320</v>
      </c>
      <c r="D311" s="6" t="s">
        <v>641</v>
      </c>
      <c r="E311" s="6" t="s">
        <v>658</v>
      </c>
      <c r="F311" s="73">
        <v>1</v>
      </c>
      <c r="G311" s="6" t="s">
        <v>48</v>
      </c>
      <c r="H311" s="6">
        <v>875</v>
      </c>
      <c r="I311" s="1">
        <f>H311*F311</f>
        <v>875</v>
      </c>
      <c r="J311" s="6" t="s">
        <v>1321</v>
      </c>
      <c r="K311">
        <f t="shared" si="25"/>
        <v>1</v>
      </c>
      <c r="L311">
        <f t="shared" si="26"/>
        <v>0</v>
      </c>
      <c r="M311" s="66">
        <v>921</v>
      </c>
      <c r="N311" s="92" t="s">
        <v>1319</v>
      </c>
      <c r="O311" s="93" t="s">
        <v>1320</v>
      </c>
      <c r="P311" s="94" t="s">
        <v>641</v>
      </c>
      <c r="Q311" s="94" t="s">
        <v>658</v>
      </c>
      <c r="R311" s="94">
        <v>2</v>
      </c>
      <c r="S311" s="94" t="s">
        <v>48</v>
      </c>
      <c r="T311" s="94">
        <v>875</v>
      </c>
      <c r="U311" s="94">
        <f t="shared" si="29"/>
        <v>1750</v>
      </c>
      <c r="V311" s="94" t="s">
        <v>1322</v>
      </c>
    </row>
    <row r="312" ht="28.8" spans="1:22">
      <c r="A312" s="1">
        <v>186</v>
      </c>
      <c r="B312" s="1" t="s">
        <v>1323</v>
      </c>
      <c r="C312" s="26" t="s">
        <v>1324</v>
      </c>
      <c r="D312" s="1" t="s">
        <v>404</v>
      </c>
      <c r="E312" s="1" t="s">
        <v>45</v>
      </c>
      <c r="F312" s="27">
        <v>5</v>
      </c>
      <c r="G312" s="1" t="s">
        <v>19</v>
      </c>
      <c r="H312" s="1">
        <v>850</v>
      </c>
      <c r="I312" s="1">
        <f>H312*F312</f>
        <v>4250</v>
      </c>
      <c r="J312" s="1"/>
      <c r="K312">
        <f t="shared" si="25"/>
        <v>1</v>
      </c>
      <c r="L312">
        <f t="shared" si="26"/>
        <v>1</v>
      </c>
      <c r="M312" s="1">
        <v>208</v>
      </c>
      <c r="N312" s="1" t="s">
        <v>1323</v>
      </c>
      <c r="O312" s="26" t="s">
        <v>1324</v>
      </c>
      <c r="P312" s="1" t="s">
        <v>404</v>
      </c>
      <c r="Q312" s="1" t="s">
        <v>45</v>
      </c>
      <c r="R312" s="1">
        <v>5</v>
      </c>
      <c r="S312" s="1" t="s">
        <v>19</v>
      </c>
      <c r="T312" s="1">
        <v>850</v>
      </c>
      <c r="U312" s="1">
        <f t="shared" si="29"/>
        <v>4250</v>
      </c>
      <c r="V312" s="1"/>
    </row>
    <row r="313" ht="28.8" spans="1:22">
      <c r="A313" s="1">
        <v>776</v>
      </c>
      <c r="B313" s="1" t="s">
        <v>1325</v>
      </c>
      <c r="C313" s="26" t="s">
        <v>1326</v>
      </c>
      <c r="D313" s="1" t="s">
        <v>161</v>
      </c>
      <c r="E313" s="1"/>
      <c r="F313" s="27">
        <v>2</v>
      </c>
      <c r="G313" s="1" t="s">
        <v>19</v>
      </c>
      <c r="H313" s="1">
        <v>850</v>
      </c>
      <c r="I313" s="1">
        <f>H313*F313</f>
        <v>1700</v>
      </c>
      <c r="J313" s="1"/>
      <c r="K313">
        <f t="shared" si="25"/>
        <v>1</v>
      </c>
      <c r="L313">
        <f t="shared" si="26"/>
        <v>1</v>
      </c>
      <c r="M313" s="1">
        <v>818</v>
      </c>
      <c r="N313" s="1" t="s">
        <v>1325</v>
      </c>
      <c r="O313" s="26" t="s">
        <v>1326</v>
      </c>
      <c r="P313" s="1" t="s">
        <v>161</v>
      </c>
      <c r="Q313" s="1"/>
      <c r="R313" s="1">
        <v>2</v>
      </c>
      <c r="S313" s="1" t="s">
        <v>19</v>
      </c>
      <c r="T313" s="1">
        <v>850</v>
      </c>
      <c r="U313" s="1">
        <f t="shared" si="29"/>
        <v>1700</v>
      </c>
      <c r="V313" s="1"/>
    </row>
    <row r="314" ht="28.8" spans="1:22">
      <c r="A314" s="1"/>
      <c r="B314" s="1"/>
      <c r="C314" s="26"/>
      <c r="D314" s="1"/>
      <c r="E314" s="1"/>
      <c r="F314" s="27"/>
      <c r="G314" s="1"/>
      <c r="H314" s="1"/>
      <c r="I314" s="1"/>
      <c r="J314" s="1"/>
      <c r="K314">
        <f t="shared" ref="K314:K377" si="30">SUM(N314=B314)</f>
        <v>0</v>
      </c>
      <c r="L314">
        <f t="shared" ref="L314:L377" si="31">SUM(R314=F314)</f>
        <v>0</v>
      </c>
      <c r="M314" s="66">
        <v>662</v>
      </c>
      <c r="N314" s="66" t="s">
        <v>1327</v>
      </c>
      <c r="O314" s="67" t="s">
        <v>1328</v>
      </c>
      <c r="P314" s="66" t="s">
        <v>727</v>
      </c>
      <c r="Q314" s="66"/>
      <c r="R314" s="66">
        <v>2</v>
      </c>
      <c r="S314" s="66" t="s">
        <v>19</v>
      </c>
      <c r="T314" s="66">
        <v>850</v>
      </c>
      <c r="U314" s="66">
        <f t="shared" si="29"/>
        <v>1700</v>
      </c>
      <c r="V314" s="66"/>
    </row>
    <row r="315" ht="28.8" spans="1:22">
      <c r="A315" s="1">
        <v>778</v>
      </c>
      <c r="B315" s="1" t="s">
        <v>1329</v>
      </c>
      <c r="C315" s="26" t="s">
        <v>1330</v>
      </c>
      <c r="D315" s="1" t="s">
        <v>161</v>
      </c>
      <c r="E315" s="1" t="s">
        <v>45</v>
      </c>
      <c r="F315" s="27">
        <v>2</v>
      </c>
      <c r="G315" s="1" t="s">
        <v>19</v>
      </c>
      <c r="H315" s="1">
        <v>850</v>
      </c>
      <c r="I315" s="1">
        <f t="shared" ref="I315:I349" si="32">H315*F315</f>
        <v>1700</v>
      </c>
      <c r="J315" s="1"/>
      <c r="K315">
        <f t="shared" si="30"/>
        <v>1</v>
      </c>
      <c r="L315">
        <f t="shared" si="31"/>
        <v>1</v>
      </c>
      <c r="M315" s="1">
        <v>777</v>
      </c>
      <c r="N315" s="1" t="s">
        <v>1329</v>
      </c>
      <c r="O315" s="26" t="s">
        <v>1330</v>
      </c>
      <c r="P315" s="1" t="s">
        <v>161</v>
      </c>
      <c r="Q315" s="1" t="s">
        <v>45</v>
      </c>
      <c r="R315" s="1">
        <v>2</v>
      </c>
      <c r="S315" s="1" t="s">
        <v>19</v>
      </c>
      <c r="T315" s="1">
        <v>850</v>
      </c>
      <c r="U315" s="1">
        <f t="shared" si="29"/>
        <v>1700</v>
      </c>
      <c r="V315" s="1"/>
    </row>
    <row r="316" ht="28.8" spans="1:22">
      <c r="A316" s="1">
        <v>1714</v>
      </c>
      <c r="B316" s="64" t="s">
        <v>1331</v>
      </c>
      <c r="C316" s="65" t="s">
        <v>1332</v>
      </c>
      <c r="D316" s="1" t="s">
        <v>267</v>
      </c>
      <c r="E316" s="1"/>
      <c r="F316" s="27">
        <v>1</v>
      </c>
      <c r="G316" s="1" t="s">
        <v>19</v>
      </c>
      <c r="H316" s="1">
        <v>850</v>
      </c>
      <c r="I316" s="1">
        <f t="shared" si="32"/>
        <v>850</v>
      </c>
      <c r="J316" s="1"/>
      <c r="K316">
        <f t="shared" si="30"/>
        <v>1</v>
      </c>
      <c r="L316">
        <f t="shared" si="31"/>
        <v>1</v>
      </c>
      <c r="M316" s="1">
        <v>1581</v>
      </c>
      <c r="N316" s="1" t="s">
        <v>1331</v>
      </c>
      <c r="O316" s="26" t="s">
        <v>1332</v>
      </c>
      <c r="P316" s="1" t="s">
        <v>267</v>
      </c>
      <c r="Q316" s="1"/>
      <c r="R316" s="1">
        <v>1</v>
      </c>
      <c r="S316" s="1" t="s">
        <v>19</v>
      </c>
      <c r="T316" s="1">
        <v>850</v>
      </c>
      <c r="U316" s="1">
        <f t="shared" si="29"/>
        <v>850</v>
      </c>
      <c r="V316" s="1"/>
    </row>
    <row r="317" ht="28.8" spans="1:22">
      <c r="A317" s="1">
        <v>2463</v>
      </c>
      <c r="B317" s="1" t="s">
        <v>1333</v>
      </c>
      <c r="C317" s="26" t="s">
        <v>1334</v>
      </c>
      <c r="D317" s="1" t="s">
        <v>292</v>
      </c>
      <c r="E317" s="1"/>
      <c r="F317" s="27">
        <v>2</v>
      </c>
      <c r="G317" s="1" t="s">
        <v>19</v>
      </c>
      <c r="H317" s="1">
        <v>850</v>
      </c>
      <c r="I317" s="1">
        <f t="shared" si="32"/>
        <v>1700</v>
      </c>
      <c r="J317" s="1"/>
      <c r="K317">
        <f t="shared" si="30"/>
        <v>1</v>
      </c>
      <c r="L317">
        <f t="shared" si="31"/>
        <v>1</v>
      </c>
      <c r="M317" s="1">
        <v>2328</v>
      </c>
      <c r="N317" s="1" t="s">
        <v>1333</v>
      </c>
      <c r="O317" s="26" t="s">
        <v>1334</v>
      </c>
      <c r="P317" s="1" t="s">
        <v>292</v>
      </c>
      <c r="Q317" s="1"/>
      <c r="R317" s="1">
        <v>2</v>
      </c>
      <c r="S317" s="1" t="s">
        <v>19</v>
      </c>
      <c r="T317" s="1">
        <v>850</v>
      </c>
      <c r="U317" s="1">
        <f t="shared" si="29"/>
        <v>1700</v>
      </c>
      <c r="V317" s="1"/>
    </row>
    <row r="318" spans="1:22">
      <c r="A318" s="1">
        <v>79</v>
      </c>
      <c r="B318" s="35" t="s">
        <v>1335</v>
      </c>
      <c r="C318" s="43" t="s">
        <v>1336</v>
      </c>
      <c r="D318" s="35" t="s">
        <v>670</v>
      </c>
      <c r="E318" s="35" t="s">
        <v>32</v>
      </c>
      <c r="F318" s="36">
        <v>1</v>
      </c>
      <c r="G318" s="35" t="s">
        <v>19</v>
      </c>
      <c r="H318" s="1">
        <v>850</v>
      </c>
      <c r="I318" s="1">
        <f t="shared" si="32"/>
        <v>850</v>
      </c>
      <c r="J318" s="35"/>
      <c r="K318">
        <f t="shared" si="30"/>
        <v>1</v>
      </c>
      <c r="L318">
        <f t="shared" si="31"/>
        <v>1</v>
      </c>
      <c r="M318" s="1">
        <v>90</v>
      </c>
      <c r="N318" s="35" t="s">
        <v>1335</v>
      </c>
      <c r="O318" s="43" t="s">
        <v>1336</v>
      </c>
      <c r="P318" s="35" t="s">
        <v>670</v>
      </c>
      <c r="Q318" s="35" t="s">
        <v>32</v>
      </c>
      <c r="R318" s="35">
        <v>1</v>
      </c>
      <c r="S318" s="35" t="s">
        <v>19</v>
      </c>
      <c r="T318" s="1">
        <v>850</v>
      </c>
      <c r="U318" s="1">
        <f t="shared" si="29"/>
        <v>850</v>
      </c>
      <c r="V318" s="35"/>
    </row>
    <row r="319" spans="1:22">
      <c r="A319" s="1">
        <v>226</v>
      </c>
      <c r="B319" s="90" t="s">
        <v>1337</v>
      </c>
      <c r="C319" s="91" t="s">
        <v>1338</v>
      </c>
      <c r="D319" s="35" t="s">
        <v>662</v>
      </c>
      <c r="E319" s="35" t="s">
        <v>32</v>
      </c>
      <c r="F319" s="36">
        <v>1</v>
      </c>
      <c r="G319" s="35" t="s">
        <v>19</v>
      </c>
      <c r="H319" s="1">
        <v>850</v>
      </c>
      <c r="I319" s="1">
        <f t="shared" si="32"/>
        <v>850</v>
      </c>
      <c r="J319" s="35"/>
      <c r="K319">
        <f t="shared" si="30"/>
        <v>1</v>
      </c>
      <c r="L319">
        <f t="shared" si="31"/>
        <v>1</v>
      </c>
      <c r="M319" s="1">
        <v>213</v>
      </c>
      <c r="N319" s="35" t="s">
        <v>1337</v>
      </c>
      <c r="O319" s="43" t="s">
        <v>1338</v>
      </c>
      <c r="P319" s="35" t="s">
        <v>662</v>
      </c>
      <c r="Q319" s="35" t="s">
        <v>32</v>
      </c>
      <c r="R319" s="35">
        <v>1</v>
      </c>
      <c r="S319" s="35" t="s">
        <v>19</v>
      </c>
      <c r="T319" s="1">
        <v>850</v>
      </c>
      <c r="U319" s="1">
        <f t="shared" si="29"/>
        <v>850</v>
      </c>
      <c r="V319" s="35"/>
    </row>
    <row r="320" ht="28.8" spans="1:22">
      <c r="A320" s="1">
        <v>43</v>
      </c>
      <c r="B320" s="1" t="s">
        <v>1339</v>
      </c>
      <c r="C320" s="26" t="s">
        <v>1340</v>
      </c>
      <c r="D320" s="1" t="s">
        <v>573</v>
      </c>
      <c r="E320" s="1" t="s">
        <v>45</v>
      </c>
      <c r="F320" s="27">
        <v>2</v>
      </c>
      <c r="G320" s="1" t="s">
        <v>48</v>
      </c>
      <c r="H320" s="1">
        <v>875</v>
      </c>
      <c r="I320" s="1">
        <f t="shared" si="32"/>
        <v>1750</v>
      </c>
      <c r="J320" s="1"/>
      <c r="K320">
        <f t="shared" si="30"/>
        <v>1</v>
      </c>
      <c r="L320">
        <f t="shared" si="31"/>
        <v>1</v>
      </c>
      <c r="M320" s="1">
        <v>50</v>
      </c>
      <c r="N320" s="1" t="s">
        <v>1339</v>
      </c>
      <c r="O320" s="26" t="s">
        <v>1340</v>
      </c>
      <c r="P320" s="1" t="s">
        <v>573</v>
      </c>
      <c r="Q320" s="1" t="s">
        <v>45</v>
      </c>
      <c r="R320" s="1">
        <v>2</v>
      </c>
      <c r="S320" s="1" t="s">
        <v>48</v>
      </c>
      <c r="T320" s="1">
        <v>875</v>
      </c>
      <c r="U320" s="1">
        <f t="shared" si="29"/>
        <v>1750</v>
      </c>
      <c r="V320" s="1"/>
    </row>
    <row r="321" ht="28.8" spans="1:22">
      <c r="A321" s="1">
        <v>1850</v>
      </c>
      <c r="B321" s="1" t="s">
        <v>1341</v>
      </c>
      <c r="C321" s="26" t="s">
        <v>1342</v>
      </c>
      <c r="D321" s="1" t="s">
        <v>685</v>
      </c>
      <c r="E321" s="1"/>
      <c r="F321" s="27">
        <v>2</v>
      </c>
      <c r="G321" s="1" t="s">
        <v>19</v>
      </c>
      <c r="H321" s="1">
        <v>850</v>
      </c>
      <c r="I321" s="1">
        <f t="shared" si="32"/>
        <v>1700</v>
      </c>
      <c r="J321" s="1"/>
      <c r="K321">
        <f t="shared" si="30"/>
        <v>1</v>
      </c>
      <c r="L321">
        <f t="shared" si="31"/>
        <v>1</v>
      </c>
      <c r="M321" s="1">
        <v>1771</v>
      </c>
      <c r="N321" s="1" t="s">
        <v>1341</v>
      </c>
      <c r="O321" s="26" t="s">
        <v>1342</v>
      </c>
      <c r="P321" s="1" t="s">
        <v>685</v>
      </c>
      <c r="Q321" s="1"/>
      <c r="R321" s="1">
        <v>2</v>
      </c>
      <c r="S321" s="1" t="s">
        <v>19</v>
      </c>
      <c r="T321" s="1">
        <v>850</v>
      </c>
      <c r="U321" s="1">
        <f t="shared" si="29"/>
        <v>1700</v>
      </c>
      <c r="V321" s="1"/>
    </row>
    <row r="322" ht="28.8" spans="1:22">
      <c r="A322" s="1">
        <v>2089</v>
      </c>
      <c r="B322" s="1" t="s">
        <v>1343</v>
      </c>
      <c r="C322" s="26" t="s">
        <v>1344</v>
      </c>
      <c r="D322" s="1" t="s">
        <v>312</v>
      </c>
      <c r="E322" s="1" t="s">
        <v>45</v>
      </c>
      <c r="F322" s="27">
        <v>1</v>
      </c>
      <c r="G322" s="1" t="s">
        <v>19</v>
      </c>
      <c r="H322" s="1">
        <v>850</v>
      </c>
      <c r="I322" s="1">
        <f t="shared" si="32"/>
        <v>850</v>
      </c>
      <c r="J322" s="1"/>
      <c r="K322">
        <f t="shared" si="30"/>
        <v>1</v>
      </c>
      <c r="L322">
        <f t="shared" si="31"/>
        <v>1</v>
      </c>
      <c r="M322" s="1">
        <v>1914</v>
      </c>
      <c r="N322" s="1" t="s">
        <v>1343</v>
      </c>
      <c r="O322" s="26" t="s">
        <v>1344</v>
      </c>
      <c r="P322" s="1" t="s">
        <v>312</v>
      </c>
      <c r="Q322" s="1" t="s">
        <v>45</v>
      </c>
      <c r="R322" s="1">
        <v>1</v>
      </c>
      <c r="S322" s="1" t="s">
        <v>19</v>
      </c>
      <c r="T322" s="1">
        <v>850</v>
      </c>
      <c r="U322" s="1">
        <f t="shared" si="29"/>
        <v>850</v>
      </c>
      <c r="V322" s="1"/>
    </row>
    <row r="323" ht="28.8" spans="1:22">
      <c r="A323" s="1">
        <v>1621</v>
      </c>
      <c r="B323" s="1" t="s">
        <v>1345</v>
      </c>
      <c r="C323" s="26" t="s">
        <v>1346</v>
      </c>
      <c r="D323" s="1" t="s">
        <v>493</v>
      </c>
      <c r="E323" s="1" t="s">
        <v>45</v>
      </c>
      <c r="F323" s="27">
        <v>2</v>
      </c>
      <c r="G323" s="1" t="s">
        <v>19</v>
      </c>
      <c r="H323" s="1">
        <v>850</v>
      </c>
      <c r="I323" s="1">
        <f t="shared" si="32"/>
        <v>1700</v>
      </c>
      <c r="J323" s="1"/>
      <c r="K323">
        <f t="shared" si="30"/>
        <v>1</v>
      </c>
      <c r="L323">
        <f t="shared" si="31"/>
        <v>1</v>
      </c>
      <c r="M323" s="1">
        <v>1511</v>
      </c>
      <c r="N323" s="1" t="s">
        <v>1345</v>
      </c>
      <c r="O323" s="65" t="s">
        <v>1346</v>
      </c>
      <c r="P323" s="1" t="s">
        <v>493</v>
      </c>
      <c r="Q323" s="1" t="s">
        <v>45</v>
      </c>
      <c r="R323" s="1">
        <v>2</v>
      </c>
      <c r="S323" s="1" t="s">
        <v>19</v>
      </c>
      <c r="T323" s="1">
        <v>850</v>
      </c>
      <c r="U323" s="1">
        <f t="shared" si="29"/>
        <v>1700</v>
      </c>
      <c r="V323" s="1"/>
    </row>
    <row r="324" ht="28.8" spans="1:22">
      <c r="A324" s="1">
        <v>2530</v>
      </c>
      <c r="B324" s="1" t="s">
        <v>1347</v>
      </c>
      <c r="C324" s="26" t="s">
        <v>1348</v>
      </c>
      <c r="D324" s="1" t="s">
        <v>680</v>
      </c>
      <c r="E324" s="1"/>
      <c r="F324" s="27">
        <v>1</v>
      </c>
      <c r="G324" s="1" t="s">
        <v>16</v>
      </c>
      <c r="H324" s="1">
        <v>825</v>
      </c>
      <c r="I324" s="1">
        <f t="shared" si="32"/>
        <v>825</v>
      </c>
      <c r="J324" s="1"/>
      <c r="K324">
        <f t="shared" si="30"/>
        <v>1</v>
      </c>
      <c r="L324">
        <f t="shared" si="31"/>
        <v>1</v>
      </c>
      <c r="M324" s="1">
        <v>2395</v>
      </c>
      <c r="N324" s="1" t="s">
        <v>1347</v>
      </c>
      <c r="O324" s="26" t="s">
        <v>1348</v>
      </c>
      <c r="P324" s="1" t="s">
        <v>680</v>
      </c>
      <c r="Q324" s="1"/>
      <c r="R324" s="1">
        <v>1</v>
      </c>
      <c r="S324" s="1" t="s">
        <v>16</v>
      </c>
      <c r="T324" s="1">
        <v>825</v>
      </c>
      <c r="U324" s="1">
        <f t="shared" si="29"/>
        <v>825</v>
      </c>
      <c r="V324" s="1"/>
    </row>
    <row r="325" ht="28.8" spans="1:22">
      <c r="A325" s="1">
        <v>364</v>
      </c>
      <c r="B325" s="1" t="s">
        <v>1349</v>
      </c>
      <c r="C325" s="26" t="s">
        <v>1350</v>
      </c>
      <c r="D325" s="1" t="s">
        <v>789</v>
      </c>
      <c r="E325" s="1"/>
      <c r="F325" s="27">
        <v>1</v>
      </c>
      <c r="G325" s="1" t="s">
        <v>48</v>
      </c>
      <c r="H325" s="1">
        <v>875</v>
      </c>
      <c r="I325" s="1">
        <f t="shared" si="32"/>
        <v>875</v>
      </c>
      <c r="J325" s="1"/>
      <c r="K325">
        <f t="shared" si="30"/>
        <v>1</v>
      </c>
      <c r="L325">
        <f t="shared" si="31"/>
        <v>1</v>
      </c>
      <c r="M325" s="1">
        <v>364</v>
      </c>
      <c r="N325" s="1" t="s">
        <v>1349</v>
      </c>
      <c r="O325" s="26" t="s">
        <v>1350</v>
      </c>
      <c r="P325" s="1" t="s">
        <v>789</v>
      </c>
      <c r="Q325" s="1"/>
      <c r="R325" s="1">
        <v>1</v>
      </c>
      <c r="S325" s="1" t="s">
        <v>48</v>
      </c>
      <c r="T325" s="1">
        <v>875</v>
      </c>
      <c r="U325" s="1">
        <f t="shared" si="29"/>
        <v>875</v>
      </c>
      <c r="V325" s="1"/>
    </row>
    <row r="326" ht="28.8" spans="1:22">
      <c r="A326" s="1">
        <v>413</v>
      </c>
      <c r="B326" s="1" t="s">
        <v>1351</v>
      </c>
      <c r="C326" s="26" t="s">
        <v>1352</v>
      </c>
      <c r="D326" s="1" t="s">
        <v>746</v>
      </c>
      <c r="E326" s="1"/>
      <c r="F326" s="27">
        <v>1</v>
      </c>
      <c r="G326" s="1" t="s">
        <v>16</v>
      </c>
      <c r="H326" s="1">
        <v>825</v>
      </c>
      <c r="I326" s="1">
        <f t="shared" si="32"/>
        <v>825</v>
      </c>
      <c r="J326" s="1"/>
      <c r="K326">
        <f t="shared" si="30"/>
        <v>1</v>
      </c>
      <c r="L326">
        <f t="shared" si="31"/>
        <v>1</v>
      </c>
      <c r="M326" s="1">
        <v>382</v>
      </c>
      <c r="N326" s="1" t="s">
        <v>1351</v>
      </c>
      <c r="O326" s="26" t="s">
        <v>1352</v>
      </c>
      <c r="P326" s="1" t="s">
        <v>746</v>
      </c>
      <c r="Q326" s="1"/>
      <c r="R326" s="1">
        <v>1</v>
      </c>
      <c r="S326" s="1" t="s">
        <v>16</v>
      </c>
      <c r="T326" s="1">
        <v>825</v>
      </c>
      <c r="U326" s="1">
        <f t="shared" si="29"/>
        <v>825</v>
      </c>
      <c r="V326" s="1"/>
    </row>
    <row r="327" ht="28.8" spans="1:22">
      <c r="A327" s="1">
        <v>2660</v>
      </c>
      <c r="B327" s="1" t="s">
        <v>1353</v>
      </c>
      <c r="C327" s="26" t="s">
        <v>1354</v>
      </c>
      <c r="D327" s="1" t="s">
        <v>309</v>
      </c>
      <c r="E327" s="1" t="s">
        <v>45</v>
      </c>
      <c r="F327" s="27">
        <v>1</v>
      </c>
      <c r="G327" s="1" t="s">
        <v>19</v>
      </c>
      <c r="H327" s="1">
        <v>850</v>
      </c>
      <c r="I327" s="1">
        <f t="shared" si="32"/>
        <v>850</v>
      </c>
      <c r="J327" s="1"/>
      <c r="K327">
        <f t="shared" si="30"/>
        <v>1</v>
      </c>
      <c r="L327">
        <f t="shared" si="31"/>
        <v>1</v>
      </c>
      <c r="M327" s="1">
        <v>2466</v>
      </c>
      <c r="N327" s="1" t="s">
        <v>1353</v>
      </c>
      <c r="O327" s="26" t="s">
        <v>1354</v>
      </c>
      <c r="P327" s="1" t="s">
        <v>309</v>
      </c>
      <c r="Q327" s="1" t="s">
        <v>45</v>
      </c>
      <c r="R327" s="1">
        <v>1</v>
      </c>
      <c r="S327" s="1" t="s">
        <v>19</v>
      </c>
      <c r="T327" s="1">
        <v>850</v>
      </c>
      <c r="U327" s="1">
        <f t="shared" si="29"/>
        <v>850</v>
      </c>
      <c r="V327" s="1"/>
    </row>
    <row r="328" spans="1:22">
      <c r="A328" s="1">
        <v>2216</v>
      </c>
      <c r="B328" s="35" t="s">
        <v>1355</v>
      </c>
      <c r="C328" s="43" t="s">
        <v>1356</v>
      </c>
      <c r="D328" s="35" t="s">
        <v>819</v>
      </c>
      <c r="E328" s="35" t="s">
        <v>32</v>
      </c>
      <c r="F328" s="36">
        <v>1</v>
      </c>
      <c r="G328" s="35" t="s">
        <v>19</v>
      </c>
      <c r="H328" s="1">
        <v>850</v>
      </c>
      <c r="I328" s="1">
        <f t="shared" si="32"/>
        <v>850</v>
      </c>
      <c r="J328" s="35"/>
      <c r="K328">
        <f t="shared" si="30"/>
        <v>1</v>
      </c>
      <c r="L328">
        <f t="shared" si="31"/>
        <v>1</v>
      </c>
      <c r="M328" s="1">
        <v>2076</v>
      </c>
      <c r="N328" s="35" t="s">
        <v>1355</v>
      </c>
      <c r="O328" s="43" t="s">
        <v>1356</v>
      </c>
      <c r="P328" s="35" t="s">
        <v>819</v>
      </c>
      <c r="Q328" s="35" t="s">
        <v>32</v>
      </c>
      <c r="R328" s="35">
        <v>1</v>
      </c>
      <c r="S328" s="35" t="s">
        <v>19</v>
      </c>
      <c r="T328" s="1">
        <v>850</v>
      </c>
      <c r="U328" s="1">
        <f t="shared" si="29"/>
        <v>850</v>
      </c>
      <c r="V328" s="35"/>
    </row>
    <row r="329" ht="28.8" spans="1:22">
      <c r="A329" s="1">
        <v>89</v>
      </c>
      <c r="B329" s="1" t="s">
        <v>1357</v>
      </c>
      <c r="C329" s="26" t="s">
        <v>1358</v>
      </c>
      <c r="D329" s="1" t="s">
        <v>670</v>
      </c>
      <c r="E329" s="1" t="s">
        <v>45</v>
      </c>
      <c r="F329" s="27">
        <v>2</v>
      </c>
      <c r="G329" s="1" t="s">
        <v>19</v>
      </c>
      <c r="H329" s="1">
        <v>850</v>
      </c>
      <c r="I329" s="1">
        <f t="shared" si="32"/>
        <v>1700</v>
      </c>
      <c r="J329" s="1"/>
      <c r="K329">
        <f t="shared" si="30"/>
        <v>1</v>
      </c>
      <c r="L329">
        <f t="shared" si="31"/>
        <v>1</v>
      </c>
      <c r="M329" s="1">
        <v>83</v>
      </c>
      <c r="N329" s="1" t="s">
        <v>1357</v>
      </c>
      <c r="O329" s="26" t="s">
        <v>1358</v>
      </c>
      <c r="P329" s="1" t="s">
        <v>670</v>
      </c>
      <c r="Q329" s="1" t="s">
        <v>45</v>
      </c>
      <c r="R329" s="1">
        <v>2</v>
      </c>
      <c r="S329" s="1" t="s">
        <v>19</v>
      </c>
      <c r="T329" s="1">
        <v>850</v>
      </c>
      <c r="U329" s="1">
        <f t="shared" si="29"/>
        <v>1700</v>
      </c>
      <c r="V329" s="1"/>
    </row>
    <row r="330" ht="24" spans="1:22">
      <c r="A330" s="1">
        <v>2101</v>
      </c>
      <c r="B330" s="44" t="s">
        <v>1359</v>
      </c>
      <c r="C330" s="60" t="s">
        <v>1360</v>
      </c>
      <c r="D330" s="44" t="s">
        <v>312</v>
      </c>
      <c r="E330" s="46" t="s">
        <v>673</v>
      </c>
      <c r="F330" s="47">
        <v>1</v>
      </c>
      <c r="G330" s="46" t="s">
        <v>19</v>
      </c>
      <c r="H330" s="1">
        <v>850</v>
      </c>
      <c r="I330" s="1">
        <f t="shared" si="32"/>
        <v>850</v>
      </c>
      <c r="J330" s="35"/>
      <c r="K330">
        <f t="shared" si="30"/>
        <v>1</v>
      </c>
      <c r="L330">
        <f t="shared" si="31"/>
        <v>1</v>
      </c>
      <c r="M330" s="1">
        <v>1954</v>
      </c>
      <c r="N330" s="44" t="s">
        <v>1359</v>
      </c>
      <c r="O330" s="45" t="s">
        <v>1360</v>
      </c>
      <c r="P330" s="44" t="s">
        <v>312</v>
      </c>
      <c r="Q330" s="46" t="s">
        <v>673</v>
      </c>
      <c r="R330" s="46">
        <v>1</v>
      </c>
      <c r="S330" s="46" t="s">
        <v>19</v>
      </c>
      <c r="T330" s="1">
        <v>850</v>
      </c>
      <c r="U330" s="1">
        <f t="shared" si="29"/>
        <v>850</v>
      </c>
      <c r="V330" s="35"/>
    </row>
    <row r="331" ht="28.8" spans="1:22">
      <c r="A331" s="1">
        <v>296</v>
      </c>
      <c r="B331" s="1" t="s">
        <v>69</v>
      </c>
      <c r="C331" s="26" t="s">
        <v>70</v>
      </c>
      <c r="D331" s="1" t="s">
        <v>44</v>
      </c>
      <c r="E331" s="1" t="s">
        <v>45</v>
      </c>
      <c r="F331" s="27">
        <v>1</v>
      </c>
      <c r="G331" s="1" t="s">
        <v>71</v>
      </c>
      <c r="H331" s="1">
        <v>925</v>
      </c>
      <c r="I331" s="1">
        <f t="shared" si="32"/>
        <v>925</v>
      </c>
      <c r="J331" s="1" t="s">
        <v>72</v>
      </c>
      <c r="K331">
        <f t="shared" si="30"/>
        <v>1</v>
      </c>
      <c r="L331">
        <f t="shared" si="31"/>
        <v>1</v>
      </c>
      <c r="M331" s="1">
        <v>294</v>
      </c>
      <c r="N331" s="1" t="s">
        <v>69</v>
      </c>
      <c r="O331" s="26" t="s">
        <v>70</v>
      </c>
      <c r="P331" s="1" t="s">
        <v>44</v>
      </c>
      <c r="Q331" s="1" t="s">
        <v>45</v>
      </c>
      <c r="R331" s="1">
        <v>1</v>
      </c>
      <c r="S331" s="1" t="s">
        <v>71</v>
      </c>
      <c r="T331" s="1">
        <v>925</v>
      </c>
      <c r="U331" s="1">
        <f t="shared" si="29"/>
        <v>925</v>
      </c>
      <c r="V331" s="1" t="s">
        <v>72</v>
      </c>
    </row>
    <row r="332" ht="28.8" spans="1:22">
      <c r="A332" s="1">
        <v>2698</v>
      </c>
      <c r="B332" s="1" t="s">
        <v>1361</v>
      </c>
      <c r="C332" s="26" t="s">
        <v>1362</v>
      </c>
      <c r="D332" s="1" t="s">
        <v>763</v>
      </c>
      <c r="E332" s="1" t="s">
        <v>45</v>
      </c>
      <c r="F332" s="27">
        <v>2</v>
      </c>
      <c r="G332" s="1" t="s">
        <v>16</v>
      </c>
      <c r="H332" s="1">
        <v>825</v>
      </c>
      <c r="I332" s="1">
        <f t="shared" si="32"/>
        <v>1650</v>
      </c>
      <c r="J332" s="1"/>
      <c r="K332">
        <f t="shared" si="30"/>
        <v>1</v>
      </c>
      <c r="L332">
        <f t="shared" si="31"/>
        <v>1</v>
      </c>
      <c r="M332" s="1">
        <v>2563</v>
      </c>
      <c r="N332" s="1" t="s">
        <v>1361</v>
      </c>
      <c r="O332" s="26" t="s">
        <v>1362</v>
      </c>
      <c r="P332" s="1" t="s">
        <v>763</v>
      </c>
      <c r="Q332" s="1" t="s">
        <v>45</v>
      </c>
      <c r="R332" s="1">
        <v>2</v>
      </c>
      <c r="S332" s="1" t="s">
        <v>16</v>
      </c>
      <c r="T332" s="1">
        <v>825</v>
      </c>
      <c r="U332" s="1">
        <f t="shared" si="29"/>
        <v>1650</v>
      </c>
      <c r="V332" s="1"/>
    </row>
    <row r="333" ht="28.8" spans="1:22">
      <c r="A333" s="1">
        <v>1361</v>
      </c>
      <c r="B333" s="1" t="s">
        <v>1363</v>
      </c>
      <c r="C333" s="26" t="s">
        <v>1364</v>
      </c>
      <c r="D333" s="1" t="s">
        <v>849</v>
      </c>
      <c r="E333" s="1" t="s">
        <v>45</v>
      </c>
      <c r="F333" s="27">
        <v>1</v>
      </c>
      <c r="G333" s="1" t="s">
        <v>19</v>
      </c>
      <c r="H333" s="1">
        <v>850</v>
      </c>
      <c r="I333" s="1">
        <f t="shared" si="32"/>
        <v>850</v>
      </c>
      <c r="J333" s="1"/>
      <c r="K333">
        <f t="shared" si="30"/>
        <v>1</v>
      </c>
      <c r="L333">
        <f t="shared" si="31"/>
        <v>1</v>
      </c>
      <c r="M333" s="1">
        <v>1233</v>
      </c>
      <c r="N333" s="1" t="s">
        <v>1363</v>
      </c>
      <c r="O333" s="26" t="s">
        <v>1364</v>
      </c>
      <c r="P333" s="1" t="s">
        <v>849</v>
      </c>
      <c r="Q333" s="1" t="s">
        <v>45</v>
      </c>
      <c r="R333" s="1">
        <v>1</v>
      </c>
      <c r="S333" s="1" t="s">
        <v>19</v>
      </c>
      <c r="T333" s="1">
        <v>850</v>
      </c>
      <c r="U333" s="1">
        <f t="shared" si="29"/>
        <v>850</v>
      </c>
      <c r="V333" s="1"/>
    </row>
    <row r="334" ht="28.8" spans="1:22">
      <c r="A334" s="1">
        <v>689</v>
      </c>
      <c r="B334" s="1" t="s">
        <v>1365</v>
      </c>
      <c r="C334" s="26" t="s">
        <v>1366</v>
      </c>
      <c r="D334" s="1" t="s">
        <v>727</v>
      </c>
      <c r="E334" s="1" t="s">
        <v>713</v>
      </c>
      <c r="F334" s="27">
        <v>1</v>
      </c>
      <c r="G334" s="1" t="s">
        <v>19</v>
      </c>
      <c r="H334" s="1">
        <v>850</v>
      </c>
      <c r="I334" s="1">
        <f t="shared" si="32"/>
        <v>850</v>
      </c>
      <c r="J334" s="1" t="s">
        <v>1367</v>
      </c>
      <c r="K334">
        <f t="shared" si="30"/>
        <v>1</v>
      </c>
      <c r="L334">
        <f t="shared" si="31"/>
        <v>1</v>
      </c>
      <c r="M334" s="1">
        <v>637</v>
      </c>
      <c r="N334" s="1" t="s">
        <v>1365</v>
      </c>
      <c r="O334" s="26" t="s">
        <v>1366</v>
      </c>
      <c r="P334" s="1" t="s">
        <v>727</v>
      </c>
      <c r="Q334" s="1" t="s">
        <v>713</v>
      </c>
      <c r="R334" s="1">
        <v>1</v>
      </c>
      <c r="S334" s="1" t="s">
        <v>19</v>
      </c>
      <c r="T334" s="1">
        <v>850</v>
      </c>
      <c r="U334" s="1">
        <f t="shared" si="29"/>
        <v>850</v>
      </c>
      <c r="V334" s="1" t="s">
        <v>1367</v>
      </c>
    </row>
    <row r="335" ht="28.8" spans="1:22">
      <c r="A335" s="1">
        <v>1942</v>
      </c>
      <c r="B335" s="1" t="s">
        <v>1368</v>
      </c>
      <c r="C335" s="26" t="s">
        <v>1369</v>
      </c>
      <c r="D335" s="1" t="s">
        <v>806</v>
      </c>
      <c r="E335" s="1" t="s">
        <v>658</v>
      </c>
      <c r="F335" s="27">
        <v>1</v>
      </c>
      <c r="G335" s="1" t="s">
        <v>19</v>
      </c>
      <c r="H335" s="1">
        <v>850</v>
      </c>
      <c r="I335" s="1">
        <f t="shared" si="32"/>
        <v>850</v>
      </c>
      <c r="J335" s="1"/>
      <c r="K335">
        <f t="shared" si="30"/>
        <v>1</v>
      </c>
      <c r="L335">
        <f t="shared" si="31"/>
        <v>1</v>
      </c>
      <c r="M335" s="1">
        <v>1804</v>
      </c>
      <c r="N335" s="1" t="s">
        <v>1368</v>
      </c>
      <c r="O335" s="26" t="s">
        <v>1369</v>
      </c>
      <c r="P335" s="1" t="s">
        <v>806</v>
      </c>
      <c r="Q335" s="1" t="s">
        <v>658</v>
      </c>
      <c r="R335" s="1">
        <v>1</v>
      </c>
      <c r="S335" s="1" t="s">
        <v>19</v>
      </c>
      <c r="T335" s="1">
        <v>850</v>
      </c>
      <c r="U335" s="1">
        <f t="shared" si="29"/>
        <v>850</v>
      </c>
      <c r="V335" s="1"/>
    </row>
    <row r="336" ht="28.8" spans="1:22">
      <c r="A336" s="1">
        <v>890</v>
      </c>
      <c r="B336" s="1" t="s">
        <v>1370</v>
      </c>
      <c r="C336" s="26" t="s">
        <v>1371</v>
      </c>
      <c r="D336" s="1" t="s">
        <v>270</v>
      </c>
      <c r="E336" s="1" t="s">
        <v>45</v>
      </c>
      <c r="F336" s="27">
        <v>1</v>
      </c>
      <c r="G336" s="1" t="s">
        <v>48</v>
      </c>
      <c r="H336" s="1">
        <v>875</v>
      </c>
      <c r="I336" s="1">
        <f t="shared" si="32"/>
        <v>875</v>
      </c>
      <c r="J336" s="1"/>
      <c r="K336">
        <f t="shared" si="30"/>
        <v>1</v>
      </c>
      <c r="L336">
        <f t="shared" si="31"/>
        <v>1</v>
      </c>
      <c r="M336" s="1">
        <v>839</v>
      </c>
      <c r="N336" s="1" t="s">
        <v>1370</v>
      </c>
      <c r="O336" s="26" t="s">
        <v>1371</v>
      </c>
      <c r="P336" s="1" t="s">
        <v>270</v>
      </c>
      <c r="Q336" s="1" t="s">
        <v>45</v>
      </c>
      <c r="R336" s="1">
        <v>1</v>
      </c>
      <c r="S336" s="1" t="s">
        <v>48</v>
      </c>
      <c r="T336" s="1">
        <v>875</v>
      </c>
      <c r="U336" s="1">
        <f t="shared" si="29"/>
        <v>875</v>
      </c>
      <c r="V336" s="1"/>
    </row>
    <row r="337" ht="28.8" spans="1:22">
      <c r="A337" s="1">
        <v>2297</v>
      </c>
      <c r="B337" s="1" t="s">
        <v>1372</v>
      </c>
      <c r="C337" s="26" t="s">
        <v>1373</v>
      </c>
      <c r="D337" s="1" t="s">
        <v>759</v>
      </c>
      <c r="E337" s="1" t="s">
        <v>741</v>
      </c>
      <c r="F337" s="27">
        <v>1</v>
      </c>
      <c r="G337" s="1" t="s">
        <v>16</v>
      </c>
      <c r="H337" s="1">
        <v>825</v>
      </c>
      <c r="I337" s="1">
        <f t="shared" si="32"/>
        <v>825</v>
      </c>
      <c r="J337" s="1"/>
      <c r="K337">
        <f t="shared" si="30"/>
        <v>1</v>
      </c>
      <c r="L337">
        <f t="shared" si="31"/>
        <v>1</v>
      </c>
      <c r="M337" s="1">
        <v>2120</v>
      </c>
      <c r="N337" s="1" t="s">
        <v>1372</v>
      </c>
      <c r="O337" s="26" t="s">
        <v>1373</v>
      </c>
      <c r="P337" s="1" t="s">
        <v>759</v>
      </c>
      <c r="Q337" s="1" t="s">
        <v>741</v>
      </c>
      <c r="R337" s="1">
        <v>1</v>
      </c>
      <c r="S337" s="1" t="s">
        <v>16</v>
      </c>
      <c r="T337" s="1">
        <v>825</v>
      </c>
      <c r="U337" s="1">
        <f t="shared" si="29"/>
        <v>825</v>
      </c>
      <c r="V337" s="1"/>
    </row>
    <row r="338" ht="28.8" spans="1:22">
      <c r="A338" s="1">
        <v>533</v>
      </c>
      <c r="B338" s="1" t="s">
        <v>1374</v>
      </c>
      <c r="C338" s="26" t="s">
        <v>1375</v>
      </c>
      <c r="D338" s="1" t="s">
        <v>719</v>
      </c>
      <c r="E338" s="1" t="s">
        <v>886</v>
      </c>
      <c r="F338" s="27">
        <v>1</v>
      </c>
      <c r="G338" s="1" t="s">
        <v>16</v>
      </c>
      <c r="H338" s="1">
        <v>825</v>
      </c>
      <c r="I338" s="1">
        <f t="shared" si="32"/>
        <v>825</v>
      </c>
      <c r="J338" s="1"/>
      <c r="K338">
        <f t="shared" si="30"/>
        <v>1</v>
      </c>
      <c r="L338">
        <f t="shared" si="31"/>
        <v>1</v>
      </c>
      <c r="M338" s="1">
        <v>467</v>
      </c>
      <c r="N338" s="1" t="s">
        <v>1374</v>
      </c>
      <c r="O338" s="26" t="s">
        <v>1375</v>
      </c>
      <c r="P338" s="1" t="s">
        <v>719</v>
      </c>
      <c r="Q338" s="1" t="s">
        <v>886</v>
      </c>
      <c r="R338" s="1">
        <v>1</v>
      </c>
      <c r="S338" s="1" t="s">
        <v>16</v>
      </c>
      <c r="T338" s="1">
        <v>825</v>
      </c>
      <c r="U338" s="1">
        <f t="shared" si="29"/>
        <v>825</v>
      </c>
      <c r="V338" s="1"/>
    </row>
    <row r="339" ht="28.8" spans="1:22">
      <c r="A339" s="1">
        <v>2574</v>
      </c>
      <c r="B339" s="1" t="s">
        <v>1376</v>
      </c>
      <c r="C339" s="26" t="s">
        <v>1377</v>
      </c>
      <c r="D339" s="1" t="s">
        <v>389</v>
      </c>
      <c r="E339" s="1" t="s">
        <v>55</v>
      </c>
      <c r="F339" s="27">
        <v>2</v>
      </c>
      <c r="G339" s="1" t="s">
        <v>27</v>
      </c>
      <c r="H339" s="1">
        <v>900</v>
      </c>
      <c r="I339" s="1">
        <f t="shared" si="32"/>
        <v>1800</v>
      </c>
      <c r="J339" s="1"/>
      <c r="K339">
        <f t="shared" si="30"/>
        <v>1</v>
      </c>
      <c r="L339">
        <f t="shared" si="31"/>
        <v>1</v>
      </c>
      <c r="M339" s="1">
        <v>2415</v>
      </c>
      <c r="N339" s="1" t="s">
        <v>1376</v>
      </c>
      <c r="O339" s="26" t="s">
        <v>1377</v>
      </c>
      <c r="P339" s="1" t="s">
        <v>389</v>
      </c>
      <c r="Q339" s="1" t="s">
        <v>55</v>
      </c>
      <c r="R339" s="1">
        <v>2</v>
      </c>
      <c r="S339" s="1" t="s">
        <v>27</v>
      </c>
      <c r="T339" s="1">
        <v>900</v>
      </c>
      <c r="U339" s="1">
        <f t="shared" si="29"/>
        <v>1800</v>
      </c>
      <c r="V339" s="1"/>
    </row>
    <row r="340" ht="28.8" spans="1:22">
      <c r="A340" s="1">
        <v>1289</v>
      </c>
      <c r="B340" s="1" t="s">
        <v>1378</v>
      </c>
      <c r="C340" s="26" t="s">
        <v>1379</v>
      </c>
      <c r="D340" s="1" t="s">
        <v>213</v>
      </c>
      <c r="E340" s="1" t="s">
        <v>55</v>
      </c>
      <c r="F340" s="27">
        <v>1</v>
      </c>
      <c r="G340" s="1" t="s">
        <v>48</v>
      </c>
      <c r="H340" s="1">
        <v>875</v>
      </c>
      <c r="I340" s="1">
        <f t="shared" si="32"/>
        <v>875</v>
      </c>
      <c r="J340" s="1"/>
      <c r="K340">
        <f t="shared" si="30"/>
        <v>1</v>
      </c>
      <c r="L340">
        <f t="shared" si="31"/>
        <v>1</v>
      </c>
      <c r="M340" s="1">
        <v>1207</v>
      </c>
      <c r="N340" s="1" t="s">
        <v>1378</v>
      </c>
      <c r="O340" s="26" t="s">
        <v>1379</v>
      </c>
      <c r="P340" s="1" t="s">
        <v>213</v>
      </c>
      <c r="Q340" s="1" t="s">
        <v>55</v>
      </c>
      <c r="R340" s="1">
        <v>1</v>
      </c>
      <c r="S340" s="1" t="s">
        <v>48</v>
      </c>
      <c r="T340" s="1">
        <v>875</v>
      </c>
      <c r="U340" s="1">
        <f t="shared" si="29"/>
        <v>875</v>
      </c>
      <c r="V340" s="1"/>
    </row>
    <row r="341" ht="28.8" spans="1:22">
      <c r="A341" s="1">
        <v>2335</v>
      </c>
      <c r="B341" s="1" t="s">
        <v>1380</v>
      </c>
      <c r="C341" s="26" t="s">
        <v>1381</v>
      </c>
      <c r="D341" s="1" t="s">
        <v>276</v>
      </c>
      <c r="E341" s="1" t="s">
        <v>713</v>
      </c>
      <c r="F341" s="27">
        <v>1</v>
      </c>
      <c r="G341" s="1" t="s">
        <v>16</v>
      </c>
      <c r="H341" s="1">
        <v>825</v>
      </c>
      <c r="I341" s="1">
        <f t="shared" si="32"/>
        <v>825</v>
      </c>
      <c r="J341" s="1"/>
      <c r="K341">
        <f t="shared" si="30"/>
        <v>1</v>
      </c>
      <c r="L341">
        <f t="shared" si="31"/>
        <v>1</v>
      </c>
      <c r="M341" s="1">
        <v>2159</v>
      </c>
      <c r="N341" s="1" t="s">
        <v>1380</v>
      </c>
      <c r="O341" s="26" t="s">
        <v>1381</v>
      </c>
      <c r="P341" s="1" t="s">
        <v>276</v>
      </c>
      <c r="Q341" s="1" t="s">
        <v>713</v>
      </c>
      <c r="R341" s="1">
        <v>1</v>
      </c>
      <c r="S341" s="1" t="s">
        <v>16</v>
      </c>
      <c r="T341" s="1">
        <v>825</v>
      </c>
      <c r="U341" s="1">
        <f t="shared" si="29"/>
        <v>825</v>
      </c>
      <c r="V341" s="1"/>
    </row>
    <row r="342" spans="1:22">
      <c r="A342" s="1">
        <v>331</v>
      </c>
      <c r="B342" s="35" t="s">
        <v>146</v>
      </c>
      <c r="C342" s="43" t="s">
        <v>147</v>
      </c>
      <c r="D342" s="35" t="s">
        <v>44</v>
      </c>
      <c r="E342" s="35" t="s">
        <v>32</v>
      </c>
      <c r="F342" s="36">
        <v>1</v>
      </c>
      <c r="G342" s="35" t="s">
        <v>48</v>
      </c>
      <c r="H342" s="1">
        <v>875</v>
      </c>
      <c r="I342" s="1">
        <f t="shared" si="32"/>
        <v>875</v>
      </c>
      <c r="J342" s="35"/>
      <c r="K342">
        <f t="shared" si="30"/>
        <v>1</v>
      </c>
      <c r="L342">
        <f t="shared" si="31"/>
        <v>1</v>
      </c>
      <c r="M342" s="1">
        <v>312</v>
      </c>
      <c r="N342" s="35" t="s">
        <v>146</v>
      </c>
      <c r="O342" s="43" t="s">
        <v>147</v>
      </c>
      <c r="P342" s="35" t="s">
        <v>44</v>
      </c>
      <c r="Q342" s="35" t="s">
        <v>32</v>
      </c>
      <c r="R342" s="35">
        <v>1</v>
      </c>
      <c r="S342" s="35" t="s">
        <v>48</v>
      </c>
      <c r="T342" s="1">
        <v>875</v>
      </c>
      <c r="U342" s="1">
        <f t="shared" si="29"/>
        <v>875</v>
      </c>
      <c r="V342" s="35"/>
    </row>
    <row r="343" ht="28.8" spans="1:22">
      <c r="A343" s="1">
        <v>820</v>
      </c>
      <c r="B343" s="1" t="s">
        <v>1382</v>
      </c>
      <c r="C343" s="26" t="s">
        <v>1383</v>
      </c>
      <c r="D343" s="1" t="s">
        <v>161</v>
      </c>
      <c r="E343" s="1" t="s">
        <v>645</v>
      </c>
      <c r="F343" s="27">
        <v>1</v>
      </c>
      <c r="G343" s="1" t="s">
        <v>27</v>
      </c>
      <c r="H343" s="1">
        <v>900</v>
      </c>
      <c r="I343" s="1">
        <f t="shared" si="32"/>
        <v>900</v>
      </c>
      <c r="J343" s="1" t="s">
        <v>1384</v>
      </c>
      <c r="K343">
        <f t="shared" si="30"/>
        <v>1</v>
      </c>
      <c r="L343">
        <f t="shared" si="31"/>
        <v>1</v>
      </c>
      <c r="M343" s="1">
        <v>744</v>
      </c>
      <c r="N343" s="1" t="s">
        <v>1382</v>
      </c>
      <c r="O343" s="26" t="s">
        <v>1383</v>
      </c>
      <c r="P343" s="1" t="s">
        <v>161</v>
      </c>
      <c r="Q343" s="1" t="s">
        <v>645</v>
      </c>
      <c r="R343" s="1">
        <v>1</v>
      </c>
      <c r="S343" s="1" t="s">
        <v>27</v>
      </c>
      <c r="T343" s="1">
        <v>900</v>
      </c>
      <c r="U343" s="1">
        <f t="shared" si="29"/>
        <v>900</v>
      </c>
      <c r="V343" s="1" t="s">
        <v>1384</v>
      </c>
    </row>
    <row r="344" ht="28.8" spans="1:22">
      <c r="A344" s="1">
        <v>302</v>
      </c>
      <c r="B344" s="1" t="s">
        <v>84</v>
      </c>
      <c r="C344" s="26" t="s">
        <v>85</v>
      </c>
      <c r="D344" s="1" t="s">
        <v>44</v>
      </c>
      <c r="E344" s="1" t="s">
        <v>86</v>
      </c>
      <c r="F344" s="27">
        <v>2</v>
      </c>
      <c r="G344" s="1" t="s">
        <v>19</v>
      </c>
      <c r="H344" s="1">
        <v>850</v>
      </c>
      <c r="I344" s="1">
        <f t="shared" si="32"/>
        <v>1700</v>
      </c>
      <c r="J344" s="1"/>
      <c r="K344">
        <f t="shared" si="30"/>
        <v>1</v>
      </c>
      <c r="L344">
        <f t="shared" si="31"/>
        <v>1</v>
      </c>
      <c r="M344" s="1">
        <v>269</v>
      </c>
      <c r="N344" s="1" t="s">
        <v>84</v>
      </c>
      <c r="O344" s="26" t="s">
        <v>85</v>
      </c>
      <c r="P344" s="1" t="s">
        <v>44</v>
      </c>
      <c r="Q344" s="1" t="s">
        <v>86</v>
      </c>
      <c r="R344" s="1">
        <v>2</v>
      </c>
      <c r="S344" s="1" t="s">
        <v>19</v>
      </c>
      <c r="T344" s="1">
        <v>850</v>
      </c>
      <c r="U344" s="1">
        <f t="shared" si="29"/>
        <v>1700</v>
      </c>
      <c r="V344" s="1"/>
    </row>
    <row r="345" ht="28.8" spans="1:22">
      <c r="A345" s="1">
        <v>2317</v>
      </c>
      <c r="B345" s="1" t="s">
        <v>1385</v>
      </c>
      <c r="C345" s="26" t="s">
        <v>1386</v>
      </c>
      <c r="D345" s="1" t="s">
        <v>276</v>
      </c>
      <c r="E345" s="1" t="s">
        <v>713</v>
      </c>
      <c r="F345" s="27">
        <v>2</v>
      </c>
      <c r="G345" s="1" t="s">
        <v>48</v>
      </c>
      <c r="H345" s="1">
        <v>875</v>
      </c>
      <c r="I345" s="1">
        <f t="shared" si="32"/>
        <v>1750</v>
      </c>
      <c r="J345" s="1"/>
      <c r="K345">
        <f t="shared" si="30"/>
        <v>1</v>
      </c>
      <c r="L345">
        <f t="shared" si="31"/>
        <v>1</v>
      </c>
      <c r="M345" s="1">
        <v>2162</v>
      </c>
      <c r="N345" s="1" t="s">
        <v>1385</v>
      </c>
      <c r="O345" s="26" t="s">
        <v>1386</v>
      </c>
      <c r="P345" s="1" t="s">
        <v>276</v>
      </c>
      <c r="Q345" s="1" t="s">
        <v>713</v>
      </c>
      <c r="R345" s="1">
        <v>2</v>
      </c>
      <c r="S345" s="1" t="s">
        <v>48</v>
      </c>
      <c r="T345" s="1">
        <v>875</v>
      </c>
      <c r="U345" s="1">
        <f t="shared" si="29"/>
        <v>1750</v>
      </c>
      <c r="V345" s="1"/>
    </row>
    <row r="346" ht="28.8" spans="1:22">
      <c r="A346" s="1">
        <v>2180</v>
      </c>
      <c r="B346" s="1" t="s">
        <v>1387</v>
      </c>
      <c r="C346" s="26" t="s">
        <v>1388</v>
      </c>
      <c r="D346" s="1" t="s">
        <v>786</v>
      </c>
      <c r="E346" s="1" t="s">
        <v>886</v>
      </c>
      <c r="F346" s="27">
        <v>1</v>
      </c>
      <c r="G346" s="1" t="s">
        <v>19</v>
      </c>
      <c r="H346" s="1">
        <v>850</v>
      </c>
      <c r="I346" s="1">
        <f t="shared" si="32"/>
        <v>850</v>
      </c>
      <c r="J346" s="1"/>
      <c r="K346">
        <f t="shared" si="30"/>
        <v>1</v>
      </c>
      <c r="L346">
        <f t="shared" si="31"/>
        <v>1</v>
      </c>
      <c r="M346" s="1">
        <v>1989</v>
      </c>
      <c r="N346" s="1" t="s">
        <v>1387</v>
      </c>
      <c r="O346" s="26" t="s">
        <v>1388</v>
      </c>
      <c r="P346" s="1" t="s">
        <v>786</v>
      </c>
      <c r="Q346" s="1" t="s">
        <v>886</v>
      </c>
      <c r="R346" s="1">
        <v>1</v>
      </c>
      <c r="S346" s="1" t="s">
        <v>19</v>
      </c>
      <c r="T346" s="1">
        <v>850</v>
      </c>
      <c r="U346" s="1">
        <f t="shared" si="29"/>
        <v>850</v>
      </c>
      <c r="V346" s="1"/>
    </row>
    <row r="347" spans="1:22">
      <c r="A347" s="1">
        <v>222</v>
      </c>
      <c r="B347" s="35" t="s">
        <v>1389</v>
      </c>
      <c r="C347" s="43" t="s">
        <v>1390</v>
      </c>
      <c r="D347" s="35" t="s">
        <v>662</v>
      </c>
      <c r="E347" s="35" t="s">
        <v>32</v>
      </c>
      <c r="F347" s="36">
        <v>2</v>
      </c>
      <c r="G347" s="35" t="s">
        <v>19</v>
      </c>
      <c r="H347" s="1">
        <v>850</v>
      </c>
      <c r="I347" s="1">
        <f t="shared" si="32"/>
        <v>1700</v>
      </c>
      <c r="J347" s="35"/>
      <c r="K347">
        <f t="shared" si="30"/>
        <v>1</v>
      </c>
      <c r="L347">
        <f t="shared" si="31"/>
        <v>1</v>
      </c>
      <c r="M347" s="1">
        <v>222</v>
      </c>
      <c r="N347" s="35" t="s">
        <v>1389</v>
      </c>
      <c r="O347" s="43" t="s">
        <v>1390</v>
      </c>
      <c r="P347" s="35" t="s">
        <v>662</v>
      </c>
      <c r="Q347" s="35" t="s">
        <v>32</v>
      </c>
      <c r="R347" s="35">
        <v>2</v>
      </c>
      <c r="S347" s="35" t="s">
        <v>19</v>
      </c>
      <c r="T347" s="1">
        <v>850</v>
      </c>
      <c r="U347" s="1">
        <f t="shared" si="29"/>
        <v>1700</v>
      </c>
      <c r="V347" s="35"/>
    </row>
    <row r="348" ht="28.8" spans="1:22">
      <c r="A348" s="1">
        <v>2711</v>
      </c>
      <c r="B348" s="1" t="s">
        <v>1391</v>
      </c>
      <c r="C348" s="26" t="s">
        <v>1392</v>
      </c>
      <c r="D348" s="1" t="s">
        <v>763</v>
      </c>
      <c r="E348" s="1" t="s">
        <v>996</v>
      </c>
      <c r="F348" s="27">
        <v>1</v>
      </c>
      <c r="G348" s="1" t="s">
        <v>16</v>
      </c>
      <c r="H348" s="1">
        <v>825</v>
      </c>
      <c r="I348" s="1">
        <f t="shared" si="32"/>
        <v>825</v>
      </c>
      <c r="J348" s="1"/>
      <c r="K348">
        <f t="shared" si="30"/>
        <v>1</v>
      </c>
      <c r="L348">
        <f t="shared" si="31"/>
        <v>1</v>
      </c>
      <c r="M348" s="1">
        <v>2499</v>
      </c>
      <c r="N348" s="1" t="s">
        <v>1391</v>
      </c>
      <c r="O348" s="26" t="s">
        <v>1392</v>
      </c>
      <c r="P348" s="1" t="s">
        <v>763</v>
      </c>
      <c r="Q348" s="1" t="s">
        <v>996</v>
      </c>
      <c r="R348" s="1">
        <v>1</v>
      </c>
      <c r="S348" s="1" t="s">
        <v>16</v>
      </c>
      <c r="T348" s="1">
        <v>825</v>
      </c>
      <c r="U348" s="1">
        <f t="shared" si="29"/>
        <v>825</v>
      </c>
      <c r="V348" s="1"/>
    </row>
    <row r="349" ht="28.8" spans="1:22">
      <c r="A349" s="1">
        <v>2544</v>
      </c>
      <c r="B349" s="1" t="s">
        <v>1393</v>
      </c>
      <c r="C349" s="26" t="s">
        <v>1394</v>
      </c>
      <c r="D349" s="1" t="s">
        <v>680</v>
      </c>
      <c r="E349" s="1" t="s">
        <v>45</v>
      </c>
      <c r="F349" s="27">
        <v>2</v>
      </c>
      <c r="G349" s="1" t="s">
        <v>16</v>
      </c>
      <c r="H349" s="1">
        <v>825</v>
      </c>
      <c r="I349" s="1">
        <f t="shared" si="32"/>
        <v>1650</v>
      </c>
      <c r="J349" s="1"/>
      <c r="K349">
        <f t="shared" si="30"/>
        <v>1</v>
      </c>
      <c r="L349">
        <f t="shared" si="31"/>
        <v>1</v>
      </c>
      <c r="M349" s="1">
        <v>2377</v>
      </c>
      <c r="N349" s="1" t="s">
        <v>1393</v>
      </c>
      <c r="O349" s="26" t="s">
        <v>1394</v>
      </c>
      <c r="P349" s="1" t="s">
        <v>680</v>
      </c>
      <c r="Q349" s="1" t="s">
        <v>45</v>
      </c>
      <c r="R349" s="1">
        <v>2</v>
      </c>
      <c r="S349" s="1" t="s">
        <v>16</v>
      </c>
      <c r="T349" s="1">
        <v>825</v>
      </c>
      <c r="U349" s="1">
        <f t="shared" si="29"/>
        <v>1650</v>
      </c>
      <c r="V349" s="1"/>
    </row>
    <row r="350" ht="28.8" spans="1:22">
      <c r="A350" s="1"/>
      <c r="B350" s="1"/>
      <c r="C350" s="26"/>
      <c r="D350" s="1"/>
      <c r="E350" s="1"/>
      <c r="F350" s="27"/>
      <c r="G350" s="1"/>
      <c r="H350" s="1"/>
      <c r="I350" s="1"/>
      <c r="J350" s="1"/>
      <c r="K350">
        <f t="shared" si="30"/>
        <v>0</v>
      </c>
      <c r="L350">
        <f t="shared" si="31"/>
        <v>0</v>
      </c>
      <c r="M350" s="66">
        <v>2560</v>
      </c>
      <c r="N350" s="66" t="s">
        <v>1395</v>
      </c>
      <c r="O350" s="67" t="s">
        <v>1396</v>
      </c>
      <c r="P350" s="66" t="s">
        <v>763</v>
      </c>
      <c r="Q350" s="66" t="s">
        <v>45</v>
      </c>
      <c r="R350" s="66">
        <v>2</v>
      </c>
      <c r="S350" s="66" t="s">
        <v>16</v>
      </c>
      <c r="T350" s="66">
        <v>825</v>
      </c>
      <c r="U350" s="66">
        <f t="shared" si="29"/>
        <v>1650</v>
      </c>
      <c r="V350" s="66"/>
    </row>
    <row r="351" ht="28.8" spans="1:22">
      <c r="A351" s="1">
        <v>2163</v>
      </c>
      <c r="B351" s="1" t="s">
        <v>1397</v>
      </c>
      <c r="C351" s="26" t="s">
        <v>1398</v>
      </c>
      <c r="D351" s="1" t="s">
        <v>786</v>
      </c>
      <c r="E351" s="1" t="s">
        <v>45</v>
      </c>
      <c r="F351" s="27">
        <v>2</v>
      </c>
      <c r="G351" s="1" t="s">
        <v>48</v>
      </c>
      <c r="H351" s="1">
        <v>875</v>
      </c>
      <c r="I351" s="1">
        <f t="shared" ref="I351:I376" si="33">H351*F351</f>
        <v>1750</v>
      </c>
      <c r="J351" s="1"/>
      <c r="K351">
        <f t="shared" si="30"/>
        <v>1</v>
      </c>
      <c r="L351">
        <f t="shared" si="31"/>
        <v>1</v>
      </c>
      <c r="M351" s="1">
        <v>2004</v>
      </c>
      <c r="N351" s="1" t="s">
        <v>1397</v>
      </c>
      <c r="O351" s="26" t="s">
        <v>1398</v>
      </c>
      <c r="P351" s="1" t="s">
        <v>786</v>
      </c>
      <c r="Q351" s="1" t="s">
        <v>45</v>
      </c>
      <c r="R351" s="1">
        <v>2</v>
      </c>
      <c r="S351" s="1" t="s">
        <v>48</v>
      </c>
      <c r="T351" s="1">
        <v>875</v>
      </c>
      <c r="U351" s="1">
        <f t="shared" si="29"/>
        <v>1750</v>
      </c>
      <c r="V351" s="1"/>
    </row>
    <row r="352" ht="28.8" spans="1:22">
      <c r="A352" s="1">
        <v>1683</v>
      </c>
      <c r="B352" s="64" t="s">
        <v>1399</v>
      </c>
      <c r="C352" s="65" t="s">
        <v>1400</v>
      </c>
      <c r="D352" s="1" t="s">
        <v>267</v>
      </c>
      <c r="E352" s="1" t="s">
        <v>713</v>
      </c>
      <c r="F352" s="27">
        <v>1</v>
      </c>
      <c r="G352" s="1" t="s">
        <v>16</v>
      </c>
      <c r="H352" s="1">
        <v>825</v>
      </c>
      <c r="I352" s="1">
        <f t="shared" si="33"/>
        <v>825</v>
      </c>
      <c r="J352" s="1"/>
      <c r="K352">
        <f t="shared" si="30"/>
        <v>1</v>
      </c>
      <c r="L352">
        <f t="shared" si="31"/>
        <v>1</v>
      </c>
      <c r="M352" s="1">
        <v>1559</v>
      </c>
      <c r="N352" s="1" t="s">
        <v>1399</v>
      </c>
      <c r="O352" s="26" t="s">
        <v>1400</v>
      </c>
      <c r="P352" s="1" t="s">
        <v>267</v>
      </c>
      <c r="Q352" s="1" t="s">
        <v>713</v>
      </c>
      <c r="R352" s="1">
        <v>1</v>
      </c>
      <c r="S352" s="1" t="s">
        <v>16</v>
      </c>
      <c r="T352" s="1">
        <v>825</v>
      </c>
      <c r="U352" s="1">
        <f t="shared" si="29"/>
        <v>825</v>
      </c>
      <c r="V352" s="1"/>
    </row>
    <row r="353" ht="28.8" spans="1:22">
      <c r="A353" s="1">
        <v>972</v>
      </c>
      <c r="B353" s="1" t="s">
        <v>1401</v>
      </c>
      <c r="C353" s="26" t="s">
        <v>1402</v>
      </c>
      <c r="D353" s="1" t="s">
        <v>641</v>
      </c>
      <c r="E353" s="1" t="s">
        <v>658</v>
      </c>
      <c r="F353" s="27">
        <v>2</v>
      </c>
      <c r="G353" s="1" t="s">
        <v>19</v>
      </c>
      <c r="H353" s="1">
        <v>850</v>
      </c>
      <c r="I353" s="1">
        <f t="shared" si="33"/>
        <v>1700</v>
      </c>
      <c r="J353" s="1"/>
      <c r="K353">
        <f t="shared" si="30"/>
        <v>1</v>
      </c>
      <c r="L353">
        <f t="shared" si="31"/>
        <v>1</v>
      </c>
      <c r="M353" s="1">
        <v>917</v>
      </c>
      <c r="N353" s="1" t="s">
        <v>1401</v>
      </c>
      <c r="O353" s="26" t="s">
        <v>1402</v>
      </c>
      <c r="P353" s="1" t="s">
        <v>641</v>
      </c>
      <c r="Q353" s="1" t="s">
        <v>658</v>
      </c>
      <c r="R353" s="1">
        <v>2</v>
      </c>
      <c r="S353" s="1" t="s">
        <v>19</v>
      </c>
      <c r="T353" s="1">
        <v>850</v>
      </c>
      <c r="U353" s="1">
        <f t="shared" si="29"/>
        <v>1700</v>
      </c>
      <c r="V353" s="1"/>
    </row>
    <row r="354" ht="28.8" spans="1:22">
      <c r="A354" s="1">
        <v>907</v>
      </c>
      <c r="B354" s="1" t="s">
        <v>1403</v>
      </c>
      <c r="C354" s="26" t="s">
        <v>1404</v>
      </c>
      <c r="D354" s="1" t="s">
        <v>270</v>
      </c>
      <c r="E354" s="1" t="s">
        <v>86</v>
      </c>
      <c r="F354" s="27">
        <v>2</v>
      </c>
      <c r="G354" s="1" t="s">
        <v>27</v>
      </c>
      <c r="H354" s="1">
        <v>900</v>
      </c>
      <c r="I354" s="1">
        <f t="shared" si="33"/>
        <v>1800</v>
      </c>
      <c r="J354" s="1"/>
      <c r="K354">
        <f t="shared" si="30"/>
        <v>1</v>
      </c>
      <c r="L354">
        <f t="shared" si="31"/>
        <v>1</v>
      </c>
      <c r="M354" s="1">
        <v>826</v>
      </c>
      <c r="N354" s="1" t="s">
        <v>1403</v>
      </c>
      <c r="O354" s="26" t="s">
        <v>1404</v>
      </c>
      <c r="P354" s="1" t="s">
        <v>270</v>
      </c>
      <c r="Q354" s="1" t="s">
        <v>86</v>
      </c>
      <c r="R354" s="1">
        <v>2</v>
      </c>
      <c r="S354" s="1" t="s">
        <v>27</v>
      </c>
      <c r="T354" s="1">
        <v>900</v>
      </c>
      <c r="U354" s="1">
        <f t="shared" si="29"/>
        <v>1800</v>
      </c>
      <c r="V354" s="1"/>
    </row>
    <row r="355" ht="28.8" spans="1:22">
      <c r="A355" s="1">
        <v>1185</v>
      </c>
      <c r="B355" s="95" t="s">
        <v>1172</v>
      </c>
      <c r="C355" s="241" t="s">
        <v>1405</v>
      </c>
      <c r="D355" s="1" t="s">
        <v>944</v>
      </c>
      <c r="E355" s="1"/>
      <c r="F355" s="27">
        <v>1</v>
      </c>
      <c r="G355" s="1" t="s">
        <v>71</v>
      </c>
      <c r="H355" s="1">
        <v>925</v>
      </c>
      <c r="I355" s="1">
        <f t="shared" si="33"/>
        <v>925</v>
      </c>
      <c r="J355" s="1" t="s">
        <v>1406</v>
      </c>
      <c r="K355">
        <f t="shared" si="30"/>
        <v>1</v>
      </c>
      <c r="L355">
        <f t="shared" si="31"/>
        <v>1</v>
      </c>
      <c r="M355" s="1">
        <v>1152</v>
      </c>
      <c r="N355" s="99" t="s">
        <v>1172</v>
      </c>
      <c r="O355" s="242" t="s">
        <v>1405</v>
      </c>
      <c r="P355" s="6" t="s">
        <v>944</v>
      </c>
      <c r="Q355" s="6"/>
      <c r="R355" s="6">
        <v>1</v>
      </c>
      <c r="S355" s="6" t="s">
        <v>71</v>
      </c>
      <c r="T355" s="6">
        <v>925</v>
      </c>
      <c r="U355" s="6">
        <f t="shared" si="29"/>
        <v>925</v>
      </c>
      <c r="V355" s="6" t="s">
        <v>1406</v>
      </c>
    </row>
    <row r="356" ht="28.8" spans="1:22">
      <c r="A356" s="1">
        <v>2291</v>
      </c>
      <c r="B356" s="1" t="s">
        <v>1407</v>
      </c>
      <c r="C356" s="26" t="s">
        <v>1408</v>
      </c>
      <c r="D356" s="1" t="s">
        <v>759</v>
      </c>
      <c r="E356" s="1" t="s">
        <v>741</v>
      </c>
      <c r="F356" s="27">
        <v>2</v>
      </c>
      <c r="G356" s="1" t="s">
        <v>16</v>
      </c>
      <c r="H356" s="1">
        <v>825</v>
      </c>
      <c r="I356" s="1">
        <f t="shared" si="33"/>
        <v>1650</v>
      </c>
      <c r="J356" s="1"/>
      <c r="K356">
        <f t="shared" si="30"/>
        <v>1</v>
      </c>
      <c r="L356">
        <f t="shared" si="31"/>
        <v>1</v>
      </c>
      <c r="M356" s="1">
        <v>2126</v>
      </c>
      <c r="N356" s="1" t="s">
        <v>1407</v>
      </c>
      <c r="O356" s="26" t="s">
        <v>1408</v>
      </c>
      <c r="P356" s="1" t="s">
        <v>759</v>
      </c>
      <c r="Q356" s="1" t="s">
        <v>741</v>
      </c>
      <c r="R356" s="1">
        <v>2</v>
      </c>
      <c r="S356" s="1" t="s">
        <v>16</v>
      </c>
      <c r="T356" s="1">
        <v>825</v>
      </c>
      <c r="U356" s="1">
        <f t="shared" si="29"/>
        <v>1650</v>
      </c>
      <c r="V356" s="1"/>
    </row>
    <row r="357" ht="28.8" spans="1:22">
      <c r="A357" s="1">
        <v>2583</v>
      </c>
      <c r="B357" s="64" t="s">
        <v>1409</v>
      </c>
      <c r="C357" s="65" t="s">
        <v>1410</v>
      </c>
      <c r="D357" s="1" t="s">
        <v>389</v>
      </c>
      <c r="E357" s="1" t="s">
        <v>45</v>
      </c>
      <c r="F357" s="27">
        <v>2</v>
      </c>
      <c r="G357" s="1" t="s">
        <v>19</v>
      </c>
      <c r="H357" s="1">
        <v>850</v>
      </c>
      <c r="I357" s="1">
        <f t="shared" si="33"/>
        <v>1700</v>
      </c>
      <c r="J357" s="1"/>
      <c r="K357">
        <f t="shared" si="30"/>
        <v>1</v>
      </c>
      <c r="L357">
        <f t="shared" si="31"/>
        <v>1</v>
      </c>
      <c r="M357" s="1">
        <v>2431</v>
      </c>
      <c r="N357" s="1" t="s">
        <v>1409</v>
      </c>
      <c r="O357" s="26" t="s">
        <v>1410</v>
      </c>
      <c r="P357" s="1" t="s">
        <v>389</v>
      </c>
      <c r="Q357" s="1" t="s">
        <v>45</v>
      </c>
      <c r="R357" s="1">
        <v>2</v>
      </c>
      <c r="S357" s="1" t="s">
        <v>19</v>
      </c>
      <c r="T357" s="1">
        <v>850</v>
      </c>
      <c r="U357" s="1">
        <f t="shared" si="29"/>
        <v>1700</v>
      </c>
      <c r="V357" s="1"/>
    </row>
    <row r="358" ht="28.8" spans="1:22">
      <c r="A358" s="1">
        <v>2604</v>
      </c>
      <c r="B358" s="1" t="s">
        <v>1411</v>
      </c>
      <c r="C358" s="26" t="s">
        <v>1412</v>
      </c>
      <c r="D358" s="1" t="s">
        <v>389</v>
      </c>
      <c r="E358" s="1"/>
      <c r="F358" s="27">
        <v>2</v>
      </c>
      <c r="G358" s="1" t="s">
        <v>19</v>
      </c>
      <c r="H358" s="1">
        <v>850</v>
      </c>
      <c r="I358" s="1">
        <f t="shared" si="33"/>
        <v>1700</v>
      </c>
      <c r="J358" s="1"/>
      <c r="K358">
        <f t="shared" si="30"/>
        <v>1</v>
      </c>
      <c r="L358">
        <f t="shared" si="31"/>
        <v>1</v>
      </c>
      <c r="M358" s="1">
        <v>2438</v>
      </c>
      <c r="N358" s="1" t="s">
        <v>1411</v>
      </c>
      <c r="O358" s="26" t="s">
        <v>1412</v>
      </c>
      <c r="P358" s="1" t="s">
        <v>389</v>
      </c>
      <c r="Q358" s="1"/>
      <c r="R358" s="1">
        <v>2</v>
      </c>
      <c r="S358" s="1" t="s">
        <v>19</v>
      </c>
      <c r="T358" s="1">
        <v>850</v>
      </c>
      <c r="U358" s="1">
        <f t="shared" si="29"/>
        <v>1700</v>
      </c>
      <c r="V358" s="1"/>
    </row>
    <row r="359" ht="24" spans="1:22">
      <c r="A359" s="1">
        <v>2505</v>
      </c>
      <c r="B359" s="96" t="s">
        <v>1413</v>
      </c>
      <c r="C359" s="60" t="s">
        <v>1414</v>
      </c>
      <c r="D359" s="96" t="s">
        <v>1415</v>
      </c>
      <c r="E359" s="46" t="s">
        <v>673</v>
      </c>
      <c r="F359" s="97">
        <v>1</v>
      </c>
      <c r="G359" s="98" t="s">
        <v>19</v>
      </c>
      <c r="H359" s="1">
        <v>850</v>
      </c>
      <c r="I359" s="1">
        <f t="shared" si="33"/>
        <v>850</v>
      </c>
      <c r="J359" s="96" t="s">
        <v>1416</v>
      </c>
      <c r="K359">
        <f t="shared" si="30"/>
        <v>1</v>
      </c>
      <c r="L359">
        <f t="shared" si="31"/>
        <v>1</v>
      </c>
      <c r="M359" s="1">
        <v>2349</v>
      </c>
      <c r="N359" s="96" t="s">
        <v>1413</v>
      </c>
      <c r="O359" s="60" t="s">
        <v>1414</v>
      </c>
      <c r="P359" s="96" t="s">
        <v>1415</v>
      </c>
      <c r="Q359" s="46" t="s">
        <v>673</v>
      </c>
      <c r="R359" s="98">
        <v>1</v>
      </c>
      <c r="S359" s="98" t="s">
        <v>19</v>
      </c>
      <c r="T359" s="1">
        <v>850</v>
      </c>
      <c r="U359" s="1">
        <f t="shared" si="29"/>
        <v>850</v>
      </c>
      <c r="V359" s="96" t="s">
        <v>1416</v>
      </c>
    </row>
    <row r="360" ht="28.8" spans="1:22">
      <c r="A360" s="1">
        <v>1065</v>
      </c>
      <c r="B360" s="1" t="s">
        <v>1417</v>
      </c>
      <c r="C360" s="26" t="s">
        <v>1418</v>
      </c>
      <c r="D360" s="1" t="s">
        <v>273</v>
      </c>
      <c r="E360" s="1" t="s">
        <v>658</v>
      </c>
      <c r="F360" s="27">
        <v>1</v>
      </c>
      <c r="G360" s="1" t="s">
        <v>19</v>
      </c>
      <c r="H360" s="1">
        <v>850</v>
      </c>
      <c r="I360" s="1">
        <f t="shared" si="33"/>
        <v>850</v>
      </c>
      <c r="J360" s="1"/>
      <c r="K360">
        <f t="shared" si="30"/>
        <v>1</v>
      </c>
      <c r="L360">
        <f t="shared" si="31"/>
        <v>1</v>
      </c>
      <c r="M360" s="1">
        <v>1053</v>
      </c>
      <c r="N360" s="1" t="s">
        <v>1417</v>
      </c>
      <c r="O360" s="26" t="s">
        <v>1418</v>
      </c>
      <c r="P360" s="1" t="s">
        <v>273</v>
      </c>
      <c r="Q360" s="1" t="s">
        <v>658</v>
      </c>
      <c r="R360" s="1">
        <v>1</v>
      </c>
      <c r="S360" s="1" t="s">
        <v>19</v>
      </c>
      <c r="T360" s="1">
        <v>850</v>
      </c>
      <c r="U360" s="1">
        <f t="shared" si="29"/>
        <v>850</v>
      </c>
      <c r="V360" s="1"/>
    </row>
    <row r="361" ht="28.8" spans="1:22">
      <c r="A361" s="1">
        <v>1551</v>
      </c>
      <c r="B361" s="1" t="s">
        <v>1419</v>
      </c>
      <c r="C361" s="26" t="s">
        <v>1420</v>
      </c>
      <c r="D361" s="1" t="s">
        <v>692</v>
      </c>
      <c r="E361" s="1" t="s">
        <v>45</v>
      </c>
      <c r="F361" s="27">
        <v>2</v>
      </c>
      <c r="G361" s="1" t="s">
        <v>19</v>
      </c>
      <c r="H361" s="1">
        <v>850</v>
      </c>
      <c r="I361" s="1">
        <f t="shared" si="33"/>
        <v>1700</v>
      </c>
      <c r="J361" s="1"/>
      <c r="K361">
        <f t="shared" si="30"/>
        <v>1</v>
      </c>
      <c r="L361">
        <f t="shared" si="31"/>
        <v>1</v>
      </c>
      <c r="M361" s="1">
        <v>1398</v>
      </c>
      <c r="N361" s="1" t="s">
        <v>1419</v>
      </c>
      <c r="O361" s="26" t="s">
        <v>1420</v>
      </c>
      <c r="P361" s="1" t="s">
        <v>692</v>
      </c>
      <c r="Q361" s="1" t="s">
        <v>45</v>
      </c>
      <c r="R361" s="1">
        <v>2</v>
      </c>
      <c r="S361" s="1" t="s">
        <v>19</v>
      </c>
      <c r="T361" s="1">
        <v>850</v>
      </c>
      <c r="U361" s="1">
        <f t="shared" si="29"/>
        <v>1700</v>
      </c>
      <c r="V361" s="1"/>
    </row>
    <row r="362" ht="28.8" spans="1:22">
      <c r="A362" s="1">
        <v>594</v>
      </c>
      <c r="B362" s="1" t="s">
        <v>1421</v>
      </c>
      <c r="C362" s="26" t="s">
        <v>1422</v>
      </c>
      <c r="D362" s="1" t="s">
        <v>907</v>
      </c>
      <c r="E362" s="1" t="s">
        <v>713</v>
      </c>
      <c r="F362" s="27">
        <v>2</v>
      </c>
      <c r="G362" s="1" t="s">
        <v>16</v>
      </c>
      <c r="H362" s="1">
        <v>825</v>
      </c>
      <c r="I362" s="1">
        <f t="shared" si="33"/>
        <v>1650</v>
      </c>
      <c r="J362" s="1"/>
      <c r="K362">
        <f t="shared" si="30"/>
        <v>1</v>
      </c>
      <c r="L362">
        <f t="shared" si="31"/>
        <v>1</v>
      </c>
      <c r="M362" s="1">
        <v>541</v>
      </c>
      <c r="N362" s="1" t="s">
        <v>1421</v>
      </c>
      <c r="O362" s="26" t="s">
        <v>1422</v>
      </c>
      <c r="P362" s="1" t="s">
        <v>907</v>
      </c>
      <c r="Q362" s="1" t="s">
        <v>713</v>
      </c>
      <c r="R362" s="1">
        <v>2</v>
      </c>
      <c r="S362" s="1" t="s">
        <v>16</v>
      </c>
      <c r="T362" s="1">
        <v>825</v>
      </c>
      <c r="U362" s="1">
        <f t="shared" si="29"/>
        <v>1650</v>
      </c>
      <c r="V362" s="1"/>
    </row>
    <row r="363" ht="28.8" spans="1:22">
      <c r="A363" s="1">
        <v>768</v>
      </c>
      <c r="B363" s="1" t="s">
        <v>1423</v>
      </c>
      <c r="C363" s="26" t="s">
        <v>1424</v>
      </c>
      <c r="D363" s="1" t="s">
        <v>161</v>
      </c>
      <c r="E363" s="1" t="s">
        <v>760</v>
      </c>
      <c r="F363" s="27">
        <v>2</v>
      </c>
      <c r="G363" s="1" t="s">
        <v>48</v>
      </c>
      <c r="H363" s="1">
        <v>875</v>
      </c>
      <c r="I363" s="1">
        <f t="shared" si="33"/>
        <v>1750</v>
      </c>
      <c r="J363" s="1"/>
      <c r="K363">
        <f t="shared" si="30"/>
        <v>1</v>
      </c>
      <c r="L363">
        <f t="shared" si="31"/>
        <v>1</v>
      </c>
      <c r="M363" s="1">
        <v>726</v>
      </c>
      <c r="N363" s="1" t="s">
        <v>1423</v>
      </c>
      <c r="O363" s="26" t="s">
        <v>1424</v>
      </c>
      <c r="P363" s="1" t="s">
        <v>161</v>
      </c>
      <c r="Q363" s="1" t="s">
        <v>760</v>
      </c>
      <c r="R363" s="1">
        <v>2</v>
      </c>
      <c r="S363" s="1" t="s">
        <v>48</v>
      </c>
      <c r="T363" s="1">
        <v>875</v>
      </c>
      <c r="U363" s="1">
        <f t="shared" si="29"/>
        <v>1750</v>
      </c>
      <c r="V363" s="1"/>
    </row>
    <row r="364" ht="28.8" spans="1:22">
      <c r="A364" s="1">
        <v>1857</v>
      </c>
      <c r="B364" s="1" t="s">
        <v>1425</v>
      </c>
      <c r="C364" s="26" t="s">
        <v>1426</v>
      </c>
      <c r="D364" s="1" t="s">
        <v>685</v>
      </c>
      <c r="E364" s="1" t="s">
        <v>658</v>
      </c>
      <c r="F364" s="27">
        <v>1</v>
      </c>
      <c r="G364" s="1" t="s">
        <v>19</v>
      </c>
      <c r="H364" s="1">
        <v>850</v>
      </c>
      <c r="I364" s="1">
        <f t="shared" si="33"/>
        <v>850</v>
      </c>
      <c r="J364" s="1"/>
      <c r="K364">
        <f t="shared" si="30"/>
        <v>1</v>
      </c>
      <c r="L364">
        <f t="shared" si="31"/>
        <v>1</v>
      </c>
      <c r="M364" s="1">
        <v>1738</v>
      </c>
      <c r="N364" s="1" t="s">
        <v>1425</v>
      </c>
      <c r="O364" s="26" t="s">
        <v>1426</v>
      </c>
      <c r="P364" s="1" t="s">
        <v>685</v>
      </c>
      <c r="Q364" s="1" t="s">
        <v>658</v>
      </c>
      <c r="R364" s="1">
        <v>1</v>
      </c>
      <c r="S364" s="1" t="s">
        <v>19</v>
      </c>
      <c r="T364" s="1">
        <v>850</v>
      </c>
      <c r="U364" s="1">
        <f t="shared" si="29"/>
        <v>850</v>
      </c>
      <c r="V364" s="1"/>
    </row>
    <row r="365" ht="28.8" spans="1:22">
      <c r="A365" s="1">
        <v>2253</v>
      </c>
      <c r="B365" s="2" t="s">
        <v>418</v>
      </c>
      <c r="C365" s="3" t="s">
        <v>421</v>
      </c>
      <c r="D365" s="2" t="s">
        <v>420</v>
      </c>
      <c r="E365" s="2" t="s">
        <v>15</v>
      </c>
      <c r="F365" s="4">
        <v>2</v>
      </c>
      <c r="G365" s="5" t="s">
        <v>48</v>
      </c>
      <c r="H365" s="6">
        <v>875</v>
      </c>
      <c r="I365" s="1">
        <f t="shared" si="33"/>
        <v>1750</v>
      </c>
      <c r="J365" s="12"/>
      <c r="K365">
        <f t="shared" si="30"/>
        <v>0</v>
      </c>
      <c r="L365">
        <f t="shared" si="31"/>
        <v>0</v>
      </c>
      <c r="M365" s="1"/>
      <c r="N365" s="1"/>
      <c r="O365" s="26"/>
      <c r="P365" s="1"/>
      <c r="Q365" s="1"/>
      <c r="R365" s="1"/>
      <c r="S365" s="1"/>
      <c r="T365" s="1"/>
      <c r="U365" s="1"/>
      <c r="V365" s="1"/>
    </row>
    <row r="366" ht="28.8" spans="1:22">
      <c r="A366" s="1">
        <v>1805</v>
      </c>
      <c r="B366" s="1" t="s">
        <v>1427</v>
      </c>
      <c r="C366" s="33" t="s">
        <v>1428</v>
      </c>
      <c r="D366" s="1" t="s">
        <v>282</v>
      </c>
      <c r="E366" s="1" t="s">
        <v>45</v>
      </c>
      <c r="F366" s="27">
        <v>1</v>
      </c>
      <c r="G366" s="1" t="s">
        <v>16</v>
      </c>
      <c r="H366" s="1">
        <v>825</v>
      </c>
      <c r="I366" s="1">
        <f t="shared" si="33"/>
        <v>825</v>
      </c>
      <c r="J366" s="1" t="s">
        <v>1429</v>
      </c>
      <c r="K366">
        <f t="shared" si="30"/>
        <v>1</v>
      </c>
      <c r="L366">
        <f t="shared" si="31"/>
        <v>1</v>
      </c>
      <c r="M366" s="1">
        <v>1666</v>
      </c>
      <c r="N366" s="1" t="s">
        <v>1427</v>
      </c>
      <c r="O366" s="33" t="s">
        <v>1428</v>
      </c>
      <c r="P366" s="1" t="s">
        <v>282</v>
      </c>
      <c r="Q366" s="1" t="s">
        <v>45</v>
      </c>
      <c r="R366" s="1">
        <v>1</v>
      </c>
      <c r="S366" s="1" t="s">
        <v>16</v>
      </c>
      <c r="T366" s="1">
        <v>825</v>
      </c>
      <c r="U366" s="1">
        <f t="shared" ref="U366:U400" si="34">T366*R366</f>
        <v>825</v>
      </c>
      <c r="V366" s="1" t="s">
        <v>1429</v>
      </c>
    </row>
    <row r="367" ht="28.8" spans="1:22">
      <c r="A367" s="1">
        <v>2782</v>
      </c>
      <c r="B367" s="1" t="s">
        <v>1430</v>
      </c>
      <c r="C367" s="26" t="s">
        <v>1431</v>
      </c>
      <c r="D367" s="1" t="s">
        <v>763</v>
      </c>
      <c r="E367" s="1" t="s">
        <v>878</v>
      </c>
      <c r="F367" s="27">
        <v>1</v>
      </c>
      <c r="G367" s="1" t="s">
        <v>19</v>
      </c>
      <c r="H367" s="1">
        <v>850</v>
      </c>
      <c r="I367" s="1">
        <f t="shared" si="33"/>
        <v>850</v>
      </c>
      <c r="J367" s="1"/>
      <c r="K367">
        <f t="shared" si="30"/>
        <v>1</v>
      </c>
      <c r="L367">
        <f t="shared" si="31"/>
        <v>1</v>
      </c>
      <c r="M367" s="1">
        <v>2492</v>
      </c>
      <c r="N367" s="1" t="s">
        <v>1430</v>
      </c>
      <c r="O367" s="26" t="s">
        <v>1431</v>
      </c>
      <c r="P367" s="1" t="s">
        <v>763</v>
      </c>
      <c r="Q367" s="1" t="s">
        <v>878</v>
      </c>
      <c r="R367" s="1">
        <v>1</v>
      </c>
      <c r="S367" s="1" t="s">
        <v>19</v>
      </c>
      <c r="T367" s="1">
        <v>850</v>
      </c>
      <c r="U367" s="1">
        <f t="shared" si="34"/>
        <v>850</v>
      </c>
      <c r="V367" s="1"/>
    </row>
    <row r="368" ht="28.8" spans="1:22">
      <c r="A368" s="1">
        <v>1676</v>
      </c>
      <c r="B368" s="1" t="s">
        <v>1432</v>
      </c>
      <c r="C368" s="26" t="s">
        <v>1433</v>
      </c>
      <c r="D368" s="1" t="s">
        <v>199</v>
      </c>
      <c r="E368" s="1" t="s">
        <v>658</v>
      </c>
      <c r="F368" s="27">
        <v>1</v>
      </c>
      <c r="G368" s="1" t="s">
        <v>19</v>
      </c>
      <c r="H368" s="1">
        <v>850</v>
      </c>
      <c r="I368" s="1">
        <f t="shared" si="33"/>
        <v>850</v>
      </c>
      <c r="J368" s="1"/>
      <c r="K368">
        <f t="shared" si="30"/>
        <v>1</v>
      </c>
      <c r="L368">
        <f t="shared" si="31"/>
        <v>1</v>
      </c>
      <c r="M368" s="1">
        <v>1552</v>
      </c>
      <c r="N368" s="1" t="s">
        <v>1432</v>
      </c>
      <c r="O368" s="26" t="s">
        <v>1433</v>
      </c>
      <c r="P368" s="1" t="s">
        <v>199</v>
      </c>
      <c r="Q368" s="1" t="s">
        <v>658</v>
      </c>
      <c r="R368" s="1">
        <v>1</v>
      </c>
      <c r="S368" s="1" t="s">
        <v>19</v>
      </c>
      <c r="T368" s="1">
        <v>850</v>
      </c>
      <c r="U368" s="1">
        <f t="shared" si="34"/>
        <v>850</v>
      </c>
      <c r="V368" s="1"/>
    </row>
    <row r="369" ht="24" spans="1:22">
      <c r="A369" s="1">
        <v>2510</v>
      </c>
      <c r="B369" s="96" t="s">
        <v>1434</v>
      </c>
      <c r="C369" s="60" t="s">
        <v>1435</v>
      </c>
      <c r="D369" s="96" t="s">
        <v>1415</v>
      </c>
      <c r="E369" s="46" t="s">
        <v>673</v>
      </c>
      <c r="F369" s="97">
        <v>2</v>
      </c>
      <c r="G369" s="98" t="s">
        <v>19</v>
      </c>
      <c r="H369" s="1">
        <v>850</v>
      </c>
      <c r="I369" s="1">
        <f t="shared" si="33"/>
        <v>1700</v>
      </c>
      <c r="J369" s="35"/>
      <c r="K369">
        <f t="shared" si="30"/>
        <v>1</v>
      </c>
      <c r="L369">
        <f t="shared" si="31"/>
        <v>1</v>
      </c>
      <c r="M369" s="1">
        <v>2350</v>
      </c>
      <c r="N369" s="96" t="s">
        <v>1434</v>
      </c>
      <c r="O369" s="60" t="s">
        <v>1435</v>
      </c>
      <c r="P369" s="96" t="s">
        <v>1415</v>
      </c>
      <c r="Q369" s="46" t="s">
        <v>673</v>
      </c>
      <c r="R369" s="98">
        <v>2</v>
      </c>
      <c r="S369" s="98" t="s">
        <v>19</v>
      </c>
      <c r="T369" s="1">
        <v>850</v>
      </c>
      <c r="U369" s="1">
        <f t="shared" si="34"/>
        <v>1700</v>
      </c>
      <c r="V369" s="35"/>
    </row>
    <row r="370" ht="28.8" spans="1:22">
      <c r="A370" s="1">
        <v>2599</v>
      </c>
      <c r="B370" s="1" t="s">
        <v>1436</v>
      </c>
      <c r="C370" s="26" t="s">
        <v>1437</v>
      </c>
      <c r="D370" s="1" t="s">
        <v>389</v>
      </c>
      <c r="E370" s="1" t="s">
        <v>45</v>
      </c>
      <c r="F370" s="27">
        <v>2</v>
      </c>
      <c r="G370" s="1" t="s">
        <v>48</v>
      </c>
      <c r="H370" s="1">
        <v>875</v>
      </c>
      <c r="I370" s="1">
        <f t="shared" si="33"/>
        <v>1750</v>
      </c>
      <c r="J370" s="1"/>
      <c r="K370">
        <f t="shared" si="30"/>
        <v>1</v>
      </c>
      <c r="L370">
        <f t="shared" si="31"/>
        <v>1</v>
      </c>
      <c r="M370" s="1">
        <v>2426</v>
      </c>
      <c r="N370" s="1" t="s">
        <v>1436</v>
      </c>
      <c r="O370" s="26" t="s">
        <v>1437</v>
      </c>
      <c r="P370" s="1" t="s">
        <v>389</v>
      </c>
      <c r="Q370" s="1" t="s">
        <v>45</v>
      </c>
      <c r="R370" s="1">
        <v>2</v>
      </c>
      <c r="S370" s="1" t="s">
        <v>48</v>
      </c>
      <c r="T370" s="1">
        <v>875</v>
      </c>
      <c r="U370" s="1">
        <f t="shared" si="34"/>
        <v>1750</v>
      </c>
      <c r="V370" s="1"/>
    </row>
    <row r="371" ht="28.8" spans="1:22">
      <c r="A371" s="1">
        <v>2731</v>
      </c>
      <c r="B371" s="1" t="s">
        <v>1438</v>
      </c>
      <c r="C371" s="26" t="s">
        <v>1439</v>
      </c>
      <c r="D371" s="1" t="s">
        <v>763</v>
      </c>
      <c r="E371" s="1"/>
      <c r="F371" s="27">
        <v>1</v>
      </c>
      <c r="G371" s="1" t="s">
        <v>19</v>
      </c>
      <c r="H371" s="1">
        <v>850</v>
      </c>
      <c r="I371" s="1">
        <f t="shared" si="33"/>
        <v>850</v>
      </c>
      <c r="J371" s="1"/>
      <c r="K371">
        <f t="shared" si="30"/>
        <v>1</v>
      </c>
      <c r="L371">
        <f t="shared" si="31"/>
        <v>1</v>
      </c>
      <c r="M371" s="1">
        <v>2575</v>
      </c>
      <c r="N371" s="1" t="s">
        <v>1438</v>
      </c>
      <c r="O371" s="26" t="s">
        <v>1439</v>
      </c>
      <c r="P371" s="1" t="s">
        <v>763</v>
      </c>
      <c r="Q371" s="1"/>
      <c r="R371" s="1">
        <v>1</v>
      </c>
      <c r="S371" s="1" t="s">
        <v>19</v>
      </c>
      <c r="T371" s="1">
        <v>850</v>
      </c>
      <c r="U371" s="1">
        <f t="shared" si="34"/>
        <v>850</v>
      </c>
      <c r="V371" s="1"/>
    </row>
    <row r="372" ht="28.8" spans="1:22">
      <c r="A372" s="1">
        <v>999</v>
      </c>
      <c r="B372" s="1" t="s">
        <v>1440</v>
      </c>
      <c r="C372" s="26" t="s">
        <v>1441</v>
      </c>
      <c r="D372" s="1" t="s">
        <v>641</v>
      </c>
      <c r="E372" s="1" t="s">
        <v>658</v>
      </c>
      <c r="F372" s="27">
        <v>1</v>
      </c>
      <c r="G372" s="1" t="s">
        <v>19</v>
      </c>
      <c r="H372" s="1">
        <v>850</v>
      </c>
      <c r="I372" s="1">
        <f t="shared" si="33"/>
        <v>850</v>
      </c>
      <c r="J372" s="1" t="s">
        <v>1442</v>
      </c>
      <c r="K372">
        <f t="shared" si="30"/>
        <v>1</v>
      </c>
      <c r="L372">
        <f t="shared" si="31"/>
        <v>1</v>
      </c>
      <c r="M372" s="1">
        <v>934</v>
      </c>
      <c r="N372" s="1" t="s">
        <v>1440</v>
      </c>
      <c r="O372" s="26" t="s">
        <v>1441</v>
      </c>
      <c r="P372" s="1" t="s">
        <v>641</v>
      </c>
      <c r="Q372" s="1" t="s">
        <v>658</v>
      </c>
      <c r="R372" s="1">
        <v>1</v>
      </c>
      <c r="S372" s="1" t="s">
        <v>19</v>
      </c>
      <c r="T372" s="1">
        <v>850</v>
      </c>
      <c r="U372" s="1">
        <f t="shared" si="34"/>
        <v>850</v>
      </c>
      <c r="V372" s="1" t="s">
        <v>1442</v>
      </c>
    </row>
    <row r="373" ht="28.8" spans="1:22">
      <c r="A373" s="1">
        <v>771</v>
      </c>
      <c r="B373" s="1" t="s">
        <v>1443</v>
      </c>
      <c r="C373" s="26" t="s">
        <v>1444</v>
      </c>
      <c r="D373" s="1" t="s">
        <v>161</v>
      </c>
      <c r="E373" s="1" t="s">
        <v>878</v>
      </c>
      <c r="F373" s="27">
        <v>2</v>
      </c>
      <c r="G373" s="1" t="s">
        <v>27</v>
      </c>
      <c r="H373" s="1">
        <v>900</v>
      </c>
      <c r="I373" s="1">
        <f t="shared" si="33"/>
        <v>1800</v>
      </c>
      <c r="J373" s="1"/>
      <c r="K373">
        <f t="shared" si="30"/>
        <v>1</v>
      </c>
      <c r="L373">
        <f t="shared" si="31"/>
        <v>1</v>
      </c>
      <c r="M373" s="1">
        <v>723</v>
      </c>
      <c r="N373" s="1" t="s">
        <v>1443</v>
      </c>
      <c r="O373" s="26" t="s">
        <v>1444</v>
      </c>
      <c r="P373" s="1" t="s">
        <v>161</v>
      </c>
      <c r="Q373" s="1" t="s">
        <v>878</v>
      </c>
      <c r="R373" s="1">
        <v>2</v>
      </c>
      <c r="S373" s="1" t="s">
        <v>27</v>
      </c>
      <c r="T373" s="1">
        <v>900</v>
      </c>
      <c r="U373" s="1">
        <f t="shared" si="34"/>
        <v>1800</v>
      </c>
      <c r="V373" s="1"/>
    </row>
    <row r="374" ht="28.8" spans="1:22">
      <c r="A374" s="1">
        <v>1816</v>
      </c>
      <c r="B374" s="1" t="s">
        <v>1445</v>
      </c>
      <c r="C374" s="26" t="s">
        <v>1446</v>
      </c>
      <c r="D374" s="1" t="s">
        <v>685</v>
      </c>
      <c r="E374" s="1" t="s">
        <v>45</v>
      </c>
      <c r="F374" s="27">
        <v>2</v>
      </c>
      <c r="G374" s="1" t="s">
        <v>16</v>
      </c>
      <c r="H374" s="1">
        <v>825</v>
      </c>
      <c r="I374" s="1">
        <f t="shared" si="33"/>
        <v>1650</v>
      </c>
      <c r="J374" s="1"/>
      <c r="K374">
        <f t="shared" si="30"/>
        <v>1</v>
      </c>
      <c r="L374">
        <f t="shared" si="31"/>
        <v>1</v>
      </c>
      <c r="M374" s="1">
        <v>1729</v>
      </c>
      <c r="N374" s="1" t="s">
        <v>1445</v>
      </c>
      <c r="O374" s="26" t="s">
        <v>1446</v>
      </c>
      <c r="P374" s="1" t="s">
        <v>685</v>
      </c>
      <c r="Q374" s="1" t="s">
        <v>45</v>
      </c>
      <c r="R374" s="1">
        <v>2</v>
      </c>
      <c r="S374" s="1" t="s">
        <v>16</v>
      </c>
      <c r="T374" s="1">
        <v>825</v>
      </c>
      <c r="U374" s="1">
        <f t="shared" si="34"/>
        <v>1650</v>
      </c>
      <c r="V374" s="1"/>
    </row>
    <row r="375" ht="28.8" spans="1:22">
      <c r="A375" s="1">
        <v>1851</v>
      </c>
      <c r="B375" s="1" t="s">
        <v>1447</v>
      </c>
      <c r="C375" s="26" t="s">
        <v>1448</v>
      </c>
      <c r="D375" s="1" t="s">
        <v>685</v>
      </c>
      <c r="E375" s="1" t="s">
        <v>45</v>
      </c>
      <c r="F375" s="27">
        <v>2</v>
      </c>
      <c r="G375" s="1" t="s">
        <v>19</v>
      </c>
      <c r="H375" s="1">
        <v>850</v>
      </c>
      <c r="I375" s="1">
        <f t="shared" si="33"/>
        <v>1700</v>
      </c>
      <c r="J375" s="1"/>
      <c r="K375">
        <f t="shared" si="30"/>
        <v>1</v>
      </c>
      <c r="L375">
        <f t="shared" si="31"/>
        <v>1</v>
      </c>
      <c r="M375" s="1">
        <v>1719</v>
      </c>
      <c r="N375" s="1" t="s">
        <v>1447</v>
      </c>
      <c r="O375" s="26" t="s">
        <v>1448</v>
      </c>
      <c r="P375" s="1" t="s">
        <v>685</v>
      </c>
      <c r="Q375" s="1" t="s">
        <v>45</v>
      </c>
      <c r="R375" s="1">
        <v>2</v>
      </c>
      <c r="S375" s="1" t="s">
        <v>19</v>
      </c>
      <c r="T375" s="1">
        <v>850</v>
      </c>
      <c r="U375" s="1">
        <f t="shared" si="34"/>
        <v>1700</v>
      </c>
      <c r="V375" s="1"/>
    </row>
    <row r="376" ht="28.8" spans="1:22">
      <c r="A376" s="1">
        <v>132</v>
      </c>
      <c r="B376" s="1" t="s">
        <v>69</v>
      </c>
      <c r="C376" s="26" t="s">
        <v>1449</v>
      </c>
      <c r="D376" s="1" t="s">
        <v>712</v>
      </c>
      <c r="E376" s="1" t="s">
        <v>45</v>
      </c>
      <c r="F376" s="27">
        <v>1</v>
      </c>
      <c r="G376" s="1" t="s">
        <v>16</v>
      </c>
      <c r="H376" s="1">
        <v>825</v>
      </c>
      <c r="I376" s="1">
        <f t="shared" si="33"/>
        <v>825</v>
      </c>
      <c r="J376" s="1"/>
      <c r="K376">
        <f t="shared" si="30"/>
        <v>1</v>
      </c>
      <c r="L376">
        <f t="shared" si="31"/>
        <v>1</v>
      </c>
      <c r="M376" s="1">
        <v>147</v>
      </c>
      <c r="N376" s="1" t="s">
        <v>69</v>
      </c>
      <c r="O376" s="26" t="s">
        <v>1449</v>
      </c>
      <c r="P376" s="1" t="s">
        <v>712</v>
      </c>
      <c r="Q376" s="1" t="s">
        <v>45</v>
      </c>
      <c r="R376" s="1">
        <v>1</v>
      </c>
      <c r="S376" s="1" t="s">
        <v>16</v>
      </c>
      <c r="T376" s="1">
        <v>825</v>
      </c>
      <c r="U376" s="1">
        <f t="shared" si="34"/>
        <v>825</v>
      </c>
      <c r="V376" s="1"/>
    </row>
    <row r="377" ht="28.8" spans="1:22">
      <c r="A377" s="1"/>
      <c r="B377" s="1"/>
      <c r="C377" s="26"/>
      <c r="D377" s="1"/>
      <c r="E377" s="1"/>
      <c r="F377" s="27"/>
      <c r="G377" s="1"/>
      <c r="H377" s="1"/>
      <c r="I377" s="1"/>
      <c r="J377" s="1"/>
      <c r="K377">
        <f t="shared" si="30"/>
        <v>0</v>
      </c>
      <c r="L377">
        <f t="shared" si="31"/>
        <v>0</v>
      </c>
      <c r="M377" s="1">
        <v>2538</v>
      </c>
      <c r="N377" s="1" t="s">
        <v>69</v>
      </c>
      <c r="O377" s="26" t="s">
        <v>1449</v>
      </c>
      <c r="P377" s="1" t="s">
        <v>763</v>
      </c>
      <c r="Q377" s="1" t="s">
        <v>45</v>
      </c>
      <c r="R377" s="1">
        <v>1</v>
      </c>
      <c r="S377" s="1" t="s">
        <v>19</v>
      </c>
      <c r="T377" s="1">
        <v>850</v>
      </c>
      <c r="U377" s="1">
        <f t="shared" si="34"/>
        <v>850</v>
      </c>
      <c r="V377" s="1" t="s">
        <v>1450</v>
      </c>
    </row>
    <row r="378" ht="28.8" spans="1:22">
      <c r="A378" s="1"/>
      <c r="B378" s="1"/>
      <c r="C378" s="26"/>
      <c r="D378" s="1"/>
      <c r="E378" s="1"/>
      <c r="F378" s="27"/>
      <c r="G378" s="1"/>
      <c r="H378" s="1"/>
      <c r="I378" s="1"/>
      <c r="J378" s="1"/>
      <c r="K378">
        <f t="shared" ref="K378:K441" si="35">SUM(N378=B378)</f>
        <v>0</v>
      </c>
      <c r="L378">
        <f t="shared" ref="L378:L441" si="36">SUM(R378=F378)</f>
        <v>0</v>
      </c>
      <c r="M378" s="66">
        <v>1721</v>
      </c>
      <c r="N378" s="66" t="s">
        <v>1451</v>
      </c>
      <c r="O378" s="67" t="s">
        <v>1452</v>
      </c>
      <c r="P378" s="66" t="s">
        <v>685</v>
      </c>
      <c r="Q378" s="66" t="s">
        <v>45</v>
      </c>
      <c r="R378" s="66">
        <v>2</v>
      </c>
      <c r="S378" s="66" t="s">
        <v>16</v>
      </c>
      <c r="T378" s="66">
        <v>825</v>
      </c>
      <c r="U378" s="66">
        <f t="shared" si="34"/>
        <v>1650</v>
      </c>
      <c r="V378" s="66"/>
    </row>
    <row r="379" ht="28.8" spans="1:22">
      <c r="A379" s="1">
        <v>829</v>
      </c>
      <c r="B379" s="1" t="s">
        <v>1453</v>
      </c>
      <c r="C379" s="26" t="s">
        <v>1454</v>
      </c>
      <c r="D379" s="1" t="s">
        <v>161</v>
      </c>
      <c r="E379" s="1" t="s">
        <v>709</v>
      </c>
      <c r="F379" s="27">
        <v>2</v>
      </c>
      <c r="G379" s="1" t="s">
        <v>27</v>
      </c>
      <c r="H379" s="1">
        <v>900</v>
      </c>
      <c r="I379" s="1">
        <f t="shared" ref="I379:I442" si="37">H379*F379</f>
        <v>1800</v>
      </c>
      <c r="J379" s="1"/>
      <c r="K379">
        <f t="shared" si="35"/>
        <v>1</v>
      </c>
      <c r="L379">
        <f t="shared" si="36"/>
        <v>1</v>
      </c>
      <c r="M379" s="1">
        <v>716</v>
      </c>
      <c r="N379" s="1" t="s">
        <v>1453</v>
      </c>
      <c r="O379" s="26" t="s">
        <v>1454</v>
      </c>
      <c r="P379" s="1" t="s">
        <v>161</v>
      </c>
      <c r="Q379" s="1" t="s">
        <v>709</v>
      </c>
      <c r="R379" s="1">
        <v>2</v>
      </c>
      <c r="S379" s="1" t="s">
        <v>27</v>
      </c>
      <c r="T379" s="1">
        <v>900</v>
      </c>
      <c r="U379" s="1">
        <f t="shared" si="34"/>
        <v>1800</v>
      </c>
      <c r="V379" s="1"/>
    </row>
    <row r="380" ht="28.8" spans="1:22">
      <c r="A380" s="1">
        <v>251</v>
      </c>
      <c r="B380" s="1" t="s">
        <v>1455</v>
      </c>
      <c r="C380" s="26" t="s">
        <v>1456</v>
      </c>
      <c r="D380" s="1" t="s">
        <v>967</v>
      </c>
      <c r="E380" s="1" t="s">
        <v>45</v>
      </c>
      <c r="F380" s="27">
        <v>1</v>
      </c>
      <c r="G380" s="1" t="s">
        <v>19</v>
      </c>
      <c r="H380" s="1">
        <v>850</v>
      </c>
      <c r="I380" s="1">
        <f t="shared" si="37"/>
        <v>850</v>
      </c>
      <c r="J380" s="1"/>
      <c r="K380">
        <f t="shared" si="35"/>
        <v>1</v>
      </c>
      <c r="L380">
        <f t="shared" si="36"/>
        <v>1</v>
      </c>
      <c r="M380" s="1">
        <v>246</v>
      </c>
      <c r="N380" s="1" t="s">
        <v>1455</v>
      </c>
      <c r="O380" s="26" t="s">
        <v>1456</v>
      </c>
      <c r="P380" s="1" t="s">
        <v>967</v>
      </c>
      <c r="Q380" s="1" t="s">
        <v>45</v>
      </c>
      <c r="R380" s="1">
        <v>1</v>
      </c>
      <c r="S380" s="1" t="s">
        <v>19</v>
      </c>
      <c r="T380" s="1">
        <v>850</v>
      </c>
      <c r="U380" s="1">
        <f t="shared" si="34"/>
        <v>850</v>
      </c>
      <c r="V380" s="1"/>
    </row>
    <row r="381" ht="28.8" spans="1:22">
      <c r="A381" s="1">
        <v>1408</v>
      </c>
      <c r="B381" s="1" t="s">
        <v>1457</v>
      </c>
      <c r="C381" s="26" t="s">
        <v>1458</v>
      </c>
      <c r="D381" s="1" t="s">
        <v>1095</v>
      </c>
      <c r="E381" s="1" t="s">
        <v>45</v>
      </c>
      <c r="F381" s="27">
        <v>2</v>
      </c>
      <c r="G381" s="1" t="s">
        <v>19</v>
      </c>
      <c r="H381" s="1">
        <v>850</v>
      </c>
      <c r="I381" s="1">
        <f t="shared" si="37"/>
        <v>1700</v>
      </c>
      <c r="J381" s="1"/>
      <c r="K381">
        <f t="shared" si="35"/>
        <v>1</v>
      </c>
      <c r="L381">
        <f t="shared" si="36"/>
        <v>1</v>
      </c>
      <c r="M381" s="1">
        <v>1314</v>
      </c>
      <c r="N381" s="64" t="s">
        <v>1457</v>
      </c>
      <c r="O381" s="65" t="s">
        <v>1458</v>
      </c>
      <c r="P381" s="1" t="s">
        <v>1095</v>
      </c>
      <c r="Q381" s="1" t="s">
        <v>45</v>
      </c>
      <c r="R381" s="1">
        <v>2</v>
      </c>
      <c r="S381" s="1" t="s">
        <v>19</v>
      </c>
      <c r="T381" s="1">
        <v>850</v>
      </c>
      <c r="U381" s="1">
        <f t="shared" si="34"/>
        <v>1700</v>
      </c>
      <c r="V381" s="1"/>
    </row>
    <row r="382" ht="28.8" spans="1:22">
      <c r="A382" s="1">
        <v>906</v>
      </c>
      <c r="B382" s="1" t="s">
        <v>325</v>
      </c>
      <c r="C382" s="26" t="s">
        <v>1459</v>
      </c>
      <c r="D382" s="1" t="s">
        <v>270</v>
      </c>
      <c r="E382" s="1" t="s">
        <v>45</v>
      </c>
      <c r="F382" s="27">
        <v>1</v>
      </c>
      <c r="G382" s="1" t="s">
        <v>48</v>
      </c>
      <c r="H382" s="1">
        <v>875</v>
      </c>
      <c r="I382" s="1">
        <f t="shared" si="37"/>
        <v>875</v>
      </c>
      <c r="J382" s="1"/>
      <c r="K382">
        <f t="shared" si="35"/>
        <v>1</v>
      </c>
      <c r="L382">
        <f t="shared" si="36"/>
        <v>1</v>
      </c>
      <c r="M382" s="1">
        <v>836</v>
      </c>
      <c r="N382" s="1" t="s">
        <v>325</v>
      </c>
      <c r="O382" s="26" t="s">
        <v>1459</v>
      </c>
      <c r="P382" s="1" t="s">
        <v>270</v>
      </c>
      <c r="Q382" s="1" t="s">
        <v>45</v>
      </c>
      <c r="R382" s="1">
        <v>1</v>
      </c>
      <c r="S382" s="1" t="s">
        <v>48</v>
      </c>
      <c r="T382" s="1">
        <v>875</v>
      </c>
      <c r="U382" s="1">
        <f t="shared" si="34"/>
        <v>875</v>
      </c>
      <c r="V382" s="1"/>
    </row>
    <row r="383" ht="28.8" spans="1:22">
      <c r="A383" s="1">
        <v>1791</v>
      </c>
      <c r="B383" s="1" t="s">
        <v>1460</v>
      </c>
      <c r="C383" s="26" t="s">
        <v>1461</v>
      </c>
      <c r="D383" s="1" t="s">
        <v>282</v>
      </c>
      <c r="E383" s="1" t="s">
        <v>45</v>
      </c>
      <c r="F383" s="27">
        <v>1</v>
      </c>
      <c r="G383" s="1" t="s">
        <v>16</v>
      </c>
      <c r="H383" s="1">
        <v>825</v>
      </c>
      <c r="I383" s="1">
        <f t="shared" si="37"/>
        <v>825</v>
      </c>
      <c r="J383" s="1"/>
      <c r="K383">
        <f t="shared" si="35"/>
        <v>1</v>
      </c>
      <c r="L383">
        <f t="shared" si="36"/>
        <v>1</v>
      </c>
      <c r="M383" s="1">
        <v>1648</v>
      </c>
      <c r="N383" s="1" t="s">
        <v>1460</v>
      </c>
      <c r="O383" s="26" t="s">
        <v>1461</v>
      </c>
      <c r="P383" s="1" t="s">
        <v>282</v>
      </c>
      <c r="Q383" s="1" t="s">
        <v>45</v>
      </c>
      <c r="R383" s="1">
        <v>1</v>
      </c>
      <c r="S383" s="1" t="s">
        <v>16</v>
      </c>
      <c r="T383" s="1">
        <v>825</v>
      </c>
      <c r="U383" s="1">
        <f t="shared" si="34"/>
        <v>825</v>
      </c>
      <c r="V383" s="1"/>
    </row>
    <row r="384" ht="28.8" spans="1:22">
      <c r="A384" s="1">
        <v>290</v>
      </c>
      <c r="B384" s="1" t="s">
        <v>56</v>
      </c>
      <c r="C384" s="26" t="s">
        <v>57</v>
      </c>
      <c r="D384" s="1" t="s">
        <v>44</v>
      </c>
      <c r="E384" s="1" t="s">
        <v>55</v>
      </c>
      <c r="F384" s="27">
        <v>2</v>
      </c>
      <c r="G384" s="1" t="s">
        <v>48</v>
      </c>
      <c r="H384" s="1">
        <v>875</v>
      </c>
      <c r="I384" s="1">
        <f t="shared" si="37"/>
        <v>1750</v>
      </c>
      <c r="J384" s="1"/>
      <c r="K384">
        <f t="shared" si="35"/>
        <v>1</v>
      </c>
      <c r="L384">
        <f t="shared" si="36"/>
        <v>1</v>
      </c>
      <c r="M384" s="1">
        <v>279</v>
      </c>
      <c r="N384" s="1" t="s">
        <v>56</v>
      </c>
      <c r="O384" s="26" t="s">
        <v>57</v>
      </c>
      <c r="P384" s="1" t="s">
        <v>44</v>
      </c>
      <c r="Q384" s="1" t="s">
        <v>55</v>
      </c>
      <c r="R384" s="1">
        <v>2</v>
      </c>
      <c r="S384" s="1" t="s">
        <v>48</v>
      </c>
      <c r="T384" s="1">
        <v>875</v>
      </c>
      <c r="U384" s="1">
        <f t="shared" si="34"/>
        <v>1750</v>
      </c>
      <c r="V384" s="1"/>
    </row>
    <row r="385" ht="28.8" spans="1:22">
      <c r="A385" s="1">
        <v>341</v>
      </c>
      <c r="B385" s="1" t="s">
        <v>1462</v>
      </c>
      <c r="C385" s="26" t="s">
        <v>1463</v>
      </c>
      <c r="D385" s="1" t="s">
        <v>193</v>
      </c>
      <c r="E385" s="1" t="s">
        <v>45</v>
      </c>
      <c r="F385" s="27">
        <v>1</v>
      </c>
      <c r="G385" s="1" t="s">
        <v>27</v>
      </c>
      <c r="H385" s="1">
        <v>900</v>
      </c>
      <c r="I385" s="1">
        <f t="shared" si="37"/>
        <v>900</v>
      </c>
      <c r="J385" s="1"/>
      <c r="K385">
        <f t="shared" si="35"/>
        <v>1</v>
      </c>
      <c r="L385">
        <f t="shared" si="36"/>
        <v>1</v>
      </c>
      <c r="M385" s="1">
        <v>331</v>
      </c>
      <c r="N385" s="1" t="s">
        <v>1462</v>
      </c>
      <c r="O385" s="26" t="s">
        <v>1463</v>
      </c>
      <c r="P385" s="1" t="s">
        <v>193</v>
      </c>
      <c r="Q385" s="1" t="s">
        <v>45</v>
      </c>
      <c r="R385" s="1">
        <v>1</v>
      </c>
      <c r="S385" s="1" t="s">
        <v>27</v>
      </c>
      <c r="T385" s="1">
        <v>900</v>
      </c>
      <c r="U385" s="1">
        <f t="shared" si="34"/>
        <v>900</v>
      </c>
      <c r="V385" s="1"/>
    </row>
    <row r="386" ht="28.8" spans="1:22">
      <c r="A386" s="1">
        <v>2019</v>
      </c>
      <c r="B386" s="1" t="s">
        <v>1464</v>
      </c>
      <c r="C386" s="26" t="s">
        <v>1465</v>
      </c>
      <c r="D386" s="1" t="s">
        <v>667</v>
      </c>
      <c r="E386" s="1" t="s">
        <v>86</v>
      </c>
      <c r="F386" s="27">
        <v>1</v>
      </c>
      <c r="G386" s="1" t="s">
        <v>19</v>
      </c>
      <c r="H386" s="1">
        <v>850</v>
      </c>
      <c r="I386" s="1">
        <f t="shared" si="37"/>
        <v>850</v>
      </c>
      <c r="J386" s="1"/>
      <c r="K386">
        <f t="shared" si="35"/>
        <v>1</v>
      </c>
      <c r="L386">
        <f t="shared" si="36"/>
        <v>1</v>
      </c>
      <c r="M386" s="1">
        <v>1843</v>
      </c>
      <c r="N386" s="1" t="s">
        <v>1464</v>
      </c>
      <c r="O386" s="26" t="s">
        <v>1465</v>
      </c>
      <c r="P386" s="1" t="s">
        <v>667</v>
      </c>
      <c r="Q386" s="1" t="s">
        <v>86</v>
      </c>
      <c r="R386" s="1">
        <v>1</v>
      </c>
      <c r="S386" s="1" t="s">
        <v>19</v>
      </c>
      <c r="T386" s="1">
        <v>850</v>
      </c>
      <c r="U386" s="1">
        <f t="shared" si="34"/>
        <v>850</v>
      </c>
      <c r="V386" s="1"/>
    </row>
    <row r="387" ht="28.8" spans="1:22">
      <c r="A387" s="1">
        <v>1806</v>
      </c>
      <c r="B387" s="1" t="s">
        <v>1466</v>
      </c>
      <c r="C387" s="26" t="s">
        <v>1467</v>
      </c>
      <c r="D387" s="1" t="s">
        <v>282</v>
      </c>
      <c r="E387" s="1" t="s">
        <v>45</v>
      </c>
      <c r="F387" s="27">
        <v>2</v>
      </c>
      <c r="G387" s="1" t="s">
        <v>19</v>
      </c>
      <c r="H387" s="1">
        <v>850</v>
      </c>
      <c r="I387" s="1">
        <f t="shared" si="37"/>
        <v>1700</v>
      </c>
      <c r="J387" s="1"/>
      <c r="K387">
        <f t="shared" si="35"/>
        <v>1</v>
      </c>
      <c r="L387">
        <f t="shared" si="36"/>
        <v>1</v>
      </c>
      <c r="M387" s="1">
        <v>1657</v>
      </c>
      <c r="N387" s="1" t="s">
        <v>1466</v>
      </c>
      <c r="O387" s="26" t="s">
        <v>1467</v>
      </c>
      <c r="P387" s="1" t="s">
        <v>282</v>
      </c>
      <c r="Q387" s="1" t="s">
        <v>45</v>
      </c>
      <c r="R387" s="1">
        <v>2</v>
      </c>
      <c r="S387" s="1" t="s">
        <v>19</v>
      </c>
      <c r="T387" s="1">
        <v>850</v>
      </c>
      <c r="U387" s="1">
        <f t="shared" si="34"/>
        <v>1700</v>
      </c>
      <c r="V387" s="1"/>
    </row>
    <row r="388" ht="28.8" spans="1:22">
      <c r="A388" s="1">
        <v>1680</v>
      </c>
      <c r="B388" s="1" t="s">
        <v>1468</v>
      </c>
      <c r="C388" s="26" t="s">
        <v>1469</v>
      </c>
      <c r="D388" s="1" t="s">
        <v>267</v>
      </c>
      <c r="E388" s="1" t="s">
        <v>741</v>
      </c>
      <c r="F388" s="27">
        <v>2</v>
      </c>
      <c r="G388" s="1" t="s">
        <v>19</v>
      </c>
      <c r="H388" s="1">
        <v>850</v>
      </c>
      <c r="I388" s="1">
        <f t="shared" si="37"/>
        <v>1700</v>
      </c>
      <c r="J388" s="1"/>
      <c r="K388">
        <f t="shared" si="35"/>
        <v>1</v>
      </c>
      <c r="L388">
        <f t="shared" si="36"/>
        <v>1</v>
      </c>
      <c r="M388" s="1">
        <v>1563</v>
      </c>
      <c r="N388" s="1" t="s">
        <v>1468</v>
      </c>
      <c r="O388" s="26" t="s">
        <v>1469</v>
      </c>
      <c r="P388" s="1" t="s">
        <v>267</v>
      </c>
      <c r="Q388" s="1" t="s">
        <v>741</v>
      </c>
      <c r="R388" s="1">
        <v>2</v>
      </c>
      <c r="S388" s="1" t="s">
        <v>19</v>
      </c>
      <c r="T388" s="1">
        <v>850</v>
      </c>
      <c r="U388" s="1">
        <f t="shared" si="34"/>
        <v>1700</v>
      </c>
      <c r="V388" s="1"/>
    </row>
    <row r="389" ht="28.8" spans="1:22">
      <c r="A389" s="1">
        <v>1907</v>
      </c>
      <c r="B389" s="1" t="s">
        <v>1470</v>
      </c>
      <c r="C389" s="26" t="s">
        <v>1471</v>
      </c>
      <c r="D389" s="1" t="s">
        <v>685</v>
      </c>
      <c r="E389" s="1" t="s">
        <v>86</v>
      </c>
      <c r="F389" s="27">
        <v>2</v>
      </c>
      <c r="G389" s="1" t="s">
        <v>16</v>
      </c>
      <c r="H389" s="1">
        <v>825</v>
      </c>
      <c r="I389" s="1">
        <f t="shared" si="37"/>
        <v>1650</v>
      </c>
      <c r="J389" s="1"/>
      <c r="K389">
        <f t="shared" si="35"/>
        <v>1</v>
      </c>
      <c r="L389">
        <f t="shared" si="36"/>
        <v>1</v>
      </c>
      <c r="M389" s="1">
        <v>1682</v>
      </c>
      <c r="N389" s="1" t="s">
        <v>1470</v>
      </c>
      <c r="O389" s="26" t="s">
        <v>1471</v>
      </c>
      <c r="P389" s="1" t="s">
        <v>685</v>
      </c>
      <c r="Q389" s="1" t="s">
        <v>86</v>
      </c>
      <c r="R389" s="1">
        <v>2</v>
      </c>
      <c r="S389" s="1" t="s">
        <v>16</v>
      </c>
      <c r="T389" s="1">
        <v>825</v>
      </c>
      <c r="U389" s="1">
        <f t="shared" si="34"/>
        <v>1650</v>
      </c>
      <c r="V389" s="1"/>
    </row>
    <row r="390" ht="28.8" spans="1:22">
      <c r="A390" s="1">
        <v>2608</v>
      </c>
      <c r="B390" s="1" t="s">
        <v>1472</v>
      </c>
      <c r="C390" s="26" t="s">
        <v>1473</v>
      </c>
      <c r="D390" s="1" t="s">
        <v>389</v>
      </c>
      <c r="E390" s="1" t="s">
        <v>55</v>
      </c>
      <c r="F390" s="27">
        <v>2</v>
      </c>
      <c r="G390" s="1" t="s">
        <v>27</v>
      </c>
      <c r="H390" s="1">
        <v>900</v>
      </c>
      <c r="I390" s="1">
        <f t="shared" si="37"/>
        <v>1800</v>
      </c>
      <c r="J390" s="1"/>
      <c r="K390">
        <f t="shared" si="35"/>
        <v>1</v>
      </c>
      <c r="L390">
        <f t="shared" si="36"/>
        <v>1</v>
      </c>
      <c r="M390" s="1">
        <v>2405</v>
      </c>
      <c r="N390" s="1" t="s">
        <v>1472</v>
      </c>
      <c r="O390" s="26" t="s">
        <v>1473</v>
      </c>
      <c r="P390" s="1" t="s">
        <v>389</v>
      </c>
      <c r="Q390" s="1" t="s">
        <v>55</v>
      </c>
      <c r="R390" s="1">
        <v>2</v>
      </c>
      <c r="S390" s="1" t="s">
        <v>27</v>
      </c>
      <c r="T390" s="1">
        <v>900</v>
      </c>
      <c r="U390" s="1">
        <f t="shared" si="34"/>
        <v>1800</v>
      </c>
      <c r="V390" s="1"/>
    </row>
    <row r="391" ht="28.8" spans="1:22">
      <c r="A391" s="1">
        <v>2065</v>
      </c>
      <c r="B391" s="1" t="s">
        <v>1474</v>
      </c>
      <c r="C391" s="26" t="s">
        <v>1475</v>
      </c>
      <c r="D391" s="1" t="s">
        <v>312</v>
      </c>
      <c r="E391" s="1" t="s">
        <v>45</v>
      </c>
      <c r="F391" s="27">
        <v>2</v>
      </c>
      <c r="G391" s="1" t="s">
        <v>19</v>
      </c>
      <c r="H391" s="1">
        <v>850</v>
      </c>
      <c r="I391" s="1">
        <f t="shared" si="37"/>
        <v>1700</v>
      </c>
      <c r="J391" s="1"/>
      <c r="K391">
        <f t="shared" si="35"/>
        <v>1</v>
      </c>
      <c r="L391">
        <f t="shared" si="36"/>
        <v>1</v>
      </c>
      <c r="M391" s="1">
        <v>1920</v>
      </c>
      <c r="N391" s="1" t="s">
        <v>1474</v>
      </c>
      <c r="O391" s="26" t="s">
        <v>1475</v>
      </c>
      <c r="P391" s="1" t="s">
        <v>312</v>
      </c>
      <c r="Q391" s="1" t="s">
        <v>45</v>
      </c>
      <c r="R391" s="1">
        <v>2</v>
      </c>
      <c r="S391" s="1" t="s">
        <v>19</v>
      </c>
      <c r="T391" s="1">
        <v>850</v>
      </c>
      <c r="U391" s="1">
        <f t="shared" si="34"/>
        <v>1700</v>
      </c>
      <c r="V391" s="1"/>
    </row>
    <row r="392" ht="28.8" spans="1:22">
      <c r="A392" s="1">
        <v>378</v>
      </c>
      <c r="B392" s="1" t="s">
        <v>1476</v>
      </c>
      <c r="C392" s="26" t="s">
        <v>1477</v>
      </c>
      <c r="D392" s="1" t="s">
        <v>789</v>
      </c>
      <c r="E392" s="1" t="s">
        <v>709</v>
      </c>
      <c r="F392" s="27">
        <v>1</v>
      </c>
      <c r="G392" s="1" t="s">
        <v>48</v>
      </c>
      <c r="H392" s="1">
        <v>875</v>
      </c>
      <c r="I392" s="1">
        <f t="shared" si="37"/>
        <v>875</v>
      </c>
      <c r="J392" s="1"/>
      <c r="K392">
        <f t="shared" si="35"/>
        <v>1</v>
      </c>
      <c r="L392">
        <f t="shared" si="36"/>
        <v>1</v>
      </c>
      <c r="M392" s="1">
        <v>346</v>
      </c>
      <c r="N392" s="1" t="s">
        <v>1476</v>
      </c>
      <c r="O392" s="26" t="s">
        <v>1477</v>
      </c>
      <c r="P392" s="1" t="s">
        <v>789</v>
      </c>
      <c r="Q392" s="1" t="s">
        <v>709</v>
      </c>
      <c r="R392" s="1">
        <v>1</v>
      </c>
      <c r="S392" s="1" t="s">
        <v>48</v>
      </c>
      <c r="T392" s="1">
        <v>875</v>
      </c>
      <c r="U392" s="1">
        <f t="shared" si="34"/>
        <v>875</v>
      </c>
      <c r="V392" s="1"/>
    </row>
    <row r="393" ht="28.8" spans="1:22">
      <c r="A393" s="1">
        <v>287</v>
      </c>
      <c r="B393" s="1" t="s">
        <v>49</v>
      </c>
      <c r="C393" s="65" t="s">
        <v>50</v>
      </c>
      <c r="D393" s="1" t="s">
        <v>44</v>
      </c>
      <c r="E393" s="1" t="s">
        <v>45</v>
      </c>
      <c r="F393" s="27">
        <v>2</v>
      </c>
      <c r="G393" s="1" t="s">
        <v>48</v>
      </c>
      <c r="H393" s="1">
        <v>875</v>
      </c>
      <c r="I393" s="1">
        <f t="shared" si="37"/>
        <v>1750</v>
      </c>
      <c r="J393" s="1"/>
      <c r="K393">
        <f t="shared" si="35"/>
        <v>1</v>
      </c>
      <c r="L393">
        <f t="shared" si="36"/>
        <v>1</v>
      </c>
      <c r="M393" s="1">
        <v>299</v>
      </c>
      <c r="N393" s="1" t="s">
        <v>49</v>
      </c>
      <c r="O393" s="26" t="s">
        <v>50</v>
      </c>
      <c r="P393" s="1" t="s">
        <v>44</v>
      </c>
      <c r="Q393" s="1" t="s">
        <v>45</v>
      </c>
      <c r="R393" s="1">
        <v>2</v>
      </c>
      <c r="S393" s="1" t="s">
        <v>48</v>
      </c>
      <c r="T393" s="1">
        <v>875</v>
      </c>
      <c r="U393" s="1">
        <f t="shared" si="34"/>
        <v>1750</v>
      </c>
      <c r="V393" s="1"/>
    </row>
    <row r="394" ht="28.8" spans="1:22">
      <c r="A394" s="1">
        <v>25</v>
      </c>
      <c r="B394" s="1" t="s">
        <v>1478</v>
      </c>
      <c r="C394" s="26" t="s">
        <v>1479</v>
      </c>
      <c r="D394" s="1" t="s">
        <v>573</v>
      </c>
      <c r="E394" s="1" t="s">
        <v>709</v>
      </c>
      <c r="F394" s="27">
        <v>1</v>
      </c>
      <c r="G394" s="1" t="s">
        <v>19</v>
      </c>
      <c r="H394" s="1">
        <v>850</v>
      </c>
      <c r="I394" s="1">
        <f t="shared" si="37"/>
        <v>850</v>
      </c>
      <c r="J394" s="1"/>
      <c r="K394">
        <f t="shared" si="35"/>
        <v>1</v>
      </c>
      <c r="L394">
        <f t="shared" si="36"/>
        <v>1</v>
      </c>
      <c r="M394" s="1">
        <v>15</v>
      </c>
      <c r="N394" s="1" t="s">
        <v>1478</v>
      </c>
      <c r="O394" s="26" t="s">
        <v>1479</v>
      </c>
      <c r="P394" s="1" t="s">
        <v>573</v>
      </c>
      <c r="Q394" s="1" t="s">
        <v>709</v>
      </c>
      <c r="R394" s="1">
        <v>1</v>
      </c>
      <c r="S394" s="1" t="s">
        <v>19</v>
      </c>
      <c r="T394" s="1">
        <v>850</v>
      </c>
      <c r="U394" s="1">
        <f t="shared" si="34"/>
        <v>850</v>
      </c>
      <c r="V394" s="1"/>
    </row>
    <row r="395" ht="28.8" spans="1:22">
      <c r="A395" s="1">
        <v>2496</v>
      </c>
      <c r="B395" s="1" t="s">
        <v>1480</v>
      </c>
      <c r="C395" s="26" t="s">
        <v>1481</v>
      </c>
      <c r="D395" s="1" t="s">
        <v>292</v>
      </c>
      <c r="E395" s="1" t="s">
        <v>45</v>
      </c>
      <c r="F395" s="27">
        <v>1</v>
      </c>
      <c r="G395" s="1" t="s">
        <v>19</v>
      </c>
      <c r="H395" s="1">
        <v>850</v>
      </c>
      <c r="I395" s="1">
        <f t="shared" si="37"/>
        <v>850</v>
      </c>
      <c r="J395" s="1"/>
      <c r="K395">
        <f t="shared" si="35"/>
        <v>1</v>
      </c>
      <c r="L395">
        <f t="shared" si="36"/>
        <v>1</v>
      </c>
      <c r="M395" s="1">
        <v>2249</v>
      </c>
      <c r="N395" s="1" t="s">
        <v>1480</v>
      </c>
      <c r="O395" s="26" t="s">
        <v>1481</v>
      </c>
      <c r="P395" s="1" t="s">
        <v>292</v>
      </c>
      <c r="Q395" s="1" t="s">
        <v>45</v>
      </c>
      <c r="R395" s="1">
        <v>1</v>
      </c>
      <c r="S395" s="1" t="s">
        <v>19</v>
      </c>
      <c r="T395" s="1">
        <v>850</v>
      </c>
      <c r="U395" s="1">
        <f t="shared" si="34"/>
        <v>850</v>
      </c>
      <c r="V395" s="1"/>
    </row>
    <row r="396" ht="28.8" spans="1:22">
      <c r="A396" s="1">
        <v>322</v>
      </c>
      <c r="B396" s="1" t="s">
        <v>128</v>
      </c>
      <c r="C396" s="26" t="s">
        <v>129</v>
      </c>
      <c r="D396" s="1" t="s">
        <v>44</v>
      </c>
      <c r="E396" s="1" t="s">
        <v>55</v>
      </c>
      <c r="F396" s="27">
        <v>2</v>
      </c>
      <c r="G396" s="1" t="s">
        <v>27</v>
      </c>
      <c r="H396" s="1">
        <v>900</v>
      </c>
      <c r="I396" s="1">
        <f t="shared" si="37"/>
        <v>1800</v>
      </c>
      <c r="J396" s="1"/>
      <c r="K396">
        <f t="shared" si="35"/>
        <v>1</v>
      </c>
      <c r="L396">
        <f t="shared" si="36"/>
        <v>1</v>
      </c>
      <c r="M396" s="1">
        <v>288</v>
      </c>
      <c r="N396" s="1" t="s">
        <v>128</v>
      </c>
      <c r="O396" s="26" t="s">
        <v>129</v>
      </c>
      <c r="P396" s="1" t="s">
        <v>44</v>
      </c>
      <c r="Q396" s="1" t="s">
        <v>55</v>
      </c>
      <c r="R396" s="1">
        <v>2</v>
      </c>
      <c r="S396" s="1" t="s">
        <v>27</v>
      </c>
      <c r="T396" s="1">
        <v>900</v>
      </c>
      <c r="U396" s="1">
        <f t="shared" si="34"/>
        <v>1800</v>
      </c>
      <c r="V396" s="1"/>
    </row>
    <row r="397" ht="28.8" spans="1:22">
      <c r="A397" s="1">
        <v>189</v>
      </c>
      <c r="B397" s="1" t="s">
        <v>1482</v>
      </c>
      <c r="C397" s="26" t="s">
        <v>1483</v>
      </c>
      <c r="D397" s="1" t="s">
        <v>404</v>
      </c>
      <c r="E397" s="1" t="s">
        <v>45</v>
      </c>
      <c r="F397" s="27">
        <v>1</v>
      </c>
      <c r="G397" s="1" t="s">
        <v>19</v>
      </c>
      <c r="H397" s="1">
        <v>850</v>
      </c>
      <c r="I397" s="1">
        <f t="shared" si="37"/>
        <v>850</v>
      </c>
      <c r="J397" s="1" t="s">
        <v>1484</v>
      </c>
      <c r="K397">
        <f t="shared" si="35"/>
        <v>1</v>
      </c>
      <c r="L397">
        <f t="shared" si="36"/>
        <v>1</v>
      </c>
      <c r="M397" s="1">
        <v>201</v>
      </c>
      <c r="N397" s="1" t="s">
        <v>1482</v>
      </c>
      <c r="O397" s="26" t="s">
        <v>1483</v>
      </c>
      <c r="P397" s="1" t="s">
        <v>404</v>
      </c>
      <c r="Q397" s="1" t="s">
        <v>45</v>
      </c>
      <c r="R397" s="1">
        <v>1</v>
      </c>
      <c r="S397" s="1" t="s">
        <v>19</v>
      </c>
      <c r="T397" s="1">
        <v>850</v>
      </c>
      <c r="U397" s="1">
        <f t="shared" si="34"/>
        <v>850</v>
      </c>
      <c r="V397" s="1" t="s">
        <v>1484</v>
      </c>
    </row>
    <row r="398" ht="28.8" spans="1:22">
      <c r="A398" s="1">
        <v>2312</v>
      </c>
      <c r="B398" s="1" t="s">
        <v>1485</v>
      </c>
      <c r="C398" s="26" t="s">
        <v>1486</v>
      </c>
      <c r="D398" s="1" t="s">
        <v>276</v>
      </c>
      <c r="E398" s="1" t="s">
        <v>645</v>
      </c>
      <c r="F398" s="27">
        <v>2</v>
      </c>
      <c r="G398" s="1" t="s">
        <v>48</v>
      </c>
      <c r="H398" s="1">
        <v>875</v>
      </c>
      <c r="I398" s="1">
        <f t="shared" si="37"/>
        <v>1750</v>
      </c>
      <c r="J398" s="1"/>
      <c r="K398">
        <f t="shared" si="35"/>
        <v>1</v>
      </c>
      <c r="L398">
        <f t="shared" si="36"/>
        <v>1</v>
      </c>
      <c r="M398" s="1">
        <v>2166</v>
      </c>
      <c r="N398" s="1" t="s">
        <v>1485</v>
      </c>
      <c r="O398" s="26" t="s">
        <v>1486</v>
      </c>
      <c r="P398" s="1" t="s">
        <v>276</v>
      </c>
      <c r="Q398" s="1" t="s">
        <v>645</v>
      </c>
      <c r="R398" s="1">
        <v>2</v>
      </c>
      <c r="S398" s="1" t="s">
        <v>48</v>
      </c>
      <c r="T398" s="1">
        <v>875</v>
      </c>
      <c r="U398" s="1">
        <f t="shared" si="34"/>
        <v>1750</v>
      </c>
      <c r="V398" s="1"/>
    </row>
    <row r="399" ht="28.8" spans="1:22">
      <c r="A399" s="1">
        <v>967</v>
      </c>
      <c r="B399" s="1" t="s">
        <v>1487</v>
      </c>
      <c r="C399" s="26" t="s">
        <v>1488</v>
      </c>
      <c r="D399" s="1" t="s">
        <v>641</v>
      </c>
      <c r="E399" s="1" t="s">
        <v>658</v>
      </c>
      <c r="F399" s="27">
        <v>2</v>
      </c>
      <c r="G399" s="1" t="s">
        <v>19</v>
      </c>
      <c r="H399" s="1">
        <v>850</v>
      </c>
      <c r="I399" s="1">
        <f t="shared" si="37"/>
        <v>1700</v>
      </c>
      <c r="J399" s="1"/>
      <c r="K399">
        <f t="shared" si="35"/>
        <v>1</v>
      </c>
      <c r="L399">
        <f t="shared" si="36"/>
        <v>1</v>
      </c>
      <c r="M399" s="1">
        <v>912</v>
      </c>
      <c r="N399" s="1" t="s">
        <v>1487</v>
      </c>
      <c r="O399" s="26" t="s">
        <v>1488</v>
      </c>
      <c r="P399" s="1" t="s">
        <v>641</v>
      </c>
      <c r="Q399" s="1" t="s">
        <v>658</v>
      </c>
      <c r="R399" s="1">
        <v>2</v>
      </c>
      <c r="S399" s="1" t="s">
        <v>19</v>
      </c>
      <c r="T399" s="1">
        <v>850</v>
      </c>
      <c r="U399" s="1">
        <f t="shared" si="34"/>
        <v>1700</v>
      </c>
      <c r="V399" s="1"/>
    </row>
    <row r="400" ht="28.8" spans="1:22">
      <c r="A400" s="1">
        <v>1685</v>
      </c>
      <c r="B400" s="1" t="s">
        <v>1489</v>
      </c>
      <c r="C400" s="26" t="s">
        <v>1490</v>
      </c>
      <c r="D400" s="1" t="s">
        <v>267</v>
      </c>
      <c r="E400" s="1"/>
      <c r="F400" s="27">
        <v>2</v>
      </c>
      <c r="G400" s="1" t="s">
        <v>16</v>
      </c>
      <c r="H400" s="1">
        <v>825</v>
      </c>
      <c r="I400" s="1">
        <f t="shared" si="37"/>
        <v>1650</v>
      </c>
      <c r="J400" s="1"/>
      <c r="K400">
        <f t="shared" si="35"/>
        <v>1</v>
      </c>
      <c r="L400">
        <f t="shared" si="36"/>
        <v>1</v>
      </c>
      <c r="M400" s="1">
        <v>1583</v>
      </c>
      <c r="N400" s="1" t="s">
        <v>1489</v>
      </c>
      <c r="O400" s="26" t="s">
        <v>1490</v>
      </c>
      <c r="P400" s="1" t="s">
        <v>267</v>
      </c>
      <c r="Q400" s="1"/>
      <c r="R400" s="1">
        <v>2</v>
      </c>
      <c r="S400" s="1" t="s">
        <v>16</v>
      </c>
      <c r="T400" s="1">
        <v>825</v>
      </c>
      <c r="U400" s="1">
        <f t="shared" si="34"/>
        <v>1650</v>
      </c>
      <c r="V400" s="1"/>
    </row>
    <row r="401" ht="15.6" spans="1:22">
      <c r="A401" s="1">
        <v>1453</v>
      </c>
      <c r="B401" s="2" t="s">
        <v>323</v>
      </c>
      <c r="C401" s="7" t="s">
        <v>324</v>
      </c>
      <c r="D401" s="2" t="s">
        <v>219</v>
      </c>
      <c r="E401" s="2" t="s">
        <v>15</v>
      </c>
      <c r="F401" s="4">
        <v>2</v>
      </c>
      <c r="G401" s="5" t="s">
        <v>19</v>
      </c>
      <c r="H401" s="6">
        <v>850</v>
      </c>
      <c r="I401" s="1">
        <f t="shared" si="37"/>
        <v>1700</v>
      </c>
      <c r="J401" s="12"/>
      <c r="K401">
        <f t="shared" si="35"/>
        <v>0</v>
      </c>
      <c r="L401">
        <f t="shared" si="36"/>
        <v>0</v>
      </c>
      <c r="M401" s="1"/>
      <c r="N401" s="1"/>
      <c r="O401" s="26"/>
      <c r="P401" s="1"/>
      <c r="Q401" s="1"/>
      <c r="R401" s="1"/>
      <c r="S401" s="1"/>
      <c r="T401" s="1"/>
      <c r="U401" s="1"/>
      <c r="V401" s="1"/>
    </row>
    <row r="402" ht="28.8" spans="1:22">
      <c r="A402" s="1">
        <v>1746</v>
      </c>
      <c r="B402" s="100" t="s">
        <v>1491</v>
      </c>
      <c r="C402" s="33" t="s">
        <v>1492</v>
      </c>
      <c r="D402" s="1" t="s">
        <v>1061</v>
      </c>
      <c r="E402" s="1" t="s">
        <v>55</v>
      </c>
      <c r="F402" s="27">
        <v>1</v>
      </c>
      <c r="G402" s="1" t="s">
        <v>48</v>
      </c>
      <c r="H402" s="1">
        <v>875</v>
      </c>
      <c r="I402" s="1">
        <f t="shared" si="37"/>
        <v>875</v>
      </c>
      <c r="J402" s="1" t="s">
        <v>1493</v>
      </c>
      <c r="K402">
        <f t="shared" si="35"/>
        <v>1</v>
      </c>
      <c r="L402">
        <f t="shared" si="36"/>
        <v>1</v>
      </c>
      <c r="M402" s="1">
        <v>1609</v>
      </c>
      <c r="N402" s="100" t="s">
        <v>1491</v>
      </c>
      <c r="O402" s="33" t="s">
        <v>1492</v>
      </c>
      <c r="P402" s="1" t="s">
        <v>1061</v>
      </c>
      <c r="Q402" s="1" t="s">
        <v>55</v>
      </c>
      <c r="R402" s="1">
        <v>1</v>
      </c>
      <c r="S402" s="1" t="s">
        <v>48</v>
      </c>
      <c r="T402" s="1">
        <v>875</v>
      </c>
      <c r="U402" s="1">
        <f>T402*R402</f>
        <v>875</v>
      </c>
      <c r="V402" s="1" t="s">
        <v>1493</v>
      </c>
    </row>
    <row r="403" ht="28.8" spans="1:22">
      <c r="A403" s="1">
        <v>1675</v>
      </c>
      <c r="B403" s="1" t="s">
        <v>1494</v>
      </c>
      <c r="C403" s="26" t="s">
        <v>1495</v>
      </c>
      <c r="D403" s="1" t="s">
        <v>199</v>
      </c>
      <c r="E403" s="1" t="s">
        <v>658</v>
      </c>
      <c r="F403" s="27">
        <v>1</v>
      </c>
      <c r="G403" s="1" t="s">
        <v>19</v>
      </c>
      <c r="H403" s="1">
        <v>850</v>
      </c>
      <c r="I403" s="1">
        <f t="shared" si="37"/>
        <v>850</v>
      </c>
      <c r="J403" s="1" t="s">
        <v>1496</v>
      </c>
      <c r="K403">
        <f t="shared" si="35"/>
        <v>1</v>
      </c>
      <c r="L403">
        <f t="shared" si="36"/>
        <v>1</v>
      </c>
      <c r="M403" s="1">
        <v>1546</v>
      </c>
      <c r="N403" s="1" t="s">
        <v>1494</v>
      </c>
      <c r="O403" s="26" t="s">
        <v>1495</v>
      </c>
      <c r="P403" s="1" t="s">
        <v>199</v>
      </c>
      <c r="Q403" s="1" t="s">
        <v>658</v>
      </c>
      <c r="R403" s="1">
        <v>1</v>
      </c>
      <c r="S403" s="1" t="s">
        <v>19</v>
      </c>
      <c r="T403" s="1">
        <v>850</v>
      </c>
      <c r="U403" s="1">
        <f>T403*R403</f>
        <v>850</v>
      </c>
      <c r="V403" s="1" t="s">
        <v>1496</v>
      </c>
    </row>
    <row r="404" ht="28.8" spans="1:22">
      <c r="A404" s="1">
        <v>525</v>
      </c>
      <c r="B404" s="1" t="s">
        <v>1497</v>
      </c>
      <c r="C404" s="26" t="s">
        <v>1498</v>
      </c>
      <c r="D404" s="1" t="s">
        <v>719</v>
      </c>
      <c r="E404" s="1" t="s">
        <v>45</v>
      </c>
      <c r="F404" s="27">
        <v>2</v>
      </c>
      <c r="G404" s="1" t="s">
        <v>48</v>
      </c>
      <c r="H404" s="1">
        <v>875</v>
      </c>
      <c r="I404" s="1">
        <f t="shared" si="37"/>
        <v>1750</v>
      </c>
      <c r="J404" s="1"/>
      <c r="K404">
        <f t="shared" si="35"/>
        <v>1</v>
      </c>
      <c r="L404">
        <f t="shared" si="36"/>
        <v>1</v>
      </c>
      <c r="M404" s="1">
        <v>492</v>
      </c>
      <c r="N404" s="1" t="s">
        <v>1497</v>
      </c>
      <c r="O404" s="26" t="s">
        <v>1498</v>
      </c>
      <c r="P404" s="1" t="s">
        <v>719</v>
      </c>
      <c r="Q404" s="1" t="s">
        <v>45</v>
      </c>
      <c r="R404" s="1">
        <v>2</v>
      </c>
      <c r="S404" s="1" t="s">
        <v>48</v>
      </c>
      <c r="T404" s="1">
        <v>875</v>
      </c>
      <c r="U404" s="1">
        <f>T404*R404</f>
        <v>1750</v>
      </c>
      <c r="V404" s="1"/>
    </row>
    <row r="405" ht="28.8" spans="1:22">
      <c r="A405" s="1">
        <v>2286</v>
      </c>
      <c r="B405" s="1" t="s">
        <v>1499</v>
      </c>
      <c r="C405" s="26" t="s">
        <v>1500</v>
      </c>
      <c r="D405" s="1" t="s">
        <v>759</v>
      </c>
      <c r="E405" s="1" t="s">
        <v>741</v>
      </c>
      <c r="F405" s="27">
        <v>2</v>
      </c>
      <c r="G405" s="1" t="s">
        <v>16</v>
      </c>
      <c r="H405" s="1">
        <v>825</v>
      </c>
      <c r="I405" s="1">
        <f t="shared" si="37"/>
        <v>1650</v>
      </c>
      <c r="J405" s="1"/>
      <c r="K405">
        <f t="shared" si="35"/>
        <v>1</v>
      </c>
      <c r="L405">
        <f t="shared" si="36"/>
        <v>1</v>
      </c>
      <c r="M405" s="1">
        <v>2127</v>
      </c>
      <c r="N405" s="1" t="s">
        <v>1499</v>
      </c>
      <c r="O405" s="26" t="s">
        <v>1500</v>
      </c>
      <c r="P405" s="1" t="s">
        <v>759</v>
      </c>
      <c r="Q405" s="1" t="s">
        <v>741</v>
      </c>
      <c r="R405" s="1">
        <v>2</v>
      </c>
      <c r="S405" s="1" t="s">
        <v>16</v>
      </c>
      <c r="T405" s="1">
        <v>825</v>
      </c>
      <c r="U405" s="1">
        <f>T405*R405</f>
        <v>1650</v>
      </c>
      <c r="V405" s="1"/>
    </row>
    <row r="406" ht="15.6" spans="1:22">
      <c r="A406" s="1">
        <v>81</v>
      </c>
      <c r="B406" s="35" t="s">
        <v>1501</v>
      </c>
      <c r="C406" s="43" t="s">
        <v>1502</v>
      </c>
      <c r="D406" s="35" t="s">
        <v>670</v>
      </c>
      <c r="E406" s="35" t="s">
        <v>32</v>
      </c>
      <c r="F406" s="101">
        <v>4</v>
      </c>
      <c r="G406" s="102" t="s">
        <v>19</v>
      </c>
      <c r="H406" s="1">
        <v>850</v>
      </c>
      <c r="I406" s="1">
        <f t="shared" si="37"/>
        <v>3400</v>
      </c>
      <c r="J406" s="35"/>
      <c r="K406">
        <f t="shared" si="35"/>
        <v>1</v>
      </c>
      <c r="L406">
        <f t="shared" si="36"/>
        <v>1</v>
      </c>
      <c r="M406" s="1">
        <v>92</v>
      </c>
      <c r="N406" s="35" t="s">
        <v>1501</v>
      </c>
      <c r="O406" s="43" t="s">
        <v>1502</v>
      </c>
      <c r="P406" s="35" t="s">
        <v>670</v>
      </c>
      <c r="Q406" s="35" t="s">
        <v>32</v>
      </c>
      <c r="R406" s="102">
        <v>4</v>
      </c>
      <c r="S406" s="102" t="s">
        <v>19</v>
      </c>
      <c r="T406" s="1">
        <v>850</v>
      </c>
      <c r="U406" s="1">
        <f>T406*R406</f>
        <v>3400</v>
      </c>
      <c r="V406" s="35"/>
    </row>
    <row r="407" ht="15.6" spans="1:22">
      <c r="A407" s="1">
        <v>2329</v>
      </c>
      <c r="B407" s="2" t="s">
        <v>277</v>
      </c>
      <c r="C407" s="7" t="s">
        <v>278</v>
      </c>
      <c r="D407" s="4" t="s">
        <v>276</v>
      </c>
      <c r="E407" s="2" t="s">
        <v>15</v>
      </c>
      <c r="F407" s="4">
        <v>2</v>
      </c>
      <c r="G407" s="5" t="s">
        <v>19</v>
      </c>
      <c r="H407" s="6">
        <v>850</v>
      </c>
      <c r="I407" s="1">
        <f t="shared" si="37"/>
        <v>1700</v>
      </c>
      <c r="J407" s="12"/>
      <c r="K407">
        <f t="shared" si="35"/>
        <v>0</v>
      </c>
      <c r="L407">
        <f t="shared" si="36"/>
        <v>0</v>
      </c>
      <c r="M407" s="1"/>
      <c r="N407" s="35"/>
      <c r="O407" s="43"/>
      <c r="P407" s="35"/>
      <c r="Q407" s="35"/>
      <c r="R407" s="102"/>
      <c r="S407" s="102"/>
      <c r="T407" s="1"/>
      <c r="U407" s="1"/>
      <c r="V407" s="35"/>
    </row>
    <row r="408" ht="28.8" spans="1:22">
      <c r="A408" s="1">
        <v>2575</v>
      </c>
      <c r="B408" s="1" t="s">
        <v>1503</v>
      </c>
      <c r="C408" s="26" t="s">
        <v>1504</v>
      </c>
      <c r="D408" s="1" t="s">
        <v>389</v>
      </c>
      <c r="E408" s="1" t="s">
        <v>45</v>
      </c>
      <c r="F408" s="27">
        <v>2</v>
      </c>
      <c r="G408" s="1" t="s">
        <v>19</v>
      </c>
      <c r="H408" s="1">
        <v>850</v>
      </c>
      <c r="I408" s="1">
        <f t="shared" si="37"/>
        <v>1700</v>
      </c>
      <c r="J408" s="1"/>
      <c r="K408">
        <f t="shared" si="35"/>
        <v>1</v>
      </c>
      <c r="L408">
        <f t="shared" si="36"/>
        <v>1</v>
      </c>
      <c r="M408" s="1">
        <v>2429</v>
      </c>
      <c r="N408" s="1" t="s">
        <v>1503</v>
      </c>
      <c r="O408" s="26" t="s">
        <v>1504</v>
      </c>
      <c r="P408" s="1" t="s">
        <v>389</v>
      </c>
      <c r="Q408" s="1" t="s">
        <v>45</v>
      </c>
      <c r="R408" s="1">
        <v>2</v>
      </c>
      <c r="S408" s="1" t="s">
        <v>19</v>
      </c>
      <c r="T408" s="1">
        <v>850</v>
      </c>
      <c r="U408" s="1">
        <f>T408*R408</f>
        <v>1700</v>
      </c>
      <c r="V408" s="1"/>
    </row>
    <row r="409" ht="31.2" spans="1:22">
      <c r="A409" s="1">
        <v>721</v>
      </c>
      <c r="B409" s="48" t="s">
        <v>1505</v>
      </c>
      <c r="C409" s="103" t="s">
        <v>1506</v>
      </c>
      <c r="D409" s="81" t="s">
        <v>1178</v>
      </c>
      <c r="E409" s="48" t="s">
        <v>781</v>
      </c>
      <c r="F409" s="82">
        <v>2</v>
      </c>
      <c r="G409" s="81" t="s">
        <v>19</v>
      </c>
      <c r="H409" s="1">
        <v>850</v>
      </c>
      <c r="I409" s="1">
        <f t="shared" si="37"/>
        <v>1700</v>
      </c>
      <c r="J409" s="53"/>
      <c r="K409">
        <f t="shared" si="35"/>
        <v>1</v>
      </c>
      <c r="L409">
        <f t="shared" si="36"/>
        <v>1</v>
      </c>
      <c r="M409" s="1">
        <v>677</v>
      </c>
      <c r="N409" s="14" t="s">
        <v>1505</v>
      </c>
      <c r="O409" s="7" t="s">
        <v>1506</v>
      </c>
      <c r="P409" s="16" t="s">
        <v>1178</v>
      </c>
      <c r="Q409" s="14" t="s">
        <v>781</v>
      </c>
      <c r="R409" s="16">
        <v>2</v>
      </c>
      <c r="S409" s="16" t="s">
        <v>19</v>
      </c>
      <c r="T409" s="6">
        <v>850</v>
      </c>
      <c r="U409" s="55">
        <v>1700</v>
      </c>
      <c r="V409" s="55"/>
    </row>
    <row r="410" ht="28.8" spans="1:22">
      <c r="A410" s="1">
        <v>2145</v>
      </c>
      <c r="B410" s="1" t="s">
        <v>1507</v>
      </c>
      <c r="C410" s="26" t="s">
        <v>1508</v>
      </c>
      <c r="D410" s="1" t="s">
        <v>786</v>
      </c>
      <c r="E410" s="1"/>
      <c r="F410" s="27">
        <v>2</v>
      </c>
      <c r="G410" s="1" t="s">
        <v>16</v>
      </c>
      <c r="H410" s="1">
        <v>825</v>
      </c>
      <c r="I410" s="1">
        <f t="shared" si="37"/>
        <v>1650</v>
      </c>
      <c r="J410" s="1" t="s">
        <v>1509</v>
      </c>
      <c r="K410">
        <f t="shared" si="35"/>
        <v>1</v>
      </c>
      <c r="L410">
        <f t="shared" si="36"/>
        <v>1</v>
      </c>
      <c r="M410" s="1">
        <v>2045</v>
      </c>
      <c r="N410" s="1" t="s">
        <v>1507</v>
      </c>
      <c r="O410" s="26" t="s">
        <v>1508</v>
      </c>
      <c r="P410" s="1" t="s">
        <v>786</v>
      </c>
      <c r="Q410" s="1"/>
      <c r="R410" s="1">
        <v>2</v>
      </c>
      <c r="S410" s="1" t="s">
        <v>16</v>
      </c>
      <c r="T410" s="1">
        <v>825</v>
      </c>
      <c r="U410" s="1">
        <f>T410*R410</f>
        <v>1650</v>
      </c>
      <c r="V410" s="1" t="s">
        <v>1509</v>
      </c>
    </row>
    <row r="411" ht="28.8" spans="1:22">
      <c r="A411" s="1">
        <v>1075</v>
      </c>
      <c r="B411" s="1" t="s">
        <v>1510</v>
      </c>
      <c r="C411" s="26" t="s">
        <v>1511</v>
      </c>
      <c r="D411" s="1" t="s">
        <v>273</v>
      </c>
      <c r="E411" s="1" t="s">
        <v>741</v>
      </c>
      <c r="F411" s="27">
        <v>2</v>
      </c>
      <c r="G411" s="1" t="s">
        <v>19</v>
      </c>
      <c r="H411" s="1">
        <v>850</v>
      </c>
      <c r="I411" s="1">
        <f t="shared" si="37"/>
        <v>1700</v>
      </c>
      <c r="J411" s="1"/>
      <c r="K411">
        <f t="shared" si="35"/>
        <v>1</v>
      </c>
      <c r="L411">
        <f t="shared" si="36"/>
        <v>1</v>
      </c>
      <c r="M411" s="1">
        <v>997</v>
      </c>
      <c r="N411" s="1" t="s">
        <v>1510</v>
      </c>
      <c r="O411" s="26" t="s">
        <v>1511</v>
      </c>
      <c r="P411" s="1" t="s">
        <v>273</v>
      </c>
      <c r="Q411" s="1" t="s">
        <v>741</v>
      </c>
      <c r="R411" s="1">
        <v>2</v>
      </c>
      <c r="S411" s="1" t="s">
        <v>19</v>
      </c>
      <c r="T411" s="1">
        <v>850</v>
      </c>
      <c r="U411" s="1">
        <f>T411*R411</f>
        <v>1700</v>
      </c>
      <c r="V411" s="1"/>
    </row>
    <row r="412" ht="28.8" spans="1:22">
      <c r="A412" s="1">
        <v>352</v>
      </c>
      <c r="B412" s="1" t="s">
        <v>1512</v>
      </c>
      <c r="C412" s="26" t="s">
        <v>1513</v>
      </c>
      <c r="D412" s="1" t="s">
        <v>193</v>
      </c>
      <c r="E412" s="1" t="s">
        <v>55</v>
      </c>
      <c r="F412" s="27">
        <v>2</v>
      </c>
      <c r="G412" s="1" t="s">
        <v>48</v>
      </c>
      <c r="H412" s="1">
        <v>875</v>
      </c>
      <c r="I412" s="1">
        <f t="shared" si="37"/>
        <v>1750</v>
      </c>
      <c r="J412" s="1"/>
      <c r="K412">
        <f t="shared" si="35"/>
        <v>1</v>
      </c>
      <c r="L412">
        <f t="shared" si="36"/>
        <v>1</v>
      </c>
      <c r="M412" s="1">
        <v>325</v>
      </c>
      <c r="N412" s="1" t="s">
        <v>1512</v>
      </c>
      <c r="O412" s="26" t="s">
        <v>1513</v>
      </c>
      <c r="P412" s="1" t="s">
        <v>193</v>
      </c>
      <c r="Q412" s="1" t="s">
        <v>55</v>
      </c>
      <c r="R412" s="1">
        <v>2</v>
      </c>
      <c r="S412" s="1" t="s">
        <v>48</v>
      </c>
      <c r="T412" s="1">
        <v>875</v>
      </c>
      <c r="U412" s="1">
        <f>T412*R412</f>
        <v>1750</v>
      </c>
      <c r="V412" s="1"/>
    </row>
    <row r="413" ht="15.6" spans="1:22">
      <c r="A413" s="1">
        <v>1122</v>
      </c>
      <c r="B413" s="2" t="s">
        <v>439</v>
      </c>
      <c r="C413" s="3" t="s">
        <v>440</v>
      </c>
      <c r="D413" s="2" t="s">
        <v>273</v>
      </c>
      <c r="E413" s="2" t="s">
        <v>15</v>
      </c>
      <c r="F413" s="4">
        <v>2</v>
      </c>
      <c r="G413" s="5" t="s">
        <v>19</v>
      </c>
      <c r="H413" s="6">
        <v>850</v>
      </c>
      <c r="I413" s="1">
        <f t="shared" si="37"/>
        <v>1700</v>
      </c>
      <c r="J413" s="12"/>
      <c r="K413">
        <f t="shared" si="35"/>
        <v>0</v>
      </c>
      <c r="L413">
        <f t="shared" si="36"/>
        <v>0</v>
      </c>
      <c r="M413" s="1"/>
      <c r="N413" s="1"/>
      <c r="O413" s="26"/>
      <c r="P413" s="1"/>
      <c r="Q413" s="1"/>
      <c r="R413" s="1"/>
      <c r="S413" s="1"/>
      <c r="T413" s="1"/>
      <c r="U413" s="1"/>
      <c r="V413" s="1"/>
    </row>
    <row r="414" ht="28.8" spans="1:22">
      <c r="A414" s="1">
        <v>1102</v>
      </c>
      <c r="B414" s="1" t="s">
        <v>1302</v>
      </c>
      <c r="C414" s="26" t="s">
        <v>1514</v>
      </c>
      <c r="D414" s="1" t="s">
        <v>273</v>
      </c>
      <c r="E414" s="1"/>
      <c r="F414" s="27">
        <v>1</v>
      </c>
      <c r="G414" s="1" t="s">
        <v>48</v>
      </c>
      <c r="H414" s="1">
        <v>875</v>
      </c>
      <c r="I414" s="1">
        <f t="shared" si="37"/>
        <v>875</v>
      </c>
      <c r="J414" s="1"/>
      <c r="K414">
        <f t="shared" si="35"/>
        <v>1</v>
      </c>
      <c r="L414">
        <f t="shared" si="36"/>
        <v>1</v>
      </c>
      <c r="M414" s="1">
        <v>1073</v>
      </c>
      <c r="N414" s="1" t="s">
        <v>1302</v>
      </c>
      <c r="O414" s="26" t="s">
        <v>1514</v>
      </c>
      <c r="P414" s="1" t="s">
        <v>273</v>
      </c>
      <c r="Q414" s="1"/>
      <c r="R414" s="1">
        <v>1</v>
      </c>
      <c r="S414" s="1" t="s">
        <v>48</v>
      </c>
      <c r="T414" s="1">
        <v>875</v>
      </c>
      <c r="U414" s="1">
        <f t="shared" ref="U414:U419" si="38">T414*R414</f>
        <v>875</v>
      </c>
      <c r="V414" s="1"/>
    </row>
    <row r="415" ht="28.8" spans="1:22">
      <c r="A415" s="1">
        <v>2199</v>
      </c>
      <c r="B415" s="1" t="s">
        <v>1515</v>
      </c>
      <c r="C415" s="26" t="s">
        <v>1516</v>
      </c>
      <c r="D415" s="1" t="s">
        <v>786</v>
      </c>
      <c r="E415" s="1"/>
      <c r="F415" s="27">
        <v>1</v>
      </c>
      <c r="G415" s="1" t="s">
        <v>19</v>
      </c>
      <c r="H415" s="1">
        <v>850</v>
      </c>
      <c r="I415" s="1">
        <f t="shared" si="37"/>
        <v>850</v>
      </c>
      <c r="J415" s="1"/>
      <c r="K415">
        <f t="shared" si="35"/>
        <v>1</v>
      </c>
      <c r="L415">
        <f t="shared" si="36"/>
        <v>1</v>
      </c>
      <c r="M415" s="1">
        <v>2036</v>
      </c>
      <c r="N415" s="1" t="s">
        <v>1515</v>
      </c>
      <c r="O415" s="26" t="s">
        <v>1516</v>
      </c>
      <c r="P415" s="1" t="s">
        <v>786</v>
      </c>
      <c r="Q415" s="1"/>
      <c r="R415" s="1">
        <v>1</v>
      </c>
      <c r="S415" s="1" t="s">
        <v>19</v>
      </c>
      <c r="T415" s="1">
        <v>850</v>
      </c>
      <c r="U415" s="1">
        <f t="shared" si="38"/>
        <v>850</v>
      </c>
      <c r="V415" s="1"/>
    </row>
    <row r="416" ht="28.8" spans="1:22">
      <c r="A416" s="1">
        <v>405</v>
      </c>
      <c r="B416" s="1" t="s">
        <v>1517</v>
      </c>
      <c r="C416" s="26" t="s">
        <v>1518</v>
      </c>
      <c r="D416" s="1" t="s">
        <v>746</v>
      </c>
      <c r="E416" s="1"/>
      <c r="F416" s="27">
        <v>2</v>
      </c>
      <c r="G416" s="1" t="s">
        <v>19</v>
      </c>
      <c r="H416" s="1">
        <v>850</v>
      </c>
      <c r="I416" s="1">
        <f t="shared" si="37"/>
        <v>1700</v>
      </c>
      <c r="J416" s="1"/>
      <c r="K416">
        <f t="shared" si="35"/>
        <v>1</v>
      </c>
      <c r="L416">
        <f t="shared" si="36"/>
        <v>1</v>
      </c>
      <c r="M416" s="1">
        <v>386</v>
      </c>
      <c r="N416" s="1" t="s">
        <v>1517</v>
      </c>
      <c r="O416" s="26" t="s">
        <v>1518</v>
      </c>
      <c r="P416" s="1" t="s">
        <v>746</v>
      </c>
      <c r="Q416" s="1"/>
      <c r="R416" s="1">
        <v>2</v>
      </c>
      <c r="S416" s="1" t="s">
        <v>19</v>
      </c>
      <c r="T416" s="1">
        <v>850</v>
      </c>
      <c r="U416" s="1">
        <f t="shared" si="38"/>
        <v>1700</v>
      </c>
      <c r="V416" s="1"/>
    </row>
    <row r="417" ht="28.8" spans="1:22">
      <c r="A417" s="1">
        <v>1039</v>
      </c>
      <c r="B417" s="1" t="s">
        <v>1519</v>
      </c>
      <c r="C417" s="1" t="s">
        <v>1520</v>
      </c>
      <c r="D417" s="1" t="s">
        <v>705</v>
      </c>
      <c r="E417" s="1" t="s">
        <v>1521</v>
      </c>
      <c r="F417" s="27">
        <v>1</v>
      </c>
      <c r="G417" s="1" t="s">
        <v>48</v>
      </c>
      <c r="H417" s="1">
        <v>875</v>
      </c>
      <c r="I417" s="1">
        <f t="shared" si="37"/>
        <v>875</v>
      </c>
      <c r="J417" s="1" t="s">
        <v>1522</v>
      </c>
      <c r="K417">
        <f t="shared" si="35"/>
        <v>1</v>
      </c>
      <c r="L417">
        <f t="shared" si="36"/>
        <v>1</v>
      </c>
      <c r="M417" s="1">
        <v>958</v>
      </c>
      <c r="N417" s="1" t="s">
        <v>1519</v>
      </c>
      <c r="O417" s="1" t="s">
        <v>1520</v>
      </c>
      <c r="P417" s="1" t="s">
        <v>705</v>
      </c>
      <c r="Q417" s="1" t="s">
        <v>1521</v>
      </c>
      <c r="R417" s="1">
        <v>1</v>
      </c>
      <c r="S417" s="1" t="s">
        <v>48</v>
      </c>
      <c r="T417" s="1">
        <v>875</v>
      </c>
      <c r="U417" s="1">
        <f t="shared" si="38"/>
        <v>875</v>
      </c>
      <c r="V417" s="1" t="s">
        <v>1522</v>
      </c>
    </row>
    <row r="418" ht="28.8" spans="1:22">
      <c r="A418" s="1">
        <v>1673</v>
      </c>
      <c r="B418" s="1" t="s">
        <v>1523</v>
      </c>
      <c r="C418" s="26" t="s">
        <v>1524</v>
      </c>
      <c r="D418" s="1" t="s">
        <v>199</v>
      </c>
      <c r="E418" s="1" t="s">
        <v>658</v>
      </c>
      <c r="F418" s="27">
        <v>1</v>
      </c>
      <c r="G418" s="1" t="s">
        <v>19</v>
      </c>
      <c r="H418" s="1">
        <v>850</v>
      </c>
      <c r="I418" s="1">
        <f t="shared" si="37"/>
        <v>850</v>
      </c>
      <c r="J418" s="1"/>
      <c r="K418">
        <f t="shared" si="35"/>
        <v>1</v>
      </c>
      <c r="L418">
        <f t="shared" si="36"/>
        <v>1</v>
      </c>
      <c r="M418" s="1">
        <v>1550</v>
      </c>
      <c r="N418" s="1" t="s">
        <v>1523</v>
      </c>
      <c r="O418" s="26" t="s">
        <v>1524</v>
      </c>
      <c r="P418" s="1" t="s">
        <v>199</v>
      </c>
      <c r="Q418" s="1" t="s">
        <v>658</v>
      </c>
      <c r="R418" s="1">
        <v>1</v>
      </c>
      <c r="S418" s="1" t="s">
        <v>19</v>
      </c>
      <c r="T418" s="1">
        <v>850</v>
      </c>
      <c r="U418" s="1">
        <f t="shared" si="38"/>
        <v>850</v>
      </c>
      <c r="V418" s="1"/>
    </row>
    <row r="419" ht="28.8" spans="1:22">
      <c r="A419" s="1">
        <v>1903</v>
      </c>
      <c r="B419" s="1" t="s">
        <v>1525</v>
      </c>
      <c r="C419" s="26" t="s">
        <v>1526</v>
      </c>
      <c r="D419" s="1" t="s">
        <v>685</v>
      </c>
      <c r="E419" s="1" t="s">
        <v>658</v>
      </c>
      <c r="F419" s="27">
        <v>1</v>
      </c>
      <c r="G419" s="1" t="s">
        <v>16</v>
      </c>
      <c r="H419" s="1">
        <v>825</v>
      </c>
      <c r="I419" s="1">
        <f t="shared" si="37"/>
        <v>825</v>
      </c>
      <c r="J419" s="1" t="s">
        <v>1527</v>
      </c>
      <c r="K419">
        <f t="shared" si="35"/>
        <v>1</v>
      </c>
      <c r="L419">
        <f t="shared" si="36"/>
        <v>1</v>
      </c>
      <c r="M419" s="1">
        <v>1743</v>
      </c>
      <c r="N419" s="1" t="s">
        <v>1525</v>
      </c>
      <c r="O419" s="26" t="s">
        <v>1526</v>
      </c>
      <c r="P419" s="1" t="s">
        <v>685</v>
      </c>
      <c r="Q419" s="1" t="s">
        <v>658</v>
      </c>
      <c r="R419" s="1">
        <v>1</v>
      </c>
      <c r="S419" s="1" t="s">
        <v>16</v>
      </c>
      <c r="T419" s="1">
        <v>825</v>
      </c>
      <c r="U419" s="1">
        <f t="shared" si="38"/>
        <v>825</v>
      </c>
      <c r="V419" s="1" t="s">
        <v>1527</v>
      </c>
    </row>
    <row r="420" spans="1:22">
      <c r="A420" s="1">
        <v>679</v>
      </c>
      <c r="B420" s="84" t="s">
        <v>1528</v>
      </c>
      <c r="C420" s="89" t="s">
        <v>1529</v>
      </c>
      <c r="D420" s="6" t="s">
        <v>727</v>
      </c>
      <c r="E420" s="6"/>
      <c r="F420" s="73">
        <v>1</v>
      </c>
      <c r="G420" s="6" t="s">
        <v>19</v>
      </c>
      <c r="H420" s="6">
        <v>850</v>
      </c>
      <c r="I420" s="1">
        <f t="shared" si="37"/>
        <v>850</v>
      </c>
      <c r="J420" s="6" t="s">
        <v>1530</v>
      </c>
      <c r="K420">
        <f t="shared" si="35"/>
        <v>0</v>
      </c>
      <c r="L420">
        <f t="shared" si="36"/>
        <v>0</v>
      </c>
      <c r="M420" s="1"/>
      <c r="N420" s="1"/>
      <c r="O420" s="26"/>
      <c r="P420" s="1"/>
      <c r="Q420" s="1"/>
      <c r="R420" s="1"/>
      <c r="S420" s="1"/>
      <c r="T420" s="1"/>
      <c r="U420" s="1"/>
      <c r="V420" s="1"/>
    </row>
    <row r="421" ht="28.8" spans="1:22">
      <c r="A421" s="1">
        <v>838</v>
      </c>
      <c r="B421" s="1" t="s">
        <v>1531</v>
      </c>
      <c r="C421" s="26" t="s">
        <v>1532</v>
      </c>
      <c r="D421" s="1" t="s">
        <v>161</v>
      </c>
      <c r="E421" s="1" t="s">
        <v>45</v>
      </c>
      <c r="F421" s="27">
        <v>2</v>
      </c>
      <c r="G421" s="1" t="s">
        <v>27</v>
      </c>
      <c r="H421" s="1">
        <v>900</v>
      </c>
      <c r="I421" s="1">
        <f t="shared" si="37"/>
        <v>1800</v>
      </c>
      <c r="J421" s="1"/>
      <c r="K421">
        <f t="shared" si="35"/>
        <v>1</v>
      </c>
      <c r="L421">
        <f t="shared" si="36"/>
        <v>1</v>
      </c>
      <c r="M421" s="1">
        <v>763</v>
      </c>
      <c r="N421" s="1" t="s">
        <v>1531</v>
      </c>
      <c r="O421" s="26" t="s">
        <v>1532</v>
      </c>
      <c r="P421" s="1" t="s">
        <v>161</v>
      </c>
      <c r="Q421" s="1" t="s">
        <v>45</v>
      </c>
      <c r="R421" s="1">
        <v>2</v>
      </c>
      <c r="S421" s="1" t="s">
        <v>27</v>
      </c>
      <c r="T421" s="1">
        <v>900</v>
      </c>
      <c r="U421" s="1">
        <f t="shared" ref="U421:U432" si="39">T421*R421</f>
        <v>1800</v>
      </c>
      <c r="V421" s="1"/>
    </row>
    <row r="422" ht="28.8" spans="1:22">
      <c r="A422" s="1">
        <v>2062</v>
      </c>
      <c r="B422" s="1" t="s">
        <v>1533</v>
      </c>
      <c r="C422" s="26" t="s">
        <v>1534</v>
      </c>
      <c r="D422" s="1" t="s">
        <v>312</v>
      </c>
      <c r="E422" s="1" t="s">
        <v>45</v>
      </c>
      <c r="F422" s="27">
        <v>2</v>
      </c>
      <c r="G422" s="1" t="s">
        <v>19</v>
      </c>
      <c r="H422" s="1">
        <v>850</v>
      </c>
      <c r="I422" s="1">
        <f t="shared" si="37"/>
        <v>1700</v>
      </c>
      <c r="J422" s="1"/>
      <c r="K422">
        <f t="shared" si="35"/>
        <v>1</v>
      </c>
      <c r="L422">
        <f t="shared" si="36"/>
        <v>1</v>
      </c>
      <c r="M422" s="1">
        <v>1921</v>
      </c>
      <c r="N422" s="1" t="s">
        <v>1533</v>
      </c>
      <c r="O422" s="26" t="s">
        <v>1534</v>
      </c>
      <c r="P422" s="1" t="s">
        <v>312</v>
      </c>
      <c r="Q422" s="1" t="s">
        <v>45</v>
      </c>
      <c r="R422" s="1">
        <v>2</v>
      </c>
      <c r="S422" s="1" t="s">
        <v>19</v>
      </c>
      <c r="T422" s="1">
        <v>850</v>
      </c>
      <c r="U422" s="1">
        <f t="shared" si="39"/>
        <v>1700</v>
      </c>
      <c r="V422" s="1"/>
    </row>
    <row r="423" ht="28.8" spans="1:22">
      <c r="A423" s="1">
        <v>2603</v>
      </c>
      <c r="B423" s="1" t="s">
        <v>443</v>
      </c>
      <c r="C423" s="26" t="s">
        <v>1535</v>
      </c>
      <c r="D423" s="1" t="s">
        <v>389</v>
      </c>
      <c r="E423" s="1" t="s">
        <v>55</v>
      </c>
      <c r="F423" s="27">
        <v>1</v>
      </c>
      <c r="G423" s="1" t="s">
        <v>48</v>
      </c>
      <c r="H423" s="1">
        <v>875</v>
      </c>
      <c r="I423" s="1">
        <f t="shared" si="37"/>
        <v>875</v>
      </c>
      <c r="J423" s="1"/>
      <c r="K423">
        <f t="shared" si="35"/>
        <v>1</v>
      </c>
      <c r="L423">
        <f t="shared" si="36"/>
        <v>1</v>
      </c>
      <c r="M423" s="1">
        <v>2417</v>
      </c>
      <c r="N423" s="1" t="s">
        <v>443</v>
      </c>
      <c r="O423" s="26" t="s">
        <v>1535</v>
      </c>
      <c r="P423" s="1" t="s">
        <v>389</v>
      </c>
      <c r="Q423" s="1" t="s">
        <v>55</v>
      </c>
      <c r="R423" s="1">
        <v>1</v>
      </c>
      <c r="S423" s="1" t="s">
        <v>48</v>
      </c>
      <c r="T423" s="1">
        <v>875</v>
      </c>
      <c r="U423" s="1">
        <f t="shared" si="39"/>
        <v>875</v>
      </c>
      <c r="V423" s="1"/>
    </row>
    <row r="424" ht="28.8" spans="1:22">
      <c r="A424" s="1">
        <v>1710</v>
      </c>
      <c r="B424" s="1" t="s">
        <v>1536</v>
      </c>
      <c r="C424" s="26" t="s">
        <v>1537</v>
      </c>
      <c r="D424" s="1" t="s">
        <v>267</v>
      </c>
      <c r="E424" s="1" t="s">
        <v>45</v>
      </c>
      <c r="F424" s="27">
        <v>1</v>
      </c>
      <c r="G424" s="1" t="s">
        <v>16</v>
      </c>
      <c r="H424" s="1">
        <v>825</v>
      </c>
      <c r="I424" s="1">
        <f t="shared" si="37"/>
        <v>825</v>
      </c>
      <c r="J424" s="1"/>
      <c r="K424">
        <f t="shared" si="35"/>
        <v>1</v>
      </c>
      <c r="L424">
        <f t="shared" si="36"/>
        <v>1</v>
      </c>
      <c r="M424" s="1">
        <v>1573</v>
      </c>
      <c r="N424" s="1" t="s">
        <v>1536</v>
      </c>
      <c r="O424" s="26" t="s">
        <v>1537</v>
      </c>
      <c r="P424" s="1" t="s">
        <v>267</v>
      </c>
      <c r="Q424" s="1" t="s">
        <v>45</v>
      </c>
      <c r="R424" s="1">
        <v>1</v>
      </c>
      <c r="S424" s="1" t="s">
        <v>16</v>
      </c>
      <c r="T424" s="1">
        <v>825</v>
      </c>
      <c r="U424" s="1">
        <f t="shared" si="39"/>
        <v>825</v>
      </c>
      <c r="V424" s="1"/>
    </row>
    <row r="425" ht="28.8" spans="1:22">
      <c r="A425" s="1">
        <v>2431</v>
      </c>
      <c r="B425" s="1" t="s">
        <v>1538</v>
      </c>
      <c r="C425" s="26" t="s">
        <v>1539</v>
      </c>
      <c r="D425" s="1" t="s">
        <v>292</v>
      </c>
      <c r="E425" s="1" t="s">
        <v>45</v>
      </c>
      <c r="F425" s="27">
        <v>1</v>
      </c>
      <c r="G425" s="1" t="s">
        <v>48</v>
      </c>
      <c r="H425" s="1">
        <v>875</v>
      </c>
      <c r="I425" s="1">
        <f t="shared" si="37"/>
        <v>875</v>
      </c>
      <c r="J425" s="1"/>
      <c r="K425">
        <f t="shared" si="35"/>
        <v>1</v>
      </c>
      <c r="L425">
        <f t="shared" si="36"/>
        <v>1</v>
      </c>
      <c r="M425" s="1">
        <v>2243</v>
      </c>
      <c r="N425" s="1" t="s">
        <v>1538</v>
      </c>
      <c r="O425" s="26" t="s">
        <v>1539</v>
      </c>
      <c r="P425" s="1" t="s">
        <v>292</v>
      </c>
      <c r="Q425" s="1" t="s">
        <v>45</v>
      </c>
      <c r="R425" s="1">
        <v>1</v>
      </c>
      <c r="S425" s="1" t="s">
        <v>48</v>
      </c>
      <c r="T425" s="1">
        <v>875</v>
      </c>
      <c r="U425" s="1">
        <f t="shared" si="39"/>
        <v>875</v>
      </c>
      <c r="V425" s="1"/>
    </row>
    <row r="426" ht="28.8" spans="1:22">
      <c r="A426" s="1">
        <v>1259</v>
      </c>
      <c r="B426" s="1" t="s">
        <v>1540</v>
      </c>
      <c r="C426" s="26" t="s">
        <v>1541</v>
      </c>
      <c r="D426" s="1" t="s">
        <v>213</v>
      </c>
      <c r="E426" s="1" t="s">
        <v>996</v>
      </c>
      <c r="F426" s="27">
        <v>1</v>
      </c>
      <c r="G426" s="1" t="s">
        <v>19</v>
      </c>
      <c r="H426" s="1">
        <v>850</v>
      </c>
      <c r="I426" s="1">
        <f t="shared" si="37"/>
        <v>850</v>
      </c>
      <c r="J426" s="1"/>
      <c r="K426">
        <f t="shared" si="35"/>
        <v>1</v>
      </c>
      <c r="L426">
        <f t="shared" si="36"/>
        <v>1</v>
      </c>
      <c r="M426" s="1">
        <v>1178</v>
      </c>
      <c r="N426" s="1" t="s">
        <v>1540</v>
      </c>
      <c r="O426" s="26" t="s">
        <v>1541</v>
      </c>
      <c r="P426" s="1" t="s">
        <v>213</v>
      </c>
      <c r="Q426" s="1" t="s">
        <v>996</v>
      </c>
      <c r="R426" s="1">
        <v>1</v>
      </c>
      <c r="S426" s="1" t="s">
        <v>19</v>
      </c>
      <c r="T426" s="1">
        <v>850</v>
      </c>
      <c r="U426" s="1">
        <f t="shared" si="39"/>
        <v>850</v>
      </c>
      <c r="V426" s="1"/>
    </row>
    <row r="427" ht="28.8" spans="1:22">
      <c r="A427" s="1">
        <v>2285</v>
      </c>
      <c r="B427" s="1" t="s">
        <v>1542</v>
      </c>
      <c r="C427" s="26" t="s">
        <v>1543</v>
      </c>
      <c r="D427" s="1" t="s">
        <v>759</v>
      </c>
      <c r="E427" s="1" t="s">
        <v>741</v>
      </c>
      <c r="F427" s="27">
        <v>1</v>
      </c>
      <c r="G427" s="1" t="s">
        <v>16</v>
      </c>
      <c r="H427" s="1">
        <v>825</v>
      </c>
      <c r="I427" s="1">
        <f t="shared" si="37"/>
        <v>825</v>
      </c>
      <c r="J427" s="1"/>
      <c r="K427">
        <f t="shared" si="35"/>
        <v>1</v>
      </c>
      <c r="L427">
        <f t="shared" si="36"/>
        <v>1</v>
      </c>
      <c r="M427" s="1">
        <v>2122</v>
      </c>
      <c r="N427" s="1" t="s">
        <v>1542</v>
      </c>
      <c r="O427" s="26" t="s">
        <v>1543</v>
      </c>
      <c r="P427" s="1" t="s">
        <v>759</v>
      </c>
      <c r="Q427" s="1" t="s">
        <v>741</v>
      </c>
      <c r="R427" s="1">
        <v>1</v>
      </c>
      <c r="S427" s="1" t="s">
        <v>16</v>
      </c>
      <c r="T427" s="1">
        <v>825</v>
      </c>
      <c r="U427" s="1">
        <f t="shared" si="39"/>
        <v>825</v>
      </c>
      <c r="V427" s="1"/>
    </row>
    <row r="428" ht="28.8" spans="1:22">
      <c r="A428" s="1">
        <v>41</v>
      </c>
      <c r="B428" s="1" t="s">
        <v>1544</v>
      </c>
      <c r="C428" s="26" t="s">
        <v>1545</v>
      </c>
      <c r="D428" s="1" t="s">
        <v>573</v>
      </c>
      <c r="E428" s="1" t="s">
        <v>1546</v>
      </c>
      <c r="F428" s="27">
        <v>1</v>
      </c>
      <c r="G428" s="1" t="s">
        <v>27</v>
      </c>
      <c r="H428" s="1">
        <v>900</v>
      </c>
      <c r="I428" s="1">
        <f t="shared" si="37"/>
        <v>900</v>
      </c>
      <c r="J428" s="1"/>
      <c r="K428">
        <f t="shared" si="35"/>
        <v>1</v>
      </c>
      <c r="L428">
        <f t="shared" si="36"/>
        <v>1</v>
      </c>
      <c r="M428" s="1">
        <v>23</v>
      </c>
      <c r="N428" s="1" t="s">
        <v>1544</v>
      </c>
      <c r="O428" s="26" t="s">
        <v>1545</v>
      </c>
      <c r="P428" s="1" t="s">
        <v>573</v>
      </c>
      <c r="Q428" s="1" t="s">
        <v>1546</v>
      </c>
      <c r="R428" s="1">
        <v>1</v>
      </c>
      <c r="S428" s="1" t="s">
        <v>27</v>
      </c>
      <c r="T428" s="1">
        <v>900</v>
      </c>
      <c r="U428" s="1">
        <f t="shared" si="39"/>
        <v>900</v>
      </c>
      <c r="V428" s="1"/>
    </row>
    <row r="429" ht="28.8" spans="1:22">
      <c r="A429" s="1">
        <v>2472</v>
      </c>
      <c r="B429" s="1" t="s">
        <v>1547</v>
      </c>
      <c r="C429" s="26" t="s">
        <v>1548</v>
      </c>
      <c r="D429" s="1" t="s">
        <v>292</v>
      </c>
      <c r="E429" s="1" t="s">
        <v>45</v>
      </c>
      <c r="F429" s="27">
        <v>1</v>
      </c>
      <c r="G429" s="1" t="s">
        <v>19</v>
      </c>
      <c r="H429" s="1">
        <v>850</v>
      </c>
      <c r="I429" s="1">
        <f t="shared" si="37"/>
        <v>850</v>
      </c>
      <c r="J429" s="1"/>
      <c r="K429">
        <f t="shared" si="35"/>
        <v>1</v>
      </c>
      <c r="L429">
        <f t="shared" si="36"/>
        <v>1</v>
      </c>
      <c r="M429" s="1">
        <v>2252</v>
      </c>
      <c r="N429" s="1" t="s">
        <v>1547</v>
      </c>
      <c r="O429" s="65" t="s">
        <v>1548</v>
      </c>
      <c r="P429" s="1" t="s">
        <v>292</v>
      </c>
      <c r="Q429" s="1" t="s">
        <v>45</v>
      </c>
      <c r="R429" s="1">
        <v>1</v>
      </c>
      <c r="S429" s="1" t="s">
        <v>19</v>
      </c>
      <c r="T429" s="1">
        <v>850</v>
      </c>
      <c r="U429" s="1">
        <f t="shared" si="39"/>
        <v>850</v>
      </c>
      <c r="V429" s="1"/>
    </row>
    <row r="430" ht="28.8" spans="1:22">
      <c r="A430" s="1">
        <v>1061</v>
      </c>
      <c r="B430" s="1" t="s">
        <v>1549</v>
      </c>
      <c r="C430" s="26" t="s">
        <v>1550</v>
      </c>
      <c r="D430" s="1" t="s">
        <v>273</v>
      </c>
      <c r="E430" s="1" t="s">
        <v>45</v>
      </c>
      <c r="F430" s="27">
        <v>1</v>
      </c>
      <c r="G430" s="1" t="s">
        <v>19</v>
      </c>
      <c r="H430" s="1">
        <v>850</v>
      </c>
      <c r="I430" s="1">
        <f t="shared" si="37"/>
        <v>850</v>
      </c>
      <c r="J430" s="1"/>
      <c r="K430">
        <f t="shared" si="35"/>
        <v>1</v>
      </c>
      <c r="L430">
        <f t="shared" si="36"/>
        <v>1</v>
      </c>
      <c r="M430" s="1">
        <v>1024</v>
      </c>
      <c r="N430" s="1" t="s">
        <v>1549</v>
      </c>
      <c r="O430" s="26" t="s">
        <v>1550</v>
      </c>
      <c r="P430" s="1" t="s">
        <v>273</v>
      </c>
      <c r="Q430" s="1" t="s">
        <v>45</v>
      </c>
      <c r="R430" s="1">
        <v>1</v>
      </c>
      <c r="S430" s="1" t="s">
        <v>19</v>
      </c>
      <c r="T430" s="1">
        <v>850</v>
      </c>
      <c r="U430" s="1">
        <f t="shared" si="39"/>
        <v>850</v>
      </c>
      <c r="V430" s="1"/>
    </row>
    <row r="431" ht="28.8" spans="1:22">
      <c r="A431" s="1">
        <v>2383</v>
      </c>
      <c r="B431" s="1" t="s">
        <v>1551</v>
      </c>
      <c r="C431" s="26" t="s">
        <v>1552</v>
      </c>
      <c r="D431" s="1" t="s">
        <v>292</v>
      </c>
      <c r="E431" s="1" t="s">
        <v>45</v>
      </c>
      <c r="F431" s="27">
        <v>2</v>
      </c>
      <c r="G431" s="1" t="s">
        <v>48</v>
      </c>
      <c r="H431" s="1">
        <v>875</v>
      </c>
      <c r="I431" s="1">
        <f t="shared" si="37"/>
        <v>1750</v>
      </c>
      <c r="J431" s="1"/>
      <c r="K431">
        <f t="shared" si="35"/>
        <v>1</v>
      </c>
      <c r="L431">
        <f t="shared" si="36"/>
        <v>1</v>
      </c>
      <c r="M431" s="1">
        <v>2267</v>
      </c>
      <c r="N431" s="1" t="s">
        <v>1551</v>
      </c>
      <c r="O431" s="26" t="s">
        <v>1552</v>
      </c>
      <c r="P431" s="1" t="s">
        <v>292</v>
      </c>
      <c r="Q431" s="1" t="s">
        <v>45</v>
      </c>
      <c r="R431" s="1">
        <v>2</v>
      </c>
      <c r="S431" s="1" t="s">
        <v>48</v>
      </c>
      <c r="T431" s="1">
        <v>875</v>
      </c>
      <c r="U431" s="1">
        <f t="shared" si="39"/>
        <v>1750</v>
      </c>
      <c r="V431" s="1"/>
    </row>
    <row r="432" ht="28.8" spans="1:22">
      <c r="A432" s="1">
        <v>880</v>
      </c>
      <c r="B432" s="1" t="s">
        <v>1553</v>
      </c>
      <c r="C432" s="26" t="s">
        <v>1554</v>
      </c>
      <c r="D432" s="1" t="s">
        <v>270</v>
      </c>
      <c r="E432" s="1" t="s">
        <v>45</v>
      </c>
      <c r="F432" s="27">
        <v>2</v>
      </c>
      <c r="G432" s="1" t="s">
        <v>48</v>
      </c>
      <c r="H432" s="1">
        <v>875</v>
      </c>
      <c r="I432" s="1">
        <f t="shared" si="37"/>
        <v>1750</v>
      </c>
      <c r="J432" s="1"/>
      <c r="K432">
        <f t="shared" si="35"/>
        <v>1</v>
      </c>
      <c r="L432">
        <f t="shared" si="36"/>
        <v>1</v>
      </c>
      <c r="M432" s="1">
        <v>856</v>
      </c>
      <c r="N432" s="1" t="s">
        <v>1553</v>
      </c>
      <c r="O432" s="26" t="s">
        <v>1554</v>
      </c>
      <c r="P432" s="1" t="s">
        <v>270</v>
      </c>
      <c r="Q432" s="1" t="s">
        <v>45</v>
      </c>
      <c r="R432" s="1">
        <v>2</v>
      </c>
      <c r="S432" s="1" t="s">
        <v>48</v>
      </c>
      <c r="T432" s="1">
        <v>875</v>
      </c>
      <c r="U432" s="1">
        <f t="shared" si="39"/>
        <v>1750</v>
      </c>
      <c r="V432" s="1"/>
    </row>
    <row r="433" ht="28.8" spans="1:22">
      <c r="A433" s="1">
        <v>1416</v>
      </c>
      <c r="B433" s="84" t="s">
        <v>1555</v>
      </c>
      <c r="C433" s="76" t="s">
        <v>1556</v>
      </c>
      <c r="D433" s="6" t="s">
        <v>1095</v>
      </c>
      <c r="E433" s="6" t="s">
        <v>45</v>
      </c>
      <c r="F433" s="73">
        <v>1</v>
      </c>
      <c r="G433" s="6" t="s">
        <v>19</v>
      </c>
      <c r="H433" s="6">
        <v>850</v>
      </c>
      <c r="I433" s="6">
        <f t="shared" si="37"/>
        <v>850</v>
      </c>
      <c r="J433" s="6" t="s">
        <v>1557</v>
      </c>
      <c r="K433">
        <f t="shared" si="35"/>
        <v>0</v>
      </c>
      <c r="L433">
        <f t="shared" si="36"/>
        <v>0</v>
      </c>
      <c r="M433" s="1"/>
      <c r="N433" s="1"/>
      <c r="O433" s="26"/>
      <c r="P433" s="1"/>
      <c r="Q433" s="1"/>
      <c r="R433" s="1"/>
      <c r="S433" s="1"/>
      <c r="T433" s="1"/>
      <c r="U433" s="1"/>
      <c r="V433" s="1"/>
    </row>
    <row r="434" ht="28.8" spans="1:22">
      <c r="A434" s="1">
        <v>631</v>
      </c>
      <c r="B434" s="1" t="s">
        <v>1558</v>
      </c>
      <c r="C434" s="26" t="s">
        <v>1559</v>
      </c>
      <c r="D434" s="1" t="s">
        <v>1077</v>
      </c>
      <c r="E434" s="1" t="s">
        <v>658</v>
      </c>
      <c r="F434" s="27">
        <v>1</v>
      </c>
      <c r="G434" s="1" t="s">
        <v>48</v>
      </c>
      <c r="H434" s="1">
        <v>875</v>
      </c>
      <c r="I434" s="1">
        <f t="shared" si="37"/>
        <v>875</v>
      </c>
      <c r="J434" s="1" t="s">
        <v>1560</v>
      </c>
      <c r="K434">
        <f t="shared" si="35"/>
        <v>1</v>
      </c>
      <c r="L434">
        <f t="shared" si="36"/>
        <v>1</v>
      </c>
      <c r="M434" s="1">
        <v>593</v>
      </c>
      <c r="N434" s="1" t="s">
        <v>1558</v>
      </c>
      <c r="O434" s="26" t="s">
        <v>1559</v>
      </c>
      <c r="P434" s="1" t="s">
        <v>1077</v>
      </c>
      <c r="Q434" s="1" t="s">
        <v>658</v>
      </c>
      <c r="R434" s="1">
        <v>1</v>
      </c>
      <c r="S434" s="1" t="s">
        <v>48</v>
      </c>
      <c r="T434" s="1">
        <v>875</v>
      </c>
      <c r="U434" s="1">
        <f t="shared" ref="U434:U458" si="40">T434*R434</f>
        <v>875</v>
      </c>
      <c r="V434" s="1" t="s">
        <v>1560</v>
      </c>
    </row>
    <row r="435" ht="28.8" spans="1:22">
      <c r="A435" s="1">
        <v>2650</v>
      </c>
      <c r="B435" s="1" t="s">
        <v>1561</v>
      </c>
      <c r="C435" s="26" t="s">
        <v>1562</v>
      </c>
      <c r="D435" s="1" t="s">
        <v>309</v>
      </c>
      <c r="E435" s="1" t="s">
        <v>86</v>
      </c>
      <c r="F435" s="27">
        <v>1</v>
      </c>
      <c r="G435" s="1" t="s">
        <v>48</v>
      </c>
      <c r="H435" s="1">
        <v>875</v>
      </c>
      <c r="I435" s="1">
        <f t="shared" si="37"/>
        <v>875</v>
      </c>
      <c r="J435" s="1"/>
      <c r="K435">
        <f t="shared" si="35"/>
        <v>1</v>
      </c>
      <c r="L435">
        <f t="shared" si="36"/>
        <v>1</v>
      </c>
      <c r="M435" s="1">
        <v>2460</v>
      </c>
      <c r="N435" s="1" t="s">
        <v>1561</v>
      </c>
      <c r="O435" s="26" t="s">
        <v>1562</v>
      </c>
      <c r="P435" s="1" t="s">
        <v>309</v>
      </c>
      <c r="Q435" s="1" t="s">
        <v>86</v>
      </c>
      <c r="R435" s="1">
        <v>1</v>
      </c>
      <c r="S435" s="1" t="s">
        <v>48</v>
      </c>
      <c r="T435" s="1">
        <v>875</v>
      </c>
      <c r="U435" s="1">
        <f t="shared" si="40"/>
        <v>875</v>
      </c>
      <c r="V435" s="1"/>
    </row>
    <row r="436" ht="28.8" spans="1:22">
      <c r="A436" s="1">
        <v>141</v>
      </c>
      <c r="B436" s="1" t="s">
        <v>1563</v>
      </c>
      <c r="C436" s="26" t="s">
        <v>1564</v>
      </c>
      <c r="D436" s="1" t="s">
        <v>712</v>
      </c>
      <c r="E436" s="1" t="s">
        <v>45</v>
      </c>
      <c r="F436" s="27">
        <v>1</v>
      </c>
      <c r="G436" s="1" t="s">
        <v>19</v>
      </c>
      <c r="H436" s="1">
        <v>850</v>
      </c>
      <c r="I436" s="1">
        <f t="shared" si="37"/>
        <v>850</v>
      </c>
      <c r="J436" s="1"/>
      <c r="K436">
        <f t="shared" si="35"/>
        <v>1</v>
      </c>
      <c r="L436">
        <f t="shared" si="36"/>
        <v>1</v>
      </c>
      <c r="M436" s="1">
        <v>139</v>
      </c>
      <c r="N436" s="1" t="s">
        <v>1563</v>
      </c>
      <c r="O436" s="26" t="s">
        <v>1564</v>
      </c>
      <c r="P436" s="1" t="s">
        <v>712</v>
      </c>
      <c r="Q436" s="1" t="s">
        <v>45</v>
      </c>
      <c r="R436" s="1">
        <v>1</v>
      </c>
      <c r="S436" s="1" t="s">
        <v>19</v>
      </c>
      <c r="T436" s="1">
        <v>850</v>
      </c>
      <c r="U436" s="1">
        <f t="shared" si="40"/>
        <v>850</v>
      </c>
      <c r="V436" s="1"/>
    </row>
    <row r="437" ht="28.8" spans="1:22">
      <c r="A437" s="1">
        <v>1886</v>
      </c>
      <c r="B437" s="1" t="s">
        <v>1565</v>
      </c>
      <c r="C437" s="26" t="s">
        <v>1566</v>
      </c>
      <c r="D437" s="1" t="s">
        <v>685</v>
      </c>
      <c r="E437" s="1" t="s">
        <v>45</v>
      </c>
      <c r="F437" s="27">
        <v>1</v>
      </c>
      <c r="G437" s="1" t="s">
        <v>48</v>
      </c>
      <c r="H437" s="1">
        <v>875</v>
      </c>
      <c r="I437" s="1">
        <f t="shared" si="37"/>
        <v>875</v>
      </c>
      <c r="J437" s="1"/>
      <c r="K437">
        <f t="shared" si="35"/>
        <v>1</v>
      </c>
      <c r="L437">
        <f t="shared" si="36"/>
        <v>1</v>
      </c>
      <c r="M437" s="1">
        <v>1689</v>
      </c>
      <c r="N437" s="1" t="s">
        <v>1565</v>
      </c>
      <c r="O437" s="26" t="s">
        <v>1566</v>
      </c>
      <c r="P437" s="1" t="s">
        <v>685</v>
      </c>
      <c r="Q437" s="1" t="s">
        <v>45</v>
      </c>
      <c r="R437" s="1">
        <v>1</v>
      </c>
      <c r="S437" s="1" t="s">
        <v>48</v>
      </c>
      <c r="T437" s="1">
        <v>875</v>
      </c>
      <c r="U437" s="1">
        <f t="shared" si="40"/>
        <v>875</v>
      </c>
      <c r="V437" s="1"/>
    </row>
    <row r="438" ht="28.8" spans="1:22">
      <c r="A438" s="1">
        <v>1325</v>
      </c>
      <c r="B438" s="1" t="s">
        <v>1567</v>
      </c>
      <c r="C438" s="26" t="s">
        <v>1568</v>
      </c>
      <c r="D438" s="1" t="s">
        <v>849</v>
      </c>
      <c r="E438" s="1"/>
      <c r="F438" s="27">
        <v>2</v>
      </c>
      <c r="G438" s="1" t="s">
        <v>19</v>
      </c>
      <c r="H438" s="1">
        <v>850</v>
      </c>
      <c r="I438" s="1">
        <f t="shared" si="37"/>
        <v>1700</v>
      </c>
      <c r="J438" s="1"/>
      <c r="K438">
        <f t="shared" si="35"/>
        <v>1</v>
      </c>
      <c r="L438">
        <f t="shared" si="36"/>
        <v>1</v>
      </c>
      <c r="M438" s="1">
        <v>1289</v>
      </c>
      <c r="N438" s="1" t="s">
        <v>1567</v>
      </c>
      <c r="O438" s="26" t="s">
        <v>1568</v>
      </c>
      <c r="P438" s="1" t="s">
        <v>849</v>
      </c>
      <c r="Q438" s="1"/>
      <c r="R438" s="1">
        <v>2</v>
      </c>
      <c r="S438" s="1" t="s">
        <v>19</v>
      </c>
      <c r="T438" s="1">
        <v>850</v>
      </c>
      <c r="U438" s="1">
        <f t="shared" si="40"/>
        <v>1700</v>
      </c>
      <c r="V438" s="1"/>
    </row>
    <row r="439" ht="28.8" spans="1:22">
      <c r="A439" s="1">
        <v>169</v>
      </c>
      <c r="B439" s="1" t="s">
        <v>1569</v>
      </c>
      <c r="C439" s="26" t="s">
        <v>1570</v>
      </c>
      <c r="D439" s="1" t="s">
        <v>712</v>
      </c>
      <c r="E439" s="1" t="s">
        <v>741</v>
      </c>
      <c r="F439" s="27">
        <v>1</v>
      </c>
      <c r="G439" s="1" t="s">
        <v>19</v>
      </c>
      <c r="H439" s="1">
        <v>850</v>
      </c>
      <c r="I439" s="1">
        <f t="shared" si="37"/>
        <v>850</v>
      </c>
      <c r="J439" s="1"/>
      <c r="K439">
        <f t="shared" si="35"/>
        <v>1</v>
      </c>
      <c r="L439">
        <f t="shared" si="36"/>
        <v>1</v>
      </c>
      <c r="M439" s="1">
        <v>117</v>
      </c>
      <c r="N439" s="1" t="s">
        <v>1569</v>
      </c>
      <c r="O439" s="26" t="s">
        <v>1570</v>
      </c>
      <c r="P439" s="1" t="s">
        <v>712</v>
      </c>
      <c r="Q439" s="1" t="s">
        <v>741</v>
      </c>
      <c r="R439" s="1">
        <v>1</v>
      </c>
      <c r="S439" s="1" t="s">
        <v>19</v>
      </c>
      <c r="T439" s="1">
        <v>850</v>
      </c>
      <c r="U439" s="1">
        <f t="shared" si="40"/>
        <v>850</v>
      </c>
      <c r="V439" s="1"/>
    </row>
    <row r="440" ht="28.8" spans="1:22">
      <c r="A440" s="1">
        <v>2724</v>
      </c>
      <c r="B440" s="1" t="s">
        <v>1571</v>
      </c>
      <c r="C440" s="26" t="s">
        <v>1572</v>
      </c>
      <c r="D440" s="1" t="s">
        <v>763</v>
      </c>
      <c r="E440" s="1" t="s">
        <v>878</v>
      </c>
      <c r="F440" s="27">
        <v>1</v>
      </c>
      <c r="G440" s="1" t="s">
        <v>16</v>
      </c>
      <c r="H440" s="1">
        <v>825</v>
      </c>
      <c r="I440" s="1">
        <f t="shared" si="37"/>
        <v>825</v>
      </c>
      <c r="J440" s="1"/>
      <c r="K440">
        <f t="shared" si="35"/>
        <v>1</v>
      </c>
      <c r="L440">
        <f t="shared" si="36"/>
        <v>1</v>
      </c>
      <c r="M440" s="1">
        <v>2493</v>
      </c>
      <c r="N440" s="1" t="s">
        <v>1571</v>
      </c>
      <c r="O440" s="26" t="s">
        <v>1572</v>
      </c>
      <c r="P440" s="1" t="s">
        <v>763</v>
      </c>
      <c r="Q440" s="1" t="s">
        <v>878</v>
      </c>
      <c r="R440" s="1">
        <v>1</v>
      </c>
      <c r="S440" s="1" t="s">
        <v>16</v>
      </c>
      <c r="T440" s="1">
        <v>825</v>
      </c>
      <c r="U440" s="1">
        <f t="shared" si="40"/>
        <v>825</v>
      </c>
      <c r="V440" s="1"/>
    </row>
    <row r="441" ht="28.8" spans="1:22">
      <c r="A441" s="1">
        <v>2181</v>
      </c>
      <c r="B441" s="1" t="s">
        <v>1573</v>
      </c>
      <c r="C441" s="26" t="s">
        <v>1574</v>
      </c>
      <c r="D441" s="1" t="s">
        <v>786</v>
      </c>
      <c r="E441" s="1"/>
      <c r="F441" s="27">
        <v>2</v>
      </c>
      <c r="G441" s="1" t="s">
        <v>48</v>
      </c>
      <c r="H441" s="1">
        <v>875</v>
      </c>
      <c r="I441" s="1">
        <f t="shared" si="37"/>
        <v>1750</v>
      </c>
      <c r="J441" s="1"/>
      <c r="K441">
        <f t="shared" si="35"/>
        <v>1</v>
      </c>
      <c r="L441">
        <f t="shared" si="36"/>
        <v>1</v>
      </c>
      <c r="M441" s="1">
        <v>2039</v>
      </c>
      <c r="N441" s="1" t="s">
        <v>1573</v>
      </c>
      <c r="O441" s="26" t="s">
        <v>1574</v>
      </c>
      <c r="P441" s="1" t="s">
        <v>786</v>
      </c>
      <c r="Q441" s="1"/>
      <c r="R441" s="1">
        <v>2</v>
      </c>
      <c r="S441" s="1" t="s">
        <v>48</v>
      </c>
      <c r="T441" s="1">
        <v>875</v>
      </c>
      <c r="U441" s="1">
        <f t="shared" si="40"/>
        <v>1750</v>
      </c>
      <c r="V441" s="1"/>
    </row>
    <row r="442" ht="28.8" spans="1:22">
      <c r="A442" s="1">
        <v>24</v>
      </c>
      <c r="B442" s="1" t="s">
        <v>1575</v>
      </c>
      <c r="C442" s="26" t="s">
        <v>1576</v>
      </c>
      <c r="D442" s="1" t="s">
        <v>573</v>
      </c>
      <c r="E442" s="1" t="s">
        <v>45</v>
      </c>
      <c r="F442" s="27">
        <v>2</v>
      </c>
      <c r="G442" s="1" t="s">
        <v>48</v>
      </c>
      <c r="H442" s="1">
        <v>875</v>
      </c>
      <c r="I442" s="1">
        <f t="shared" si="37"/>
        <v>1750</v>
      </c>
      <c r="J442" s="1"/>
      <c r="K442">
        <f t="shared" ref="K442:K505" si="41">SUM(N442=B442)</f>
        <v>1</v>
      </c>
      <c r="L442">
        <f t="shared" ref="L442:L505" si="42">SUM(R442=F442)</f>
        <v>1</v>
      </c>
      <c r="M442" s="1">
        <v>49</v>
      </c>
      <c r="N442" s="1" t="s">
        <v>1575</v>
      </c>
      <c r="O442" s="26" t="s">
        <v>1576</v>
      </c>
      <c r="P442" s="1" t="s">
        <v>573</v>
      </c>
      <c r="Q442" s="1" t="s">
        <v>45</v>
      </c>
      <c r="R442" s="1">
        <v>2</v>
      </c>
      <c r="S442" s="1" t="s">
        <v>48</v>
      </c>
      <c r="T442" s="1">
        <v>875</v>
      </c>
      <c r="U442" s="1">
        <f t="shared" si="40"/>
        <v>1750</v>
      </c>
      <c r="V442" s="1"/>
    </row>
    <row r="443" ht="28.8" spans="1:22">
      <c r="A443" s="1">
        <v>2460</v>
      </c>
      <c r="B443" s="1" t="s">
        <v>1577</v>
      </c>
      <c r="C443" s="26" t="s">
        <v>1578</v>
      </c>
      <c r="D443" s="1" t="s">
        <v>292</v>
      </c>
      <c r="E443" s="1" t="s">
        <v>45</v>
      </c>
      <c r="F443" s="27">
        <v>1</v>
      </c>
      <c r="G443" s="1" t="s">
        <v>19</v>
      </c>
      <c r="H443" s="1">
        <v>850</v>
      </c>
      <c r="I443" s="1">
        <f t="shared" ref="I443:I448" si="43">H443*F443</f>
        <v>850</v>
      </c>
      <c r="J443" s="1"/>
      <c r="K443">
        <f t="shared" si="41"/>
        <v>1</v>
      </c>
      <c r="L443">
        <f t="shared" si="42"/>
        <v>1</v>
      </c>
      <c r="M443" s="1">
        <v>2247</v>
      </c>
      <c r="N443" s="1" t="s">
        <v>1577</v>
      </c>
      <c r="O443" s="26" t="s">
        <v>1578</v>
      </c>
      <c r="P443" s="1" t="s">
        <v>292</v>
      </c>
      <c r="Q443" s="1" t="s">
        <v>45</v>
      </c>
      <c r="R443" s="1">
        <v>1</v>
      </c>
      <c r="S443" s="1" t="s">
        <v>19</v>
      </c>
      <c r="T443" s="1">
        <v>850</v>
      </c>
      <c r="U443" s="1">
        <f t="shared" si="40"/>
        <v>850</v>
      </c>
      <c r="V443" s="1"/>
    </row>
    <row r="444" ht="28.8" spans="1:22">
      <c r="A444" s="1">
        <v>255</v>
      </c>
      <c r="B444" s="1" t="s">
        <v>1579</v>
      </c>
      <c r="C444" s="26" t="s">
        <v>1580</v>
      </c>
      <c r="D444" s="1" t="s">
        <v>967</v>
      </c>
      <c r="E444" s="1" t="s">
        <v>663</v>
      </c>
      <c r="F444" s="27">
        <v>2</v>
      </c>
      <c r="G444" s="1" t="s">
        <v>48</v>
      </c>
      <c r="H444" s="1">
        <v>875</v>
      </c>
      <c r="I444" s="1">
        <f t="shared" si="43"/>
        <v>1750</v>
      </c>
      <c r="J444" s="1"/>
      <c r="K444">
        <f t="shared" si="41"/>
        <v>1</v>
      </c>
      <c r="L444">
        <f t="shared" si="42"/>
        <v>1</v>
      </c>
      <c r="M444" s="1">
        <v>263</v>
      </c>
      <c r="N444" s="1" t="s">
        <v>1579</v>
      </c>
      <c r="O444" s="26" t="s">
        <v>1580</v>
      </c>
      <c r="P444" s="1" t="s">
        <v>967</v>
      </c>
      <c r="Q444" s="1" t="s">
        <v>663</v>
      </c>
      <c r="R444" s="1">
        <v>2</v>
      </c>
      <c r="S444" s="1" t="s">
        <v>48</v>
      </c>
      <c r="T444" s="1">
        <v>875</v>
      </c>
      <c r="U444" s="1">
        <f t="shared" si="40"/>
        <v>1750</v>
      </c>
      <c r="V444" s="1"/>
    </row>
    <row r="445" ht="28.8" spans="1:22">
      <c r="A445" s="1">
        <v>1051</v>
      </c>
      <c r="B445" s="1" t="s">
        <v>1581</v>
      </c>
      <c r="C445" s="26" t="s">
        <v>1582</v>
      </c>
      <c r="D445" s="1" t="s">
        <v>273</v>
      </c>
      <c r="E445" s="1" t="s">
        <v>45</v>
      </c>
      <c r="F445" s="27">
        <v>2</v>
      </c>
      <c r="G445" s="1" t="s">
        <v>19</v>
      </c>
      <c r="H445" s="1">
        <v>850</v>
      </c>
      <c r="I445" s="1">
        <f t="shared" si="43"/>
        <v>1700</v>
      </c>
      <c r="J445" s="1"/>
      <c r="K445">
        <f t="shared" si="41"/>
        <v>1</v>
      </c>
      <c r="L445">
        <f t="shared" si="42"/>
        <v>1</v>
      </c>
      <c r="M445" s="1">
        <v>1035</v>
      </c>
      <c r="N445" s="1" t="s">
        <v>1581</v>
      </c>
      <c r="O445" s="26" t="s">
        <v>1582</v>
      </c>
      <c r="P445" s="1" t="s">
        <v>273</v>
      </c>
      <c r="Q445" s="1" t="s">
        <v>45</v>
      </c>
      <c r="R445" s="1">
        <v>2</v>
      </c>
      <c r="S445" s="1" t="s">
        <v>19</v>
      </c>
      <c r="T445" s="1">
        <v>850</v>
      </c>
      <c r="U445" s="1">
        <f t="shared" si="40"/>
        <v>1700</v>
      </c>
      <c r="V445" s="1"/>
    </row>
    <row r="446" ht="28.8" spans="1:22">
      <c r="A446" s="1">
        <v>1515</v>
      </c>
      <c r="B446" s="1" t="s">
        <v>1583</v>
      </c>
      <c r="C446" s="26" t="s">
        <v>1584</v>
      </c>
      <c r="D446" s="1" t="s">
        <v>692</v>
      </c>
      <c r="E446" s="1" t="s">
        <v>45</v>
      </c>
      <c r="F446" s="27">
        <v>1</v>
      </c>
      <c r="G446" s="1" t="s">
        <v>48</v>
      </c>
      <c r="H446" s="1">
        <v>875</v>
      </c>
      <c r="I446" s="1">
        <f t="shared" si="43"/>
        <v>875</v>
      </c>
      <c r="J446" s="1"/>
      <c r="K446">
        <f t="shared" si="41"/>
        <v>1</v>
      </c>
      <c r="L446">
        <f t="shared" si="42"/>
        <v>1</v>
      </c>
      <c r="M446" s="1">
        <v>1377</v>
      </c>
      <c r="N446" s="1" t="s">
        <v>1583</v>
      </c>
      <c r="O446" s="26" t="s">
        <v>1584</v>
      </c>
      <c r="P446" s="1" t="s">
        <v>692</v>
      </c>
      <c r="Q446" s="1" t="s">
        <v>45</v>
      </c>
      <c r="R446" s="1">
        <v>1</v>
      </c>
      <c r="S446" s="1" t="s">
        <v>48</v>
      </c>
      <c r="T446" s="1">
        <v>875</v>
      </c>
      <c r="U446" s="1">
        <f t="shared" si="40"/>
        <v>875</v>
      </c>
      <c r="V446" s="1"/>
    </row>
    <row r="447" ht="28.8" spans="1:22">
      <c r="A447" s="1">
        <v>5</v>
      </c>
      <c r="B447" s="1" t="s">
        <v>1585</v>
      </c>
      <c r="C447" s="26" t="s">
        <v>1586</v>
      </c>
      <c r="D447" s="1" t="s">
        <v>1587</v>
      </c>
      <c r="E447" s="1" t="s">
        <v>658</v>
      </c>
      <c r="F447" s="27">
        <v>2</v>
      </c>
      <c r="G447" s="1" t="s">
        <v>27</v>
      </c>
      <c r="H447" s="1">
        <v>900</v>
      </c>
      <c r="I447" s="1">
        <f t="shared" si="43"/>
        <v>1800</v>
      </c>
      <c r="J447" s="1"/>
      <c r="K447">
        <f t="shared" si="41"/>
        <v>1</v>
      </c>
      <c r="L447">
        <f t="shared" si="42"/>
        <v>1</v>
      </c>
      <c r="M447" s="1">
        <v>5</v>
      </c>
      <c r="N447" s="1" t="s">
        <v>1585</v>
      </c>
      <c r="O447" s="26" t="s">
        <v>1586</v>
      </c>
      <c r="P447" s="1" t="s">
        <v>1587</v>
      </c>
      <c r="Q447" s="1" t="s">
        <v>658</v>
      </c>
      <c r="R447" s="1">
        <v>2</v>
      </c>
      <c r="S447" s="1" t="s">
        <v>27</v>
      </c>
      <c r="T447" s="1">
        <v>900</v>
      </c>
      <c r="U447" s="1">
        <f t="shared" si="40"/>
        <v>1800</v>
      </c>
      <c r="V447" s="1"/>
    </row>
    <row r="448" ht="28.8" spans="1:22">
      <c r="A448" s="1">
        <v>2429</v>
      </c>
      <c r="B448" s="28" t="s">
        <v>1588</v>
      </c>
      <c r="C448" s="33" t="s">
        <v>1589</v>
      </c>
      <c r="D448" s="1" t="s">
        <v>292</v>
      </c>
      <c r="E448" s="1" t="s">
        <v>741</v>
      </c>
      <c r="F448" s="27">
        <v>1</v>
      </c>
      <c r="G448" s="1" t="s">
        <v>19</v>
      </c>
      <c r="H448" s="1">
        <v>850</v>
      </c>
      <c r="I448" s="1">
        <f t="shared" si="43"/>
        <v>850</v>
      </c>
      <c r="J448" s="1" t="s">
        <v>1590</v>
      </c>
      <c r="K448">
        <f t="shared" si="41"/>
        <v>1</v>
      </c>
      <c r="L448">
        <f t="shared" si="42"/>
        <v>1</v>
      </c>
      <c r="M448" s="1">
        <v>2227</v>
      </c>
      <c r="N448" s="28" t="s">
        <v>1588</v>
      </c>
      <c r="O448" s="33" t="s">
        <v>1589</v>
      </c>
      <c r="P448" s="1" t="s">
        <v>292</v>
      </c>
      <c r="Q448" s="1" t="s">
        <v>741</v>
      </c>
      <c r="R448" s="1">
        <v>1</v>
      </c>
      <c r="S448" s="1" t="s">
        <v>19</v>
      </c>
      <c r="T448" s="1">
        <v>850</v>
      </c>
      <c r="U448" s="1">
        <f t="shared" si="40"/>
        <v>850</v>
      </c>
      <c r="V448" s="1" t="s">
        <v>1590</v>
      </c>
    </row>
    <row r="449" ht="28.8" spans="1:22">
      <c r="A449" s="1"/>
      <c r="B449" s="28"/>
      <c r="C449" s="33"/>
      <c r="D449" s="1"/>
      <c r="E449" s="1"/>
      <c r="F449" s="27"/>
      <c r="G449" s="1"/>
      <c r="H449" s="1"/>
      <c r="I449" s="1"/>
      <c r="J449" s="1"/>
      <c r="K449">
        <f t="shared" si="41"/>
        <v>0</v>
      </c>
      <c r="L449">
        <f t="shared" si="42"/>
        <v>0</v>
      </c>
      <c r="M449" s="66">
        <v>1316</v>
      </c>
      <c r="N449" s="66" t="s">
        <v>1591</v>
      </c>
      <c r="O449" s="67" t="s">
        <v>1592</v>
      </c>
      <c r="P449" s="66" t="s">
        <v>1095</v>
      </c>
      <c r="Q449" s="66" t="s">
        <v>45</v>
      </c>
      <c r="R449" s="66">
        <v>2</v>
      </c>
      <c r="S449" s="66" t="s">
        <v>19</v>
      </c>
      <c r="T449" s="66">
        <v>850</v>
      </c>
      <c r="U449" s="66">
        <f t="shared" si="40"/>
        <v>1700</v>
      </c>
      <c r="V449" s="66"/>
    </row>
    <row r="450" ht="28.8" spans="1:22">
      <c r="A450" s="1">
        <v>513</v>
      </c>
      <c r="B450" s="1" t="s">
        <v>1593</v>
      </c>
      <c r="C450" s="26" t="s">
        <v>1594</v>
      </c>
      <c r="D450" s="1" t="s">
        <v>719</v>
      </c>
      <c r="E450" s="1" t="s">
        <v>741</v>
      </c>
      <c r="F450" s="27">
        <v>1</v>
      </c>
      <c r="G450" s="1" t="s">
        <v>19</v>
      </c>
      <c r="H450" s="1">
        <v>850</v>
      </c>
      <c r="I450" s="1">
        <f t="shared" ref="I450:I460" si="44">H450*F450</f>
        <v>850</v>
      </c>
      <c r="J450" s="1" t="s">
        <v>1595</v>
      </c>
      <c r="K450">
        <f t="shared" si="41"/>
        <v>1</v>
      </c>
      <c r="L450">
        <f t="shared" si="42"/>
        <v>1</v>
      </c>
      <c r="M450" s="1">
        <v>464</v>
      </c>
      <c r="N450" s="1" t="s">
        <v>1593</v>
      </c>
      <c r="O450" s="26" t="s">
        <v>1594</v>
      </c>
      <c r="P450" s="1" t="s">
        <v>719</v>
      </c>
      <c r="Q450" s="1" t="s">
        <v>741</v>
      </c>
      <c r="R450" s="1">
        <v>1</v>
      </c>
      <c r="S450" s="1" t="s">
        <v>19</v>
      </c>
      <c r="T450" s="1">
        <v>850</v>
      </c>
      <c r="U450" s="1">
        <f t="shared" si="40"/>
        <v>850</v>
      </c>
      <c r="V450" s="1" t="s">
        <v>1595</v>
      </c>
    </row>
    <row r="451" ht="28.8" spans="1:22">
      <c r="A451" s="1">
        <v>591</v>
      </c>
      <c r="B451" s="62" t="s">
        <v>1596</v>
      </c>
      <c r="C451" s="63" t="s">
        <v>1597</v>
      </c>
      <c r="D451" s="1" t="s">
        <v>907</v>
      </c>
      <c r="E451" s="1" t="s">
        <v>1188</v>
      </c>
      <c r="F451" s="27">
        <v>1</v>
      </c>
      <c r="G451" s="1" t="s">
        <v>16</v>
      </c>
      <c r="H451" s="1">
        <v>825</v>
      </c>
      <c r="I451" s="1">
        <f t="shared" si="44"/>
        <v>825</v>
      </c>
      <c r="J451" s="1" t="s">
        <v>1598</v>
      </c>
      <c r="K451">
        <f t="shared" si="41"/>
        <v>1</v>
      </c>
      <c r="L451">
        <f t="shared" si="42"/>
        <v>1</v>
      </c>
      <c r="M451" s="1">
        <v>542</v>
      </c>
      <c r="N451" s="106" t="s">
        <v>1596</v>
      </c>
      <c r="O451" s="107" t="s">
        <v>1597</v>
      </c>
      <c r="P451" s="6" t="s">
        <v>907</v>
      </c>
      <c r="Q451" s="6" t="s">
        <v>1188</v>
      </c>
      <c r="R451" s="6">
        <v>1</v>
      </c>
      <c r="S451" s="6" t="s">
        <v>16</v>
      </c>
      <c r="T451" s="6">
        <v>825</v>
      </c>
      <c r="U451" s="6">
        <f t="shared" si="40"/>
        <v>825</v>
      </c>
      <c r="V451" s="6" t="s">
        <v>1598</v>
      </c>
    </row>
    <row r="452" ht="28.8" spans="1:22">
      <c r="A452" s="1">
        <v>1961</v>
      </c>
      <c r="B452" s="1" t="s">
        <v>1599</v>
      </c>
      <c r="C452" s="26" t="s">
        <v>1600</v>
      </c>
      <c r="D452" s="1" t="s">
        <v>806</v>
      </c>
      <c r="E452" s="1" t="s">
        <v>658</v>
      </c>
      <c r="F452" s="27">
        <v>2</v>
      </c>
      <c r="G452" s="1" t="s">
        <v>19</v>
      </c>
      <c r="H452" s="1">
        <v>850</v>
      </c>
      <c r="I452" s="1">
        <f t="shared" si="44"/>
        <v>1700</v>
      </c>
      <c r="J452" s="1"/>
      <c r="K452">
        <f t="shared" si="41"/>
        <v>1</v>
      </c>
      <c r="L452">
        <f t="shared" si="42"/>
        <v>1</v>
      </c>
      <c r="M452" s="1">
        <v>1820</v>
      </c>
      <c r="N452" s="1" t="s">
        <v>1599</v>
      </c>
      <c r="O452" s="26" t="s">
        <v>1600</v>
      </c>
      <c r="P452" s="1" t="s">
        <v>806</v>
      </c>
      <c r="Q452" s="1" t="s">
        <v>658</v>
      </c>
      <c r="R452" s="1">
        <v>2</v>
      </c>
      <c r="S452" s="1" t="s">
        <v>19</v>
      </c>
      <c r="T452" s="1">
        <v>850</v>
      </c>
      <c r="U452" s="1">
        <f t="shared" si="40"/>
        <v>1700</v>
      </c>
      <c r="V452" s="1"/>
    </row>
    <row r="453" spans="1:22">
      <c r="A453" s="1">
        <v>1350</v>
      </c>
      <c r="B453" s="35" t="s">
        <v>1601</v>
      </c>
      <c r="C453" s="43" t="s">
        <v>1602</v>
      </c>
      <c r="D453" s="35" t="s">
        <v>849</v>
      </c>
      <c r="E453" s="35" t="s">
        <v>32</v>
      </c>
      <c r="F453" s="36">
        <v>2</v>
      </c>
      <c r="G453" s="35" t="s">
        <v>19</v>
      </c>
      <c r="H453" s="1">
        <v>850</v>
      </c>
      <c r="I453" s="1">
        <f t="shared" si="44"/>
        <v>1700</v>
      </c>
      <c r="J453" s="35"/>
      <c r="K453">
        <f t="shared" si="41"/>
        <v>1</v>
      </c>
      <c r="L453">
        <f t="shared" si="42"/>
        <v>1</v>
      </c>
      <c r="M453" s="1">
        <v>1280</v>
      </c>
      <c r="N453" s="35" t="s">
        <v>1601</v>
      </c>
      <c r="O453" s="43" t="s">
        <v>1602</v>
      </c>
      <c r="P453" s="35" t="s">
        <v>849</v>
      </c>
      <c r="Q453" s="35" t="s">
        <v>32</v>
      </c>
      <c r="R453" s="35">
        <v>2</v>
      </c>
      <c r="S453" s="35" t="s">
        <v>19</v>
      </c>
      <c r="T453" s="1">
        <v>850</v>
      </c>
      <c r="U453" s="1">
        <f t="shared" si="40"/>
        <v>1700</v>
      </c>
      <c r="V453" s="35"/>
    </row>
    <row r="454" ht="28.8" spans="1:22">
      <c r="A454" s="1">
        <v>1522</v>
      </c>
      <c r="B454" s="1" t="s">
        <v>1603</v>
      </c>
      <c r="C454" s="26" t="s">
        <v>1604</v>
      </c>
      <c r="D454" s="1" t="s">
        <v>692</v>
      </c>
      <c r="E454" s="1" t="s">
        <v>45</v>
      </c>
      <c r="F454" s="27">
        <v>1</v>
      </c>
      <c r="G454" s="1" t="s">
        <v>19</v>
      </c>
      <c r="H454" s="1">
        <v>850</v>
      </c>
      <c r="I454" s="1">
        <f t="shared" si="44"/>
        <v>850</v>
      </c>
      <c r="J454" s="1"/>
      <c r="K454">
        <f t="shared" si="41"/>
        <v>1</v>
      </c>
      <c r="L454">
        <f t="shared" si="42"/>
        <v>1</v>
      </c>
      <c r="M454" s="1">
        <v>1385</v>
      </c>
      <c r="N454" s="1" t="s">
        <v>1603</v>
      </c>
      <c r="O454" s="26" t="s">
        <v>1604</v>
      </c>
      <c r="P454" s="1" t="s">
        <v>692</v>
      </c>
      <c r="Q454" s="1" t="s">
        <v>45</v>
      </c>
      <c r="R454" s="1">
        <v>1</v>
      </c>
      <c r="S454" s="1" t="s">
        <v>19</v>
      </c>
      <c r="T454" s="1">
        <v>850</v>
      </c>
      <c r="U454" s="1">
        <f t="shared" si="40"/>
        <v>850</v>
      </c>
      <c r="V454" s="1"/>
    </row>
    <row r="455" ht="28.8" spans="1:22">
      <c r="A455" s="1">
        <v>2318</v>
      </c>
      <c r="B455" s="1" t="s">
        <v>1605</v>
      </c>
      <c r="C455" s="26" t="s">
        <v>1606</v>
      </c>
      <c r="D455" s="1" t="s">
        <v>276</v>
      </c>
      <c r="E455" s="1"/>
      <c r="F455" s="27">
        <v>1</v>
      </c>
      <c r="G455" s="1" t="s">
        <v>48</v>
      </c>
      <c r="H455" s="1">
        <v>875</v>
      </c>
      <c r="I455" s="1">
        <f t="shared" si="44"/>
        <v>875</v>
      </c>
      <c r="J455" s="1"/>
      <c r="K455">
        <f t="shared" si="41"/>
        <v>1</v>
      </c>
      <c r="L455">
        <f t="shared" si="42"/>
        <v>1</v>
      </c>
      <c r="M455" s="1">
        <v>2202</v>
      </c>
      <c r="N455" s="1" t="s">
        <v>1605</v>
      </c>
      <c r="O455" s="26" t="s">
        <v>1606</v>
      </c>
      <c r="P455" s="1" t="s">
        <v>276</v>
      </c>
      <c r="Q455" s="1"/>
      <c r="R455" s="1">
        <v>1</v>
      </c>
      <c r="S455" s="1" t="s">
        <v>48</v>
      </c>
      <c r="T455" s="1">
        <v>875</v>
      </c>
      <c r="U455" s="1">
        <f t="shared" si="40"/>
        <v>875</v>
      </c>
      <c r="V455" s="1"/>
    </row>
    <row r="456" ht="28.8" spans="1:22">
      <c r="A456" s="1">
        <v>1167</v>
      </c>
      <c r="B456" s="1" t="s">
        <v>1607</v>
      </c>
      <c r="C456" s="26" t="s">
        <v>1608</v>
      </c>
      <c r="D456" s="1" t="s">
        <v>944</v>
      </c>
      <c r="E456" s="1" t="s">
        <v>741</v>
      </c>
      <c r="F456" s="27">
        <v>2</v>
      </c>
      <c r="G456" s="1" t="s">
        <v>16</v>
      </c>
      <c r="H456" s="1">
        <v>825</v>
      </c>
      <c r="I456" s="1">
        <f t="shared" si="44"/>
        <v>1650</v>
      </c>
      <c r="J456" s="1"/>
      <c r="K456">
        <f t="shared" si="41"/>
        <v>1</v>
      </c>
      <c r="L456">
        <f t="shared" si="42"/>
        <v>1</v>
      </c>
      <c r="M456" s="1">
        <v>1102</v>
      </c>
      <c r="N456" s="1" t="s">
        <v>1607</v>
      </c>
      <c r="O456" s="26" t="s">
        <v>1608</v>
      </c>
      <c r="P456" s="1" t="s">
        <v>944</v>
      </c>
      <c r="Q456" s="1" t="s">
        <v>741</v>
      </c>
      <c r="R456" s="1">
        <v>2</v>
      </c>
      <c r="S456" s="1" t="s">
        <v>16</v>
      </c>
      <c r="T456" s="1">
        <v>825</v>
      </c>
      <c r="U456" s="1">
        <f t="shared" si="40"/>
        <v>1650</v>
      </c>
      <c r="V456" s="1"/>
    </row>
    <row r="457" ht="28.8" spans="1:22">
      <c r="A457" s="1">
        <v>948</v>
      </c>
      <c r="B457" s="1" t="s">
        <v>1609</v>
      </c>
      <c r="C457" s="26" t="s">
        <v>1610</v>
      </c>
      <c r="D457" s="1" t="s">
        <v>270</v>
      </c>
      <c r="E457" s="1"/>
      <c r="F457" s="27">
        <v>1</v>
      </c>
      <c r="G457" s="1" t="s">
        <v>27</v>
      </c>
      <c r="H457" s="1">
        <v>900</v>
      </c>
      <c r="I457" s="1">
        <f t="shared" si="44"/>
        <v>900</v>
      </c>
      <c r="J457" s="1"/>
      <c r="K457">
        <f t="shared" si="41"/>
        <v>1</v>
      </c>
      <c r="L457">
        <f t="shared" si="42"/>
        <v>1</v>
      </c>
      <c r="M457" s="1">
        <v>899</v>
      </c>
      <c r="N457" s="1" t="s">
        <v>1609</v>
      </c>
      <c r="O457" s="26" t="s">
        <v>1610</v>
      </c>
      <c r="P457" s="1" t="s">
        <v>270</v>
      </c>
      <c r="Q457" s="1"/>
      <c r="R457" s="1">
        <v>1</v>
      </c>
      <c r="S457" s="1" t="s">
        <v>27</v>
      </c>
      <c r="T457" s="1">
        <v>900</v>
      </c>
      <c r="U457" s="1">
        <f t="shared" si="40"/>
        <v>900</v>
      </c>
      <c r="V457" s="1"/>
    </row>
    <row r="458" ht="28.8" spans="1:22">
      <c r="A458" s="1">
        <v>1404</v>
      </c>
      <c r="B458" s="1" t="s">
        <v>1611</v>
      </c>
      <c r="C458" s="26" t="s">
        <v>1612</v>
      </c>
      <c r="D458" s="1" t="s">
        <v>1095</v>
      </c>
      <c r="E458" s="1" t="s">
        <v>45</v>
      </c>
      <c r="F458" s="27">
        <v>2</v>
      </c>
      <c r="G458" s="1" t="s">
        <v>19</v>
      </c>
      <c r="H458" s="1">
        <v>850</v>
      </c>
      <c r="I458" s="1">
        <f t="shared" si="44"/>
        <v>1700</v>
      </c>
      <c r="J458" s="1"/>
      <c r="K458">
        <f t="shared" si="41"/>
        <v>1</v>
      </c>
      <c r="L458">
        <f t="shared" si="42"/>
        <v>1</v>
      </c>
      <c r="M458" s="1">
        <v>1315</v>
      </c>
      <c r="N458" s="1" t="s">
        <v>1611</v>
      </c>
      <c r="O458" s="26" t="s">
        <v>1612</v>
      </c>
      <c r="P458" s="1" t="s">
        <v>1095</v>
      </c>
      <c r="Q458" s="1" t="s">
        <v>45</v>
      </c>
      <c r="R458" s="1">
        <v>2</v>
      </c>
      <c r="S458" s="1" t="s">
        <v>19</v>
      </c>
      <c r="T458" s="1">
        <v>850</v>
      </c>
      <c r="U458" s="1">
        <f t="shared" si="40"/>
        <v>1700</v>
      </c>
      <c r="V458" s="1"/>
    </row>
    <row r="459" spans="1:22">
      <c r="A459" s="1">
        <v>1237</v>
      </c>
      <c r="B459" s="2" t="s">
        <v>203</v>
      </c>
      <c r="C459" s="9" t="s">
        <v>204</v>
      </c>
      <c r="D459" s="2" t="s">
        <v>164</v>
      </c>
      <c r="E459" s="2" t="s">
        <v>15</v>
      </c>
      <c r="F459" s="4">
        <v>1</v>
      </c>
      <c r="G459" s="5" t="s">
        <v>48</v>
      </c>
      <c r="H459" s="6">
        <v>875</v>
      </c>
      <c r="I459" s="1">
        <f t="shared" si="44"/>
        <v>875</v>
      </c>
      <c r="J459" s="12"/>
      <c r="K459">
        <f t="shared" si="41"/>
        <v>0</v>
      </c>
      <c r="L459">
        <f t="shared" si="42"/>
        <v>0</v>
      </c>
      <c r="M459" s="1"/>
      <c r="N459" s="1"/>
      <c r="O459" s="26"/>
      <c r="P459" s="1"/>
      <c r="Q459" s="1"/>
      <c r="R459" s="1"/>
      <c r="S459" s="1"/>
      <c r="T459" s="1"/>
      <c r="U459" s="1"/>
      <c r="V459" s="1"/>
    </row>
    <row r="460" ht="28.8" spans="1:22">
      <c r="A460" s="1">
        <v>1984</v>
      </c>
      <c r="B460" s="1" t="s">
        <v>1613</v>
      </c>
      <c r="C460" s="26" t="s">
        <v>1614</v>
      </c>
      <c r="D460" s="1" t="s">
        <v>667</v>
      </c>
      <c r="E460" s="1" t="s">
        <v>996</v>
      </c>
      <c r="F460" s="27">
        <v>2</v>
      </c>
      <c r="G460" s="1" t="s">
        <v>19</v>
      </c>
      <c r="H460" s="1">
        <v>850</v>
      </c>
      <c r="I460" s="1">
        <f t="shared" si="44"/>
        <v>1700</v>
      </c>
      <c r="J460" s="1"/>
      <c r="K460">
        <f t="shared" si="41"/>
        <v>1</v>
      </c>
      <c r="L460">
        <f t="shared" si="42"/>
        <v>1</v>
      </c>
      <c r="M460" s="1">
        <v>1846</v>
      </c>
      <c r="N460" s="1" t="s">
        <v>1613</v>
      </c>
      <c r="O460" s="26" t="s">
        <v>1614</v>
      </c>
      <c r="P460" s="1" t="s">
        <v>667</v>
      </c>
      <c r="Q460" s="1" t="s">
        <v>996</v>
      </c>
      <c r="R460" s="1">
        <v>2</v>
      </c>
      <c r="S460" s="1" t="s">
        <v>19</v>
      </c>
      <c r="T460" s="1">
        <v>850</v>
      </c>
      <c r="U460" s="1">
        <f t="shared" ref="U460:U485" si="45">T460*R460</f>
        <v>1700</v>
      </c>
      <c r="V460" s="1"/>
    </row>
    <row r="461" ht="28.8" spans="1:22">
      <c r="A461" s="1"/>
      <c r="B461" s="1"/>
      <c r="C461" s="26"/>
      <c r="D461" s="1"/>
      <c r="E461" s="1"/>
      <c r="F461" s="27"/>
      <c r="G461" s="1"/>
      <c r="H461" s="1"/>
      <c r="I461" s="1"/>
      <c r="J461" s="1"/>
      <c r="K461">
        <f t="shared" si="41"/>
        <v>0</v>
      </c>
      <c r="L461">
        <f t="shared" si="42"/>
        <v>0</v>
      </c>
      <c r="M461" s="66">
        <v>2070</v>
      </c>
      <c r="N461" s="66" t="s">
        <v>1615</v>
      </c>
      <c r="O461" s="67" t="s">
        <v>1616</v>
      </c>
      <c r="P461" s="66" t="s">
        <v>819</v>
      </c>
      <c r="Q461" s="66" t="s">
        <v>45</v>
      </c>
      <c r="R461" s="66">
        <v>1</v>
      </c>
      <c r="S461" s="66" t="s">
        <v>820</v>
      </c>
      <c r="T461" s="66">
        <v>825</v>
      </c>
      <c r="U461" s="66">
        <f t="shared" si="45"/>
        <v>825</v>
      </c>
      <c r="V461" s="66" t="s">
        <v>1617</v>
      </c>
    </row>
    <row r="462" ht="28.8" spans="1:22">
      <c r="A462" s="1">
        <v>987</v>
      </c>
      <c r="B462" s="1" t="s">
        <v>1618</v>
      </c>
      <c r="C462" s="26" t="s">
        <v>1619</v>
      </c>
      <c r="D462" s="1" t="s">
        <v>641</v>
      </c>
      <c r="E462" s="1" t="s">
        <v>658</v>
      </c>
      <c r="F462" s="27">
        <v>1</v>
      </c>
      <c r="G462" s="1" t="s">
        <v>19</v>
      </c>
      <c r="H462" s="1">
        <v>850</v>
      </c>
      <c r="I462" s="1">
        <f t="shared" ref="I462:I507" si="46">H462*F462</f>
        <v>850</v>
      </c>
      <c r="J462" s="1"/>
      <c r="K462">
        <f t="shared" si="41"/>
        <v>1</v>
      </c>
      <c r="L462">
        <f t="shared" si="42"/>
        <v>1</v>
      </c>
      <c r="M462" s="1">
        <v>928</v>
      </c>
      <c r="N462" s="1" t="s">
        <v>1618</v>
      </c>
      <c r="O462" s="26" t="s">
        <v>1619</v>
      </c>
      <c r="P462" s="1" t="s">
        <v>641</v>
      </c>
      <c r="Q462" s="1" t="s">
        <v>658</v>
      </c>
      <c r="R462" s="1">
        <v>1</v>
      </c>
      <c r="S462" s="1" t="s">
        <v>19</v>
      </c>
      <c r="T462" s="1">
        <v>850</v>
      </c>
      <c r="U462" s="1">
        <f t="shared" si="45"/>
        <v>850</v>
      </c>
      <c r="V462" s="1"/>
    </row>
    <row r="463" spans="1:22">
      <c r="A463" s="1">
        <v>846</v>
      </c>
      <c r="B463" s="90" t="s">
        <v>1620</v>
      </c>
      <c r="C463" s="91" t="s">
        <v>1621</v>
      </c>
      <c r="D463" s="35" t="s">
        <v>161</v>
      </c>
      <c r="E463" s="35" t="s">
        <v>663</v>
      </c>
      <c r="F463" s="36">
        <v>2</v>
      </c>
      <c r="G463" s="35" t="s">
        <v>19</v>
      </c>
      <c r="H463" s="1">
        <v>850</v>
      </c>
      <c r="I463" s="1">
        <f t="shared" si="46"/>
        <v>1700</v>
      </c>
      <c r="J463" s="35"/>
      <c r="K463">
        <f t="shared" si="41"/>
        <v>1</v>
      </c>
      <c r="L463">
        <f t="shared" si="42"/>
        <v>1</v>
      </c>
      <c r="M463" s="1">
        <v>825</v>
      </c>
      <c r="N463" s="35" t="s">
        <v>1620</v>
      </c>
      <c r="O463" s="43" t="s">
        <v>1621</v>
      </c>
      <c r="P463" s="35" t="s">
        <v>161</v>
      </c>
      <c r="Q463" s="35" t="s">
        <v>663</v>
      </c>
      <c r="R463" s="35">
        <v>2</v>
      </c>
      <c r="S463" s="35" t="s">
        <v>19</v>
      </c>
      <c r="T463" s="1">
        <v>850</v>
      </c>
      <c r="U463" s="1">
        <f t="shared" si="45"/>
        <v>1700</v>
      </c>
      <c r="V463" s="35"/>
    </row>
    <row r="464" ht="28.8" spans="1:22">
      <c r="A464" s="1">
        <v>1503</v>
      </c>
      <c r="B464" s="1" t="s">
        <v>1622</v>
      </c>
      <c r="C464" s="26" t="s">
        <v>1623</v>
      </c>
      <c r="D464" s="1" t="s">
        <v>692</v>
      </c>
      <c r="E464" s="1" t="s">
        <v>45</v>
      </c>
      <c r="F464" s="27">
        <v>2</v>
      </c>
      <c r="G464" s="1" t="s">
        <v>19</v>
      </c>
      <c r="H464" s="1">
        <v>850</v>
      </c>
      <c r="I464" s="1">
        <f t="shared" si="46"/>
        <v>1700</v>
      </c>
      <c r="J464" s="1"/>
      <c r="K464">
        <f t="shared" si="41"/>
        <v>1</v>
      </c>
      <c r="L464">
        <f t="shared" si="42"/>
        <v>1</v>
      </c>
      <c r="M464" s="1">
        <v>1408</v>
      </c>
      <c r="N464" s="1" t="s">
        <v>1622</v>
      </c>
      <c r="O464" s="26" t="s">
        <v>1623</v>
      </c>
      <c r="P464" s="1" t="s">
        <v>692</v>
      </c>
      <c r="Q464" s="1" t="s">
        <v>45</v>
      </c>
      <c r="R464" s="1">
        <v>2</v>
      </c>
      <c r="S464" s="1" t="s">
        <v>19</v>
      </c>
      <c r="T464" s="1">
        <v>850</v>
      </c>
      <c r="U464" s="1">
        <f t="shared" si="45"/>
        <v>1700</v>
      </c>
      <c r="V464" s="1"/>
    </row>
    <row r="465" ht="28.8" spans="1:22">
      <c r="A465" s="1">
        <v>191</v>
      </c>
      <c r="B465" s="1" t="s">
        <v>1624</v>
      </c>
      <c r="C465" s="26" t="s">
        <v>1625</v>
      </c>
      <c r="D465" s="1" t="s">
        <v>404</v>
      </c>
      <c r="E465" s="1" t="s">
        <v>709</v>
      </c>
      <c r="F465" s="27">
        <v>2</v>
      </c>
      <c r="G465" s="1" t="s">
        <v>16</v>
      </c>
      <c r="H465" s="1">
        <v>825</v>
      </c>
      <c r="I465" s="1">
        <f t="shared" si="46"/>
        <v>1650</v>
      </c>
      <c r="J465" s="1"/>
      <c r="K465">
        <f t="shared" si="41"/>
        <v>1</v>
      </c>
      <c r="L465">
        <f t="shared" si="42"/>
        <v>1</v>
      </c>
      <c r="M465" s="1">
        <v>177</v>
      </c>
      <c r="N465" s="1" t="s">
        <v>1624</v>
      </c>
      <c r="O465" s="26" t="s">
        <v>1625</v>
      </c>
      <c r="P465" s="1" t="s">
        <v>404</v>
      </c>
      <c r="Q465" s="1" t="s">
        <v>709</v>
      </c>
      <c r="R465" s="1">
        <v>2</v>
      </c>
      <c r="S465" s="1" t="s">
        <v>16</v>
      </c>
      <c r="T465" s="1">
        <v>825</v>
      </c>
      <c r="U465" s="1">
        <f t="shared" si="45"/>
        <v>1650</v>
      </c>
      <c r="V465" s="1"/>
    </row>
    <row r="466" ht="28.8" spans="1:22">
      <c r="A466" s="1">
        <v>2116</v>
      </c>
      <c r="B466" s="1" t="s">
        <v>1626</v>
      </c>
      <c r="C466" s="60" t="s">
        <v>1627</v>
      </c>
      <c r="D466" s="1" t="s">
        <v>224</v>
      </c>
      <c r="E466" s="1" t="s">
        <v>658</v>
      </c>
      <c r="F466" s="27">
        <v>2</v>
      </c>
      <c r="G466" s="1" t="s">
        <v>19</v>
      </c>
      <c r="H466" s="1">
        <v>850</v>
      </c>
      <c r="I466" s="1">
        <f t="shared" si="46"/>
        <v>1700</v>
      </c>
      <c r="J466" s="1"/>
      <c r="K466">
        <f t="shared" si="41"/>
        <v>1</v>
      </c>
      <c r="L466">
        <f t="shared" si="42"/>
        <v>1</v>
      </c>
      <c r="M466" s="1">
        <v>1961</v>
      </c>
      <c r="N466" s="1" t="s">
        <v>1626</v>
      </c>
      <c r="O466" s="26" t="s">
        <v>1627</v>
      </c>
      <c r="P466" s="1" t="s">
        <v>224</v>
      </c>
      <c r="Q466" s="1" t="s">
        <v>658</v>
      </c>
      <c r="R466" s="1">
        <v>2</v>
      </c>
      <c r="S466" s="1" t="s">
        <v>19</v>
      </c>
      <c r="T466" s="1">
        <v>850</v>
      </c>
      <c r="U466" s="1">
        <f t="shared" si="45"/>
        <v>1700</v>
      </c>
      <c r="V466" s="1"/>
    </row>
    <row r="467" ht="24" spans="1:22">
      <c r="A467" s="1">
        <v>1869</v>
      </c>
      <c r="B467" s="104" t="s">
        <v>1628</v>
      </c>
      <c r="C467" s="105" t="s">
        <v>1629</v>
      </c>
      <c r="D467" s="1" t="s">
        <v>685</v>
      </c>
      <c r="E467" s="1" t="s">
        <v>658</v>
      </c>
      <c r="F467" s="27">
        <v>1</v>
      </c>
      <c r="G467" s="1" t="s">
        <v>19</v>
      </c>
      <c r="H467" s="1">
        <v>850</v>
      </c>
      <c r="I467" s="1">
        <f t="shared" si="46"/>
        <v>850</v>
      </c>
      <c r="J467" s="1" t="s">
        <v>1630</v>
      </c>
      <c r="K467">
        <f t="shared" si="41"/>
        <v>1</v>
      </c>
      <c r="L467">
        <f t="shared" si="42"/>
        <v>1</v>
      </c>
      <c r="M467" s="1">
        <v>1739</v>
      </c>
      <c r="N467" s="104" t="s">
        <v>1628</v>
      </c>
      <c r="O467" s="105" t="s">
        <v>1629</v>
      </c>
      <c r="P467" s="1" t="s">
        <v>685</v>
      </c>
      <c r="Q467" s="1" t="s">
        <v>658</v>
      </c>
      <c r="R467" s="1">
        <v>1</v>
      </c>
      <c r="S467" s="1" t="s">
        <v>19</v>
      </c>
      <c r="T467" s="1">
        <v>850</v>
      </c>
      <c r="U467" s="1">
        <f t="shared" si="45"/>
        <v>850</v>
      </c>
      <c r="V467" s="1" t="s">
        <v>1630</v>
      </c>
    </row>
    <row r="468" ht="28.8" spans="1:22">
      <c r="A468" s="1">
        <v>1233</v>
      </c>
      <c r="B468" s="1" t="s">
        <v>1631</v>
      </c>
      <c r="C468" s="26" t="s">
        <v>1632</v>
      </c>
      <c r="D468" s="1" t="s">
        <v>944</v>
      </c>
      <c r="E468" s="1" t="s">
        <v>45</v>
      </c>
      <c r="F468" s="27">
        <v>2</v>
      </c>
      <c r="G468" s="1" t="s">
        <v>16</v>
      </c>
      <c r="H468" s="1">
        <v>825</v>
      </c>
      <c r="I468" s="1">
        <f t="shared" si="46"/>
        <v>1650</v>
      </c>
      <c r="J468" s="1"/>
      <c r="K468">
        <f t="shared" si="41"/>
        <v>1</v>
      </c>
      <c r="L468">
        <f t="shared" si="42"/>
        <v>1</v>
      </c>
      <c r="M468" s="1">
        <v>1131</v>
      </c>
      <c r="N468" s="1" t="s">
        <v>1631</v>
      </c>
      <c r="O468" s="26" t="s">
        <v>1632</v>
      </c>
      <c r="P468" s="1" t="s">
        <v>944</v>
      </c>
      <c r="Q468" s="1" t="s">
        <v>45</v>
      </c>
      <c r="R468" s="1">
        <v>2</v>
      </c>
      <c r="S468" s="1" t="s">
        <v>16</v>
      </c>
      <c r="T468" s="1">
        <v>825</v>
      </c>
      <c r="U468" s="1">
        <f t="shared" si="45"/>
        <v>1650</v>
      </c>
      <c r="V468" s="1"/>
    </row>
    <row r="469" ht="28.8" spans="1:22">
      <c r="A469" s="1">
        <v>2147</v>
      </c>
      <c r="B469" s="1" t="s">
        <v>1633</v>
      </c>
      <c r="C469" s="26" t="s">
        <v>1634</v>
      </c>
      <c r="D469" s="1" t="s">
        <v>786</v>
      </c>
      <c r="E469" s="1" t="s">
        <v>45</v>
      </c>
      <c r="F469" s="27">
        <v>2</v>
      </c>
      <c r="G469" s="1" t="s">
        <v>19</v>
      </c>
      <c r="H469" s="1">
        <v>850</v>
      </c>
      <c r="I469" s="1">
        <f t="shared" si="46"/>
        <v>1700</v>
      </c>
      <c r="J469" s="1"/>
      <c r="K469">
        <f t="shared" si="41"/>
        <v>1</v>
      </c>
      <c r="L469">
        <f t="shared" si="42"/>
        <v>1</v>
      </c>
      <c r="M469" s="1">
        <v>2008</v>
      </c>
      <c r="N469" s="1" t="s">
        <v>1633</v>
      </c>
      <c r="O469" s="26" t="s">
        <v>1634</v>
      </c>
      <c r="P469" s="1" t="s">
        <v>786</v>
      </c>
      <c r="Q469" s="1" t="s">
        <v>45</v>
      </c>
      <c r="R469" s="1">
        <v>2</v>
      </c>
      <c r="S469" s="1" t="s">
        <v>19</v>
      </c>
      <c r="T469" s="1">
        <v>850</v>
      </c>
      <c r="U469" s="1">
        <f t="shared" si="45"/>
        <v>1700</v>
      </c>
      <c r="V469" s="1"/>
    </row>
    <row r="470" spans="1:22">
      <c r="A470" s="1">
        <v>1559</v>
      </c>
      <c r="B470" s="35" t="s">
        <v>1635</v>
      </c>
      <c r="C470" s="43" t="s">
        <v>1636</v>
      </c>
      <c r="D470" s="35" t="s">
        <v>346</v>
      </c>
      <c r="E470" s="35" t="s">
        <v>32</v>
      </c>
      <c r="F470" s="36">
        <v>1</v>
      </c>
      <c r="G470" s="35" t="s">
        <v>19</v>
      </c>
      <c r="H470" s="1">
        <v>850</v>
      </c>
      <c r="I470" s="1">
        <f t="shared" si="46"/>
        <v>850</v>
      </c>
      <c r="J470" s="35"/>
      <c r="K470">
        <f t="shared" si="41"/>
        <v>1</v>
      </c>
      <c r="L470">
        <f t="shared" si="42"/>
        <v>1</v>
      </c>
      <c r="M470" s="1">
        <v>1466</v>
      </c>
      <c r="N470" s="35" t="s">
        <v>1635</v>
      </c>
      <c r="O470" s="43" t="s">
        <v>1636</v>
      </c>
      <c r="P470" s="35" t="s">
        <v>346</v>
      </c>
      <c r="Q470" s="35" t="s">
        <v>32</v>
      </c>
      <c r="R470" s="35">
        <v>1</v>
      </c>
      <c r="S470" s="35" t="s">
        <v>19</v>
      </c>
      <c r="T470" s="1">
        <v>850</v>
      </c>
      <c r="U470" s="1">
        <f t="shared" si="45"/>
        <v>850</v>
      </c>
      <c r="V470" s="35"/>
    </row>
    <row r="471" ht="28.8" spans="1:22">
      <c r="A471" s="1">
        <v>1203</v>
      </c>
      <c r="B471" s="1" t="s">
        <v>1637</v>
      </c>
      <c r="C471" s="26" t="s">
        <v>1638</v>
      </c>
      <c r="D471" s="1" t="s">
        <v>944</v>
      </c>
      <c r="E471" s="1"/>
      <c r="F471" s="27">
        <v>2</v>
      </c>
      <c r="G471" s="1" t="s">
        <v>19</v>
      </c>
      <c r="H471" s="1">
        <v>850</v>
      </c>
      <c r="I471" s="1">
        <f t="shared" si="46"/>
        <v>1700</v>
      </c>
      <c r="J471" s="1"/>
      <c r="K471">
        <f t="shared" si="41"/>
        <v>1</v>
      </c>
      <c r="L471">
        <f t="shared" si="42"/>
        <v>1</v>
      </c>
      <c r="M471" s="1">
        <v>1158</v>
      </c>
      <c r="N471" s="1" t="s">
        <v>1637</v>
      </c>
      <c r="O471" s="26" t="s">
        <v>1638</v>
      </c>
      <c r="P471" s="1" t="s">
        <v>944</v>
      </c>
      <c r="Q471" s="1"/>
      <c r="R471" s="1">
        <v>2</v>
      </c>
      <c r="S471" s="1" t="s">
        <v>19</v>
      </c>
      <c r="T471" s="1">
        <v>850</v>
      </c>
      <c r="U471" s="1">
        <f t="shared" si="45"/>
        <v>1700</v>
      </c>
      <c r="V471" s="1"/>
    </row>
    <row r="472" ht="28.8" spans="1:22">
      <c r="A472" s="1">
        <v>738</v>
      </c>
      <c r="B472" s="1" t="s">
        <v>1639</v>
      </c>
      <c r="C472" s="26" t="s">
        <v>1640</v>
      </c>
      <c r="D472" s="1" t="s">
        <v>606</v>
      </c>
      <c r="E472" s="1" t="s">
        <v>37</v>
      </c>
      <c r="F472" s="27">
        <v>2</v>
      </c>
      <c r="G472" s="1" t="s">
        <v>19</v>
      </c>
      <c r="H472" s="1">
        <v>850</v>
      </c>
      <c r="I472" s="1">
        <f t="shared" si="46"/>
        <v>1700</v>
      </c>
      <c r="J472" s="1"/>
      <c r="K472">
        <f t="shared" si="41"/>
        <v>1</v>
      </c>
      <c r="L472">
        <f t="shared" si="42"/>
        <v>1</v>
      </c>
      <c r="M472" s="1">
        <v>688</v>
      </c>
      <c r="N472" s="1" t="s">
        <v>1639</v>
      </c>
      <c r="O472" s="26" t="s">
        <v>1640</v>
      </c>
      <c r="P472" s="1" t="s">
        <v>606</v>
      </c>
      <c r="Q472" s="1" t="s">
        <v>37</v>
      </c>
      <c r="R472" s="1">
        <v>2</v>
      </c>
      <c r="S472" s="1" t="s">
        <v>19</v>
      </c>
      <c r="T472" s="1">
        <v>850</v>
      </c>
      <c r="U472" s="1">
        <f t="shared" si="45"/>
        <v>1700</v>
      </c>
      <c r="V472" s="1"/>
    </row>
    <row r="473" ht="28.8" spans="1:22">
      <c r="A473" s="1">
        <v>2348</v>
      </c>
      <c r="B473" s="1" t="s">
        <v>1641</v>
      </c>
      <c r="C473" s="26" t="s">
        <v>1642</v>
      </c>
      <c r="D473" s="1" t="s">
        <v>276</v>
      </c>
      <c r="E473" s="1"/>
      <c r="F473" s="27">
        <v>1</v>
      </c>
      <c r="G473" s="1" t="s">
        <v>16</v>
      </c>
      <c r="H473" s="1">
        <v>825</v>
      </c>
      <c r="I473" s="1">
        <f t="shared" si="46"/>
        <v>825</v>
      </c>
      <c r="J473" s="1"/>
      <c r="K473">
        <f t="shared" si="41"/>
        <v>1</v>
      </c>
      <c r="L473">
        <f t="shared" si="42"/>
        <v>1</v>
      </c>
      <c r="M473" s="1">
        <v>2207</v>
      </c>
      <c r="N473" s="1" t="s">
        <v>1641</v>
      </c>
      <c r="O473" s="26" t="s">
        <v>1642</v>
      </c>
      <c r="P473" s="1" t="s">
        <v>276</v>
      </c>
      <c r="Q473" s="1"/>
      <c r="R473" s="1">
        <v>1</v>
      </c>
      <c r="S473" s="1" t="s">
        <v>16</v>
      </c>
      <c r="T473" s="1">
        <v>825</v>
      </c>
      <c r="U473" s="1">
        <f t="shared" si="45"/>
        <v>825</v>
      </c>
      <c r="V473" s="1"/>
    </row>
    <row r="474" ht="28.8" spans="1:22">
      <c r="A474" s="1">
        <v>111</v>
      </c>
      <c r="B474" s="1" t="s">
        <v>1643</v>
      </c>
      <c r="C474" s="26" t="s">
        <v>1644</v>
      </c>
      <c r="D474" s="1" t="s">
        <v>712</v>
      </c>
      <c r="E474" s="1" t="s">
        <v>709</v>
      </c>
      <c r="F474" s="27">
        <v>1</v>
      </c>
      <c r="G474" s="1" t="s">
        <v>19</v>
      </c>
      <c r="H474" s="1">
        <v>850</v>
      </c>
      <c r="I474" s="1">
        <f t="shared" si="46"/>
        <v>850</v>
      </c>
      <c r="J474" s="1"/>
      <c r="K474">
        <f t="shared" si="41"/>
        <v>1</v>
      </c>
      <c r="L474">
        <f t="shared" si="42"/>
        <v>1</v>
      </c>
      <c r="M474" s="1">
        <v>107</v>
      </c>
      <c r="N474" s="1" t="s">
        <v>1643</v>
      </c>
      <c r="O474" s="26" t="s">
        <v>1644</v>
      </c>
      <c r="P474" s="1" t="s">
        <v>712</v>
      </c>
      <c r="Q474" s="1" t="s">
        <v>709</v>
      </c>
      <c r="R474" s="1">
        <v>1</v>
      </c>
      <c r="S474" s="1" t="s">
        <v>19</v>
      </c>
      <c r="T474" s="1">
        <v>850</v>
      </c>
      <c r="U474" s="1">
        <f t="shared" si="45"/>
        <v>850</v>
      </c>
      <c r="V474" s="1"/>
    </row>
    <row r="475" ht="28.8" spans="1:22">
      <c r="A475" s="1">
        <v>1062</v>
      </c>
      <c r="B475" s="1" t="s">
        <v>1645</v>
      </c>
      <c r="C475" s="26" t="s">
        <v>1646</v>
      </c>
      <c r="D475" s="1" t="s">
        <v>273</v>
      </c>
      <c r="E475" s="1" t="s">
        <v>45</v>
      </c>
      <c r="F475" s="27">
        <v>2</v>
      </c>
      <c r="G475" s="1" t="s">
        <v>19</v>
      </c>
      <c r="H475" s="1">
        <v>850</v>
      </c>
      <c r="I475" s="1">
        <f t="shared" si="46"/>
        <v>1700</v>
      </c>
      <c r="J475" s="1"/>
      <c r="K475">
        <f t="shared" si="41"/>
        <v>1</v>
      </c>
      <c r="L475">
        <f t="shared" si="42"/>
        <v>1</v>
      </c>
      <c r="M475" s="1">
        <v>1034</v>
      </c>
      <c r="N475" s="1" t="s">
        <v>1645</v>
      </c>
      <c r="O475" s="26" t="s">
        <v>1646</v>
      </c>
      <c r="P475" s="1" t="s">
        <v>273</v>
      </c>
      <c r="Q475" s="1" t="s">
        <v>45</v>
      </c>
      <c r="R475" s="1">
        <v>2</v>
      </c>
      <c r="S475" s="1" t="s">
        <v>19</v>
      </c>
      <c r="T475" s="1">
        <v>850</v>
      </c>
      <c r="U475" s="1">
        <f t="shared" si="45"/>
        <v>1700</v>
      </c>
      <c r="V475" s="1"/>
    </row>
    <row r="476" ht="28.8" spans="1:22">
      <c r="A476" s="1">
        <v>474</v>
      </c>
      <c r="B476" s="1" t="s">
        <v>1647</v>
      </c>
      <c r="C476" s="26" t="s">
        <v>1648</v>
      </c>
      <c r="D476" s="1" t="s">
        <v>177</v>
      </c>
      <c r="E476" s="1" t="s">
        <v>45</v>
      </c>
      <c r="F476" s="27">
        <v>1</v>
      </c>
      <c r="G476" s="1" t="s">
        <v>48</v>
      </c>
      <c r="H476" s="1">
        <v>875</v>
      </c>
      <c r="I476" s="1">
        <f t="shared" si="46"/>
        <v>875</v>
      </c>
      <c r="J476" s="1"/>
      <c r="K476">
        <f t="shared" si="41"/>
        <v>1</v>
      </c>
      <c r="L476">
        <f t="shared" si="42"/>
        <v>1</v>
      </c>
      <c r="M476" s="1">
        <v>430</v>
      </c>
      <c r="N476" s="1" t="s">
        <v>1647</v>
      </c>
      <c r="O476" s="26" t="s">
        <v>1648</v>
      </c>
      <c r="P476" s="1" t="s">
        <v>177</v>
      </c>
      <c r="Q476" s="1" t="s">
        <v>45</v>
      </c>
      <c r="R476" s="1">
        <v>1</v>
      </c>
      <c r="S476" s="1" t="s">
        <v>48</v>
      </c>
      <c r="T476" s="1">
        <v>875</v>
      </c>
      <c r="U476" s="1">
        <f t="shared" si="45"/>
        <v>875</v>
      </c>
      <c r="V476" s="1"/>
    </row>
    <row r="477" ht="28.8" spans="1:22">
      <c r="A477" s="1">
        <v>1665</v>
      </c>
      <c r="B477" s="1" t="s">
        <v>1649</v>
      </c>
      <c r="C477" s="26" t="s">
        <v>1650</v>
      </c>
      <c r="D477" s="1" t="s">
        <v>199</v>
      </c>
      <c r="E477" s="1" t="s">
        <v>658</v>
      </c>
      <c r="F477" s="27">
        <v>2</v>
      </c>
      <c r="G477" s="1" t="s">
        <v>19</v>
      </c>
      <c r="H477" s="1">
        <v>850</v>
      </c>
      <c r="I477" s="1">
        <f t="shared" si="46"/>
        <v>1700</v>
      </c>
      <c r="J477" s="1"/>
      <c r="K477">
        <f t="shared" si="41"/>
        <v>1</v>
      </c>
      <c r="L477">
        <f t="shared" si="42"/>
        <v>1</v>
      </c>
      <c r="M477" s="1">
        <v>1542</v>
      </c>
      <c r="N477" s="1" t="s">
        <v>1649</v>
      </c>
      <c r="O477" s="26" t="s">
        <v>1650</v>
      </c>
      <c r="P477" s="1" t="s">
        <v>199</v>
      </c>
      <c r="Q477" s="1" t="s">
        <v>658</v>
      </c>
      <c r="R477" s="1">
        <v>2</v>
      </c>
      <c r="S477" s="1" t="s">
        <v>19</v>
      </c>
      <c r="T477" s="1">
        <v>850</v>
      </c>
      <c r="U477" s="1">
        <f t="shared" si="45"/>
        <v>1700</v>
      </c>
      <c r="V477" s="1"/>
    </row>
    <row r="478" spans="1:22">
      <c r="A478" s="1">
        <v>2203</v>
      </c>
      <c r="B478" s="90" t="s">
        <v>1651</v>
      </c>
      <c r="C478" s="91" t="s">
        <v>1652</v>
      </c>
      <c r="D478" s="35" t="s">
        <v>819</v>
      </c>
      <c r="E478" s="35" t="s">
        <v>32</v>
      </c>
      <c r="F478" s="36">
        <v>1</v>
      </c>
      <c r="G478" s="35" t="s">
        <v>19</v>
      </c>
      <c r="H478" s="1">
        <v>850</v>
      </c>
      <c r="I478" s="1">
        <f t="shared" si="46"/>
        <v>850</v>
      </c>
      <c r="J478" s="35"/>
      <c r="K478">
        <f t="shared" si="41"/>
        <v>1</v>
      </c>
      <c r="L478">
        <f t="shared" si="42"/>
        <v>1</v>
      </c>
      <c r="M478" s="1">
        <v>2078</v>
      </c>
      <c r="N478" s="35" t="s">
        <v>1651</v>
      </c>
      <c r="O478" s="43" t="s">
        <v>1652</v>
      </c>
      <c r="P478" s="35" t="s">
        <v>819</v>
      </c>
      <c r="Q478" s="35" t="s">
        <v>32</v>
      </c>
      <c r="R478" s="35">
        <v>1</v>
      </c>
      <c r="S478" s="35" t="s">
        <v>19</v>
      </c>
      <c r="T478" s="1">
        <v>850</v>
      </c>
      <c r="U478" s="1">
        <f t="shared" si="45"/>
        <v>850</v>
      </c>
      <c r="V478" s="35"/>
    </row>
    <row r="479" ht="28.8" spans="1:22">
      <c r="A479" s="1">
        <v>1610</v>
      </c>
      <c r="B479" s="1" t="s">
        <v>1653</v>
      </c>
      <c r="C479" s="26" t="s">
        <v>1654</v>
      </c>
      <c r="D479" s="1" t="s">
        <v>753</v>
      </c>
      <c r="E479" s="1" t="s">
        <v>658</v>
      </c>
      <c r="F479" s="27">
        <v>1</v>
      </c>
      <c r="G479" s="1" t="s">
        <v>16</v>
      </c>
      <c r="H479" s="1">
        <v>825</v>
      </c>
      <c r="I479" s="1">
        <f t="shared" si="46"/>
        <v>825</v>
      </c>
      <c r="J479" s="1"/>
      <c r="K479">
        <f t="shared" si="41"/>
        <v>1</v>
      </c>
      <c r="L479">
        <f t="shared" si="42"/>
        <v>1</v>
      </c>
      <c r="M479" s="1">
        <v>1486</v>
      </c>
      <c r="N479" s="1" t="s">
        <v>1653</v>
      </c>
      <c r="O479" s="26" t="s">
        <v>1654</v>
      </c>
      <c r="P479" s="1" t="s">
        <v>753</v>
      </c>
      <c r="Q479" s="1" t="s">
        <v>658</v>
      </c>
      <c r="R479" s="1">
        <v>1</v>
      </c>
      <c r="S479" s="1" t="s">
        <v>16</v>
      </c>
      <c r="T479" s="1">
        <v>825</v>
      </c>
      <c r="U479" s="1">
        <f t="shared" si="45"/>
        <v>825</v>
      </c>
      <c r="V479" s="1"/>
    </row>
    <row r="480" ht="28.8" spans="1:22">
      <c r="A480" s="1">
        <v>809</v>
      </c>
      <c r="B480" s="1" t="s">
        <v>1655</v>
      </c>
      <c r="C480" s="26" t="s">
        <v>1656</v>
      </c>
      <c r="D480" s="1" t="s">
        <v>161</v>
      </c>
      <c r="E480" s="1" t="s">
        <v>45</v>
      </c>
      <c r="F480" s="27">
        <v>1</v>
      </c>
      <c r="G480" s="1" t="s">
        <v>27</v>
      </c>
      <c r="H480" s="1">
        <v>900</v>
      </c>
      <c r="I480" s="1">
        <f t="shared" si="46"/>
        <v>900</v>
      </c>
      <c r="J480" s="1"/>
      <c r="K480">
        <f t="shared" si="41"/>
        <v>1</v>
      </c>
      <c r="L480">
        <f t="shared" si="42"/>
        <v>1</v>
      </c>
      <c r="M480" s="1">
        <v>753</v>
      </c>
      <c r="N480" s="1" t="s">
        <v>1655</v>
      </c>
      <c r="O480" s="26" t="s">
        <v>1656</v>
      </c>
      <c r="P480" s="1" t="s">
        <v>161</v>
      </c>
      <c r="Q480" s="1" t="s">
        <v>45</v>
      </c>
      <c r="R480" s="1">
        <v>1</v>
      </c>
      <c r="S480" s="1" t="s">
        <v>27</v>
      </c>
      <c r="T480" s="1">
        <v>900</v>
      </c>
      <c r="U480" s="1">
        <f t="shared" si="45"/>
        <v>900</v>
      </c>
      <c r="V480" s="1"/>
    </row>
    <row r="481" ht="28.8" spans="1:22">
      <c r="A481" s="1">
        <v>1428</v>
      </c>
      <c r="B481" s="1" t="s">
        <v>1657</v>
      </c>
      <c r="C481" s="26" t="s">
        <v>1658</v>
      </c>
      <c r="D481" s="1" t="s">
        <v>1095</v>
      </c>
      <c r="E481" s="1"/>
      <c r="F481" s="27">
        <v>1</v>
      </c>
      <c r="G481" s="1" t="s">
        <v>19</v>
      </c>
      <c r="H481" s="1">
        <v>850</v>
      </c>
      <c r="I481" s="1">
        <f t="shared" si="46"/>
        <v>850</v>
      </c>
      <c r="J481" s="1"/>
      <c r="K481">
        <f t="shared" si="41"/>
        <v>1</v>
      </c>
      <c r="L481">
        <f t="shared" si="42"/>
        <v>1</v>
      </c>
      <c r="M481" s="1">
        <v>1326</v>
      </c>
      <c r="N481" s="1" t="s">
        <v>1657</v>
      </c>
      <c r="O481" s="26" t="s">
        <v>1658</v>
      </c>
      <c r="P481" s="1" t="s">
        <v>1095</v>
      </c>
      <c r="Q481" s="1"/>
      <c r="R481" s="1">
        <v>1</v>
      </c>
      <c r="S481" s="1" t="s">
        <v>19</v>
      </c>
      <c r="T481" s="1">
        <v>850</v>
      </c>
      <c r="U481" s="1">
        <f t="shared" si="45"/>
        <v>850</v>
      </c>
      <c r="V481" s="1"/>
    </row>
    <row r="482" ht="28.8" spans="1:22">
      <c r="A482" s="1">
        <v>1311</v>
      </c>
      <c r="B482" s="1" t="s">
        <v>1659</v>
      </c>
      <c r="C482" s="26" t="s">
        <v>1660</v>
      </c>
      <c r="D482" s="1" t="s">
        <v>213</v>
      </c>
      <c r="E482" s="1" t="s">
        <v>713</v>
      </c>
      <c r="F482" s="27">
        <v>2</v>
      </c>
      <c r="G482" s="1" t="s">
        <v>19</v>
      </c>
      <c r="H482" s="1">
        <v>850</v>
      </c>
      <c r="I482" s="1">
        <f t="shared" si="46"/>
        <v>1700</v>
      </c>
      <c r="J482" s="1"/>
      <c r="K482">
        <f t="shared" si="41"/>
        <v>1</v>
      </c>
      <c r="L482">
        <f t="shared" si="42"/>
        <v>1</v>
      </c>
      <c r="M482" s="1">
        <v>1176</v>
      </c>
      <c r="N482" s="1" t="s">
        <v>1659</v>
      </c>
      <c r="O482" s="26" t="s">
        <v>1660</v>
      </c>
      <c r="P482" s="1" t="s">
        <v>213</v>
      </c>
      <c r="Q482" s="1" t="s">
        <v>713</v>
      </c>
      <c r="R482" s="1">
        <v>2</v>
      </c>
      <c r="S482" s="1" t="s">
        <v>19</v>
      </c>
      <c r="T482" s="1">
        <v>850</v>
      </c>
      <c r="U482" s="1">
        <f t="shared" si="45"/>
        <v>1700</v>
      </c>
      <c r="V482" s="1"/>
    </row>
    <row r="483" ht="28.8" spans="1:22">
      <c r="A483" s="1">
        <v>1880</v>
      </c>
      <c r="B483" s="1" t="s">
        <v>1661</v>
      </c>
      <c r="C483" s="26" t="s">
        <v>1662</v>
      </c>
      <c r="D483" s="1" t="s">
        <v>685</v>
      </c>
      <c r="E483" s="1" t="s">
        <v>45</v>
      </c>
      <c r="F483" s="27">
        <v>2</v>
      </c>
      <c r="G483" s="1" t="s">
        <v>19</v>
      </c>
      <c r="H483" s="1">
        <v>850</v>
      </c>
      <c r="I483" s="1">
        <f t="shared" si="46"/>
        <v>1700</v>
      </c>
      <c r="J483" s="1"/>
      <c r="K483">
        <f t="shared" si="41"/>
        <v>1</v>
      </c>
      <c r="L483">
        <f t="shared" si="42"/>
        <v>1</v>
      </c>
      <c r="M483" s="1">
        <v>1713</v>
      </c>
      <c r="N483" s="1" t="s">
        <v>1661</v>
      </c>
      <c r="O483" s="26" t="s">
        <v>1662</v>
      </c>
      <c r="P483" s="1" t="s">
        <v>685</v>
      </c>
      <c r="Q483" s="1" t="s">
        <v>45</v>
      </c>
      <c r="R483" s="1">
        <v>2</v>
      </c>
      <c r="S483" s="1" t="s">
        <v>19</v>
      </c>
      <c r="T483" s="1">
        <v>850</v>
      </c>
      <c r="U483" s="1">
        <f t="shared" si="45"/>
        <v>1700</v>
      </c>
      <c r="V483" s="1"/>
    </row>
    <row r="484" ht="28.8" spans="1:22">
      <c r="A484" s="1">
        <v>1230</v>
      </c>
      <c r="B484" s="1" t="s">
        <v>1663</v>
      </c>
      <c r="C484" s="26" t="s">
        <v>1664</v>
      </c>
      <c r="D484" s="1" t="s">
        <v>944</v>
      </c>
      <c r="E484" s="1" t="s">
        <v>741</v>
      </c>
      <c r="F484" s="27">
        <v>1</v>
      </c>
      <c r="G484" s="1" t="s">
        <v>19</v>
      </c>
      <c r="H484" s="1">
        <v>850</v>
      </c>
      <c r="I484" s="1">
        <f t="shared" si="46"/>
        <v>850</v>
      </c>
      <c r="J484" s="1"/>
      <c r="K484">
        <f t="shared" si="41"/>
        <v>1</v>
      </c>
      <c r="L484">
        <f t="shared" si="42"/>
        <v>1</v>
      </c>
      <c r="M484" s="1">
        <v>1100</v>
      </c>
      <c r="N484" s="1" t="s">
        <v>1663</v>
      </c>
      <c r="O484" s="26" t="s">
        <v>1664</v>
      </c>
      <c r="P484" s="1" t="s">
        <v>944</v>
      </c>
      <c r="Q484" s="1" t="s">
        <v>741</v>
      </c>
      <c r="R484" s="1">
        <v>1</v>
      </c>
      <c r="S484" s="1" t="s">
        <v>19</v>
      </c>
      <c r="T484" s="1">
        <v>850</v>
      </c>
      <c r="U484" s="1">
        <f t="shared" si="45"/>
        <v>850</v>
      </c>
      <c r="V484" s="1"/>
    </row>
    <row r="485" ht="26.4" spans="1:22">
      <c r="A485" s="1">
        <v>1855</v>
      </c>
      <c r="B485" s="62" t="s">
        <v>1665</v>
      </c>
      <c r="C485" s="63" t="s">
        <v>1666</v>
      </c>
      <c r="D485" s="1" t="s">
        <v>685</v>
      </c>
      <c r="E485" s="1" t="s">
        <v>45</v>
      </c>
      <c r="F485" s="27">
        <v>1</v>
      </c>
      <c r="G485" s="1" t="s">
        <v>19</v>
      </c>
      <c r="H485" s="1">
        <v>850</v>
      </c>
      <c r="I485" s="1">
        <f t="shared" si="46"/>
        <v>850</v>
      </c>
      <c r="J485" s="1" t="s">
        <v>1667</v>
      </c>
      <c r="K485">
        <f t="shared" si="41"/>
        <v>1</v>
      </c>
      <c r="L485">
        <f t="shared" si="42"/>
        <v>1</v>
      </c>
      <c r="M485" s="1">
        <v>1714</v>
      </c>
      <c r="N485" s="106" t="s">
        <v>1665</v>
      </c>
      <c r="O485" s="107" t="s">
        <v>1666</v>
      </c>
      <c r="P485" s="6" t="s">
        <v>685</v>
      </c>
      <c r="Q485" s="6" t="s">
        <v>45</v>
      </c>
      <c r="R485" s="6">
        <v>1</v>
      </c>
      <c r="S485" s="6" t="s">
        <v>19</v>
      </c>
      <c r="T485" s="6">
        <v>850</v>
      </c>
      <c r="U485" s="6">
        <f t="shared" si="45"/>
        <v>850</v>
      </c>
      <c r="V485" s="6" t="s">
        <v>1667</v>
      </c>
    </row>
    <row r="486" ht="15.6" spans="1:22">
      <c r="A486" s="1">
        <v>1455</v>
      </c>
      <c r="B486" s="14" t="s">
        <v>379</v>
      </c>
      <c r="C486" s="3" t="s">
        <v>380</v>
      </c>
      <c r="D486" s="2" t="s">
        <v>219</v>
      </c>
      <c r="E486" s="2" t="s">
        <v>15</v>
      </c>
      <c r="F486" s="4">
        <v>2</v>
      </c>
      <c r="G486" s="5" t="s">
        <v>19</v>
      </c>
      <c r="H486" s="6">
        <v>850</v>
      </c>
      <c r="I486" s="1">
        <f t="shared" si="46"/>
        <v>1700</v>
      </c>
      <c r="J486" s="12"/>
      <c r="K486">
        <f t="shared" si="41"/>
        <v>0</v>
      </c>
      <c r="L486">
        <f t="shared" si="42"/>
        <v>0</v>
      </c>
      <c r="M486" s="1"/>
      <c r="N486" s="106"/>
      <c r="O486" s="107"/>
      <c r="P486" s="6"/>
      <c r="Q486" s="6"/>
      <c r="R486" s="6"/>
      <c r="S486" s="6"/>
      <c r="T486" s="6"/>
      <c r="U486" s="6"/>
      <c r="V486" s="6"/>
    </row>
    <row r="487" ht="28.8" spans="1:22">
      <c r="A487" s="1">
        <v>2278</v>
      </c>
      <c r="B487" s="1" t="s">
        <v>1668</v>
      </c>
      <c r="C487" s="26" t="s">
        <v>1669</v>
      </c>
      <c r="D487" s="1" t="s">
        <v>759</v>
      </c>
      <c r="E487" s="1" t="s">
        <v>45</v>
      </c>
      <c r="F487" s="27">
        <v>1</v>
      </c>
      <c r="G487" s="1" t="s">
        <v>16</v>
      </c>
      <c r="H487" s="1">
        <v>825</v>
      </c>
      <c r="I487" s="1">
        <f t="shared" si="46"/>
        <v>825</v>
      </c>
      <c r="J487" s="1"/>
      <c r="K487">
        <f t="shared" si="41"/>
        <v>1</v>
      </c>
      <c r="L487">
        <f t="shared" si="42"/>
        <v>1</v>
      </c>
      <c r="M487" s="1">
        <v>2134</v>
      </c>
      <c r="N487" s="1" t="s">
        <v>1668</v>
      </c>
      <c r="O487" s="26" t="s">
        <v>1669</v>
      </c>
      <c r="P487" s="1" t="s">
        <v>759</v>
      </c>
      <c r="Q487" s="1" t="s">
        <v>45</v>
      </c>
      <c r="R487" s="1">
        <v>1</v>
      </c>
      <c r="S487" s="1" t="s">
        <v>16</v>
      </c>
      <c r="T487" s="1">
        <v>825</v>
      </c>
      <c r="U487" s="1">
        <f t="shared" ref="U487:U494" si="47">T487*R487</f>
        <v>825</v>
      </c>
      <c r="V487" s="1"/>
    </row>
    <row r="488" ht="28.8" spans="1:22">
      <c r="A488" s="1">
        <v>1110</v>
      </c>
      <c r="B488" s="1" t="s">
        <v>1670</v>
      </c>
      <c r="C488" s="26" t="s">
        <v>1671</v>
      </c>
      <c r="D488" s="1" t="s">
        <v>273</v>
      </c>
      <c r="E488" s="1" t="s">
        <v>645</v>
      </c>
      <c r="F488" s="27">
        <v>2</v>
      </c>
      <c r="G488" s="1" t="s">
        <v>48</v>
      </c>
      <c r="H488" s="1">
        <v>875</v>
      </c>
      <c r="I488" s="1">
        <f t="shared" si="46"/>
        <v>1750</v>
      </c>
      <c r="J488" s="1"/>
      <c r="K488">
        <f t="shared" si="41"/>
        <v>1</v>
      </c>
      <c r="L488">
        <f t="shared" si="42"/>
        <v>1</v>
      </c>
      <c r="M488" s="1">
        <v>1004</v>
      </c>
      <c r="N488" s="1" t="s">
        <v>1670</v>
      </c>
      <c r="O488" s="26" t="s">
        <v>1671</v>
      </c>
      <c r="P488" s="1" t="s">
        <v>273</v>
      </c>
      <c r="Q488" s="1" t="s">
        <v>645</v>
      </c>
      <c r="R488" s="1">
        <v>2</v>
      </c>
      <c r="S488" s="1" t="s">
        <v>48</v>
      </c>
      <c r="T488" s="1">
        <v>875</v>
      </c>
      <c r="U488" s="1">
        <f t="shared" si="47"/>
        <v>1750</v>
      </c>
      <c r="V488" s="1"/>
    </row>
    <row r="489" ht="28.8" spans="1:22">
      <c r="A489" s="1">
        <v>2148</v>
      </c>
      <c r="B489" s="1" t="s">
        <v>1672</v>
      </c>
      <c r="C489" s="26" t="s">
        <v>1673</v>
      </c>
      <c r="D489" s="1" t="s">
        <v>786</v>
      </c>
      <c r="E489" s="1"/>
      <c r="F489" s="27">
        <v>1</v>
      </c>
      <c r="G489" s="1" t="s">
        <v>48</v>
      </c>
      <c r="H489" s="1">
        <v>875</v>
      </c>
      <c r="I489" s="1">
        <f t="shared" si="46"/>
        <v>875</v>
      </c>
      <c r="J489" s="1"/>
      <c r="K489">
        <f t="shared" si="41"/>
        <v>1</v>
      </c>
      <c r="L489">
        <f t="shared" si="42"/>
        <v>1</v>
      </c>
      <c r="M489" s="1">
        <v>2033</v>
      </c>
      <c r="N489" s="1" t="s">
        <v>1672</v>
      </c>
      <c r="O489" s="26" t="s">
        <v>1673</v>
      </c>
      <c r="P489" s="1" t="s">
        <v>786</v>
      </c>
      <c r="Q489" s="1"/>
      <c r="R489" s="1">
        <v>1</v>
      </c>
      <c r="S489" s="1" t="s">
        <v>48</v>
      </c>
      <c r="T489" s="1">
        <v>875</v>
      </c>
      <c r="U489" s="1">
        <f t="shared" si="47"/>
        <v>875</v>
      </c>
      <c r="V489" s="1"/>
    </row>
    <row r="490" spans="1:22">
      <c r="A490" s="1">
        <v>2266</v>
      </c>
      <c r="B490" s="35" t="s">
        <v>1674</v>
      </c>
      <c r="C490" s="43" t="s">
        <v>1675</v>
      </c>
      <c r="D490" s="35" t="s">
        <v>1676</v>
      </c>
      <c r="E490" s="35" t="s">
        <v>32</v>
      </c>
      <c r="F490" s="36">
        <v>2</v>
      </c>
      <c r="G490" s="35" t="s">
        <v>48</v>
      </c>
      <c r="H490" s="1">
        <v>875</v>
      </c>
      <c r="I490" s="1">
        <f t="shared" si="46"/>
        <v>1750</v>
      </c>
      <c r="J490" s="35"/>
      <c r="K490">
        <f t="shared" si="41"/>
        <v>1</v>
      </c>
      <c r="L490">
        <f t="shared" si="42"/>
        <v>1</v>
      </c>
      <c r="M490" s="1">
        <v>2113</v>
      </c>
      <c r="N490" s="35" t="s">
        <v>1674</v>
      </c>
      <c r="O490" s="43" t="s">
        <v>1675</v>
      </c>
      <c r="P490" s="35" t="s">
        <v>1676</v>
      </c>
      <c r="Q490" s="35" t="s">
        <v>32</v>
      </c>
      <c r="R490" s="35">
        <v>2</v>
      </c>
      <c r="S490" s="35" t="s">
        <v>48</v>
      </c>
      <c r="T490" s="1">
        <v>875</v>
      </c>
      <c r="U490" s="1">
        <f t="shared" si="47"/>
        <v>1750</v>
      </c>
      <c r="V490" s="35"/>
    </row>
    <row r="491" ht="28.8" spans="1:22">
      <c r="A491" s="1">
        <v>2274</v>
      </c>
      <c r="B491" s="1" t="s">
        <v>1677</v>
      </c>
      <c r="C491" s="26" t="s">
        <v>1678</v>
      </c>
      <c r="D491" s="1" t="s">
        <v>759</v>
      </c>
      <c r="E491" s="1" t="s">
        <v>45</v>
      </c>
      <c r="F491" s="27">
        <v>1</v>
      </c>
      <c r="G491" s="1" t="s">
        <v>16</v>
      </c>
      <c r="H491" s="1">
        <v>825</v>
      </c>
      <c r="I491" s="1">
        <f t="shared" si="46"/>
        <v>825</v>
      </c>
      <c r="J491" s="1"/>
      <c r="K491">
        <f t="shared" si="41"/>
        <v>1</v>
      </c>
      <c r="L491">
        <f t="shared" si="42"/>
        <v>1</v>
      </c>
      <c r="M491" s="1">
        <v>2132</v>
      </c>
      <c r="N491" s="1" t="s">
        <v>1677</v>
      </c>
      <c r="O491" s="26" t="s">
        <v>1678</v>
      </c>
      <c r="P491" s="1" t="s">
        <v>759</v>
      </c>
      <c r="Q491" s="1" t="s">
        <v>45</v>
      </c>
      <c r="R491" s="1">
        <v>1</v>
      </c>
      <c r="S491" s="1" t="s">
        <v>16</v>
      </c>
      <c r="T491" s="1">
        <v>825</v>
      </c>
      <c r="U491" s="1">
        <f t="shared" si="47"/>
        <v>825</v>
      </c>
      <c r="V491" s="1"/>
    </row>
    <row r="492" ht="28.8" spans="1:22">
      <c r="A492" s="1">
        <v>1597</v>
      </c>
      <c r="B492" s="1" t="s">
        <v>1679</v>
      </c>
      <c r="C492" s="26" t="s">
        <v>1680</v>
      </c>
      <c r="D492" s="1" t="s">
        <v>346</v>
      </c>
      <c r="E492" s="1" t="s">
        <v>658</v>
      </c>
      <c r="F492" s="27">
        <v>1</v>
      </c>
      <c r="G492" s="1" t="s">
        <v>19</v>
      </c>
      <c r="H492" s="1">
        <v>850</v>
      </c>
      <c r="I492" s="1">
        <f t="shared" si="46"/>
        <v>850</v>
      </c>
      <c r="J492" s="1"/>
      <c r="K492">
        <f t="shared" si="41"/>
        <v>1</v>
      </c>
      <c r="L492">
        <f t="shared" si="42"/>
        <v>1</v>
      </c>
      <c r="M492" s="1">
        <v>1462</v>
      </c>
      <c r="N492" s="1" t="s">
        <v>1679</v>
      </c>
      <c r="O492" s="26" t="s">
        <v>1680</v>
      </c>
      <c r="P492" s="1" t="s">
        <v>346</v>
      </c>
      <c r="Q492" s="1" t="s">
        <v>658</v>
      </c>
      <c r="R492" s="1">
        <v>1</v>
      </c>
      <c r="S492" s="1" t="s">
        <v>19</v>
      </c>
      <c r="T492" s="1">
        <v>850</v>
      </c>
      <c r="U492" s="1">
        <f t="shared" si="47"/>
        <v>850</v>
      </c>
      <c r="V492" s="1"/>
    </row>
    <row r="493" ht="28.8" spans="1:22">
      <c r="A493" s="1">
        <v>551</v>
      </c>
      <c r="B493" s="1" t="s">
        <v>1681</v>
      </c>
      <c r="C493" s="26" t="s">
        <v>1682</v>
      </c>
      <c r="D493" s="1" t="s">
        <v>719</v>
      </c>
      <c r="E493" s="1" t="s">
        <v>45</v>
      </c>
      <c r="F493" s="27">
        <v>1</v>
      </c>
      <c r="G493" s="1" t="s">
        <v>16</v>
      </c>
      <c r="H493" s="1">
        <v>825</v>
      </c>
      <c r="I493" s="1">
        <f t="shared" si="46"/>
        <v>825</v>
      </c>
      <c r="J493" s="1"/>
      <c r="K493">
        <f t="shared" si="41"/>
        <v>1</v>
      </c>
      <c r="L493">
        <f t="shared" si="42"/>
        <v>1</v>
      </c>
      <c r="M493" s="1">
        <v>483</v>
      </c>
      <c r="N493" s="1" t="s">
        <v>1681</v>
      </c>
      <c r="O493" s="26" t="s">
        <v>1682</v>
      </c>
      <c r="P493" s="1" t="s">
        <v>719</v>
      </c>
      <c r="Q493" s="1" t="s">
        <v>45</v>
      </c>
      <c r="R493" s="1">
        <v>1</v>
      </c>
      <c r="S493" s="1" t="s">
        <v>16</v>
      </c>
      <c r="T493" s="1">
        <v>825</v>
      </c>
      <c r="U493" s="1">
        <f t="shared" si="47"/>
        <v>825</v>
      </c>
      <c r="V493" s="1"/>
    </row>
    <row r="494" ht="28.8" spans="1:22">
      <c r="A494" s="1">
        <v>1366</v>
      </c>
      <c r="B494" s="1" t="s">
        <v>1683</v>
      </c>
      <c r="C494" s="26" t="s">
        <v>1684</v>
      </c>
      <c r="D494" s="1" t="s">
        <v>849</v>
      </c>
      <c r="E494" s="35" t="s">
        <v>1685</v>
      </c>
      <c r="F494" s="27">
        <v>2</v>
      </c>
      <c r="G494" s="1" t="s">
        <v>48</v>
      </c>
      <c r="H494" s="1">
        <v>875</v>
      </c>
      <c r="I494" s="1">
        <f t="shared" si="46"/>
        <v>1750</v>
      </c>
      <c r="J494" s="35"/>
      <c r="K494">
        <f t="shared" si="41"/>
        <v>1</v>
      </c>
      <c r="L494">
        <f t="shared" si="42"/>
        <v>1</v>
      </c>
      <c r="M494" s="1">
        <v>1293</v>
      </c>
      <c r="N494" s="1" t="s">
        <v>1683</v>
      </c>
      <c r="O494" s="26" t="s">
        <v>1684</v>
      </c>
      <c r="P494" s="1" t="s">
        <v>849</v>
      </c>
      <c r="Q494" s="35" t="s">
        <v>1685</v>
      </c>
      <c r="R494" s="1">
        <v>2</v>
      </c>
      <c r="S494" s="1" t="s">
        <v>48</v>
      </c>
      <c r="T494" s="1">
        <v>875</v>
      </c>
      <c r="U494" s="1">
        <f t="shared" si="47"/>
        <v>1750</v>
      </c>
      <c r="V494" s="35"/>
    </row>
    <row r="495" spans="1:22">
      <c r="A495" s="1">
        <v>201</v>
      </c>
      <c r="B495" s="2" t="s">
        <v>405</v>
      </c>
      <c r="C495" s="9" t="s">
        <v>406</v>
      </c>
      <c r="D495" s="2" t="s">
        <v>404</v>
      </c>
      <c r="E495" s="2" t="s">
        <v>15</v>
      </c>
      <c r="F495" s="4">
        <v>2</v>
      </c>
      <c r="G495" s="5" t="s">
        <v>19</v>
      </c>
      <c r="H495" s="6">
        <v>850</v>
      </c>
      <c r="I495" s="1">
        <f t="shared" si="46"/>
        <v>1700</v>
      </c>
      <c r="J495" s="12"/>
      <c r="K495">
        <f t="shared" si="41"/>
        <v>0</v>
      </c>
      <c r="L495">
        <f t="shared" si="42"/>
        <v>0</v>
      </c>
      <c r="M495" s="1"/>
      <c r="N495" s="1"/>
      <c r="O495" s="26"/>
      <c r="P495" s="1"/>
      <c r="Q495" s="35"/>
      <c r="R495" s="1"/>
      <c r="S495" s="1"/>
      <c r="T495" s="1"/>
      <c r="U495" s="1"/>
      <c r="V495" s="35"/>
    </row>
    <row r="496" ht="28.8" spans="1:22">
      <c r="A496" s="1">
        <v>2736</v>
      </c>
      <c r="B496" s="1" t="s">
        <v>1093</v>
      </c>
      <c r="C496" s="26" t="s">
        <v>1686</v>
      </c>
      <c r="D496" s="1" t="s">
        <v>763</v>
      </c>
      <c r="E496" s="1" t="s">
        <v>45</v>
      </c>
      <c r="F496" s="27">
        <v>1</v>
      </c>
      <c r="G496" s="1" t="s">
        <v>19</v>
      </c>
      <c r="H496" s="1">
        <v>850</v>
      </c>
      <c r="I496" s="1">
        <f t="shared" si="46"/>
        <v>850</v>
      </c>
      <c r="J496" s="1" t="s">
        <v>1687</v>
      </c>
      <c r="K496">
        <f t="shared" si="41"/>
        <v>1</v>
      </c>
      <c r="L496">
        <f t="shared" si="42"/>
        <v>1</v>
      </c>
      <c r="M496" s="1">
        <v>2551</v>
      </c>
      <c r="N496" s="1" t="s">
        <v>1093</v>
      </c>
      <c r="O496" s="26" t="s">
        <v>1686</v>
      </c>
      <c r="P496" s="1" t="s">
        <v>763</v>
      </c>
      <c r="Q496" s="1" t="s">
        <v>45</v>
      </c>
      <c r="R496" s="1">
        <v>1</v>
      </c>
      <c r="S496" s="1" t="s">
        <v>19</v>
      </c>
      <c r="T496" s="1">
        <v>850</v>
      </c>
      <c r="U496" s="1">
        <f t="shared" ref="U496:U506" si="48">T496*R496</f>
        <v>850</v>
      </c>
      <c r="V496" s="1" t="s">
        <v>1687</v>
      </c>
    </row>
    <row r="497" ht="28.8" spans="1:22">
      <c r="A497" s="1">
        <v>1181</v>
      </c>
      <c r="B497" s="1" t="s">
        <v>1688</v>
      </c>
      <c r="C497" s="26" t="s">
        <v>1689</v>
      </c>
      <c r="D497" s="1" t="s">
        <v>944</v>
      </c>
      <c r="E497" s="1" t="s">
        <v>45</v>
      </c>
      <c r="F497" s="27">
        <v>1</v>
      </c>
      <c r="G497" s="1" t="s">
        <v>19</v>
      </c>
      <c r="H497" s="1">
        <v>850</v>
      </c>
      <c r="I497" s="1">
        <f t="shared" si="46"/>
        <v>850</v>
      </c>
      <c r="J497" s="1"/>
      <c r="K497">
        <f t="shared" si="41"/>
        <v>1</v>
      </c>
      <c r="L497">
        <f t="shared" si="42"/>
        <v>1</v>
      </c>
      <c r="M497" s="1">
        <v>1114</v>
      </c>
      <c r="N497" s="1" t="s">
        <v>1688</v>
      </c>
      <c r="O497" s="26" t="s">
        <v>1689</v>
      </c>
      <c r="P497" s="1" t="s">
        <v>944</v>
      </c>
      <c r="Q497" s="1" t="s">
        <v>45</v>
      </c>
      <c r="R497" s="1">
        <v>1</v>
      </c>
      <c r="S497" s="1" t="s">
        <v>19</v>
      </c>
      <c r="T497" s="1">
        <v>850</v>
      </c>
      <c r="U497" s="1">
        <f t="shared" si="48"/>
        <v>850</v>
      </c>
      <c r="V497" s="1"/>
    </row>
    <row r="498" ht="28.8" spans="1:22">
      <c r="A498" s="1">
        <v>2311</v>
      </c>
      <c r="B498" s="1" t="s">
        <v>1690</v>
      </c>
      <c r="C498" s="26" t="s">
        <v>1691</v>
      </c>
      <c r="D498" s="1" t="s">
        <v>276</v>
      </c>
      <c r="E498" s="1" t="s">
        <v>713</v>
      </c>
      <c r="F498" s="27">
        <v>1</v>
      </c>
      <c r="G498" s="1" t="s">
        <v>16</v>
      </c>
      <c r="H498" s="1">
        <v>825</v>
      </c>
      <c r="I498" s="1">
        <f t="shared" si="46"/>
        <v>825</v>
      </c>
      <c r="J498" s="1"/>
      <c r="K498">
        <f t="shared" si="41"/>
        <v>1</v>
      </c>
      <c r="L498">
        <f t="shared" si="42"/>
        <v>1</v>
      </c>
      <c r="M498" s="1">
        <v>2157</v>
      </c>
      <c r="N498" s="1" t="s">
        <v>1690</v>
      </c>
      <c r="O498" s="26" t="s">
        <v>1691</v>
      </c>
      <c r="P498" s="1" t="s">
        <v>276</v>
      </c>
      <c r="Q498" s="1" t="s">
        <v>713</v>
      </c>
      <c r="R498" s="1">
        <v>1</v>
      </c>
      <c r="S498" s="1" t="s">
        <v>16</v>
      </c>
      <c r="T498" s="1">
        <v>825</v>
      </c>
      <c r="U498" s="1">
        <f t="shared" si="48"/>
        <v>825</v>
      </c>
      <c r="V498" s="1"/>
    </row>
    <row r="499" ht="28.8" spans="1:22">
      <c r="A499" s="1">
        <v>1213</v>
      </c>
      <c r="B499" s="1" t="s">
        <v>1692</v>
      </c>
      <c r="C499" s="26" t="s">
        <v>1693</v>
      </c>
      <c r="D499" s="1" t="s">
        <v>944</v>
      </c>
      <c r="E499" s="1" t="s">
        <v>45</v>
      </c>
      <c r="F499" s="27">
        <v>1</v>
      </c>
      <c r="G499" s="1" t="s">
        <v>16</v>
      </c>
      <c r="H499" s="1">
        <v>825</v>
      </c>
      <c r="I499" s="1">
        <f t="shared" si="46"/>
        <v>825</v>
      </c>
      <c r="J499" s="1"/>
      <c r="K499">
        <f t="shared" si="41"/>
        <v>1</v>
      </c>
      <c r="L499">
        <f t="shared" si="42"/>
        <v>1</v>
      </c>
      <c r="M499" s="1">
        <v>1134</v>
      </c>
      <c r="N499" s="1" t="s">
        <v>1692</v>
      </c>
      <c r="O499" s="26" t="s">
        <v>1693</v>
      </c>
      <c r="P499" s="1" t="s">
        <v>944</v>
      </c>
      <c r="Q499" s="1" t="s">
        <v>45</v>
      </c>
      <c r="R499" s="1">
        <v>1</v>
      </c>
      <c r="S499" s="1" t="s">
        <v>16</v>
      </c>
      <c r="T499" s="1">
        <v>825</v>
      </c>
      <c r="U499" s="1">
        <f t="shared" si="48"/>
        <v>825</v>
      </c>
      <c r="V499" s="1"/>
    </row>
    <row r="500" ht="28.8" spans="1:22">
      <c r="A500" s="1">
        <v>528</v>
      </c>
      <c r="B500" s="1" t="s">
        <v>1694</v>
      </c>
      <c r="C500" s="26" t="s">
        <v>1695</v>
      </c>
      <c r="D500" s="1" t="s">
        <v>719</v>
      </c>
      <c r="E500" s="1" t="s">
        <v>713</v>
      </c>
      <c r="F500" s="27">
        <v>1</v>
      </c>
      <c r="G500" s="1" t="s">
        <v>19</v>
      </c>
      <c r="H500" s="1">
        <v>850</v>
      </c>
      <c r="I500" s="1">
        <f t="shared" si="46"/>
        <v>850</v>
      </c>
      <c r="J500" s="1"/>
      <c r="K500">
        <f t="shared" si="41"/>
        <v>1</v>
      </c>
      <c r="L500">
        <f t="shared" si="42"/>
        <v>1</v>
      </c>
      <c r="M500" s="1">
        <v>455</v>
      </c>
      <c r="N500" s="1" t="s">
        <v>1694</v>
      </c>
      <c r="O500" s="26" t="s">
        <v>1695</v>
      </c>
      <c r="P500" s="1" t="s">
        <v>719</v>
      </c>
      <c r="Q500" s="1" t="s">
        <v>713</v>
      </c>
      <c r="R500" s="1">
        <v>1</v>
      </c>
      <c r="S500" s="1" t="s">
        <v>19</v>
      </c>
      <c r="T500" s="1">
        <v>850</v>
      </c>
      <c r="U500" s="1">
        <f t="shared" si="48"/>
        <v>850</v>
      </c>
      <c r="V500" s="1"/>
    </row>
    <row r="501" ht="28.8" spans="1:22">
      <c r="A501" s="1">
        <v>1951</v>
      </c>
      <c r="B501" s="1" t="s">
        <v>1635</v>
      </c>
      <c r="C501" s="26" t="s">
        <v>1696</v>
      </c>
      <c r="D501" s="1" t="s">
        <v>806</v>
      </c>
      <c r="E501" s="1" t="s">
        <v>658</v>
      </c>
      <c r="F501" s="27">
        <v>1</v>
      </c>
      <c r="G501" s="1" t="s">
        <v>19</v>
      </c>
      <c r="H501" s="1">
        <v>850</v>
      </c>
      <c r="I501" s="1">
        <f t="shared" si="46"/>
        <v>850</v>
      </c>
      <c r="J501" s="1"/>
      <c r="K501">
        <f t="shared" si="41"/>
        <v>1</v>
      </c>
      <c r="L501">
        <f t="shared" si="42"/>
        <v>1</v>
      </c>
      <c r="M501" s="1">
        <v>1812</v>
      </c>
      <c r="N501" s="1" t="s">
        <v>1635</v>
      </c>
      <c r="O501" s="26" t="s">
        <v>1696</v>
      </c>
      <c r="P501" s="1" t="s">
        <v>806</v>
      </c>
      <c r="Q501" s="1" t="s">
        <v>658</v>
      </c>
      <c r="R501" s="1">
        <v>1</v>
      </c>
      <c r="S501" s="1" t="s">
        <v>19</v>
      </c>
      <c r="T501" s="1">
        <v>850</v>
      </c>
      <c r="U501" s="1">
        <f t="shared" si="48"/>
        <v>850</v>
      </c>
      <c r="V501" s="1"/>
    </row>
    <row r="502" ht="28.8" spans="1:22">
      <c r="A502" s="1">
        <v>2476</v>
      </c>
      <c r="B502" s="1" t="s">
        <v>1697</v>
      </c>
      <c r="C502" s="26" t="s">
        <v>1698</v>
      </c>
      <c r="D502" s="1" t="s">
        <v>292</v>
      </c>
      <c r="E502" s="1" t="s">
        <v>45</v>
      </c>
      <c r="F502" s="27">
        <v>1</v>
      </c>
      <c r="G502" s="1" t="s">
        <v>48</v>
      </c>
      <c r="H502" s="1">
        <v>875</v>
      </c>
      <c r="I502" s="1">
        <f t="shared" si="46"/>
        <v>875</v>
      </c>
      <c r="J502" s="1"/>
      <c r="K502">
        <f t="shared" si="41"/>
        <v>1</v>
      </c>
      <c r="L502">
        <f t="shared" si="42"/>
        <v>1</v>
      </c>
      <c r="M502" s="1">
        <v>2246</v>
      </c>
      <c r="N502" s="1" t="s">
        <v>1697</v>
      </c>
      <c r="O502" s="26" t="s">
        <v>1698</v>
      </c>
      <c r="P502" s="1" t="s">
        <v>292</v>
      </c>
      <c r="Q502" s="1" t="s">
        <v>45</v>
      </c>
      <c r="R502" s="1">
        <v>1</v>
      </c>
      <c r="S502" s="1" t="s">
        <v>48</v>
      </c>
      <c r="T502" s="1">
        <v>875</v>
      </c>
      <c r="U502" s="1">
        <f t="shared" si="48"/>
        <v>875</v>
      </c>
      <c r="V502" s="1"/>
    </row>
    <row r="503" ht="28.8" spans="1:22">
      <c r="A503" s="1">
        <v>2601</v>
      </c>
      <c r="B503" s="1" t="s">
        <v>1699</v>
      </c>
      <c r="C503" s="26" t="s">
        <v>1700</v>
      </c>
      <c r="D503" s="1" t="s">
        <v>389</v>
      </c>
      <c r="E503" s="1" t="s">
        <v>55</v>
      </c>
      <c r="F503" s="27">
        <v>2</v>
      </c>
      <c r="G503" s="1" t="s">
        <v>48</v>
      </c>
      <c r="H503" s="1">
        <v>875</v>
      </c>
      <c r="I503" s="1">
        <f t="shared" si="46"/>
        <v>1750</v>
      </c>
      <c r="J503" s="1"/>
      <c r="K503">
        <f t="shared" si="41"/>
        <v>1</v>
      </c>
      <c r="L503">
        <f t="shared" si="42"/>
        <v>1</v>
      </c>
      <c r="M503" s="1">
        <v>2407</v>
      </c>
      <c r="N503" s="1" t="s">
        <v>1699</v>
      </c>
      <c r="O503" s="26" t="s">
        <v>1700</v>
      </c>
      <c r="P503" s="1" t="s">
        <v>389</v>
      </c>
      <c r="Q503" s="1" t="s">
        <v>55</v>
      </c>
      <c r="R503" s="1">
        <v>2</v>
      </c>
      <c r="S503" s="1" t="s">
        <v>48</v>
      </c>
      <c r="T503" s="1">
        <v>875</v>
      </c>
      <c r="U503" s="1">
        <f t="shared" si="48"/>
        <v>1750</v>
      </c>
      <c r="V503" s="1"/>
    </row>
    <row r="504" ht="28.8" spans="1:22">
      <c r="A504" s="1">
        <v>87</v>
      </c>
      <c r="B504" s="1" t="s">
        <v>1701</v>
      </c>
      <c r="C504" s="26" t="s">
        <v>1702</v>
      </c>
      <c r="D504" s="1" t="s">
        <v>670</v>
      </c>
      <c r="E504" s="1" t="s">
        <v>45</v>
      </c>
      <c r="F504" s="27">
        <v>2</v>
      </c>
      <c r="G504" s="1" t="s">
        <v>71</v>
      </c>
      <c r="H504" s="1">
        <v>925</v>
      </c>
      <c r="I504" s="1">
        <f t="shared" si="46"/>
        <v>1850</v>
      </c>
      <c r="J504" s="1"/>
      <c r="K504">
        <f t="shared" si="41"/>
        <v>1</v>
      </c>
      <c r="L504">
        <f t="shared" si="42"/>
        <v>1</v>
      </c>
      <c r="M504" s="1">
        <v>77</v>
      </c>
      <c r="N504" s="1" t="s">
        <v>1701</v>
      </c>
      <c r="O504" s="26" t="s">
        <v>1702</v>
      </c>
      <c r="P504" s="1" t="s">
        <v>670</v>
      </c>
      <c r="Q504" s="1" t="s">
        <v>45</v>
      </c>
      <c r="R504" s="1">
        <v>2</v>
      </c>
      <c r="S504" s="1" t="s">
        <v>71</v>
      </c>
      <c r="T504" s="1">
        <v>925</v>
      </c>
      <c r="U504" s="1">
        <f t="shared" si="48"/>
        <v>1850</v>
      </c>
      <c r="V504" s="1"/>
    </row>
    <row r="505" ht="28.8" spans="1:22">
      <c r="A505" s="1">
        <v>1169</v>
      </c>
      <c r="B505" s="1" t="s">
        <v>1703</v>
      </c>
      <c r="C505" s="26" t="s">
        <v>1704</v>
      </c>
      <c r="D505" s="1" t="s">
        <v>944</v>
      </c>
      <c r="E505" s="1" t="s">
        <v>86</v>
      </c>
      <c r="F505" s="27">
        <v>2</v>
      </c>
      <c r="G505" s="1" t="s">
        <v>19</v>
      </c>
      <c r="H505" s="1">
        <v>850</v>
      </c>
      <c r="I505" s="1">
        <f t="shared" si="46"/>
        <v>1700</v>
      </c>
      <c r="J505" s="1"/>
      <c r="K505">
        <f t="shared" si="41"/>
        <v>1</v>
      </c>
      <c r="L505">
        <f t="shared" si="42"/>
        <v>1</v>
      </c>
      <c r="M505" s="1">
        <v>1097</v>
      </c>
      <c r="N505" s="1" t="s">
        <v>1703</v>
      </c>
      <c r="O505" s="26" t="s">
        <v>1704</v>
      </c>
      <c r="P505" s="1" t="s">
        <v>944</v>
      </c>
      <c r="Q505" s="1" t="s">
        <v>86</v>
      </c>
      <c r="R505" s="1">
        <v>2</v>
      </c>
      <c r="S505" s="1" t="s">
        <v>19</v>
      </c>
      <c r="T505" s="1">
        <v>850</v>
      </c>
      <c r="U505" s="1">
        <f t="shared" si="48"/>
        <v>1700</v>
      </c>
      <c r="V505" s="1"/>
    </row>
    <row r="506" spans="1:22">
      <c r="A506" s="1">
        <v>686</v>
      </c>
      <c r="B506" s="35" t="s">
        <v>1705</v>
      </c>
      <c r="C506" s="43" t="s">
        <v>1706</v>
      </c>
      <c r="D506" s="35" t="s">
        <v>727</v>
      </c>
      <c r="E506" s="35" t="s">
        <v>32</v>
      </c>
      <c r="F506" s="36">
        <v>2</v>
      </c>
      <c r="G506" s="35" t="s">
        <v>19</v>
      </c>
      <c r="H506" s="1">
        <v>850</v>
      </c>
      <c r="I506" s="1">
        <f t="shared" si="46"/>
        <v>1700</v>
      </c>
      <c r="J506" s="35"/>
      <c r="K506">
        <f t="shared" ref="K506:K548" si="49">SUM(N506=B506)</f>
        <v>1</v>
      </c>
      <c r="L506">
        <f t="shared" ref="L506:L548" si="50">SUM(R506=F506)</f>
        <v>1</v>
      </c>
      <c r="M506" s="1">
        <v>655</v>
      </c>
      <c r="N506" s="35" t="s">
        <v>1705</v>
      </c>
      <c r="O506" s="43" t="s">
        <v>1706</v>
      </c>
      <c r="P506" s="35" t="s">
        <v>727</v>
      </c>
      <c r="Q506" s="35" t="s">
        <v>32</v>
      </c>
      <c r="R506" s="35">
        <v>2</v>
      </c>
      <c r="S506" s="35" t="s">
        <v>19</v>
      </c>
      <c r="T506" s="1">
        <v>850</v>
      </c>
      <c r="U506" s="1">
        <f t="shared" si="48"/>
        <v>1700</v>
      </c>
      <c r="V506" s="35"/>
    </row>
    <row r="507" ht="31.2" spans="1:22">
      <c r="A507" s="1">
        <v>709</v>
      </c>
      <c r="B507" s="48" t="s">
        <v>1707</v>
      </c>
      <c r="C507" s="103" t="s">
        <v>1708</v>
      </c>
      <c r="D507" s="81" t="s">
        <v>1178</v>
      </c>
      <c r="E507" s="48" t="s">
        <v>781</v>
      </c>
      <c r="F507" s="82">
        <v>2</v>
      </c>
      <c r="G507" s="81" t="s">
        <v>48</v>
      </c>
      <c r="H507" s="1">
        <v>875</v>
      </c>
      <c r="I507" s="1">
        <f t="shared" si="46"/>
        <v>1750</v>
      </c>
      <c r="J507" s="53"/>
      <c r="K507">
        <f t="shared" si="49"/>
        <v>1</v>
      </c>
      <c r="L507">
        <f t="shared" si="50"/>
        <v>1</v>
      </c>
      <c r="M507" s="1">
        <v>674</v>
      </c>
      <c r="N507" s="14" t="s">
        <v>1707</v>
      </c>
      <c r="O507" s="7" t="s">
        <v>1708</v>
      </c>
      <c r="P507" s="16" t="s">
        <v>1178</v>
      </c>
      <c r="Q507" s="14" t="s">
        <v>781</v>
      </c>
      <c r="R507" s="16">
        <v>2</v>
      </c>
      <c r="S507" s="16" t="s">
        <v>48</v>
      </c>
      <c r="T507" s="6">
        <v>875</v>
      </c>
      <c r="U507" s="55">
        <v>1750</v>
      </c>
      <c r="V507" s="55"/>
    </row>
    <row r="508" ht="28.8" spans="1:22">
      <c r="A508" s="1"/>
      <c r="B508" s="48"/>
      <c r="C508" s="103"/>
      <c r="D508" s="81"/>
      <c r="E508" s="48"/>
      <c r="F508" s="82"/>
      <c r="G508" s="81"/>
      <c r="H508" s="1"/>
      <c r="I508" s="1"/>
      <c r="J508" s="53"/>
      <c r="K508">
        <f t="shared" si="49"/>
        <v>0</v>
      </c>
      <c r="L508">
        <f t="shared" si="50"/>
        <v>0</v>
      </c>
      <c r="M508" s="66">
        <v>113</v>
      </c>
      <c r="N508" s="66" t="s">
        <v>1709</v>
      </c>
      <c r="O508" s="67" t="s">
        <v>1710</v>
      </c>
      <c r="P508" s="66" t="s">
        <v>712</v>
      </c>
      <c r="Q508" s="66" t="s">
        <v>878</v>
      </c>
      <c r="R508" s="66">
        <v>2</v>
      </c>
      <c r="S508" s="66" t="s">
        <v>19</v>
      </c>
      <c r="T508" s="66">
        <v>850</v>
      </c>
      <c r="U508" s="66">
        <f t="shared" ref="U508:U518" si="51">T508*R508</f>
        <v>1700</v>
      </c>
      <c r="V508" s="66"/>
    </row>
    <row r="509" ht="28.8" spans="1:22">
      <c r="A509" s="1">
        <v>51</v>
      </c>
      <c r="B509" s="1" t="s">
        <v>1711</v>
      </c>
      <c r="C509" s="26" t="s">
        <v>1712</v>
      </c>
      <c r="D509" s="1" t="s">
        <v>573</v>
      </c>
      <c r="E509" s="1" t="s">
        <v>45</v>
      </c>
      <c r="F509" s="27">
        <v>2</v>
      </c>
      <c r="G509" s="1" t="s">
        <v>19</v>
      </c>
      <c r="H509" s="1">
        <v>850</v>
      </c>
      <c r="I509" s="1">
        <f t="shared" ref="I509:I572" si="52">H509*F509</f>
        <v>1700</v>
      </c>
      <c r="J509" s="1"/>
      <c r="K509">
        <f t="shared" si="49"/>
        <v>1</v>
      </c>
      <c r="L509">
        <f t="shared" si="50"/>
        <v>1</v>
      </c>
      <c r="M509" s="1">
        <v>51</v>
      </c>
      <c r="N509" s="1" t="s">
        <v>1711</v>
      </c>
      <c r="O509" s="26" t="s">
        <v>1712</v>
      </c>
      <c r="P509" s="1" t="s">
        <v>573</v>
      </c>
      <c r="Q509" s="1" t="s">
        <v>45</v>
      </c>
      <c r="R509" s="1">
        <v>2</v>
      </c>
      <c r="S509" s="1" t="s">
        <v>19</v>
      </c>
      <c r="T509" s="1">
        <v>850</v>
      </c>
      <c r="U509" s="1">
        <f t="shared" si="51"/>
        <v>1700</v>
      </c>
      <c r="V509" s="1"/>
    </row>
    <row r="510" spans="1:22">
      <c r="A510" s="1">
        <v>1553</v>
      </c>
      <c r="B510" s="35" t="s">
        <v>1713</v>
      </c>
      <c r="C510" s="43" t="s">
        <v>1714</v>
      </c>
      <c r="D510" s="35" t="s">
        <v>346</v>
      </c>
      <c r="E510" s="35" t="s">
        <v>32</v>
      </c>
      <c r="F510" s="36">
        <v>1</v>
      </c>
      <c r="G510" s="35" t="s">
        <v>19</v>
      </c>
      <c r="H510" s="1">
        <v>850</v>
      </c>
      <c r="I510" s="1">
        <f t="shared" si="52"/>
        <v>850</v>
      </c>
      <c r="J510" s="35"/>
      <c r="K510">
        <f t="shared" si="49"/>
        <v>1</v>
      </c>
      <c r="L510">
        <f t="shared" si="50"/>
        <v>1</v>
      </c>
      <c r="M510" s="1">
        <v>1467</v>
      </c>
      <c r="N510" s="90" t="s">
        <v>1713</v>
      </c>
      <c r="O510" s="91" t="s">
        <v>1714</v>
      </c>
      <c r="P510" s="35" t="s">
        <v>346</v>
      </c>
      <c r="Q510" s="35" t="s">
        <v>32</v>
      </c>
      <c r="R510" s="35">
        <v>1</v>
      </c>
      <c r="S510" s="35" t="s">
        <v>19</v>
      </c>
      <c r="T510" s="1">
        <v>850</v>
      </c>
      <c r="U510" s="1">
        <f t="shared" si="51"/>
        <v>850</v>
      </c>
      <c r="V510" s="35"/>
    </row>
    <row r="511" ht="24" spans="1:22">
      <c r="A511" s="1">
        <v>2079</v>
      </c>
      <c r="B511" s="44" t="s">
        <v>1715</v>
      </c>
      <c r="C511" s="45" t="s">
        <v>1716</v>
      </c>
      <c r="D511" s="44" t="s">
        <v>312</v>
      </c>
      <c r="E511" s="46" t="s">
        <v>673</v>
      </c>
      <c r="F511" s="47">
        <v>2</v>
      </c>
      <c r="G511" s="46" t="s">
        <v>19</v>
      </c>
      <c r="H511" s="1">
        <v>850</v>
      </c>
      <c r="I511" s="1">
        <f t="shared" si="52"/>
        <v>1700</v>
      </c>
      <c r="J511" s="35"/>
      <c r="K511">
        <f t="shared" si="49"/>
        <v>1</v>
      </c>
      <c r="L511">
        <f t="shared" si="50"/>
        <v>1</v>
      </c>
      <c r="M511" s="1">
        <v>1943</v>
      </c>
      <c r="N511" s="44" t="s">
        <v>1715</v>
      </c>
      <c r="O511" s="45" t="s">
        <v>1716</v>
      </c>
      <c r="P511" s="44" t="s">
        <v>312</v>
      </c>
      <c r="Q511" s="46" t="s">
        <v>673</v>
      </c>
      <c r="R511" s="46">
        <v>2</v>
      </c>
      <c r="S511" s="46" t="s">
        <v>19</v>
      </c>
      <c r="T511" s="1">
        <v>850</v>
      </c>
      <c r="U511" s="1">
        <f t="shared" si="51"/>
        <v>1700</v>
      </c>
      <c r="V511" s="35"/>
    </row>
    <row r="512" ht="28.8" spans="1:22">
      <c r="A512" s="1">
        <v>2581</v>
      </c>
      <c r="B512" s="1" t="s">
        <v>1717</v>
      </c>
      <c r="C512" s="26" t="s">
        <v>1718</v>
      </c>
      <c r="D512" s="1" t="s">
        <v>389</v>
      </c>
      <c r="E512" s="1" t="s">
        <v>886</v>
      </c>
      <c r="F512" s="27">
        <v>1</v>
      </c>
      <c r="G512" s="1" t="s">
        <v>27</v>
      </c>
      <c r="H512" s="1">
        <v>900</v>
      </c>
      <c r="I512" s="1">
        <f t="shared" si="52"/>
        <v>900</v>
      </c>
      <c r="J512" s="1"/>
      <c r="K512">
        <f t="shared" si="49"/>
        <v>1</v>
      </c>
      <c r="L512">
        <f t="shared" si="50"/>
        <v>1</v>
      </c>
      <c r="M512" s="1">
        <v>2404</v>
      </c>
      <c r="N512" s="1" t="s">
        <v>1717</v>
      </c>
      <c r="O512" s="26" t="s">
        <v>1718</v>
      </c>
      <c r="P512" s="1" t="s">
        <v>389</v>
      </c>
      <c r="Q512" s="1" t="s">
        <v>886</v>
      </c>
      <c r="R512" s="1">
        <v>1</v>
      </c>
      <c r="S512" s="1" t="s">
        <v>27</v>
      </c>
      <c r="T512" s="1">
        <v>900</v>
      </c>
      <c r="U512" s="1">
        <f t="shared" si="51"/>
        <v>900</v>
      </c>
      <c r="V512" s="1"/>
    </row>
    <row r="513" ht="28.8" spans="1:22">
      <c r="A513" s="1">
        <v>2290</v>
      </c>
      <c r="B513" s="1" t="s">
        <v>1719</v>
      </c>
      <c r="C513" s="26" t="s">
        <v>1720</v>
      </c>
      <c r="D513" s="1" t="s">
        <v>759</v>
      </c>
      <c r="E513" s="1" t="s">
        <v>45</v>
      </c>
      <c r="F513" s="27">
        <v>2</v>
      </c>
      <c r="G513" s="1" t="s">
        <v>16</v>
      </c>
      <c r="H513" s="1">
        <v>825</v>
      </c>
      <c r="I513" s="1">
        <f t="shared" si="52"/>
        <v>1650</v>
      </c>
      <c r="J513" s="1"/>
      <c r="K513">
        <f t="shared" si="49"/>
        <v>1</v>
      </c>
      <c r="L513">
        <f t="shared" si="50"/>
        <v>1</v>
      </c>
      <c r="M513" s="1">
        <v>2145</v>
      </c>
      <c r="N513" s="1" t="s">
        <v>1719</v>
      </c>
      <c r="O513" s="26" t="s">
        <v>1720</v>
      </c>
      <c r="P513" s="1" t="s">
        <v>759</v>
      </c>
      <c r="Q513" s="1" t="s">
        <v>45</v>
      </c>
      <c r="R513" s="1">
        <v>2</v>
      </c>
      <c r="S513" s="1" t="s">
        <v>16</v>
      </c>
      <c r="T513" s="1">
        <v>825</v>
      </c>
      <c r="U513" s="1">
        <f t="shared" si="51"/>
        <v>1650</v>
      </c>
      <c r="V513" s="1"/>
    </row>
    <row r="514" ht="28.8" spans="1:22">
      <c r="A514" s="1">
        <v>783</v>
      </c>
      <c r="B514" s="1" t="s">
        <v>1721</v>
      </c>
      <c r="C514" s="26" t="s">
        <v>1722</v>
      </c>
      <c r="D514" s="1" t="s">
        <v>161</v>
      </c>
      <c r="E514" s="1" t="s">
        <v>1188</v>
      </c>
      <c r="F514" s="27">
        <v>2</v>
      </c>
      <c r="G514" s="1" t="s">
        <v>48</v>
      </c>
      <c r="H514" s="1">
        <v>875</v>
      </c>
      <c r="I514" s="1">
        <f t="shared" si="52"/>
        <v>1750</v>
      </c>
      <c r="J514" s="1"/>
      <c r="K514">
        <f t="shared" si="49"/>
        <v>1</v>
      </c>
      <c r="L514">
        <f t="shared" si="50"/>
        <v>1</v>
      </c>
      <c r="M514" s="1">
        <v>730</v>
      </c>
      <c r="N514" s="1" t="s">
        <v>1721</v>
      </c>
      <c r="O514" s="26" t="s">
        <v>1722</v>
      </c>
      <c r="P514" s="1" t="s">
        <v>161</v>
      </c>
      <c r="Q514" s="1" t="s">
        <v>1188</v>
      </c>
      <c r="R514" s="1">
        <v>2</v>
      </c>
      <c r="S514" s="1" t="s">
        <v>48</v>
      </c>
      <c r="T514" s="1">
        <v>875</v>
      </c>
      <c r="U514" s="1">
        <f t="shared" si="51"/>
        <v>1750</v>
      </c>
      <c r="V514" s="1"/>
    </row>
    <row r="515" spans="1:22">
      <c r="A515" s="1">
        <v>2252</v>
      </c>
      <c r="B515" s="35" t="s">
        <v>826</v>
      </c>
      <c r="C515" s="43" t="s">
        <v>1723</v>
      </c>
      <c r="D515" s="35" t="s">
        <v>420</v>
      </c>
      <c r="E515" s="35" t="s">
        <v>32</v>
      </c>
      <c r="F515" s="36">
        <v>1</v>
      </c>
      <c r="G515" s="35" t="s">
        <v>19</v>
      </c>
      <c r="H515" s="1">
        <v>850</v>
      </c>
      <c r="I515" s="1">
        <f t="shared" si="52"/>
        <v>850</v>
      </c>
      <c r="J515" s="35"/>
      <c r="K515">
        <f t="shared" si="49"/>
        <v>1</v>
      </c>
      <c r="L515">
        <f t="shared" si="50"/>
        <v>1</v>
      </c>
      <c r="M515" s="1">
        <v>2103</v>
      </c>
      <c r="N515" s="35" t="s">
        <v>826</v>
      </c>
      <c r="O515" s="43" t="s">
        <v>1723</v>
      </c>
      <c r="P515" s="35" t="s">
        <v>420</v>
      </c>
      <c r="Q515" s="35" t="s">
        <v>32</v>
      </c>
      <c r="R515" s="35">
        <v>1</v>
      </c>
      <c r="S515" s="35" t="s">
        <v>19</v>
      </c>
      <c r="T515" s="1">
        <v>850</v>
      </c>
      <c r="U515" s="1">
        <f t="shared" si="51"/>
        <v>850</v>
      </c>
      <c r="V515" s="35"/>
    </row>
    <row r="516" ht="28.8" spans="1:22">
      <c r="A516" s="1">
        <v>96</v>
      </c>
      <c r="B516" s="1" t="s">
        <v>138</v>
      </c>
      <c r="C516" s="26" t="s">
        <v>1724</v>
      </c>
      <c r="D516" s="1" t="s">
        <v>670</v>
      </c>
      <c r="E516" s="1" t="s">
        <v>45</v>
      </c>
      <c r="F516" s="27">
        <v>1</v>
      </c>
      <c r="G516" s="1" t="s">
        <v>19</v>
      </c>
      <c r="H516" s="1">
        <v>850</v>
      </c>
      <c r="I516" s="1">
        <f t="shared" si="52"/>
        <v>850</v>
      </c>
      <c r="J516" s="1"/>
      <c r="K516">
        <f t="shared" si="49"/>
        <v>1</v>
      </c>
      <c r="L516">
        <f t="shared" si="50"/>
        <v>1</v>
      </c>
      <c r="M516" s="1">
        <v>82</v>
      </c>
      <c r="N516" s="1" t="s">
        <v>138</v>
      </c>
      <c r="O516" s="26" t="s">
        <v>1724</v>
      </c>
      <c r="P516" s="1" t="s">
        <v>670</v>
      </c>
      <c r="Q516" s="1" t="s">
        <v>45</v>
      </c>
      <c r="R516" s="1">
        <v>1</v>
      </c>
      <c r="S516" s="1" t="s">
        <v>19</v>
      </c>
      <c r="T516" s="1">
        <v>850</v>
      </c>
      <c r="U516" s="1">
        <f t="shared" si="51"/>
        <v>850</v>
      </c>
      <c r="V516" s="1"/>
    </row>
    <row r="517" spans="1:22">
      <c r="A517" s="1">
        <v>1180</v>
      </c>
      <c r="B517" s="35" t="s">
        <v>1725</v>
      </c>
      <c r="C517" s="43" t="s">
        <v>1726</v>
      </c>
      <c r="D517" s="35" t="s">
        <v>944</v>
      </c>
      <c r="E517" s="35" t="s">
        <v>32</v>
      </c>
      <c r="F517" s="36">
        <v>2</v>
      </c>
      <c r="G517" s="35" t="s">
        <v>19</v>
      </c>
      <c r="H517" s="1">
        <v>850</v>
      </c>
      <c r="I517" s="1">
        <f t="shared" si="52"/>
        <v>1700</v>
      </c>
      <c r="J517" s="35"/>
      <c r="K517">
        <f t="shared" si="49"/>
        <v>1</v>
      </c>
      <c r="L517">
        <f t="shared" si="50"/>
        <v>1</v>
      </c>
      <c r="M517" s="1">
        <v>1145</v>
      </c>
      <c r="N517" s="35" t="s">
        <v>1725</v>
      </c>
      <c r="O517" s="43" t="s">
        <v>1726</v>
      </c>
      <c r="P517" s="35" t="s">
        <v>944</v>
      </c>
      <c r="Q517" s="35" t="s">
        <v>32</v>
      </c>
      <c r="R517" s="35">
        <v>2</v>
      </c>
      <c r="S517" s="35" t="s">
        <v>19</v>
      </c>
      <c r="T517" s="1">
        <v>850</v>
      </c>
      <c r="U517" s="1">
        <f t="shared" si="51"/>
        <v>1700</v>
      </c>
      <c r="V517" s="35"/>
    </row>
    <row r="518" ht="28.8" spans="1:22">
      <c r="A518" s="1">
        <v>1498</v>
      </c>
      <c r="B518" s="1" t="s">
        <v>1727</v>
      </c>
      <c r="C518" s="26" t="s">
        <v>1728</v>
      </c>
      <c r="D518" s="1" t="s">
        <v>692</v>
      </c>
      <c r="E518" s="1"/>
      <c r="F518" s="27">
        <v>1</v>
      </c>
      <c r="G518" s="1" t="s">
        <v>19</v>
      </c>
      <c r="H518" s="1">
        <v>850</v>
      </c>
      <c r="I518" s="1">
        <f t="shared" si="52"/>
        <v>850</v>
      </c>
      <c r="J518" s="1"/>
      <c r="K518">
        <f t="shared" si="49"/>
        <v>1</v>
      </c>
      <c r="L518">
        <f t="shared" si="50"/>
        <v>1</v>
      </c>
      <c r="M518" s="1">
        <v>1432</v>
      </c>
      <c r="N518" s="1" t="s">
        <v>1727</v>
      </c>
      <c r="O518" s="26" t="s">
        <v>1728</v>
      </c>
      <c r="P518" s="1" t="s">
        <v>692</v>
      </c>
      <c r="Q518" s="1"/>
      <c r="R518" s="1">
        <v>1</v>
      </c>
      <c r="S518" s="1" t="s">
        <v>19</v>
      </c>
      <c r="T518" s="1">
        <v>850</v>
      </c>
      <c r="U518" s="1">
        <f t="shared" si="51"/>
        <v>850</v>
      </c>
      <c r="V518" s="1"/>
    </row>
    <row r="519" ht="31.2" spans="1:22">
      <c r="A519" s="1">
        <v>1921</v>
      </c>
      <c r="B519" s="48" t="s">
        <v>1729</v>
      </c>
      <c r="C519" s="49" t="s">
        <v>1730</v>
      </c>
      <c r="D519" s="48" t="s">
        <v>469</v>
      </c>
      <c r="E519" s="48" t="s">
        <v>781</v>
      </c>
      <c r="F519" s="82">
        <v>2</v>
      </c>
      <c r="G519" s="48" t="s">
        <v>19</v>
      </c>
      <c r="H519" s="1">
        <v>850</v>
      </c>
      <c r="I519" s="1">
        <f t="shared" si="52"/>
        <v>1700</v>
      </c>
      <c r="J519" s="53"/>
      <c r="K519">
        <f t="shared" si="49"/>
        <v>1</v>
      </c>
      <c r="L519">
        <f t="shared" si="50"/>
        <v>1</v>
      </c>
      <c r="M519" s="1">
        <v>1801</v>
      </c>
      <c r="N519" s="14" t="s">
        <v>1729</v>
      </c>
      <c r="O519" s="3" t="s">
        <v>1730</v>
      </c>
      <c r="P519" s="14" t="s">
        <v>469</v>
      </c>
      <c r="Q519" s="14" t="s">
        <v>781</v>
      </c>
      <c r="R519" s="16">
        <v>2</v>
      </c>
      <c r="S519" s="14" t="s">
        <v>19</v>
      </c>
      <c r="T519" s="6">
        <v>850</v>
      </c>
      <c r="U519" s="55">
        <v>1700</v>
      </c>
      <c r="V519" s="55"/>
    </row>
    <row r="520" ht="28.8" spans="1:22">
      <c r="A520" s="1">
        <v>119</v>
      </c>
      <c r="B520" s="1" t="s">
        <v>1731</v>
      </c>
      <c r="C520" s="26" t="s">
        <v>1732</v>
      </c>
      <c r="D520" s="1" t="s">
        <v>712</v>
      </c>
      <c r="E520" s="1" t="s">
        <v>45</v>
      </c>
      <c r="F520" s="27">
        <v>1</v>
      </c>
      <c r="G520" s="1" t="s">
        <v>19</v>
      </c>
      <c r="H520" s="1">
        <v>850</v>
      </c>
      <c r="I520" s="1">
        <f t="shared" si="52"/>
        <v>850</v>
      </c>
      <c r="J520" s="1"/>
      <c r="K520">
        <f t="shared" si="49"/>
        <v>1</v>
      </c>
      <c r="L520">
        <f t="shared" si="50"/>
        <v>1</v>
      </c>
      <c r="M520" s="1">
        <v>142</v>
      </c>
      <c r="N520" s="1" t="s">
        <v>1731</v>
      </c>
      <c r="O520" s="26" t="s">
        <v>1732</v>
      </c>
      <c r="P520" s="1" t="s">
        <v>712</v>
      </c>
      <c r="Q520" s="1" t="s">
        <v>45</v>
      </c>
      <c r="R520" s="1">
        <v>1</v>
      </c>
      <c r="S520" s="1" t="s">
        <v>19</v>
      </c>
      <c r="T520" s="1">
        <v>850</v>
      </c>
      <c r="U520" s="1">
        <f>T520*R520</f>
        <v>850</v>
      </c>
      <c r="V520" s="1"/>
    </row>
    <row r="521" spans="1:22">
      <c r="A521" s="1">
        <v>451</v>
      </c>
      <c r="B521" s="2" t="s">
        <v>344</v>
      </c>
      <c r="C521" s="9" t="s">
        <v>345</v>
      </c>
      <c r="D521" s="2" t="s">
        <v>177</v>
      </c>
      <c r="E521" s="2" t="s">
        <v>15</v>
      </c>
      <c r="F521" s="4">
        <v>2</v>
      </c>
      <c r="G521" s="5" t="s">
        <v>19</v>
      </c>
      <c r="H521" s="6">
        <v>850</v>
      </c>
      <c r="I521" s="1">
        <f t="shared" si="52"/>
        <v>1700</v>
      </c>
      <c r="J521" s="12"/>
      <c r="K521">
        <f t="shared" si="49"/>
        <v>0</v>
      </c>
      <c r="L521">
        <f t="shared" si="50"/>
        <v>0</v>
      </c>
      <c r="M521" s="1"/>
      <c r="N521" s="1"/>
      <c r="O521" s="26"/>
      <c r="P521" s="1"/>
      <c r="Q521" s="1"/>
      <c r="R521" s="1"/>
      <c r="S521" s="1"/>
      <c r="T521" s="1"/>
      <c r="U521" s="1"/>
      <c r="V521" s="1"/>
    </row>
    <row r="522" ht="43.2" spans="1:22">
      <c r="A522" s="1">
        <v>425</v>
      </c>
      <c r="B522" s="1" t="s">
        <v>1733</v>
      </c>
      <c r="C522" s="26" t="s">
        <v>1734</v>
      </c>
      <c r="D522" s="1" t="s">
        <v>1735</v>
      </c>
      <c r="E522" s="1"/>
      <c r="F522" s="27">
        <v>1</v>
      </c>
      <c r="G522" s="1" t="s">
        <v>19</v>
      </c>
      <c r="H522" s="1">
        <v>850</v>
      </c>
      <c r="I522" s="1">
        <f t="shared" si="52"/>
        <v>850</v>
      </c>
      <c r="J522" s="1"/>
      <c r="K522">
        <f t="shared" si="49"/>
        <v>1</v>
      </c>
      <c r="L522">
        <f t="shared" si="50"/>
        <v>1</v>
      </c>
      <c r="M522" s="1">
        <v>403</v>
      </c>
      <c r="N522" s="1" t="s">
        <v>1733</v>
      </c>
      <c r="O522" s="26" t="s">
        <v>1734</v>
      </c>
      <c r="P522" s="1" t="s">
        <v>1735</v>
      </c>
      <c r="Q522" s="1"/>
      <c r="R522" s="1">
        <v>1</v>
      </c>
      <c r="S522" s="1" t="s">
        <v>19</v>
      </c>
      <c r="T522" s="1">
        <v>850</v>
      </c>
      <c r="U522" s="1">
        <f>T522*R522</f>
        <v>850</v>
      </c>
      <c r="V522" s="1"/>
    </row>
    <row r="523" ht="28.8" spans="1:22">
      <c r="A523" s="1">
        <v>1376</v>
      </c>
      <c r="B523" s="1" t="s">
        <v>1736</v>
      </c>
      <c r="C523" s="26" t="s">
        <v>1737</v>
      </c>
      <c r="D523" s="1" t="s">
        <v>849</v>
      </c>
      <c r="E523" s="1" t="s">
        <v>45</v>
      </c>
      <c r="F523" s="27">
        <v>2</v>
      </c>
      <c r="G523" s="1" t="s">
        <v>19</v>
      </c>
      <c r="H523" s="1">
        <v>850</v>
      </c>
      <c r="I523" s="1">
        <f t="shared" si="52"/>
        <v>1700</v>
      </c>
      <c r="J523" s="1"/>
      <c r="K523">
        <f t="shared" si="49"/>
        <v>1</v>
      </c>
      <c r="L523">
        <f t="shared" si="50"/>
        <v>1</v>
      </c>
      <c r="M523" s="1">
        <v>1246</v>
      </c>
      <c r="N523" s="1" t="s">
        <v>1736</v>
      </c>
      <c r="O523" s="26" t="s">
        <v>1737</v>
      </c>
      <c r="P523" s="1" t="s">
        <v>849</v>
      </c>
      <c r="Q523" s="1" t="s">
        <v>45</v>
      </c>
      <c r="R523" s="1">
        <v>2</v>
      </c>
      <c r="S523" s="1" t="s">
        <v>19</v>
      </c>
      <c r="T523" s="1">
        <v>850</v>
      </c>
      <c r="U523" s="1">
        <f>T523*R523</f>
        <v>1700</v>
      </c>
      <c r="V523" s="1"/>
    </row>
    <row r="524" ht="28.8" spans="1:22">
      <c r="A524" s="1">
        <v>2398</v>
      </c>
      <c r="B524" s="1" t="s">
        <v>1738</v>
      </c>
      <c r="C524" s="26" t="s">
        <v>1739</v>
      </c>
      <c r="D524" s="1" t="s">
        <v>292</v>
      </c>
      <c r="E524" s="1" t="s">
        <v>45</v>
      </c>
      <c r="F524" s="27">
        <v>2</v>
      </c>
      <c r="G524" s="1" t="s">
        <v>27</v>
      </c>
      <c r="H524" s="1">
        <v>900</v>
      </c>
      <c r="I524" s="1">
        <f t="shared" si="52"/>
        <v>1800</v>
      </c>
      <c r="J524" s="1"/>
      <c r="K524">
        <f t="shared" si="49"/>
        <v>1</v>
      </c>
      <c r="L524">
        <f t="shared" si="50"/>
        <v>1</v>
      </c>
      <c r="M524" s="1">
        <v>2257</v>
      </c>
      <c r="N524" s="1" t="s">
        <v>1738</v>
      </c>
      <c r="O524" s="26" t="s">
        <v>1739</v>
      </c>
      <c r="P524" s="1" t="s">
        <v>292</v>
      </c>
      <c r="Q524" s="1" t="s">
        <v>45</v>
      </c>
      <c r="R524" s="1">
        <v>2</v>
      </c>
      <c r="S524" s="1" t="s">
        <v>27</v>
      </c>
      <c r="T524" s="1">
        <v>900</v>
      </c>
      <c r="U524" s="1">
        <f>T524*R524</f>
        <v>1800</v>
      </c>
      <c r="V524" s="1"/>
    </row>
    <row r="525" ht="28.8" spans="1:22">
      <c r="A525" s="1">
        <v>1005</v>
      </c>
      <c r="B525" s="2" t="s">
        <v>189</v>
      </c>
      <c r="C525" s="3" t="s">
        <v>190</v>
      </c>
      <c r="D525" s="2" t="s">
        <v>188</v>
      </c>
      <c r="E525" s="2" t="s">
        <v>15</v>
      </c>
      <c r="F525" s="4">
        <v>2</v>
      </c>
      <c r="G525" s="5" t="s">
        <v>19</v>
      </c>
      <c r="H525" s="6">
        <v>850</v>
      </c>
      <c r="I525" s="1">
        <f t="shared" si="52"/>
        <v>1700</v>
      </c>
      <c r="J525" s="12"/>
      <c r="K525">
        <f t="shared" si="49"/>
        <v>0</v>
      </c>
      <c r="L525">
        <f t="shared" si="50"/>
        <v>0</v>
      </c>
      <c r="M525" s="1"/>
      <c r="N525" s="1"/>
      <c r="O525" s="26"/>
      <c r="P525" s="1"/>
      <c r="Q525" s="1"/>
      <c r="R525" s="1"/>
      <c r="S525" s="1"/>
      <c r="T525" s="1"/>
      <c r="U525" s="1"/>
      <c r="V525" s="1"/>
    </row>
    <row r="526" ht="28.8" spans="1:22">
      <c r="A526" s="1">
        <v>2556</v>
      </c>
      <c r="B526" s="1" t="s">
        <v>1740</v>
      </c>
      <c r="C526" s="26" t="s">
        <v>1741</v>
      </c>
      <c r="D526" s="1" t="s">
        <v>680</v>
      </c>
      <c r="E526" s="1" t="s">
        <v>45</v>
      </c>
      <c r="F526" s="27">
        <v>1</v>
      </c>
      <c r="G526" s="1" t="s">
        <v>16</v>
      </c>
      <c r="H526" s="1">
        <v>825</v>
      </c>
      <c r="I526" s="1">
        <f t="shared" si="52"/>
        <v>825</v>
      </c>
      <c r="J526" s="1"/>
      <c r="K526">
        <f t="shared" si="49"/>
        <v>1</v>
      </c>
      <c r="L526">
        <f t="shared" si="50"/>
        <v>1</v>
      </c>
      <c r="M526" s="1">
        <v>2365</v>
      </c>
      <c r="N526" s="1" t="s">
        <v>1740</v>
      </c>
      <c r="O526" s="26" t="s">
        <v>1741</v>
      </c>
      <c r="P526" s="1" t="s">
        <v>680</v>
      </c>
      <c r="Q526" s="1" t="s">
        <v>45</v>
      </c>
      <c r="R526" s="1">
        <v>1</v>
      </c>
      <c r="S526" s="1" t="s">
        <v>16</v>
      </c>
      <c r="T526" s="1">
        <v>825</v>
      </c>
      <c r="U526" s="1">
        <f t="shared" ref="U526:U533" si="53">T526*R526</f>
        <v>825</v>
      </c>
      <c r="V526" s="1"/>
    </row>
    <row r="527" ht="28.8" spans="1:22">
      <c r="A527" s="1">
        <v>1000</v>
      </c>
      <c r="B527" s="1" t="s">
        <v>1742</v>
      </c>
      <c r="C527" s="26" t="s">
        <v>1743</v>
      </c>
      <c r="D527" s="1" t="s">
        <v>641</v>
      </c>
      <c r="E527" s="1" t="s">
        <v>658</v>
      </c>
      <c r="F527" s="27">
        <v>2</v>
      </c>
      <c r="G527" s="1" t="s">
        <v>19</v>
      </c>
      <c r="H527" s="1">
        <v>850</v>
      </c>
      <c r="I527" s="1">
        <f t="shared" si="52"/>
        <v>1700</v>
      </c>
      <c r="J527" s="1"/>
      <c r="K527">
        <f t="shared" si="49"/>
        <v>1</v>
      </c>
      <c r="L527">
        <f t="shared" si="50"/>
        <v>1</v>
      </c>
      <c r="M527" s="1">
        <v>935</v>
      </c>
      <c r="N527" s="64" t="s">
        <v>1742</v>
      </c>
      <c r="O527" s="65" t="s">
        <v>1743</v>
      </c>
      <c r="P527" s="1" t="s">
        <v>641</v>
      </c>
      <c r="Q527" s="1" t="s">
        <v>658</v>
      </c>
      <c r="R527" s="1">
        <v>2</v>
      </c>
      <c r="S527" s="1" t="s">
        <v>19</v>
      </c>
      <c r="T527" s="1">
        <v>850</v>
      </c>
      <c r="U527" s="1">
        <f t="shared" si="53"/>
        <v>1700</v>
      </c>
      <c r="V527" s="1"/>
    </row>
    <row r="528" ht="28.8" spans="1:22">
      <c r="A528" s="1">
        <v>777</v>
      </c>
      <c r="B528" s="64" t="s">
        <v>1744</v>
      </c>
      <c r="C528" s="65" t="s">
        <v>1745</v>
      </c>
      <c r="D528" s="1" t="s">
        <v>161</v>
      </c>
      <c r="E528" s="1" t="s">
        <v>45</v>
      </c>
      <c r="F528" s="27">
        <v>2</v>
      </c>
      <c r="G528" s="1" t="s">
        <v>19</v>
      </c>
      <c r="H528" s="1">
        <v>850</v>
      </c>
      <c r="I528" s="1">
        <f t="shared" si="52"/>
        <v>1700</v>
      </c>
      <c r="J528" s="1"/>
      <c r="K528">
        <f t="shared" si="49"/>
        <v>1</v>
      </c>
      <c r="L528">
        <f t="shared" si="50"/>
        <v>1</v>
      </c>
      <c r="M528" s="1">
        <v>776</v>
      </c>
      <c r="N528" s="1" t="s">
        <v>1744</v>
      </c>
      <c r="O528" s="26" t="s">
        <v>1745</v>
      </c>
      <c r="P528" s="1" t="s">
        <v>161</v>
      </c>
      <c r="Q528" s="1" t="s">
        <v>45</v>
      </c>
      <c r="R528" s="1">
        <v>2</v>
      </c>
      <c r="S528" s="1" t="s">
        <v>19</v>
      </c>
      <c r="T528" s="1">
        <v>850</v>
      </c>
      <c r="U528" s="1">
        <f t="shared" si="53"/>
        <v>1700</v>
      </c>
      <c r="V528" s="1"/>
    </row>
    <row r="529" ht="28.8" spans="1:22">
      <c r="A529" s="1">
        <v>1713</v>
      </c>
      <c r="B529" s="1" t="s">
        <v>1746</v>
      </c>
      <c r="C529" s="26" t="s">
        <v>1747</v>
      </c>
      <c r="D529" s="1" t="s">
        <v>267</v>
      </c>
      <c r="E529" s="1" t="s">
        <v>1748</v>
      </c>
      <c r="F529" s="27">
        <v>2</v>
      </c>
      <c r="G529" s="1" t="s">
        <v>19</v>
      </c>
      <c r="H529" s="1">
        <v>850</v>
      </c>
      <c r="I529" s="1">
        <f t="shared" si="52"/>
        <v>1700</v>
      </c>
      <c r="J529" s="1"/>
      <c r="K529">
        <f t="shared" si="49"/>
        <v>1</v>
      </c>
      <c r="L529">
        <f t="shared" si="50"/>
        <v>1</v>
      </c>
      <c r="M529" s="1">
        <v>1561</v>
      </c>
      <c r="N529" s="1" t="s">
        <v>1746</v>
      </c>
      <c r="O529" s="26" t="s">
        <v>1747</v>
      </c>
      <c r="P529" s="1" t="s">
        <v>267</v>
      </c>
      <c r="Q529" s="1" t="s">
        <v>1748</v>
      </c>
      <c r="R529" s="1">
        <v>2</v>
      </c>
      <c r="S529" s="1" t="s">
        <v>19</v>
      </c>
      <c r="T529" s="1">
        <v>850</v>
      </c>
      <c r="U529" s="1">
        <f t="shared" si="53"/>
        <v>1700</v>
      </c>
      <c r="V529" s="1"/>
    </row>
    <row r="530" ht="28.8" spans="1:22">
      <c r="A530" s="1">
        <v>2765</v>
      </c>
      <c r="B530" s="1" t="s">
        <v>1749</v>
      </c>
      <c r="C530" s="26" t="s">
        <v>1750</v>
      </c>
      <c r="D530" s="1" t="s">
        <v>763</v>
      </c>
      <c r="E530" s="1" t="s">
        <v>45</v>
      </c>
      <c r="F530" s="27">
        <v>1</v>
      </c>
      <c r="G530" s="1" t="s">
        <v>16</v>
      </c>
      <c r="H530" s="1">
        <v>825</v>
      </c>
      <c r="I530" s="1">
        <f t="shared" si="52"/>
        <v>825</v>
      </c>
      <c r="J530" s="1"/>
      <c r="K530">
        <f t="shared" si="49"/>
        <v>1</v>
      </c>
      <c r="L530">
        <f t="shared" si="50"/>
        <v>1</v>
      </c>
      <c r="M530" s="1">
        <v>2540</v>
      </c>
      <c r="N530" s="1" t="s">
        <v>1749</v>
      </c>
      <c r="O530" s="26" t="s">
        <v>1750</v>
      </c>
      <c r="P530" s="1" t="s">
        <v>763</v>
      </c>
      <c r="Q530" s="1" t="s">
        <v>45</v>
      </c>
      <c r="R530" s="1">
        <v>1</v>
      </c>
      <c r="S530" s="1" t="s">
        <v>16</v>
      </c>
      <c r="T530" s="1">
        <v>825</v>
      </c>
      <c r="U530" s="1">
        <f t="shared" si="53"/>
        <v>825</v>
      </c>
      <c r="V530" s="1"/>
    </row>
    <row r="531" ht="28.8" spans="1:22">
      <c r="A531" s="1">
        <v>2324</v>
      </c>
      <c r="B531" s="1" t="s">
        <v>1751</v>
      </c>
      <c r="C531" s="26" t="s">
        <v>1752</v>
      </c>
      <c r="D531" s="1" t="s">
        <v>276</v>
      </c>
      <c r="E531" s="1" t="s">
        <v>886</v>
      </c>
      <c r="F531" s="27">
        <v>1</v>
      </c>
      <c r="G531" s="1" t="s">
        <v>16</v>
      </c>
      <c r="H531" s="1">
        <v>825</v>
      </c>
      <c r="I531" s="1">
        <f t="shared" si="52"/>
        <v>825</v>
      </c>
      <c r="J531" s="1"/>
      <c r="K531">
        <f t="shared" si="49"/>
        <v>1</v>
      </c>
      <c r="L531">
        <f t="shared" si="50"/>
        <v>1</v>
      </c>
      <c r="M531" s="1">
        <v>2168</v>
      </c>
      <c r="N531" s="1" t="s">
        <v>1751</v>
      </c>
      <c r="O531" s="26" t="s">
        <v>1752</v>
      </c>
      <c r="P531" s="1" t="s">
        <v>276</v>
      </c>
      <c r="Q531" s="1" t="s">
        <v>886</v>
      </c>
      <c r="R531" s="1">
        <v>1</v>
      </c>
      <c r="S531" s="1" t="s">
        <v>16</v>
      </c>
      <c r="T531" s="1">
        <v>825</v>
      </c>
      <c r="U531" s="1">
        <f t="shared" si="53"/>
        <v>825</v>
      </c>
      <c r="V531" s="1"/>
    </row>
    <row r="532" ht="28.8" spans="1:22">
      <c r="A532" s="1">
        <v>270</v>
      </c>
      <c r="B532" s="1" t="s">
        <v>1753</v>
      </c>
      <c r="C532" s="26" t="s">
        <v>1754</v>
      </c>
      <c r="D532" s="1" t="s">
        <v>967</v>
      </c>
      <c r="E532" s="1" t="s">
        <v>45</v>
      </c>
      <c r="F532" s="27">
        <v>2</v>
      </c>
      <c r="G532" s="1" t="s">
        <v>19</v>
      </c>
      <c r="H532" s="1">
        <v>850</v>
      </c>
      <c r="I532" s="1">
        <f t="shared" si="52"/>
        <v>1700</v>
      </c>
      <c r="J532" s="1"/>
      <c r="K532">
        <f t="shared" si="49"/>
        <v>1</v>
      </c>
      <c r="L532">
        <f t="shared" si="50"/>
        <v>1</v>
      </c>
      <c r="M532" s="1">
        <v>256</v>
      </c>
      <c r="N532" s="1" t="s">
        <v>1753</v>
      </c>
      <c r="O532" s="26" t="s">
        <v>1754</v>
      </c>
      <c r="P532" s="1" t="s">
        <v>967</v>
      </c>
      <c r="Q532" s="1" t="s">
        <v>45</v>
      </c>
      <c r="R532" s="1">
        <v>2</v>
      </c>
      <c r="S532" s="1" t="s">
        <v>19</v>
      </c>
      <c r="T532" s="1">
        <v>850</v>
      </c>
      <c r="U532" s="1">
        <f t="shared" si="53"/>
        <v>1700</v>
      </c>
      <c r="V532" s="1"/>
    </row>
    <row r="533" ht="28.8" spans="1:22">
      <c r="A533" s="1">
        <v>1149</v>
      </c>
      <c r="B533" s="1" t="s">
        <v>1755</v>
      </c>
      <c r="C533" s="26" t="s">
        <v>1756</v>
      </c>
      <c r="D533" s="1" t="s">
        <v>273</v>
      </c>
      <c r="E533" s="1" t="s">
        <v>741</v>
      </c>
      <c r="F533" s="27">
        <v>1</v>
      </c>
      <c r="G533" s="1" t="s">
        <v>19</v>
      </c>
      <c r="H533" s="1">
        <v>850</v>
      </c>
      <c r="I533" s="1">
        <f t="shared" si="52"/>
        <v>850</v>
      </c>
      <c r="J533" s="1"/>
      <c r="K533">
        <f t="shared" si="49"/>
        <v>1</v>
      </c>
      <c r="L533">
        <f t="shared" si="50"/>
        <v>1</v>
      </c>
      <c r="M533" s="1">
        <v>994</v>
      </c>
      <c r="N533" s="1" t="s">
        <v>1755</v>
      </c>
      <c r="O533" s="26" t="s">
        <v>1756</v>
      </c>
      <c r="P533" s="1" t="s">
        <v>273</v>
      </c>
      <c r="Q533" s="1" t="s">
        <v>741</v>
      </c>
      <c r="R533" s="1">
        <v>1</v>
      </c>
      <c r="S533" s="1" t="s">
        <v>19</v>
      </c>
      <c r="T533" s="1">
        <v>850</v>
      </c>
      <c r="U533" s="1">
        <f t="shared" si="53"/>
        <v>850</v>
      </c>
      <c r="V533" s="1"/>
    </row>
    <row r="534" spans="1:22">
      <c r="A534" s="1">
        <v>454</v>
      </c>
      <c r="B534" s="2" t="s">
        <v>367</v>
      </c>
      <c r="C534" s="9" t="s">
        <v>368</v>
      </c>
      <c r="D534" s="2" t="s">
        <v>177</v>
      </c>
      <c r="E534" s="2" t="s">
        <v>15</v>
      </c>
      <c r="F534" s="4">
        <v>2</v>
      </c>
      <c r="G534" s="5" t="s">
        <v>19</v>
      </c>
      <c r="H534" s="6">
        <v>850</v>
      </c>
      <c r="I534" s="1">
        <f t="shared" si="52"/>
        <v>1700</v>
      </c>
      <c r="J534" s="12"/>
      <c r="K534">
        <f t="shared" si="49"/>
        <v>0</v>
      </c>
      <c r="L534">
        <f t="shared" si="50"/>
        <v>0</v>
      </c>
      <c r="M534" s="1"/>
      <c r="N534" s="1"/>
      <c r="O534" s="26"/>
      <c r="P534" s="1"/>
      <c r="Q534" s="1"/>
      <c r="R534" s="1"/>
      <c r="S534" s="1"/>
      <c r="T534" s="1"/>
      <c r="U534" s="1"/>
      <c r="V534" s="1"/>
    </row>
    <row r="535" spans="1:22">
      <c r="A535" s="1">
        <v>428</v>
      </c>
      <c r="B535" s="35" t="s">
        <v>1757</v>
      </c>
      <c r="C535" s="43" t="s">
        <v>1758</v>
      </c>
      <c r="D535" s="35" t="s">
        <v>1759</v>
      </c>
      <c r="E535" s="35" t="s">
        <v>45</v>
      </c>
      <c r="F535" s="36">
        <v>2</v>
      </c>
      <c r="G535" s="35" t="s">
        <v>48</v>
      </c>
      <c r="H535" s="1">
        <v>875</v>
      </c>
      <c r="I535" s="1">
        <f t="shared" si="52"/>
        <v>1750</v>
      </c>
      <c r="J535" s="35" t="s">
        <v>1760</v>
      </c>
      <c r="K535">
        <f t="shared" si="49"/>
        <v>1</v>
      </c>
      <c r="L535">
        <f t="shared" si="50"/>
        <v>1</v>
      </c>
      <c r="M535" s="1">
        <v>407</v>
      </c>
      <c r="N535" s="35" t="s">
        <v>1757</v>
      </c>
      <c r="O535" s="43" t="s">
        <v>1758</v>
      </c>
      <c r="P535" s="35" t="s">
        <v>1759</v>
      </c>
      <c r="Q535" s="35" t="s">
        <v>45</v>
      </c>
      <c r="R535" s="35">
        <v>2</v>
      </c>
      <c r="S535" s="35" t="s">
        <v>48</v>
      </c>
      <c r="T535" s="1">
        <v>875</v>
      </c>
      <c r="U535" s="1">
        <f t="shared" ref="U535:U548" si="54">T535*R535</f>
        <v>1750</v>
      </c>
      <c r="V535" s="35" t="s">
        <v>1760</v>
      </c>
    </row>
    <row r="536" ht="28.8" spans="1:22">
      <c r="A536" s="1">
        <v>2132</v>
      </c>
      <c r="B536" s="1" t="s">
        <v>1761</v>
      </c>
      <c r="C536" s="26" t="s">
        <v>1762</v>
      </c>
      <c r="D536" s="1" t="s">
        <v>786</v>
      </c>
      <c r="E536" s="1" t="s">
        <v>45</v>
      </c>
      <c r="F536" s="27">
        <v>2</v>
      </c>
      <c r="G536" s="1" t="s">
        <v>48</v>
      </c>
      <c r="H536" s="1">
        <v>875</v>
      </c>
      <c r="I536" s="1">
        <f t="shared" si="52"/>
        <v>1750</v>
      </c>
      <c r="J536" s="1"/>
      <c r="K536">
        <f t="shared" si="49"/>
        <v>1</v>
      </c>
      <c r="L536">
        <f t="shared" si="50"/>
        <v>1</v>
      </c>
      <c r="M536" s="1">
        <v>2003</v>
      </c>
      <c r="N536" s="1" t="s">
        <v>1761</v>
      </c>
      <c r="O536" s="26" t="s">
        <v>1762</v>
      </c>
      <c r="P536" s="1" t="s">
        <v>786</v>
      </c>
      <c r="Q536" s="1" t="s">
        <v>45</v>
      </c>
      <c r="R536" s="1">
        <v>2</v>
      </c>
      <c r="S536" s="1" t="s">
        <v>48</v>
      </c>
      <c r="T536" s="1">
        <v>875</v>
      </c>
      <c r="U536" s="1">
        <f t="shared" si="54"/>
        <v>1750</v>
      </c>
      <c r="V536" s="1"/>
    </row>
    <row r="537" ht="28.8" spans="1:22">
      <c r="A537" s="1">
        <v>539</v>
      </c>
      <c r="B537" s="1" t="s">
        <v>1763</v>
      </c>
      <c r="C537" s="26" t="s">
        <v>1764</v>
      </c>
      <c r="D537" s="1" t="s">
        <v>719</v>
      </c>
      <c r="E537" s="1" t="s">
        <v>45</v>
      </c>
      <c r="F537" s="27">
        <v>1</v>
      </c>
      <c r="G537" s="1" t="s">
        <v>19</v>
      </c>
      <c r="H537" s="1">
        <v>850</v>
      </c>
      <c r="I537" s="1">
        <f t="shared" si="52"/>
        <v>850</v>
      </c>
      <c r="J537" s="1"/>
      <c r="K537">
        <f t="shared" si="49"/>
        <v>1</v>
      </c>
      <c r="L537">
        <f t="shared" si="50"/>
        <v>1</v>
      </c>
      <c r="M537" s="1">
        <v>480</v>
      </c>
      <c r="N537" s="1" t="s">
        <v>1763</v>
      </c>
      <c r="O537" s="26" t="s">
        <v>1764</v>
      </c>
      <c r="P537" s="1" t="s">
        <v>719</v>
      </c>
      <c r="Q537" s="1" t="s">
        <v>45</v>
      </c>
      <c r="R537" s="1">
        <v>1</v>
      </c>
      <c r="S537" s="1" t="s">
        <v>19</v>
      </c>
      <c r="T537" s="1">
        <v>850</v>
      </c>
      <c r="U537" s="1">
        <f t="shared" si="54"/>
        <v>850</v>
      </c>
      <c r="V537" s="1"/>
    </row>
    <row r="538" ht="28.8" spans="1:22">
      <c r="A538" s="1">
        <v>2582</v>
      </c>
      <c r="B538" s="28" t="s">
        <v>1765</v>
      </c>
      <c r="C538" s="33" t="s">
        <v>1766</v>
      </c>
      <c r="D538" s="1" t="s">
        <v>389</v>
      </c>
      <c r="E538" s="1" t="s">
        <v>55</v>
      </c>
      <c r="F538" s="27">
        <v>1</v>
      </c>
      <c r="G538" s="1" t="s">
        <v>27</v>
      </c>
      <c r="H538" s="1">
        <v>900</v>
      </c>
      <c r="I538" s="1">
        <f t="shared" si="52"/>
        <v>900</v>
      </c>
      <c r="J538" s="1" t="s">
        <v>1767</v>
      </c>
      <c r="K538">
        <f t="shared" si="49"/>
        <v>1</v>
      </c>
      <c r="L538">
        <f t="shared" si="50"/>
        <v>1</v>
      </c>
      <c r="M538" s="1">
        <v>2413</v>
      </c>
      <c r="N538" s="28" t="s">
        <v>1765</v>
      </c>
      <c r="O538" s="33" t="s">
        <v>1766</v>
      </c>
      <c r="P538" s="1" t="s">
        <v>389</v>
      </c>
      <c r="Q538" s="1" t="s">
        <v>55</v>
      </c>
      <c r="R538" s="1">
        <v>1</v>
      </c>
      <c r="S538" s="1" t="s">
        <v>27</v>
      </c>
      <c r="T538" s="1">
        <v>900</v>
      </c>
      <c r="U538" s="1">
        <f t="shared" si="54"/>
        <v>900</v>
      </c>
      <c r="V538" s="1" t="s">
        <v>1767</v>
      </c>
    </row>
    <row r="539" ht="28.8" spans="1:22">
      <c r="A539" s="1">
        <v>366</v>
      </c>
      <c r="B539" s="1" t="s">
        <v>1768</v>
      </c>
      <c r="C539" s="26" t="s">
        <v>1769</v>
      </c>
      <c r="D539" s="1" t="s">
        <v>789</v>
      </c>
      <c r="E539" s="1" t="s">
        <v>45</v>
      </c>
      <c r="F539" s="27">
        <v>3</v>
      </c>
      <c r="G539" s="1" t="s">
        <v>27</v>
      </c>
      <c r="H539" s="1">
        <v>900</v>
      </c>
      <c r="I539" s="1">
        <f t="shared" si="52"/>
        <v>2700</v>
      </c>
      <c r="J539" s="1"/>
      <c r="K539">
        <f t="shared" si="49"/>
        <v>1</v>
      </c>
      <c r="L539">
        <f t="shared" si="50"/>
        <v>1</v>
      </c>
      <c r="M539" s="1">
        <v>362</v>
      </c>
      <c r="N539" s="1" t="s">
        <v>1768</v>
      </c>
      <c r="O539" s="26" t="s">
        <v>1769</v>
      </c>
      <c r="P539" s="1" t="s">
        <v>789</v>
      </c>
      <c r="Q539" s="1" t="s">
        <v>45</v>
      </c>
      <c r="R539" s="1">
        <v>3</v>
      </c>
      <c r="S539" s="1" t="s">
        <v>27</v>
      </c>
      <c r="T539" s="1">
        <v>900</v>
      </c>
      <c r="U539" s="1">
        <f t="shared" si="54"/>
        <v>2700</v>
      </c>
      <c r="V539" s="1"/>
    </row>
    <row r="540" ht="28.8" spans="1:22">
      <c r="A540" s="1">
        <v>1876</v>
      </c>
      <c r="B540" s="1" t="s">
        <v>1770</v>
      </c>
      <c r="C540" s="26" t="s">
        <v>1771</v>
      </c>
      <c r="D540" s="1" t="s">
        <v>685</v>
      </c>
      <c r="E540" s="1" t="s">
        <v>45</v>
      </c>
      <c r="F540" s="27">
        <v>1</v>
      </c>
      <c r="G540" s="1" t="s">
        <v>19</v>
      </c>
      <c r="H540" s="1">
        <v>850</v>
      </c>
      <c r="I540" s="1">
        <f t="shared" si="52"/>
        <v>850</v>
      </c>
      <c r="J540" s="1"/>
      <c r="K540">
        <f t="shared" si="49"/>
        <v>1</v>
      </c>
      <c r="L540">
        <f t="shared" si="50"/>
        <v>1</v>
      </c>
      <c r="M540" s="1">
        <v>1696</v>
      </c>
      <c r="N540" s="1" t="s">
        <v>1770</v>
      </c>
      <c r="O540" s="26" t="s">
        <v>1771</v>
      </c>
      <c r="P540" s="1" t="s">
        <v>685</v>
      </c>
      <c r="Q540" s="1" t="s">
        <v>45</v>
      </c>
      <c r="R540" s="1">
        <v>1</v>
      </c>
      <c r="S540" s="1" t="s">
        <v>19</v>
      </c>
      <c r="T540" s="1">
        <v>850</v>
      </c>
      <c r="U540" s="1">
        <f t="shared" si="54"/>
        <v>850</v>
      </c>
      <c r="V540" s="1"/>
    </row>
    <row r="541" ht="28.8" spans="1:22">
      <c r="A541" s="1">
        <v>2273</v>
      </c>
      <c r="B541" s="1" t="s">
        <v>1772</v>
      </c>
      <c r="C541" s="26" t="s">
        <v>1773</v>
      </c>
      <c r="D541" s="1" t="s">
        <v>759</v>
      </c>
      <c r="E541" s="1" t="s">
        <v>741</v>
      </c>
      <c r="F541" s="27">
        <v>1</v>
      </c>
      <c r="G541" s="1" t="s">
        <v>16</v>
      </c>
      <c r="H541" s="1">
        <v>825</v>
      </c>
      <c r="I541" s="1">
        <f t="shared" si="52"/>
        <v>825</v>
      </c>
      <c r="J541" s="1"/>
      <c r="K541">
        <f t="shared" si="49"/>
        <v>1</v>
      </c>
      <c r="L541">
        <f t="shared" si="50"/>
        <v>1</v>
      </c>
      <c r="M541" s="1">
        <v>2121</v>
      </c>
      <c r="N541" s="1" t="s">
        <v>1772</v>
      </c>
      <c r="O541" s="26" t="s">
        <v>1773</v>
      </c>
      <c r="P541" s="1" t="s">
        <v>759</v>
      </c>
      <c r="Q541" s="1" t="s">
        <v>741</v>
      </c>
      <c r="R541" s="1">
        <v>1</v>
      </c>
      <c r="S541" s="1" t="s">
        <v>16</v>
      </c>
      <c r="T541" s="1">
        <v>825</v>
      </c>
      <c r="U541" s="1">
        <f t="shared" si="54"/>
        <v>825</v>
      </c>
      <c r="V541" s="1"/>
    </row>
    <row r="542" ht="28.8" spans="1:22">
      <c r="A542" s="1">
        <v>1294</v>
      </c>
      <c r="B542" s="1" t="s">
        <v>1774</v>
      </c>
      <c r="C542" s="26" t="s">
        <v>1775</v>
      </c>
      <c r="D542" s="1" t="s">
        <v>213</v>
      </c>
      <c r="E542" s="1" t="s">
        <v>716</v>
      </c>
      <c r="F542" s="27">
        <v>2</v>
      </c>
      <c r="G542" s="1" t="s">
        <v>1305</v>
      </c>
      <c r="H542" s="1">
        <v>850</v>
      </c>
      <c r="I542" s="1">
        <f t="shared" si="52"/>
        <v>1700</v>
      </c>
      <c r="J542" s="1"/>
      <c r="K542">
        <f t="shared" si="49"/>
        <v>1</v>
      </c>
      <c r="L542">
        <f t="shared" si="50"/>
        <v>1</v>
      </c>
      <c r="M542" s="1">
        <v>1179</v>
      </c>
      <c r="N542" s="1" t="s">
        <v>1774</v>
      </c>
      <c r="O542" s="26" t="s">
        <v>1775</v>
      </c>
      <c r="P542" s="1" t="s">
        <v>213</v>
      </c>
      <c r="Q542" s="1" t="s">
        <v>716</v>
      </c>
      <c r="R542" s="1">
        <v>2</v>
      </c>
      <c r="S542" s="1" t="s">
        <v>1305</v>
      </c>
      <c r="T542" s="1">
        <v>850</v>
      </c>
      <c r="U542" s="1">
        <f t="shared" si="54"/>
        <v>1700</v>
      </c>
      <c r="V542" s="1"/>
    </row>
    <row r="543" ht="28.8" spans="1:22">
      <c r="A543" s="1">
        <v>1315</v>
      </c>
      <c r="B543" s="1" t="s">
        <v>1776</v>
      </c>
      <c r="C543" s="26" t="s">
        <v>1777</v>
      </c>
      <c r="D543" s="1" t="s">
        <v>213</v>
      </c>
      <c r="E543" s="1"/>
      <c r="F543" s="27">
        <v>2</v>
      </c>
      <c r="G543" s="1" t="s">
        <v>19</v>
      </c>
      <c r="H543" s="1">
        <v>850</v>
      </c>
      <c r="I543" s="1">
        <f t="shared" si="52"/>
        <v>1700</v>
      </c>
      <c r="J543" s="1"/>
      <c r="K543">
        <f t="shared" si="49"/>
        <v>1</v>
      </c>
      <c r="L543">
        <f t="shared" si="50"/>
        <v>1</v>
      </c>
      <c r="M543" s="1">
        <v>1214</v>
      </c>
      <c r="N543" s="1" t="s">
        <v>1776</v>
      </c>
      <c r="O543" s="26" t="s">
        <v>1777</v>
      </c>
      <c r="P543" s="1" t="s">
        <v>213</v>
      </c>
      <c r="Q543" s="1"/>
      <c r="R543" s="1">
        <v>2</v>
      </c>
      <c r="S543" s="1" t="s">
        <v>19</v>
      </c>
      <c r="T543" s="1">
        <v>850</v>
      </c>
      <c r="U543" s="1">
        <f t="shared" si="54"/>
        <v>1700</v>
      </c>
      <c r="V543" s="1"/>
    </row>
    <row r="544" ht="28.8" spans="1:22">
      <c r="A544" s="1">
        <v>842</v>
      </c>
      <c r="B544" s="1" t="s">
        <v>1778</v>
      </c>
      <c r="C544" s="26" t="s">
        <v>1779</v>
      </c>
      <c r="D544" s="1" t="s">
        <v>161</v>
      </c>
      <c r="E544" s="1"/>
      <c r="F544" s="27">
        <v>1</v>
      </c>
      <c r="G544" s="1" t="s">
        <v>48</v>
      </c>
      <c r="H544" s="1">
        <v>875</v>
      </c>
      <c r="I544" s="1">
        <f t="shared" si="52"/>
        <v>875</v>
      </c>
      <c r="J544" s="1"/>
      <c r="K544">
        <f t="shared" si="49"/>
        <v>1</v>
      </c>
      <c r="L544">
        <f t="shared" si="50"/>
        <v>1</v>
      </c>
      <c r="M544" s="1">
        <v>808</v>
      </c>
      <c r="N544" s="1" t="s">
        <v>1778</v>
      </c>
      <c r="O544" s="26" t="s">
        <v>1779</v>
      </c>
      <c r="P544" s="1" t="s">
        <v>161</v>
      </c>
      <c r="Q544" s="1"/>
      <c r="R544" s="1">
        <v>1</v>
      </c>
      <c r="S544" s="1" t="s">
        <v>48</v>
      </c>
      <c r="T544" s="1">
        <v>875</v>
      </c>
      <c r="U544" s="1">
        <f t="shared" si="54"/>
        <v>875</v>
      </c>
      <c r="V544" s="1"/>
    </row>
    <row r="545" ht="24" spans="1:22">
      <c r="A545" s="1">
        <v>744</v>
      </c>
      <c r="B545" s="38" t="s">
        <v>1780</v>
      </c>
      <c r="C545" s="236" t="s">
        <v>1781</v>
      </c>
      <c r="D545" s="39" t="s">
        <v>606</v>
      </c>
      <c r="E545" s="40" t="s">
        <v>673</v>
      </c>
      <c r="F545" s="41">
        <v>2</v>
      </c>
      <c r="G545" s="42" t="s">
        <v>19</v>
      </c>
      <c r="H545" s="1">
        <v>850</v>
      </c>
      <c r="I545" s="1">
        <f t="shared" si="52"/>
        <v>1700</v>
      </c>
      <c r="J545" s="50"/>
      <c r="K545">
        <f t="shared" si="49"/>
        <v>1</v>
      </c>
      <c r="L545">
        <f t="shared" si="50"/>
        <v>1</v>
      </c>
      <c r="M545" s="1">
        <v>710</v>
      </c>
      <c r="N545" s="110" t="s">
        <v>1780</v>
      </c>
      <c r="O545" s="237" t="s">
        <v>1781</v>
      </c>
      <c r="P545" s="39" t="s">
        <v>606</v>
      </c>
      <c r="Q545" s="40" t="s">
        <v>673</v>
      </c>
      <c r="R545" s="42">
        <v>2</v>
      </c>
      <c r="S545" s="42" t="s">
        <v>19</v>
      </c>
      <c r="T545" s="1">
        <v>850</v>
      </c>
      <c r="U545" s="1">
        <f t="shared" si="54"/>
        <v>1700</v>
      </c>
      <c r="V545" s="50"/>
    </row>
    <row r="546" ht="28.8" spans="1:22">
      <c r="A546" s="1">
        <v>242</v>
      </c>
      <c r="B546" s="1" t="s">
        <v>158</v>
      </c>
      <c r="C546" s="26" t="s">
        <v>1782</v>
      </c>
      <c r="D546" s="1" t="s">
        <v>967</v>
      </c>
      <c r="E546" s="1" t="s">
        <v>86</v>
      </c>
      <c r="F546" s="27">
        <v>1</v>
      </c>
      <c r="G546" s="1" t="s">
        <v>19</v>
      </c>
      <c r="H546" s="1">
        <v>850</v>
      </c>
      <c r="I546" s="1">
        <f t="shared" si="52"/>
        <v>850</v>
      </c>
      <c r="J546" s="1"/>
      <c r="K546">
        <f t="shared" si="49"/>
        <v>1</v>
      </c>
      <c r="L546">
        <f t="shared" si="50"/>
        <v>1</v>
      </c>
      <c r="M546" s="1">
        <v>237</v>
      </c>
      <c r="N546" s="1" t="s">
        <v>158</v>
      </c>
      <c r="O546" s="26" t="s">
        <v>1782</v>
      </c>
      <c r="P546" s="1" t="s">
        <v>967</v>
      </c>
      <c r="Q546" s="1" t="s">
        <v>86</v>
      </c>
      <c r="R546" s="1">
        <v>1</v>
      </c>
      <c r="S546" s="1" t="s">
        <v>19</v>
      </c>
      <c r="T546" s="1">
        <v>850</v>
      </c>
      <c r="U546" s="1">
        <f t="shared" si="54"/>
        <v>850</v>
      </c>
      <c r="V546" s="1"/>
    </row>
    <row r="547" ht="28.8" spans="1:22">
      <c r="A547" s="1">
        <v>607</v>
      </c>
      <c r="B547" s="1" t="s">
        <v>1783</v>
      </c>
      <c r="C547" s="26" t="s">
        <v>1784</v>
      </c>
      <c r="D547" s="1" t="s">
        <v>1077</v>
      </c>
      <c r="E547" s="1" t="s">
        <v>45</v>
      </c>
      <c r="F547" s="27">
        <v>2</v>
      </c>
      <c r="G547" s="1" t="s">
        <v>19</v>
      </c>
      <c r="H547" s="1">
        <v>850</v>
      </c>
      <c r="I547" s="1">
        <f t="shared" si="52"/>
        <v>1700</v>
      </c>
      <c r="J547" s="1"/>
      <c r="K547">
        <f t="shared" si="49"/>
        <v>1</v>
      </c>
      <c r="L547">
        <f t="shared" si="50"/>
        <v>1</v>
      </c>
      <c r="M547" s="1">
        <v>578</v>
      </c>
      <c r="N547" s="1" t="s">
        <v>1783</v>
      </c>
      <c r="O547" s="26" t="s">
        <v>1784</v>
      </c>
      <c r="P547" s="1" t="s">
        <v>1077</v>
      </c>
      <c r="Q547" s="1" t="s">
        <v>45</v>
      </c>
      <c r="R547" s="1">
        <v>2</v>
      </c>
      <c r="S547" s="1" t="s">
        <v>19</v>
      </c>
      <c r="T547" s="1">
        <v>850</v>
      </c>
      <c r="U547" s="1">
        <f t="shared" si="54"/>
        <v>1700</v>
      </c>
      <c r="V547" s="1"/>
    </row>
    <row r="548" ht="28.8" spans="1:22">
      <c r="A548" s="1">
        <v>90</v>
      </c>
      <c r="B548" s="1" t="s">
        <v>1785</v>
      </c>
      <c r="C548" s="26" t="s">
        <v>1786</v>
      </c>
      <c r="D548" s="1" t="s">
        <v>670</v>
      </c>
      <c r="E548" s="1" t="s">
        <v>45</v>
      </c>
      <c r="F548" s="27">
        <v>2</v>
      </c>
      <c r="G548" s="1" t="s">
        <v>16</v>
      </c>
      <c r="H548" s="1">
        <v>825</v>
      </c>
      <c r="I548" s="1">
        <f t="shared" si="52"/>
        <v>1650</v>
      </c>
      <c r="J548" s="1"/>
      <c r="K548">
        <f t="shared" si="49"/>
        <v>1</v>
      </c>
      <c r="L548">
        <f t="shared" si="50"/>
        <v>1</v>
      </c>
      <c r="M548" s="1">
        <v>84</v>
      </c>
      <c r="N548" s="1" t="s">
        <v>1785</v>
      </c>
      <c r="O548" s="26" t="s">
        <v>1786</v>
      </c>
      <c r="P548" s="1" t="s">
        <v>670</v>
      </c>
      <c r="Q548" s="1" t="s">
        <v>45</v>
      </c>
      <c r="R548" s="1">
        <v>2</v>
      </c>
      <c r="S548" s="1" t="s">
        <v>16</v>
      </c>
      <c r="T548" s="1">
        <v>825</v>
      </c>
      <c r="U548" s="1">
        <f t="shared" si="54"/>
        <v>1650</v>
      </c>
      <c r="V548" s="1"/>
    </row>
    <row r="549" ht="28.8" spans="1:22">
      <c r="A549" s="1">
        <v>133</v>
      </c>
      <c r="B549" s="84" t="s">
        <v>1787</v>
      </c>
      <c r="C549" s="76" t="s">
        <v>1788</v>
      </c>
      <c r="D549" s="6" t="s">
        <v>712</v>
      </c>
      <c r="E549" s="6" t="s">
        <v>878</v>
      </c>
      <c r="F549" s="73">
        <v>1</v>
      </c>
      <c r="G549" s="6" t="s">
        <v>19</v>
      </c>
      <c r="H549" s="6">
        <v>850</v>
      </c>
      <c r="I549" s="6">
        <f t="shared" si="52"/>
        <v>850</v>
      </c>
      <c r="J549" s="6" t="s">
        <v>1789</v>
      </c>
      <c r="K549">
        <f t="shared" ref="K549:K612" si="55">SUM(N549=B549)</f>
        <v>0</v>
      </c>
      <c r="L549">
        <f t="shared" ref="L549:L612" si="56">SUM(R549=F549)</f>
        <v>0</v>
      </c>
      <c r="M549" s="1"/>
      <c r="N549" s="1"/>
      <c r="O549" s="26"/>
      <c r="P549" s="1"/>
      <c r="Q549" s="1"/>
      <c r="R549" s="1"/>
      <c r="S549" s="1"/>
      <c r="T549" s="1"/>
      <c r="U549" s="1"/>
      <c r="V549" s="1"/>
    </row>
    <row r="550" ht="28.8" spans="1:22">
      <c r="A550" s="1">
        <v>2390</v>
      </c>
      <c r="B550" s="1" t="s">
        <v>1790</v>
      </c>
      <c r="C550" s="26" t="s">
        <v>1791</v>
      </c>
      <c r="D550" s="1" t="s">
        <v>292</v>
      </c>
      <c r="E550" s="1" t="s">
        <v>658</v>
      </c>
      <c r="F550" s="27">
        <v>1</v>
      </c>
      <c r="G550" s="1" t="s">
        <v>19</v>
      </c>
      <c r="H550" s="1">
        <v>850</v>
      </c>
      <c r="I550" s="1">
        <f t="shared" si="52"/>
        <v>850</v>
      </c>
      <c r="J550" s="1" t="s">
        <v>1792</v>
      </c>
      <c r="K550">
        <f t="shared" si="55"/>
        <v>1</v>
      </c>
      <c r="L550">
        <f t="shared" si="56"/>
        <v>1</v>
      </c>
      <c r="M550" s="1">
        <v>2292</v>
      </c>
      <c r="N550" s="1" t="s">
        <v>1790</v>
      </c>
      <c r="O550" s="26" t="s">
        <v>1791</v>
      </c>
      <c r="P550" s="1" t="s">
        <v>292</v>
      </c>
      <c r="Q550" s="1" t="s">
        <v>658</v>
      </c>
      <c r="R550" s="1">
        <v>1</v>
      </c>
      <c r="S550" s="1" t="s">
        <v>19</v>
      </c>
      <c r="T550" s="1">
        <v>850</v>
      </c>
      <c r="U550" s="1">
        <f t="shared" ref="U550:U597" si="57">T550*R550</f>
        <v>850</v>
      </c>
      <c r="V550" s="1" t="s">
        <v>1792</v>
      </c>
    </row>
    <row r="551" spans="1:22">
      <c r="A551" s="1">
        <v>225</v>
      </c>
      <c r="B551" s="35" t="s">
        <v>1793</v>
      </c>
      <c r="C551" s="43" t="s">
        <v>1794</v>
      </c>
      <c r="D551" s="35" t="s">
        <v>662</v>
      </c>
      <c r="E551" s="35" t="s">
        <v>32</v>
      </c>
      <c r="F551" s="36">
        <v>2</v>
      </c>
      <c r="G551" s="35" t="s">
        <v>19</v>
      </c>
      <c r="H551" s="1">
        <v>850</v>
      </c>
      <c r="I551" s="1">
        <f t="shared" si="52"/>
        <v>1700</v>
      </c>
      <c r="J551" s="35"/>
      <c r="K551">
        <f t="shared" si="55"/>
        <v>1</v>
      </c>
      <c r="L551">
        <f t="shared" si="56"/>
        <v>1</v>
      </c>
      <c r="M551" s="1">
        <v>218</v>
      </c>
      <c r="N551" s="35" t="s">
        <v>1793</v>
      </c>
      <c r="O551" s="43" t="s">
        <v>1794</v>
      </c>
      <c r="P551" s="35" t="s">
        <v>662</v>
      </c>
      <c r="Q551" s="35" t="s">
        <v>32</v>
      </c>
      <c r="R551" s="35">
        <v>2</v>
      </c>
      <c r="S551" s="35" t="s">
        <v>19</v>
      </c>
      <c r="T551" s="1">
        <v>850</v>
      </c>
      <c r="U551" s="1">
        <f t="shared" si="57"/>
        <v>1700</v>
      </c>
      <c r="V551" s="35"/>
    </row>
    <row r="552" spans="1:22">
      <c r="A552" s="1">
        <v>1043</v>
      </c>
      <c r="B552" s="35" t="s">
        <v>1795</v>
      </c>
      <c r="C552" s="43" t="s">
        <v>1796</v>
      </c>
      <c r="D552" s="35" t="s">
        <v>705</v>
      </c>
      <c r="E552" s="35" t="s">
        <v>32</v>
      </c>
      <c r="F552" s="36">
        <v>1</v>
      </c>
      <c r="G552" s="35" t="s">
        <v>19</v>
      </c>
      <c r="H552" s="1">
        <v>850</v>
      </c>
      <c r="I552" s="1">
        <f t="shared" si="52"/>
        <v>850</v>
      </c>
      <c r="J552" s="35"/>
      <c r="K552">
        <f t="shared" si="55"/>
        <v>1</v>
      </c>
      <c r="L552">
        <f t="shared" si="56"/>
        <v>1</v>
      </c>
      <c r="M552" s="1">
        <v>966</v>
      </c>
      <c r="N552" s="35" t="s">
        <v>1795</v>
      </c>
      <c r="O552" s="43" t="s">
        <v>1796</v>
      </c>
      <c r="P552" s="35" t="s">
        <v>705</v>
      </c>
      <c r="Q552" s="35" t="s">
        <v>32</v>
      </c>
      <c r="R552" s="35">
        <v>1</v>
      </c>
      <c r="S552" s="35" t="s">
        <v>19</v>
      </c>
      <c r="T552" s="1">
        <v>850</v>
      </c>
      <c r="U552" s="1">
        <f t="shared" si="57"/>
        <v>850</v>
      </c>
      <c r="V552" s="35"/>
    </row>
    <row r="553" ht="28.8" spans="1:22">
      <c r="A553" s="1">
        <v>932</v>
      </c>
      <c r="B553" s="1" t="s">
        <v>1797</v>
      </c>
      <c r="C553" s="26" t="s">
        <v>1798</v>
      </c>
      <c r="D553" s="1" t="s">
        <v>270</v>
      </c>
      <c r="E553" s="1" t="s">
        <v>45</v>
      </c>
      <c r="F553" s="27">
        <v>2</v>
      </c>
      <c r="G553" s="1" t="s">
        <v>27</v>
      </c>
      <c r="H553" s="1">
        <v>900</v>
      </c>
      <c r="I553" s="1">
        <f t="shared" si="52"/>
        <v>1800</v>
      </c>
      <c r="J553" s="1"/>
      <c r="K553">
        <f t="shared" si="55"/>
        <v>1</v>
      </c>
      <c r="L553">
        <f t="shared" si="56"/>
        <v>1</v>
      </c>
      <c r="M553" s="1">
        <v>852</v>
      </c>
      <c r="N553" s="1" t="s">
        <v>1797</v>
      </c>
      <c r="O553" s="26" t="s">
        <v>1798</v>
      </c>
      <c r="P553" s="1" t="s">
        <v>270</v>
      </c>
      <c r="Q553" s="1" t="s">
        <v>45</v>
      </c>
      <c r="R553" s="1">
        <v>2</v>
      </c>
      <c r="S553" s="1" t="s">
        <v>27</v>
      </c>
      <c r="T553" s="1">
        <v>900</v>
      </c>
      <c r="U553" s="1">
        <f t="shared" si="57"/>
        <v>1800</v>
      </c>
      <c r="V553" s="1"/>
    </row>
    <row r="554" ht="28.8" spans="1:22">
      <c r="A554" s="1">
        <v>1953</v>
      </c>
      <c r="B554" s="1" t="s">
        <v>1799</v>
      </c>
      <c r="C554" s="26" t="s">
        <v>1800</v>
      </c>
      <c r="D554" s="1" t="s">
        <v>806</v>
      </c>
      <c r="E554" s="1" t="s">
        <v>658</v>
      </c>
      <c r="F554" s="27">
        <v>1</v>
      </c>
      <c r="G554" s="1" t="s">
        <v>27</v>
      </c>
      <c r="H554" s="1">
        <v>900</v>
      </c>
      <c r="I554" s="1">
        <f t="shared" si="52"/>
        <v>900</v>
      </c>
      <c r="J554" s="1"/>
      <c r="K554">
        <f t="shared" si="55"/>
        <v>1</v>
      </c>
      <c r="L554">
        <f t="shared" si="56"/>
        <v>1</v>
      </c>
      <c r="M554" s="1">
        <v>1814</v>
      </c>
      <c r="N554" s="1" t="s">
        <v>1799</v>
      </c>
      <c r="O554" s="26" t="s">
        <v>1800</v>
      </c>
      <c r="P554" s="1" t="s">
        <v>806</v>
      </c>
      <c r="Q554" s="1" t="s">
        <v>658</v>
      </c>
      <c r="R554" s="1">
        <v>1</v>
      </c>
      <c r="S554" s="1" t="s">
        <v>27</v>
      </c>
      <c r="T554" s="1">
        <v>900</v>
      </c>
      <c r="U554" s="1">
        <f t="shared" si="57"/>
        <v>900</v>
      </c>
      <c r="V554" s="1"/>
    </row>
    <row r="555" spans="1:22">
      <c r="A555" s="1">
        <v>946</v>
      </c>
      <c r="B555" s="35" t="s">
        <v>1801</v>
      </c>
      <c r="C555" s="33" t="s">
        <v>1802</v>
      </c>
      <c r="D555" s="35" t="s">
        <v>270</v>
      </c>
      <c r="E555" s="35" t="s">
        <v>32</v>
      </c>
      <c r="F555" s="36">
        <v>2</v>
      </c>
      <c r="G555" s="35" t="s">
        <v>19</v>
      </c>
      <c r="H555" s="1">
        <v>850</v>
      </c>
      <c r="I555" s="1">
        <f t="shared" si="52"/>
        <v>1700</v>
      </c>
      <c r="J555" s="35"/>
      <c r="K555">
        <f t="shared" si="55"/>
        <v>1</v>
      </c>
      <c r="L555">
        <f t="shared" si="56"/>
        <v>1</v>
      </c>
      <c r="M555" s="1">
        <v>894</v>
      </c>
      <c r="N555" s="35" t="s">
        <v>1801</v>
      </c>
      <c r="O555" s="33" t="s">
        <v>1802</v>
      </c>
      <c r="P555" s="35" t="s">
        <v>270</v>
      </c>
      <c r="Q555" s="35" t="s">
        <v>32</v>
      </c>
      <c r="R555" s="35">
        <v>2</v>
      </c>
      <c r="S555" s="35" t="s">
        <v>19</v>
      </c>
      <c r="T555" s="1">
        <v>850</v>
      </c>
      <c r="U555" s="1">
        <f t="shared" si="57"/>
        <v>1700</v>
      </c>
      <c r="V555" s="35"/>
    </row>
    <row r="556" ht="24" spans="1:22">
      <c r="A556" s="1">
        <v>1280</v>
      </c>
      <c r="B556" s="108" t="s">
        <v>1803</v>
      </c>
      <c r="C556" s="109" t="s">
        <v>1804</v>
      </c>
      <c r="D556" s="1" t="s">
        <v>213</v>
      </c>
      <c r="E556" s="1" t="s">
        <v>878</v>
      </c>
      <c r="F556" s="27">
        <v>1</v>
      </c>
      <c r="G556" s="1" t="s">
        <v>27</v>
      </c>
      <c r="H556" s="1">
        <v>900</v>
      </c>
      <c r="I556" s="1">
        <f t="shared" si="52"/>
        <v>900</v>
      </c>
      <c r="J556" s="1" t="s">
        <v>1805</v>
      </c>
      <c r="K556">
        <f t="shared" si="55"/>
        <v>1</v>
      </c>
      <c r="L556">
        <f t="shared" si="56"/>
        <v>1</v>
      </c>
      <c r="M556" s="1">
        <v>1177</v>
      </c>
      <c r="N556" s="108" t="s">
        <v>1803</v>
      </c>
      <c r="O556" s="109" t="s">
        <v>1804</v>
      </c>
      <c r="P556" s="1" t="s">
        <v>213</v>
      </c>
      <c r="Q556" s="1" t="s">
        <v>878</v>
      </c>
      <c r="R556" s="1">
        <v>1</v>
      </c>
      <c r="S556" s="1" t="s">
        <v>27</v>
      </c>
      <c r="T556" s="1">
        <v>900</v>
      </c>
      <c r="U556" s="1">
        <f t="shared" si="57"/>
        <v>900</v>
      </c>
      <c r="V556" s="1" t="s">
        <v>1805</v>
      </c>
    </row>
    <row r="557" ht="28.8" spans="1:22">
      <c r="A557" s="1">
        <v>1321</v>
      </c>
      <c r="B557" s="1" t="s">
        <v>1806</v>
      </c>
      <c r="C557" s="26" t="s">
        <v>1807</v>
      </c>
      <c r="D557" s="1" t="s">
        <v>849</v>
      </c>
      <c r="E557" s="1" t="s">
        <v>45</v>
      </c>
      <c r="F557" s="27">
        <v>2</v>
      </c>
      <c r="G557" s="1" t="s">
        <v>19</v>
      </c>
      <c r="H557" s="1">
        <v>850</v>
      </c>
      <c r="I557" s="1">
        <f t="shared" si="52"/>
        <v>1700</v>
      </c>
      <c r="J557" s="1"/>
      <c r="K557">
        <f t="shared" si="55"/>
        <v>1</v>
      </c>
      <c r="L557">
        <f t="shared" si="56"/>
        <v>1</v>
      </c>
      <c r="M557" s="1">
        <v>1242</v>
      </c>
      <c r="N557" s="1" t="s">
        <v>1806</v>
      </c>
      <c r="O557" s="26" t="s">
        <v>1807</v>
      </c>
      <c r="P557" s="1" t="s">
        <v>849</v>
      </c>
      <c r="Q557" s="1" t="s">
        <v>45</v>
      </c>
      <c r="R557" s="1">
        <v>2</v>
      </c>
      <c r="S557" s="1" t="s">
        <v>19</v>
      </c>
      <c r="T557" s="1">
        <v>850</v>
      </c>
      <c r="U557" s="1">
        <f t="shared" si="57"/>
        <v>1700</v>
      </c>
      <c r="V557" s="1"/>
    </row>
    <row r="558" ht="28.8" spans="1:22">
      <c r="A558" s="1">
        <v>2655</v>
      </c>
      <c r="B558" s="1" t="s">
        <v>1808</v>
      </c>
      <c r="C558" s="26" t="s">
        <v>1809</v>
      </c>
      <c r="D558" s="1" t="s">
        <v>309</v>
      </c>
      <c r="E558" s="1"/>
      <c r="F558" s="27">
        <v>1</v>
      </c>
      <c r="G558" s="1" t="s">
        <v>48</v>
      </c>
      <c r="H558" s="1">
        <v>875</v>
      </c>
      <c r="I558" s="1">
        <f t="shared" si="52"/>
        <v>875</v>
      </c>
      <c r="J558" s="1"/>
      <c r="K558">
        <f t="shared" si="55"/>
        <v>1</v>
      </c>
      <c r="L558">
        <f t="shared" si="56"/>
        <v>1</v>
      </c>
      <c r="M558" s="1">
        <v>2476</v>
      </c>
      <c r="N558" s="1" t="s">
        <v>1808</v>
      </c>
      <c r="O558" s="26" t="s">
        <v>1809</v>
      </c>
      <c r="P558" s="1" t="s">
        <v>309</v>
      </c>
      <c r="Q558" s="1"/>
      <c r="R558" s="1">
        <v>1</v>
      </c>
      <c r="S558" s="1" t="s">
        <v>48</v>
      </c>
      <c r="T558" s="1">
        <v>875</v>
      </c>
      <c r="U558" s="1">
        <f t="shared" si="57"/>
        <v>875</v>
      </c>
      <c r="V558" s="1"/>
    </row>
    <row r="559" ht="28.8" spans="1:22">
      <c r="A559" s="1">
        <v>642</v>
      </c>
      <c r="B559" s="1" t="s">
        <v>1810</v>
      </c>
      <c r="C559" s="65" t="s">
        <v>1811</v>
      </c>
      <c r="D559" s="1" t="s">
        <v>910</v>
      </c>
      <c r="E559" s="1" t="s">
        <v>45</v>
      </c>
      <c r="F559" s="27">
        <v>2</v>
      </c>
      <c r="G559" s="1" t="s">
        <v>48</v>
      </c>
      <c r="H559" s="1">
        <v>875</v>
      </c>
      <c r="I559" s="1">
        <f t="shared" si="52"/>
        <v>1750</v>
      </c>
      <c r="J559" s="1"/>
      <c r="K559">
        <f t="shared" si="55"/>
        <v>1</v>
      </c>
      <c r="L559">
        <f t="shared" si="56"/>
        <v>1</v>
      </c>
      <c r="M559" s="1">
        <v>606</v>
      </c>
      <c r="N559" s="1" t="s">
        <v>1810</v>
      </c>
      <c r="O559" s="26" t="s">
        <v>1811</v>
      </c>
      <c r="P559" s="1" t="s">
        <v>910</v>
      </c>
      <c r="Q559" s="1" t="s">
        <v>45</v>
      </c>
      <c r="R559" s="1">
        <v>2</v>
      </c>
      <c r="S559" s="1" t="s">
        <v>48</v>
      </c>
      <c r="T559" s="1">
        <v>875</v>
      </c>
      <c r="U559" s="1">
        <f t="shared" si="57"/>
        <v>1750</v>
      </c>
      <c r="V559" s="1"/>
    </row>
    <row r="560" ht="28.8" spans="1:22">
      <c r="A560" s="1">
        <v>2653</v>
      </c>
      <c r="B560" s="1" t="s">
        <v>1812</v>
      </c>
      <c r="C560" s="26" t="s">
        <v>1813</v>
      </c>
      <c r="D560" s="1" t="s">
        <v>309</v>
      </c>
      <c r="E560" s="1" t="s">
        <v>45</v>
      </c>
      <c r="F560" s="27">
        <v>2</v>
      </c>
      <c r="G560" s="1" t="s">
        <v>48</v>
      </c>
      <c r="H560" s="1">
        <v>875</v>
      </c>
      <c r="I560" s="1">
        <f t="shared" si="52"/>
        <v>1750</v>
      </c>
      <c r="J560" s="1"/>
      <c r="K560">
        <f t="shared" si="55"/>
        <v>1</v>
      </c>
      <c r="L560">
        <f t="shared" si="56"/>
        <v>1</v>
      </c>
      <c r="M560" s="1">
        <v>2471</v>
      </c>
      <c r="N560" s="1" t="s">
        <v>1812</v>
      </c>
      <c r="O560" s="26" t="s">
        <v>1813</v>
      </c>
      <c r="P560" s="1" t="s">
        <v>309</v>
      </c>
      <c r="Q560" s="1" t="s">
        <v>45</v>
      </c>
      <c r="R560" s="1">
        <v>2</v>
      </c>
      <c r="S560" s="1" t="s">
        <v>48</v>
      </c>
      <c r="T560" s="1">
        <v>875</v>
      </c>
      <c r="U560" s="1">
        <f t="shared" si="57"/>
        <v>1750</v>
      </c>
      <c r="V560" s="1"/>
    </row>
    <row r="561" ht="28.8" spans="1:22">
      <c r="A561" s="1">
        <v>1898</v>
      </c>
      <c r="B561" s="1" t="s">
        <v>1814</v>
      </c>
      <c r="C561" s="26" t="s">
        <v>1815</v>
      </c>
      <c r="D561" s="1" t="s">
        <v>685</v>
      </c>
      <c r="E561" s="1" t="s">
        <v>45</v>
      </c>
      <c r="F561" s="27">
        <v>1</v>
      </c>
      <c r="G561" s="1" t="s">
        <v>16</v>
      </c>
      <c r="H561" s="1">
        <v>825</v>
      </c>
      <c r="I561" s="1">
        <f t="shared" si="52"/>
        <v>825</v>
      </c>
      <c r="J561" s="1" t="s">
        <v>1816</v>
      </c>
      <c r="K561">
        <f t="shared" si="55"/>
        <v>1</v>
      </c>
      <c r="L561">
        <f t="shared" si="56"/>
        <v>1</v>
      </c>
      <c r="M561" s="1">
        <v>1725</v>
      </c>
      <c r="N561" s="1" t="s">
        <v>1814</v>
      </c>
      <c r="O561" s="26" t="s">
        <v>1815</v>
      </c>
      <c r="P561" s="1" t="s">
        <v>685</v>
      </c>
      <c r="Q561" s="1" t="s">
        <v>45</v>
      </c>
      <c r="R561" s="1">
        <v>1</v>
      </c>
      <c r="S561" s="1" t="s">
        <v>16</v>
      </c>
      <c r="T561" s="1">
        <v>825</v>
      </c>
      <c r="U561" s="1">
        <f t="shared" si="57"/>
        <v>825</v>
      </c>
      <c r="V561" s="1" t="s">
        <v>1816</v>
      </c>
    </row>
    <row r="562" ht="28.8" spans="1:22">
      <c r="A562" s="1">
        <v>198</v>
      </c>
      <c r="B562" s="1" t="s">
        <v>1817</v>
      </c>
      <c r="C562" s="26" t="s">
        <v>1818</v>
      </c>
      <c r="D562" s="1" t="s">
        <v>404</v>
      </c>
      <c r="E562" s="1" t="s">
        <v>45</v>
      </c>
      <c r="F562" s="27">
        <v>2</v>
      </c>
      <c r="G562" s="1" t="s">
        <v>16</v>
      </c>
      <c r="H562" s="1">
        <v>825</v>
      </c>
      <c r="I562" s="1">
        <f t="shared" si="52"/>
        <v>1650</v>
      </c>
      <c r="J562" s="1"/>
      <c r="K562">
        <f t="shared" si="55"/>
        <v>1</v>
      </c>
      <c r="L562">
        <f t="shared" si="56"/>
        <v>1</v>
      </c>
      <c r="M562" s="1">
        <v>203</v>
      </c>
      <c r="N562" s="1" t="s">
        <v>1817</v>
      </c>
      <c r="O562" s="26" t="s">
        <v>1818</v>
      </c>
      <c r="P562" s="1" t="s">
        <v>404</v>
      </c>
      <c r="Q562" s="1" t="s">
        <v>45</v>
      </c>
      <c r="R562" s="1">
        <v>2</v>
      </c>
      <c r="S562" s="1" t="s">
        <v>16</v>
      </c>
      <c r="T562" s="1">
        <v>825</v>
      </c>
      <c r="U562" s="1">
        <f t="shared" si="57"/>
        <v>1650</v>
      </c>
      <c r="V562" s="1"/>
    </row>
    <row r="563" ht="28.8" spans="1:22">
      <c r="A563" s="1">
        <v>1496</v>
      </c>
      <c r="B563" s="1" t="s">
        <v>1819</v>
      </c>
      <c r="C563" s="26" t="s">
        <v>1820</v>
      </c>
      <c r="D563" s="1" t="s">
        <v>692</v>
      </c>
      <c r="E563" s="1" t="s">
        <v>45</v>
      </c>
      <c r="F563" s="27">
        <v>1</v>
      </c>
      <c r="G563" s="1" t="s">
        <v>19</v>
      </c>
      <c r="H563" s="1">
        <v>850</v>
      </c>
      <c r="I563" s="1">
        <f t="shared" si="52"/>
        <v>850</v>
      </c>
      <c r="J563" s="1"/>
      <c r="K563">
        <f t="shared" si="55"/>
        <v>1</v>
      </c>
      <c r="L563">
        <f t="shared" si="56"/>
        <v>1</v>
      </c>
      <c r="M563" s="1">
        <v>1384</v>
      </c>
      <c r="N563" s="1" t="s">
        <v>1819</v>
      </c>
      <c r="O563" s="26" t="s">
        <v>1820</v>
      </c>
      <c r="P563" s="1" t="s">
        <v>692</v>
      </c>
      <c r="Q563" s="1" t="s">
        <v>45</v>
      </c>
      <c r="R563" s="1">
        <v>1</v>
      </c>
      <c r="S563" s="1" t="s">
        <v>19</v>
      </c>
      <c r="T563" s="1">
        <v>850</v>
      </c>
      <c r="U563" s="1">
        <f t="shared" si="57"/>
        <v>850</v>
      </c>
      <c r="V563" s="1"/>
    </row>
    <row r="564" ht="28.8" spans="1:22">
      <c r="A564" s="1">
        <v>1083</v>
      </c>
      <c r="B564" s="1" t="s">
        <v>1821</v>
      </c>
      <c r="C564" s="26" t="s">
        <v>1822</v>
      </c>
      <c r="D564" s="1" t="s">
        <v>273</v>
      </c>
      <c r="E564" s="1" t="s">
        <v>658</v>
      </c>
      <c r="F564" s="27">
        <v>2</v>
      </c>
      <c r="G564" s="1" t="s">
        <v>19</v>
      </c>
      <c r="H564" s="1">
        <v>850</v>
      </c>
      <c r="I564" s="1">
        <f t="shared" si="52"/>
        <v>1700</v>
      </c>
      <c r="J564" s="1"/>
      <c r="K564">
        <f t="shared" si="55"/>
        <v>1</v>
      </c>
      <c r="L564">
        <f t="shared" si="56"/>
        <v>1</v>
      </c>
      <c r="M564" s="1">
        <v>1055</v>
      </c>
      <c r="N564" s="1" t="s">
        <v>1821</v>
      </c>
      <c r="O564" s="26" t="s">
        <v>1822</v>
      </c>
      <c r="P564" s="1" t="s">
        <v>273</v>
      </c>
      <c r="Q564" s="1" t="s">
        <v>658</v>
      </c>
      <c r="R564" s="1">
        <v>2</v>
      </c>
      <c r="S564" s="1" t="s">
        <v>19</v>
      </c>
      <c r="T564" s="1">
        <v>850</v>
      </c>
      <c r="U564" s="1">
        <f t="shared" si="57"/>
        <v>1700</v>
      </c>
      <c r="V564" s="1"/>
    </row>
    <row r="565" ht="28.8" spans="1:22">
      <c r="A565" s="1">
        <v>472</v>
      </c>
      <c r="B565" s="1" t="s">
        <v>1823</v>
      </c>
      <c r="C565" s="26" t="s">
        <v>1824</v>
      </c>
      <c r="D565" s="1" t="s">
        <v>177</v>
      </c>
      <c r="E565" s="1" t="s">
        <v>45</v>
      </c>
      <c r="F565" s="27">
        <v>2</v>
      </c>
      <c r="G565" s="1" t="s">
        <v>19</v>
      </c>
      <c r="H565" s="1">
        <v>850</v>
      </c>
      <c r="I565" s="1">
        <f t="shared" si="52"/>
        <v>1700</v>
      </c>
      <c r="J565" s="1"/>
      <c r="K565">
        <f t="shared" si="55"/>
        <v>1</v>
      </c>
      <c r="L565">
        <f t="shared" si="56"/>
        <v>1</v>
      </c>
      <c r="M565" s="1">
        <v>435</v>
      </c>
      <c r="N565" s="1" t="s">
        <v>1823</v>
      </c>
      <c r="O565" s="26" t="s">
        <v>1824</v>
      </c>
      <c r="P565" s="1" t="s">
        <v>177</v>
      </c>
      <c r="Q565" s="1" t="s">
        <v>45</v>
      </c>
      <c r="R565" s="1">
        <v>2</v>
      </c>
      <c r="S565" s="1" t="s">
        <v>19</v>
      </c>
      <c r="T565" s="1">
        <v>850</v>
      </c>
      <c r="U565" s="1">
        <f t="shared" si="57"/>
        <v>1700</v>
      </c>
      <c r="V565" s="1"/>
    </row>
    <row r="566" ht="28.8" spans="1:22">
      <c r="A566" s="1">
        <v>2366</v>
      </c>
      <c r="B566" s="1" t="s">
        <v>1825</v>
      </c>
      <c r="C566" s="26" t="s">
        <v>1826</v>
      </c>
      <c r="D566" s="1" t="s">
        <v>276</v>
      </c>
      <c r="E566" s="1"/>
      <c r="F566" s="27">
        <v>1</v>
      </c>
      <c r="G566" s="1" t="s">
        <v>19</v>
      </c>
      <c r="H566" s="1">
        <v>850</v>
      </c>
      <c r="I566" s="1">
        <f t="shared" si="52"/>
        <v>850</v>
      </c>
      <c r="J566" s="1"/>
      <c r="K566">
        <f t="shared" si="55"/>
        <v>1</v>
      </c>
      <c r="L566">
        <f t="shared" si="56"/>
        <v>1</v>
      </c>
      <c r="M566" s="1">
        <v>2204</v>
      </c>
      <c r="N566" s="1" t="s">
        <v>1825</v>
      </c>
      <c r="O566" s="26" t="s">
        <v>1826</v>
      </c>
      <c r="P566" s="1" t="s">
        <v>276</v>
      </c>
      <c r="Q566" s="1"/>
      <c r="R566" s="1">
        <v>1</v>
      </c>
      <c r="S566" s="1" t="s">
        <v>19</v>
      </c>
      <c r="T566" s="1">
        <v>850</v>
      </c>
      <c r="U566" s="1">
        <f t="shared" si="57"/>
        <v>850</v>
      </c>
      <c r="V566" s="1"/>
    </row>
    <row r="567" ht="28.8" spans="1:22">
      <c r="A567" s="1">
        <v>19</v>
      </c>
      <c r="B567" s="1" t="s">
        <v>1827</v>
      </c>
      <c r="C567" s="26" t="s">
        <v>1828</v>
      </c>
      <c r="D567" s="1" t="s">
        <v>573</v>
      </c>
      <c r="E567" s="1" t="s">
        <v>45</v>
      </c>
      <c r="F567" s="27">
        <v>1</v>
      </c>
      <c r="G567" s="1" t="s">
        <v>19</v>
      </c>
      <c r="H567" s="1">
        <v>850</v>
      </c>
      <c r="I567" s="1">
        <f t="shared" si="52"/>
        <v>850</v>
      </c>
      <c r="J567" s="1"/>
      <c r="K567">
        <f t="shared" si="55"/>
        <v>1</v>
      </c>
      <c r="L567">
        <f t="shared" si="56"/>
        <v>1</v>
      </c>
      <c r="M567" s="1">
        <v>46</v>
      </c>
      <c r="N567" s="1" t="s">
        <v>1827</v>
      </c>
      <c r="O567" s="26" t="s">
        <v>1828</v>
      </c>
      <c r="P567" s="1" t="s">
        <v>573</v>
      </c>
      <c r="Q567" s="1" t="s">
        <v>45</v>
      </c>
      <c r="R567" s="1">
        <v>1</v>
      </c>
      <c r="S567" s="1" t="s">
        <v>19</v>
      </c>
      <c r="T567" s="1">
        <v>850</v>
      </c>
      <c r="U567" s="1">
        <f t="shared" si="57"/>
        <v>850</v>
      </c>
      <c r="V567" s="1"/>
    </row>
    <row r="568" ht="28.8" spans="1:22">
      <c r="A568" s="1">
        <v>821</v>
      </c>
      <c r="B568" s="1" t="s">
        <v>1829</v>
      </c>
      <c r="C568" s="26" t="s">
        <v>1830</v>
      </c>
      <c r="D568" s="1" t="s">
        <v>161</v>
      </c>
      <c r="E568" s="1" t="s">
        <v>93</v>
      </c>
      <c r="F568" s="27">
        <v>2</v>
      </c>
      <c r="G568" s="1" t="s">
        <v>48</v>
      </c>
      <c r="H568" s="1">
        <v>875</v>
      </c>
      <c r="I568" s="1">
        <f t="shared" si="52"/>
        <v>1750</v>
      </c>
      <c r="J568" s="1"/>
      <c r="K568">
        <f t="shared" si="55"/>
        <v>1</v>
      </c>
      <c r="L568">
        <f t="shared" si="56"/>
        <v>1</v>
      </c>
      <c r="M568" s="1">
        <v>741</v>
      </c>
      <c r="N568" s="1" t="s">
        <v>1829</v>
      </c>
      <c r="O568" s="26" t="s">
        <v>1830</v>
      </c>
      <c r="P568" s="1" t="s">
        <v>161</v>
      </c>
      <c r="Q568" s="1" t="s">
        <v>93</v>
      </c>
      <c r="R568" s="1">
        <v>2</v>
      </c>
      <c r="S568" s="1" t="s">
        <v>48</v>
      </c>
      <c r="T568" s="1">
        <v>875</v>
      </c>
      <c r="U568" s="1">
        <f t="shared" si="57"/>
        <v>1750</v>
      </c>
      <c r="V568" s="1"/>
    </row>
    <row r="569" ht="28.8" spans="1:22">
      <c r="A569" s="1">
        <v>1703</v>
      </c>
      <c r="B569" s="1" t="s">
        <v>1831</v>
      </c>
      <c r="C569" s="26" t="s">
        <v>1832</v>
      </c>
      <c r="D569" s="1" t="s">
        <v>267</v>
      </c>
      <c r="E569" s="1" t="s">
        <v>55</v>
      </c>
      <c r="F569" s="27">
        <v>2</v>
      </c>
      <c r="G569" s="1" t="s">
        <v>16</v>
      </c>
      <c r="H569" s="1">
        <v>825</v>
      </c>
      <c r="I569" s="1">
        <f t="shared" si="52"/>
        <v>1650</v>
      </c>
      <c r="J569" s="1"/>
      <c r="K569">
        <f t="shared" si="55"/>
        <v>1</v>
      </c>
      <c r="L569">
        <f t="shared" si="56"/>
        <v>1</v>
      </c>
      <c r="M569" s="1">
        <v>1566</v>
      </c>
      <c r="N569" s="1" t="s">
        <v>1831</v>
      </c>
      <c r="O569" s="26" t="s">
        <v>1832</v>
      </c>
      <c r="P569" s="1" t="s">
        <v>267</v>
      </c>
      <c r="Q569" s="1" t="s">
        <v>55</v>
      </c>
      <c r="R569" s="1">
        <v>2</v>
      </c>
      <c r="S569" s="1" t="s">
        <v>16</v>
      </c>
      <c r="T569" s="1">
        <v>825</v>
      </c>
      <c r="U569" s="1">
        <f t="shared" si="57"/>
        <v>1650</v>
      </c>
      <c r="V569" s="1"/>
    </row>
    <row r="570" ht="28.8" spans="1:22">
      <c r="A570" s="1">
        <v>519</v>
      </c>
      <c r="B570" s="1" t="s">
        <v>1833</v>
      </c>
      <c r="C570" s="26" t="s">
        <v>1834</v>
      </c>
      <c r="D570" s="1" t="s">
        <v>719</v>
      </c>
      <c r="E570" s="1" t="s">
        <v>22</v>
      </c>
      <c r="F570" s="27">
        <v>1</v>
      </c>
      <c r="G570" s="1" t="s">
        <v>1305</v>
      </c>
      <c r="H570" s="1">
        <v>850</v>
      </c>
      <c r="I570" s="1">
        <f t="shared" si="52"/>
        <v>850</v>
      </c>
      <c r="J570" s="1"/>
      <c r="K570">
        <f t="shared" si="55"/>
        <v>1</v>
      </c>
      <c r="L570">
        <f t="shared" si="56"/>
        <v>1</v>
      </c>
      <c r="M570" s="1">
        <v>513</v>
      </c>
      <c r="N570" s="1" t="s">
        <v>1833</v>
      </c>
      <c r="O570" s="26" t="s">
        <v>1834</v>
      </c>
      <c r="P570" s="1" t="s">
        <v>719</v>
      </c>
      <c r="Q570" s="1" t="s">
        <v>22</v>
      </c>
      <c r="R570" s="1">
        <v>1</v>
      </c>
      <c r="S570" s="1" t="s">
        <v>1305</v>
      </c>
      <c r="T570" s="1">
        <v>850</v>
      </c>
      <c r="U570" s="1">
        <f t="shared" si="57"/>
        <v>850</v>
      </c>
      <c r="V570" s="1"/>
    </row>
    <row r="571" ht="28.8" spans="1:22">
      <c r="A571" s="1">
        <v>2074</v>
      </c>
      <c r="B571" s="1" t="s">
        <v>1835</v>
      </c>
      <c r="C571" s="26" t="s">
        <v>1836</v>
      </c>
      <c r="D571" s="1" t="s">
        <v>312</v>
      </c>
      <c r="E571" s="1" t="s">
        <v>45</v>
      </c>
      <c r="F571" s="27">
        <v>2</v>
      </c>
      <c r="G571" s="1" t="s">
        <v>48</v>
      </c>
      <c r="H571" s="1">
        <v>875</v>
      </c>
      <c r="I571" s="1">
        <f t="shared" si="52"/>
        <v>1750</v>
      </c>
      <c r="J571" s="1"/>
      <c r="K571">
        <f t="shared" si="55"/>
        <v>1</v>
      </c>
      <c r="L571">
        <f t="shared" si="56"/>
        <v>1</v>
      </c>
      <c r="M571" s="1">
        <v>1917</v>
      </c>
      <c r="N571" s="1" t="s">
        <v>1835</v>
      </c>
      <c r="O571" s="26" t="s">
        <v>1836</v>
      </c>
      <c r="P571" s="1" t="s">
        <v>312</v>
      </c>
      <c r="Q571" s="1" t="s">
        <v>45</v>
      </c>
      <c r="R571" s="1">
        <v>2</v>
      </c>
      <c r="S571" s="1" t="s">
        <v>48</v>
      </c>
      <c r="T571" s="1">
        <v>875</v>
      </c>
      <c r="U571" s="1">
        <f t="shared" si="57"/>
        <v>1750</v>
      </c>
      <c r="V571" s="1"/>
    </row>
    <row r="572" ht="28.8" spans="1:22">
      <c r="A572" s="1">
        <v>1835</v>
      </c>
      <c r="B572" s="1" t="s">
        <v>1837</v>
      </c>
      <c r="C572" s="26" t="s">
        <v>1838</v>
      </c>
      <c r="D572" s="1" t="s">
        <v>685</v>
      </c>
      <c r="E572" s="1"/>
      <c r="F572" s="27">
        <v>1</v>
      </c>
      <c r="G572" s="1" t="s">
        <v>19</v>
      </c>
      <c r="H572" s="1">
        <v>850</v>
      </c>
      <c r="I572" s="1">
        <f t="shared" si="52"/>
        <v>850</v>
      </c>
      <c r="J572" s="1"/>
      <c r="K572">
        <f t="shared" si="55"/>
        <v>1</v>
      </c>
      <c r="L572">
        <f t="shared" si="56"/>
        <v>1</v>
      </c>
      <c r="M572" s="1">
        <v>1765</v>
      </c>
      <c r="N572" s="1" t="s">
        <v>1837</v>
      </c>
      <c r="O572" s="26" t="s">
        <v>1838</v>
      </c>
      <c r="P572" s="1" t="s">
        <v>685</v>
      </c>
      <c r="Q572" s="1"/>
      <c r="R572" s="1">
        <v>1</v>
      </c>
      <c r="S572" s="1" t="s">
        <v>19</v>
      </c>
      <c r="T572" s="1">
        <v>850</v>
      </c>
      <c r="U572" s="1">
        <f t="shared" si="57"/>
        <v>850</v>
      </c>
      <c r="V572" s="1"/>
    </row>
    <row r="573" ht="28.8" spans="1:22">
      <c r="A573" s="1">
        <v>693</v>
      </c>
      <c r="B573" s="1" t="s">
        <v>1839</v>
      </c>
      <c r="C573" s="26" t="s">
        <v>1840</v>
      </c>
      <c r="D573" s="1" t="s">
        <v>727</v>
      </c>
      <c r="E573" s="1" t="s">
        <v>55</v>
      </c>
      <c r="F573" s="27">
        <v>3</v>
      </c>
      <c r="G573" s="1" t="s">
        <v>19</v>
      </c>
      <c r="H573" s="1">
        <v>850</v>
      </c>
      <c r="I573" s="1">
        <f t="shared" ref="I573:I636" si="58">H573*F573</f>
        <v>2550</v>
      </c>
      <c r="J573" s="1"/>
      <c r="K573">
        <f t="shared" si="55"/>
        <v>1</v>
      </c>
      <c r="L573">
        <f t="shared" si="56"/>
        <v>1</v>
      </c>
      <c r="M573" s="1">
        <v>638</v>
      </c>
      <c r="N573" s="1" t="s">
        <v>1839</v>
      </c>
      <c r="O573" s="26" t="s">
        <v>1840</v>
      </c>
      <c r="P573" s="1" t="s">
        <v>727</v>
      </c>
      <c r="Q573" s="1" t="s">
        <v>55</v>
      </c>
      <c r="R573" s="1">
        <v>3</v>
      </c>
      <c r="S573" s="1" t="s">
        <v>19</v>
      </c>
      <c r="T573" s="1">
        <v>850</v>
      </c>
      <c r="U573" s="1">
        <f t="shared" si="57"/>
        <v>2550</v>
      </c>
      <c r="V573" s="1"/>
    </row>
    <row r="574" ht="28.8" spans="1:22">
      <c r="A574" s="1">
        <v>2761</v>
      </c>
      <c r="B574" s="1" t="s">
        <v>1841</v>
      </c>
      <c r="C574" s="26" t="s">
        <v>1842</v>
      </c>
      <c r="D574" s="1" t="s">
        <v>763</v>
      </c>
      <c r="E574" s="1" t="s">
        <v>45</v>
      </c>
      <c r="F574" s="27">
        <v>2</v>
      </c>
      <c r="G574" s="1" t="s">
        <v>16</v>
      </c>
      <c r="H574" s="1">
        <v>825</v>
      </c>
      <c r="I574" s="1">
        <f t="shared" si="58"/>
        <v>1650</v>
      </c>
      <c r="J574" s="1"/>
      <c r="K574">
        <f t="shared" si="55"/>
        <v>1</v>
      </c>
      <c r="L574">
        <f t="shared" si="56"/>
        <v>1</v>
      </c>
      <c r="M574" s="1">
        <v>2567</v>
      </c>
      <c r="N574" s="1" t="s">
        <v>1841</v>
      </c>
      <c r="O574" s="26" t="s">
        <v>1842</v>
      </c>
      <c r="P574" s="1" t="s">
        <v>763</v>
      </c>
      <c r="Q574" s="1" t="s">
        <v>45</v>
      </c>
      <c r="R574" s="1">
        <v>2</v>
      </c>
      <c r="S574" s="1" t="s">
        <v>16</v>
      </c>
      <c r="T574" s="1">
        <v>825</v>
      </c>
      <c r="U574" s="1">
        <f t="shared" si="57"/>
        <v>1650</v>
      </c>
      <c r="V574" s="1"/>
    </row>
    <row r="575" ht="28.8" spans="1:22">
      <c r="A575" s="1">
        <v>1411</v>
      </c>
      <c r="B575" s="1" t="s">
        <v>1843</v>
      </c>
      <c r="C575" s="26" t="s">
        <v>1844</v>
      </c>
      <c r="D575" s="1" t="s">
        <v>1095</v>
      </c>
      <c r="E575" s="1" t="s">
        <v>996</v>
      </c>
      <c r="F575" s="27">
        <v>2</v>
      </c>
      <c r="G575" s="1" t="s">
        <v>19</v>
      </c>
      <c r="H575" s="1">
        <v>850</v>
      </c>
      <c r="I575" s="1">
        <f t="shared" si="58"/>
        <v>1700</v>
      </c>
      <c r="J575" s="1"/>
      <c r="K575">
        <f t="shared" si="55"/>
        <v>1</v>
      </c>
      <c r="L575">
        <f t="shared" si="56"/>
        <v>1</v>
      </c>
      <c r="M575" s="1">
        <v>1303</v>
      </c>
      <c r="N575" s="1" t="s">
        <v>1843</v>
      </c>
      <c r="O575" s="26" t="s">
        <v>1844</v>
      </c>
      <c r="P575" s="1" t="s">
        <v>1095</v>
      </c>
      <c r="Q575" s="1" t="s">
        <v>996</v>
      </c>
      <c r="R575" s="1">
        <v>2</v>
      </c>
      <c r="S575" s="1" t="s">
        <v>19</v>
      </c>
      <c r="T575" s="1">
        <v>850</v>
      </c>
      <c r="U575" s="1">
        <f t="shared" si="57"/>
        <v>1700</v>
      </c>
      <c r="V575" s="1"/>
    </row>
    <row r="576" ht="28.8" spans="1:22">
      <c r="A576" s="1">
        <v>1141</v>
      </c>
      <c r="B576" s="1" t="s">
        <v>1845</v>
      </c>
      <c r="C576" s="65" t="s">
        <v>1846</v>
      </c>
      <c r="D576" s="1" t="s">
        <v>273</v>
      </c>
      <c r="E576" s="1" t="s">
        <v>86</v>
      </c>
      <c r="F576" s="27">
        <v>2</v>
      </c>
      <c r="G576" s="1" t="s">
        <v>19</v>
      </c>
      <c r="H576" s="1">
        <v>850</v>
      </c>
      <c r="I576" s="1">
        <f t="shared" si="58"/>
        <v>1700</v>
      </c>
      <c r="J576" s="1"/>
      <c r="K576">
        <f t="shared" si="55"/>
        <v>1</v>
      </c>
      <c r="L576">
        <f t="shared" si="56"/>
        <v>1</v>
      </c>
      <c r="M576" s="1">
        <v>988</v>
      </c>
      <c r="N576" s="1" t="s">
        <v>1845</v>
      </c>
      <c r="O576" s="26" t="s">
        <v>1846</v>
      </c>
      <c r="P576" s="1" t="s">
        <v>273</v>
      </c>
      <c r="Q576" s="1" t="s">
        <v>86</v>
      </c>
      <c r="R576" s="1">
        <v>2</v>
      </c>
      <c r="S576" s="1" t="s">
        <v>19</v>
      </c>
      <c r="T576" s="1">
        <v>850</v>
      </c>
      <c r="U576" s="1">
        <f t="shared" si="57"/>
        <v>1700</v>
      </c>
      <c r="V576" s="1"/>
    </row>
    <row r="577" ht="28.8" spans="1:22">
      <c r="A577" s="1">
        <v>976</v>
      </c>
      <c r="B577" s="1" t="s">
        <v>1847</v>
      </c>
      <c r="C577" s="26" t="s">
        <v>1848</v>
      </c>
      <c r="D577" s="1" t="s">
        <v>641</v>
      </c>
      <c r="E577" s="1" t="s">
        <v>658</v>
      </c>
      <c r="F577" s="27">
        <v>2</v>
      </c>
      <c r="G577" s="1" t="s">
        <v>19</v>
      </c>
      <c r="H577" s="1">
        <v>850</v>
      </c>
      <c r="I577" s="1">
        <f t="shared" si="58"/>
        <v>1700</v>
      </c>
      <c r="J577" s="1"/>
      <c r="K577">
        <f t="shared" si="55"/>
        <v>1</v>
      </c>
      <c r="L577">
        <f t="shared" si="56"/>
        <v>1</v>
      </c>
      <c r="M577" s="1">
        <v>920</v>
      </c>
      <c r="N577" s="1" t="s">
        <v>1847</v>
      </c>
      <c r="O577" s="26" t="s">
        <v>1848</v>
      </c>
      <c r="P577" s="1" t="s">
        <v>641</v>
      </c>
      <c r="Q577" s="1" t="s">
        <v>658</v>
      </c>
      <c r="R577" s="1">
        <v>2</v>
      </c>
      <c r="S577" s="1" t="s">
        <v>19</v>
      </c>
      <c r="T577" s="1">
        <v>850</v>
      </c>
      <c r="U577" s="1">
        <f t="shared" si="57"/>
        <v>1700</v>
      </c>
      <c r="V577" s="1"/>
    </row>
    <row r="578" ht="28.8" spans="1:22">
      <c r="A578" s="1">
        <v>1150</v>
      </c>
      <c r="B578" s="1" t="s">
        <v>1849</v>
      </c>
      <c r="C578" s="26" t="s">
        <v>1850</v>
      </c>
      <c r="D578" s="1" t="s">
        <v>273</v>
      </c>
      <c r="E578" s="1" t="s">
        <v>45</v>
      </c>
      <c r="F578" s="27">
        <v>1</v>
      </c>
      <c r="G578" s="1" t="s">
        <v>19</v>
      </c>
      <c r="H578" s="1">
        <v>850</v>
      </c>
      <c r="I578" s="1">
        <f t="shared" si="58"/>
        <v>850</v>
      </c>
      <c r="J578" s="1"/>
      <c r="K578">
        <f t="shared" si="55"/>
        <v>1</v>
      </c>
      <c r="L578">
        <f t="shared" si="56"/>
        <v>1</v>
      </c>
      <c r="M578" s="1">
        <v>1026</v>
      </c>
      <c r="N578" s="64" t="s">
        <v>1849</v>
      </c>
      <c r="O578" s="65" t="s">
        <v>1850</v>
      </c>
      <c r="P578" s="1" t="s">
        <v>273</v>
      </c>
      <c r="Q578" s="1" t="s">
        <v>45</v>
      </c>
      <c r="R578" s="1">
        <v>1</v>
      </c>
      <c r="S578" s="1" t="s">
        <v>19</v>
      </c>
      <c r="T578" s="1">
        <v>850</v>
      </c>
      <c r="U578" s="1">
        <f t="shared" si="57"/>
        <v>850</v>
      </c>
      <c r="V578" s="1"/>
    </row>
    <row r="579" ht="28.8" spans="1:22">
      <c r="A579" s="1">
        <v>151</v>
      </c>
      <c r="B579" s="1" t="s">
        <v>1851</v>
      </c>
      <c r="C579" s="26" t="s">
        <v>1852</v>
      </c>
      <c r="D579" s="1" t="s">
        <v>712</v>
      </c>
      <c r="E579" s="1" t="s">
        <v>45</v>
      </c>
      <c r="F579" s="27">
        <v>1</v>
      </c>
      <c r="G579" s="1" t="s">
        <v>19</v>
      </c>
      <c r="H579" s="1">
        <v>850</v>
      </c>
      <c r="I579" s="1">
        <f t="shared" si="58"/>
        <v>850</v>
      </c>
      <c r="J579" s="1"/>
      <c r="K579">
        <f t="shared" si="55"/>
        <v>1</v>
      </c>
      <c r="L579">
        <f t="shared" si="56"/>
        <v>1</v>
      </c>
      <c r="M579" s="1">
        <v>138</v>
      </c>
      <c r="N579" s="1" t="s">
        <v>1851</v>
      </c>
      <c r="O579" s="26" t="s">
        <v>1852</v>
      </c>
      <c r="P579" s="1" t="s">
        <v>712</v>
      </c>
      <c r="Q579" s="1" t="s">
        <v>45</v>
      </c>
      <c r="R579" s="1">
        <v>1</v>
      </c>
      <c r="S579" s="1" t="s">
        <v>19</v>
      </c>
      <c r="T579" s="1">
        <v>850</v>
      </c>
      <c r="U579" s="1">
        <f t="shared" si="57"/>
        <v>850</v>
      </c>
      <c r="V579" s="1"/>
    </row>
    <row r="580" ht="28.8" spans="1:22">
      <c r="A580" s="1">
        <v>2573</v>
      </c>
      <c r="B580" s="1" t="s">
        <v>1853</v>
      </c>
      <c r="C580" s="26" t="s">
        <v>1854</v>
      </c>
      <c r="D580" s="1" t="s">
        <v>389</v>
      </c>
      <c r="E580" s="1" t="s">
        <v>713</v>
      </c>
      <c r="F580" s="27">
        <v>1</v>
      </c>
      <c r="G580" s="1" t="s">
        <v>48</v>
      </c>
      <c r="H580" s="1">
        <v>875</v>
      </c>
      <c r="I580" s="1">
        <f t="shared" si="58"/>
        <v>875</v>
      </c>
      <c r="J580" s="1"/>
      <c r="K580">
        <f t="shared" si="55"/>
        <v>1</v>
      </c>
      <c r="L580">
        <f t="shared" si="56"/>
        <v>1</v>
      </c>
      <c r="M580" s="1">
        <v>2396</v>
      </c>
      <c r="N580" s="1" t="s">
        <v>1853</v>
      </c>
      <c r="O580" s="26" t="s">
        <v>1854</v>
      </c>
      <c r="P580" s="1" t="s">
        <v>389</v>
      </c>
      <c r="Q580" s="1" t="s">
        <v>713</v>
      </c>
      <c r="R580" s="1">
        <v>1</v>
      </c>
      <c r="S580" s="1" t="s">
        <v>48</v>
      </c>
      <c r="T580" s="1">
        <v>875</v>
      </c>
      <c r="U580" s="1">
        <f t="shared" si="57"/>
        <v>875</v>
      </c>
      <c r="V580" s="1"/>
    </row>
    <row r="581" ht="28.8" spans="1:22">
      <c r="A581" s="1">
        <v>1427</v>
      </c>
      <c r="B581" s="1" t="s">
        <v>1855</v>
      </c>
      <c r="C581" s="26" t="s">
        <v>1856</v>
      </c>
      <c r="D581" s="1" t="s">
        <v>1095</v>
      </c>
      <c r="E581" s="1" t="s">
        <v>45</v>
      </c>
      <c r="F581" s="27">
        <v>1</v>
      </c>
      <c r="G581" s="1" t="s">
        <v>19</v>
      </c>
      <c r="H581" s="1">
        <v>850</v>
      </c>
      <c r="I581" s="1">
        <f t="shared" si="58"/>
        <v>850</v>
      </c>
      <c r="J581" s="1"/>
      <c r="K581">
        <f t="shared" si="55"/>
        <v>1</v>
      </c>
      <c r="L581">
        <f t="shared" si="56"/>
        <v>1</v>
      </c>
      <c r="M581" s="1">
        <v>1307</v>
      </c>
      <c r="N581" s="1" t="s">
        <v>1855</v>
      </c>
      <c r="O581" s="26" t="s">
        <v>1856</v>
      </c>
      <c r="P581" s="1" t="s">
        <v>1095</v>
      </c>
      <c r="Q581" s="1" t="s">
        <v>45</v>
      </c>
      <c r="R581" s="1">
        <v>1</v>
      </c>
      <c r="S581" s="1" t="s">
        <v>19</v>
      </c>
      <c r="T581" s="1">
        <v>850</v>
      </c>
      <c r="U581" s="1">
        <f t="shared" si="57"/>
        <v>850</v>
      </c>
      <c r="V581" s="1"/>
    </row>
    <row r="582" ht="28.8" spans="1:22">
      <c r="A582" s="1">
        <v>2757</v>
      </c>
      <c r="B582" s="1" t="s">
        <v>1857</v>
      </c>
      <c r="C582" s="26" t="s">
        <v>1858</v>
      </c>
      <c r="D582" s="1" t="s">
        <v>763</v>
      </c>
      <c r="E582" s="1" t="s">
        <v>878</v>
      </c>
      <c r="F582" s="27">
        <v>2</v>
      </c>
      <c r="G582" s="1" t="s">
        <v>16</v>
      </c>
      <c r="H582" s="1">
        <v>825</v>
      </c>
      <c r="I582" s="1">
        <f t="shared" si="58"/>
        <v>1650</v>
      </c>
      <c r="J582" s="1"/>
      <c r="K582">
        <f t="shared" si="55"/>
        <v>1</v>
      </c>
      <c r="L582">
        <f t="shared" si="56"/>
        <v>1</v>
      </c>
      <c r="M582" s="1">
        <v>2496</v>
      </c>
      <c r="N582" s="1" t="s">
        <v>1857</v>
      </c>
      <c r="O582" s="26" t="s">
        <v>1858</v>
      </c>
      <c r="P582" s="1" t="s">
        <v>763</v>
      </c>
      <c r="Q582" s="1" t="s">
        <v>878</v>
      </c>
      <c r="R582" s="1">
        <v>2</v>
      </c>
      <c r="S582" s="1" t="s">
        <v>16</v>
      </c>
      <c r="T582" s="1">
        <v>825</v>
      </c>
      <c r="U582" s="1">
        <f t="shared" si="57"/>
        <v>1650</v>
      </c>
      <c r="V582" s="1"/>
    </row>
    <row r="583" ht="28.8" spans="1:22">
      <c r="A583" s="1">
        <v>408</v>
      </c>
      <c r="B583" s="1" t="s">
        <v>1859</v>
      </c>
      <c r="C583" s="26" t="s">
        <v>1860</v>
      </c>
      <c r="D583" s="1" t="s">
        <v>746</v>
      </c>
      <c r="E583" s="1"/>
      <c r="F583" s="27">
        <v>2</v>
      </c>
      <c r="G583" s="1" t="s">
        <v>19</v>
      </c>
      <c r="H583" s="1">
        <v>850</v>
      </c>
      <c r="I583" s="1">
        <f t="shared" si="58"/>
        <v>1700</v>
      </c>
      <c r="J583" s="1"/>
      <c r="K583">
        <f t="shared" si="55"/>
        <v>1</v>
      </c>
      <c r="L583">
        <f t="shared" si="56"/>
        <v>1</v>
      </c>
      <c r="M583" s="1">
        <v>387</v>
      </c>
      <c r="N583" s="1" t="s">
        <v>1859</v>
      </c>
      <c r="O583" s="26" t="s">
        <v>1860</v>
      </c>
      <c r="P583" s="1" t="s">
        <v>746</v>
      </c>
      <c r="Q583" s="1"/>
      <c r="R583" s="1">
        <v>2</v>
      </c>
      <c r="S583" s="1" t="s">
        <v>19</v>
      </c>
      <c r="T583" s="1">
        <v>850</v>
      </c>
      <c r="U583" s="1">
        <f t="shared" si="57"/>
        <v>1700</v>
      </c>
      <c r="V583" s="1"/>
    </row>
    <row r="584" ht="28.8" spans="1:22">
      <c r="A584" s="1">
        <v>1495</v>
      </c>
      <c r="B584" s="1" t="s">
        <v>1861</v>
      </c>
      <c r="C584" s="26" t="s">
        <v>1862</v>
      </c>
      <c r="D584" s="1" t="s">
        <v>692</v>
      </c>
      <c r="E584" s="1"/>
      <c r="F584" s="27">
        <v>2</v>
      </c>
      <c r="G584" s="1" t="s">
        <v>19</v>
      </c>
      <c r="H584" s="1">
        <v>850</v>
      </c>
      <c r="I584" s="1">
        <f t="shared" si="58"/>
        <v>1700</v>
      </c>
      <c r="J584" s="1"/>
      <c r="K584">
        <f t="shared" si="55"/>
        <v>1</v>
      </c>
      <c r="L584">
        <f t="shared" si="56"/>
        <v>1</v>
      </c>
      <c r="M584" s="1">
        <v>1436</v>
      </c>
      <c r="N584" s="1" t="s">
        <v>1861</v>
      </c>
      <c r="O584" s="26" t="s">
        <v>1862</v>
      </c>
      <c r="P584" s="1" t="s">
        <v>692</v>
      </c>
      <c r="Q584" s="1"/>
      <c r="R584" s="1">
        <v>2</v>
      </c>
      <c r="S584" s="1" t="s">
        <v>19</v>
      </c>
      <c r="T584" s="1">
        <v>850</v>
      </c>
      <c r="U584" s="1">
        <f t="shared" si="57"/>
        <v>1700</v>
      </c>
      <c r="V584" s="1"/>
    </row>
    <row r="585" ht="28.8" spans="1:22">
      <c r="A585" s="1">
        <v>168</v>
      </c>
      <c r="B585" s="1" t="s">
        <v>1863</v>
      </c>
      <c r="C585" s="26" t="s">
        <v>1864</v>
      </c>
      <c r="D585" s="1" t="s">
        <v>712</v>
      </c>
      <c r="E585" s="1" t="s">
        <v>93</v>
      </c>
      <c r="F585" s="27">
        <v>1</v>
      </c>
      <c r="G585" s="1" t="s">
        <v>19</v>
      </c>
      <c r="H585" s="1">
        <v>850</v>
      </c>
      <c r="I585" s="1">
        <f t="shared" si="58"/>
        <v>850</v>
      </c>
      <c r="J585" s="1"/>
      <c r="K585">
        <f t="shared" si="55"/>
        <v>1</v>
      </c>
      <c r="L585">
        <f t="shared" si="56"/>
        <v>1</v>
      </c>
      <c r="M585" s="1">
        <v>120</v>
      </c>
      <c r="N585" s="1" t="s">
        <v>1863</v>
      </c>
      <c r="O585" s="26" t="s">
        <v>1864</v>
      </c>
      <c r="P585" s="1" t="s">
        <v>712</v>
      </c>
      <c r="Q585" s="1" t="s">
        <v>93</v>
      </c>
      <c r="R585" s="1">
        <v>1</v>
      </c>
      <c r="S585" s="1" t="s">
        <v>19</v>
      </c>
      <c r="T585" s="1">
        <v>850</v>
      </c>
      <c r="U585" s="1">
        <f t="shared" si="57"/>
        <v>850</v>
      </c>
      <c r="V585" s="1"/>
    </row>
    <row r="586" ht="28.8" spans="1:22">
      <c r="A586" s="1">
        <v>367</v>
      </c>
      <c r="B586" s="1" t="s">
        <v>1865</v>
      </c>
      <c r="C586" s="26" t="s">
        <v>1866</v>
      </c>
      <c r="D586" s="1" t="s">
        <v>789</v>
      </c>
      <c r="E586" s="1" t="s">
        <v>45</v>
      </c>
      <c r="F586" s="27">
        <v>1</v>
      </c>
      <c r="G586" s="1" t="s">
        <v>48</v>
      </c>
      <c r="H586" s="1">
        <v>875</v>
      </c>
      <c r="I586" s="1">
        <f t="shared" si="58"/>
        <v>875</v>
      </c>
      <c r="J586" s="1"/>
      <c r="K586">
        <f t="shared" si="55"/>
        <v>1</v>
      </c>
      <c r="L586">
        <f t="shared" si="56"/>
        <v>1</v>
      </c>
      <c r="M586" s="1">
        <v>360</v>
      </c>
      <c r="N586" s="1" t="s">
        <v>1865</v>
      </c>
      <c r="O586" s="26" t="s">
        <v>1866</v>
      </c>
      <c r="P586" s="1" t="s">
        <v>789</v>
      </c>
      <c r="Q586" s="1" t="s">
        <v>45</v>
      </c>
      <c r="R586" s="1">
        <v>1</v>
      </c>
      <c r="S586" s="1" t="s">
        <v>48</v>
      </c>
      <c r="T586" s="1">
        <v>875</v>
      </c>
      <c r="U586" s="1">
        <f t="shared" si="57"/>
        <v>875</v>
      </c>
      <c r="V586" s="1"/>
    </row>
    <row r="587" ht="28.8" spans="1:22">
      <c r="A587" s="1">
        <v>480</v>
      </c>
      <c r="B587" s="1" t="s">
        <v>1867</v>
      </c>
      <c r="C587" s="26" t="s">
        <v>1868</v>
      </c>
      <c r="D587" s="1" t="s">
        <v>1318</v>
      </c>
      <c r="E587" s="1" t="s">
        <v>658</v>
      </c>
      <c r="F587" s="27">
        <v>1</v>
      </c>
      <c r="G587" s="1" t="s">
        <v>48</v>
      </c>
      <c r="H587" s="1">
        <v>875</v>
      </c>
      <c r="I587" s="1">
        <f t="shared" si="58"/>
        <v>875</v>
      </c>
      <c r="J587" s="1"/>
      <c r="K587">
        <f t="shared" si="55"/>
        <v>1</v>
      </c>
      <c r="L587">
        <f t="shared" si="56"/>
        <v>1</v>
      </c>
      <c r="M587" s="1">
        <v>449</v>
      </c>
      <c r="N587" s="1" t="s">
        <v>1867</v>
      </c>
      <c r="O587" s="26" t="s">
        <v>1868</v>
      </c>
      <c r="P587" s="1" t="s">
        <v>1318</v>
      </c>
      <c r="Q587" s="1" t="s">
        <v>658</v>
      </c>
      <c r="R587" s="1">
        <v>1</v>
      </c>
      <c r="S587" s="1" t="s">
        <v>48</v>
      </c>
      <c r="T587" s="1">
        <v>875</v>
      </c>
      <c r="U587" s="1">
        <f t="shared" si="57"/>
        <v>875</v>
      </c>
      <c r="V587" s="1"/>
    </row>
    <row r="588" ht="28.8" spans="1:22">
      <c r="A588" s="1">
        <v>968</v>
      </c>
      <c r="B588" s="1" t="s">
        <v>1869</v>
      </c>
      <c r="C588" s="26" t="s">
        <v>1870</v>
      </c>
      <c r="D588" s="1" t="s">
        <v>641</v>
      </c>
      <c r="E588" s="1" t="s">
        <v>658</v>
      </c>
      <c r="F588" s="27">
        <v>2</v>
      </c>
      <c r="G588" s="1" t="s">
        <v>19</v>
      </c>
      <c r="H588" s="1">
        <v>850</v>
      </c>
      <c r="I588" s="1">
        <f t="shared" si="58"/>
        <v>1700</v>
      </c>
      <c r="J588" s="1"/>
      <c r="K588">
        <f t="shared" si="55"/>
        <v>1</v>
      </c>
      <c r="L588">
        <f t="shared" si="56"/>
        <v>1</v>
      </c>
      <c r="M588" s="1">
        <v>913</v>
      </c>
      <c r="N588" s="1" t="s">
        <v>1869</v>
      </c>
      <c r="O588" s="26" t="s">
        <v>1870</v>
      </c>
      <c r="P588" s="1" t="s">
        <v>641</v>
      </c>
      <c r="Q588" s="1" t="s">
        <v>658</v>
      </c>
      <c r="R588" s="1">
        <v>2</v>
      </c>
      <c r="S588" s="1" t="s">
        <v>19</v>
      </c>
      <c r="T588" s="1">
        <v>850</v>
      </c>
      <c r="U588" s="1">
        <f t="shared" si="57"/>
        <v>1700</v>
      </c>
      <c r="V588" s="1"/>
    </row>
    <row r="589" ht="28.8" spans="1:22">
      <c r="A589" s="1">
        <v>1076</v>
      </c>
      <c r="B589" s="1" t="s">
        <v>955</v>
      </c>
      <c r="C589" s="26" t="s">
        <v>1871</v>
      </c>
      <c r="D589" s="1" t="s">
        <v>273</v>
      </c>
      <c r="E589" s="1" t="s">
        <v>645</v>
      </c>
      <c r="F589" s="27">
        <v>2</v>
      </c>
      <c r="G589" s="1" t="s">
        <v>16</v>
      </c>
      <c r="H589" s="1">
        <v>825</v>
      </c>
      <c r="I589" s="1">
        <f t="shared" si="58"/>
        <v>1650</v>
      </c>
      <c r="J589" s="1"/>
      <c r="K589">
        <f t="shared" si="55"/>
        <v>1</v>
      </c>
      <c r="L589">
        <f t="shared" si="56"/>
        <v>1</v>
      </c>
      <c r="M589" s="1">
        <v>1008</v>
      </c>
      <c r="N589" s="1" t="s">
        <v>955</v>
      </c>
      <c r="O589" s="26" t="s">
        <v>1871</v>
      </c>
      <c r="P589" s="1" t="s">
        <v>273</v>
      </c>
      <c r="Q589" s="1" t="s">
        <v>645</v>
      </c>
      <c r="R589" s="1">
        <v>2</v>
      </c>
      <c r="S589" s="1" t="s">
        <v>16</v>
      </c>
      <c r="T589" s="1">
        <v>825</v>
      </c>
      <c r="U589" s="1">
        <f t="shared" si="57"/>
        <v>1650</v>
      </c>
      <c r="V589" s="1"/>
    </row>
    <row r="590" ht="28.8" spans="1:22">
      <c r="A590" s="1">
        <v>523</v>
      </c>
      <c r="B590" s="1" t="s">
        <v>1872</v>
      </c>
      <c r="C590" s="26" t="s">
        <v>1873</v>
      </c>
      <c r="D590" s="1" t="s">
        <v>719</v>
      </c>
      <c r="E590" s="1" t="s">
        <v>741</v>
      </c>
      <c r="F590" s="27">
        <v>1</v>
      </c>
      <c r="G590" s="1" t="s">
        <v>16</v>
      </c>
      <c r="H590" s="1">
        <v>825</v>
      </c>
      <c r="I590" s="1">
        <f t="shared" si="58"/>
        <v>825</v>
      </c>
      <c r="J590" s="1"/>
      <c r="K590">
        <f t="shared" si="55"/>
        <v>1</v>
      </c>
      <c r="L590">
        <f t="shared" si="56"/>
        <v>1</v>
      </c>
      <c r="M590" s="1">
        <v>459</v>
      </c>
      <c r="N590" s="1" t="s">
        <v>1872</v>
      </c>
      <c r="O590" s="26" t="s">
        <v>1873</v>
      </c>
      <c r="P590" s="1" t="s">
        <v>719</v>
      </c>
      <c r="Q590" s="1" t="s">
        <v>741</v>
      </c>
      <c r="R590" s="1">
        <v>1</v>
      </c>
      <c r="S590" s="1" t="s">
        <v>16</v>
      </c>
      <c r="T590" s="1">
        <v>825</v>
      </c>
      <c r="U590" s="1">
        <f t="shared" si="57"/>
        <v>825</v>
      </c>
      <c r="V590" s="1"/>
    </row>
    <row r="591" ht="28.8" spans="1:22">
      <c r="A591" s="1">
        <v>779</v>
      </c>
      <c r="B591" s="1" t="s">
        <v>1874</v>
      </c>
      <c r="C591" s="26" t="s">
        <v>1875</v>
      </c>
      <c r="D591" s="1" t="s">
        <v>161</v>
      </c>
      <c r="E591" s="1" t="s">
        <v>45</v>
      </c>
      <c r="F591" s="27">
        <v>2</v>
      </c>
      <c r="G591" s="1" t="s">
        <v>19</v>
      </c>
      <c r="H591" s="1">
        <v>850</v>
      </c>
      <c r="I591" s="1">
        <f t="shared" si="58"/>
        <v>1700</v>
      </c>
      <c r="J591" s="1"/>
      <c r="K591">
        <f t="shared" si="55"/>
        <v>1</v>
      </c>
      <c r="L591">
        <f t="shared" si="56"/>
        <v>1</v>
      </c>
      <c r="M591" s="1">
        <v>778</v>
      </c>
      <c r="N591" s="1" t="s">
        <v>1874</v>
      </c>
      <c r="O591" s="26" t="s">
        <v>1875</v>
      </c>
      <c r="P591" s="1" t="s">
        <v>161</v>
      </c>
      <c r="Q591" s="1" t="s">
        <v>45</v>
      </c>
      <c r="R591" s="1">
        <v>2</v>
      </c>
      <c r="S591" s="1" t="s">
        <v>19</v>
      </c>
      <c r="T591" s="1">
        <v>850</v>
      </c>
      <c r="U591" s="1">
        <f t="shared" si="57"/>
        <v>1700</v>
      </c>
      <c r="V591" s="1"/>
    </row>
    <row r="592" ht="28.8" spans="1:22">
      <c r="A592" s="1">
        <v>1691</v>
      </c>
      <c r="B592" s="6" t="s">
        <v>313</v>
      </c>
      <c r="C592" s="72" t="s">
        <v>1876</v>
      </c>
      <c r="D592" s="6" t="s">
        <v>267</v>
      </c>
      <c r="E592" s="6" t="s">
        <v>45</v>
      </c>
      <c r="F592" s="73">
        <v>1</v>
      </c>
      <c r="G592" s="6" t="s">
        <v>27</v>
      </c>
      <c r="H592" s="6">
        <v>900</v>
      </c>
      <c r="I592" s="1">
        <f t="shared" si="58"/>
        <v>900</v>
      </c>
      <c r="J592" s="6" t="s">
        <v>1877</v>
      </c>
      <c r="K592">
        <f t="shared" si="55"/>
        <v>1</v>
      </c>
      <c r="L592">
        <f t="shared" si="56"/>
        <v>0</v>
      </c>
      <c r="M592" s="66">
        <v>1575</v>
      </c>
      <c r="N592" s="66" t="s">
        <v>313</v>
      </c>
      <c r="O592" s="67" t="s">
        <v>1876</v>
      </c>
      <c r="P592" s="66" t="s">
        <v>267</v>
      </c>
      <c r="Q592" s="66" t="s">
        <v>45</v>
      </c>
      <c r="R592" s="66">
        <v>2</v>
      </c>
      <c r="S592" s="66" t="s">
        <v>27</v>
      </c>
      <c r="T592" s="66">
        <v>900</v>
      </c>
      <c r="U592" s="66">
        <f t="shared" si="57"/>
        <v>1800</v>
      </c>
      <c r="V592" s="66"/>
    </row>
    <row r="593" ht="28.8" spans="1:22">
      <c r="A593" s="1">
        <v>2086</v>
      </c>
      <c r="B593" s="1" t="s">
        <v>1878</v>
      </c>
      <c r="C593" s="26" t="s">
        <v>1879</v>
      </c>
      <c r="D593" s="1" t="s">
        <v>312</v>
      </c>
      <c r="E593" s="1" t="s">
        <v>55</v>
      </c>
      <c r="F593" s="27">
        <v>1</v>
      </c>
      <c r="G593" s="1" t="s">
        <v>48</v>
      </c>
      <c r="H593" s="1">
        <v>875</v>
      </c>
      <c r="I593" s="1">
        <f t="shared" si="58"/>
        <v>875</v>
      </c>
      <c r="J593" s="1" t="s">
        <v>1880</v>
      </c>
      <c r="K593">
        <f t="shared" si="55"/>
        <v>1</v>
      </c>
      <c r="L593">
        <f t="shared" si="56"/>
        <v>1</v>
      </c>
      <c r="M593" s="1">
        <v>1907</v>
      </c>
      <c r="N593" s="1" t="s">
        <v>1878</v>
      </c>
      <c r="O593" s="26" t="s">
        <v>1879</v>
      </c>
      <c r="P593" s="1" t="s">
        <v>312</v>
      </c>
      <c r="Q593" s="1" t="s">
        <v>55</v>
      </c>
      <c r="R593" s="1">
        <v>1</v>
      </c>
      <c r="S593" s="1" t="s">
        <v>48</v>
      </c>
      <c r="T593" s="1">
        <v>875</v>
      </c>
      <c r="U593" s="1">
        <f t="shared" si="57"/>
        <v>875</v>
      </c>
      <c r="V593" s="1" t="s">
        <v>1880</v>
      </c>
    </row>
    <row r="594" ht="28.8" spans="1:22">
      <c r="A594" s="1">
        <v>2704</v>
      </c>
      <c r="B594" s="1" t="s">
        <v>1881</v>
      </c>
      <c r="C594" s="26" t="s">
        <v>1882</v>
      </c>
      <c r="D594" s="1" t="s">
        <v>763</v>
      </c>
      <c r="E594" s="1" t="s">
        <v>45</v>
      </c>
      <c r="F594" s="27">
        <v>1</v>
      </c>
      <c r="G594" s="1" t="s">
        <v>16</v>
      </c>
      <c r="H594" s="1">
        <v>825</v>
      </c>
      <c r="I594" s="1">
        <f t="shared" si="58"/>
        <v>825</v>
      </c>
      <c r="J594" s="1"/>
      <c r="K594">
        <f t="shared" si="55"/>
        <v>1</v>
      </c>
      <c r="L594">
        <f t="shared" si="56"/>
        <v>1</v>
      </c>
      <c r="M594" s="1">
        <v>2544</v>
      </c>
      <c r="N594" s="1" t="s">
        <v>1881</v>
      </c>
      <c r="O594" s="26" t="s">
        <v>1882</v>
      </c>
      <c r="P594" s="1" t="s">
        <v>763</v>
      </c>
      <c r="Q594" s="1" t="s">
        <v>45</v>
      </c>
      <c r="R594" s="1">
        <v>1</v>
      </c>
      <c r="S594" s="1" t="s">
        <v>16</v>
      </c>
      <c r="T594" s="1">
        <v>825</v>
      </c>
      <c r="U594" s="1">
        <f t="shared" si="57"/>
        <v>825</v>
      </c>
      <c r="V594" s="1"/>
    </row>
    <row r="595" ht="28.8" spans="1:22">
      <c r="A595" s="1">
        <v>401</v>
      </c>
      <c r="B595" s="1" t="s">
        <v>1883</v>
      </c>
      <c r="C595" s="26" t="s">
        <v>1884</v>
      </c>
      <c r="D595" s="1" t="s">
        <v>746</v>
      </c>
      <c r="E595" s="1"/>
      <c r="F595" s="27">
        <v>1</v>
      </c>
      <c r="G595" s="1" t="s">
        <v>19</v>
      </c>
      <c r="H595" s="1">
        <v>850</v>
      </c>
      <c r="I595" s="1">
        <f t="shared" si="58"/>
        <v>850</v>
      </c>
      <c r="J595" s="1"/>
      <c r="K595">
        <f t="shared" si="55"/>
        <v>1</v>
      </c>
      <c r="L595">
        <f t="shared" si="56"/>
        <v>1</v>
      </c>
      <c r="M595" s="1">
        <v>378</v>
      </c>
      <c r="N595" s="1" t="s">
        <v>1883</v>
      </c>
      <c r="O595" s="26" t="s">
        <v>1884</v>
      </c>
      <c r="P595" s="1" t="s">
        <v>746</v>
      </c>
      <c r="Q595" s="1"/>
      <c r="R595" s="1">
        <v>1</v>
      </c>
      <c r="S595" s="1" t="s">
        <v>19</v>
      </c>
      <c r="T595" s="1">
        <v>850</v>
      </c>
      <c r="U595" s="1">
        <f t="shared" si="57"/>
        <v>850</v>
      </c>
      <c r="V595" s="1"/>
    </row>
    <row r="596" ht="28.8" spans="1:22">
      <c r="A596" s="1">
        <v>1130</v>
      </c>
      <c r="B596" s="1" t="s">
        <v>1885</v>
      </c>
      <c r="C596" s="26" t="s">
        <v>1886</v>
      </c>
      <c r="D596" s="1" t="s">
        <v>273</v>
      </c>
      <c r="E596" s="1" t="s">
        <v>658</v>
      </c>
      <c r="F596" s="27">
        <v>1</v>
      </c>
      <c r="G596" s="1" t="s">
        <v>19</v>
      </c>
      <c r="H596" s="1">
        <v>850</v>
      </c>
      <c r="I596" s="1">
        <f t="shared" si="58"/>
        <v>850</v>
      </c>
      <c r="J596" s="1"/>
      <c r="K596">
        <f t="shared" si="55"/>
        <v>1</v>
      </c>
      <c r="L596">
        <f t="shared" si="56"/>
        <v>1</v>
      </c>
      <c r="M596" s="1">
        <v>1065</v>
      </c>
      <c r="N596" s="1" t="s">
        <v>1885</v>
      </c>
      <c r="O596" s="26" t="s">
        <v>1886</v>
      </c>
      <c r="P596" s="1" t="s">
        <v>273</v>
      </c>
      <c r="Q596" s="1" t="s">
        <v>658</v>
      </c>
      <c r="R596" s="1">
        <v>1</v>
      </c>
      <c r="S596" s="1" t="s">
        <v>19</v>
      </c>
      <c r="T596" s="1">
        <v>850</v>
      </c>
      <c r="U596" s="1">
        <f t="shared" si="57"/>
        <v>850</v>
      </c>
      <c r="V596" s="1"/>
    </row>
    <row r="597" ht="28.8" spans="1:22">
      <c r="A597" s="1">
        <v>396</v>
      </c>
      <c r="B597" s="1" t="s">
        <v>1887</v>
      </c>
      <c r="C597" s="26" t="s">
        <v>1888</v>
      </c>
      <c r="D597" s="1" t="s">
        <v>746</v>
      </c>
      <c r="E597" s="1"/>
      <c r="F597" s="27">
        <v>1</v>
      </c>
      <c r="G597" s="1" t="s">
        <v>19</v>
      </c>
      <c r="H597" s="1">
        <v>850</v>
      </c>
      <c r="I597" s="1">
        <f t="shared" si="58"/>
        <v>850</v>
      </c>
      <c r="J597" s="1"/>
      <c r="K597">
        <f t="shared" si="55"/>
        <v>1</v>
      </c>
      <c r="L597">
        <f t="shared" si="56"/>
        <v>1</v>
      </c>
      <c r="M597" s="1">
        <v>374</v>
      </c>
      <c r="N597" s="1" t="s">
        <v>1887</v>
      </c>
      <c r="O597" s="26" t="s">
        <v>1888</v>
      </c>
      <c r="P597" s="1" t="s">
        <v>746</v>
      </c>
      <c r="Q597" s="1"/>
      <c r="R597" s="1">
        <v>1</v>
      </c>
      <c r="S597" s="1" t="s">
        <v>19</v>
      </c>
      <c r="T597" s="1">
        <v>850</v>
      </c>
      <c r="U597" s="1">
        <f t="shared" si="57"/>
        <v>850</v>
      </c>
      <c r="V597" s="1"/>
    </row>
    <row r="598" ht="15.6" spans="1:22">
      <c r="A598" s="1">
        <v>1443</v>
      </c>
      <c r="B598" s="2" t="s">
        <v>220</v>
      </c>
      <c r="C598" s="3" t="s">
        <v>221</v>
      </c>
      <c r="D598" s="2" t="s">
        <v>219</v>
      </c>
      <c r="E598" s="2" t="s">
        <v>15</v>
      </c>
      <c r="F598" s="4">
        <v>1</v>
      </c>
      <c r="G598" s="5" t="s">
        <v>19</v>
      </c>
      <c r="H598" s="6">
        <v>850</v>
      </c>
      <c r="I598" s="1">
        <f t="shared" si="58"/>
        <v>850</v>
      </c>
      <c r="J598" s="12"/>
      <c r="K598">
        <f t="shared" si="55"/>
        <v>0</v>
      </c>
      <c r="L598">
        <f t="shared" si="56"/>
        <v>0</v>
      </c>
      <c r="M598" s="1"/>
      <c r="N598" s="1"/>
      <c r="O598" s="26"/>
      <c r="P598" s="1"/>
      <c r="Q598" s="1"/>
      <c r="R598" s="1"/>
      <c r="S598" s="1"/>
      <c r="T598" s="1"/>
      <c r="U598" s="1"/>
      <c r="V598" s="1"/>
    </row>
    <row r="599" ht="28.8" spans="1:22">
      <c r="A599" s="1">
        <v>2664</v>
      </c>
      <c r="B599" s="1" t="s">
        <v>1889</v>
      </c>
      <c r="C599" s="26" t="s">
        <v>1890</v>
      </c>
      <c r="D599" s="1" t="s">
        <v>309</v>
      </c>
      <c r="E599" s="1"/>
      <c r="F599" s="27">
        <v>2</v>
      </c>
      <c r="G599" s="1" t="s">
        <v>48</v>
      </c>
      <c r="H599" s="1">
        <v>875</v>
      </c>
      <c r="I599" s="1">
        <f t="shared" si="58"/>
        <v>1750</v>
      </c>
      <c r="J599" s="1"/>
      <c r="K599">
        <f t="shared" si="55"/>
        <v>1</v>
      </c>
      <c r="L599">
        <f t="shared" si="56"/>
        <v>1</v>
      </c>
      <c r="M599" s="1">
        <v>2477</v>
      </c>
      <c r="N599" s="1" t="s">
        <v>1889</v>
      </c>
      <c r="O599" s="26" t="s">
        <v>1890</v>
      </c>
      <c r="P599" s="1" t="s">
        <v>309</v>
      </c>
      <c r="Q599" s="1"/>
      <c r="R599" s="1">
        <v>2</v>
      </c>
      <c r="S599" s="1" t="s">
        <v>48</v>
      </c>
      <c r="T599" s="1">
        <v>875</v>
      </c>
      <c r="U599" s="1">
        <f t="shared" ref="U599:U604" si="59">T599*R599</f>
        <v>1750</v>
      </c>
      <c r="V599" s="1"/>
    </row>
    <row r="600" ht="28.8" spans="1:22">
      <c r="A600" s="1">
        <v>2320</v>
      </c>
      <c r="B600" s="1" t="s">
        <v>1891</v>
      </c>
      <c r="C600" s="26" t="s">
        <v>1892</v>
      </c>
      <c r="D600" s="1" t="s">
        <v>276</v>
      </c>
      <c r="E600" s="1" t="s">
        <v>45</v>
      </c>
      <c r="F600" s="27">
        <v>2</v>
      </c>
      <c r="G600" s="1" t="s">
        <v>19</v>
      </c>
      <c r="H600" s="1">
        <v>850</v>
      </c>
      <c r="I600" s="1">
        <f t="shared" si="58"/>
        <v>1700</v>
      </c>
      <c r="J600" s="1"/>
      <c r="K600">
        <f t="shared" si="55"/>
        <v>1</v>
      </c>
      <c r="L600">
        <f t="shared" si="56"/>
        <v>1</v>
      </c>
      <c r="M600" s="1">
        <v>2186</v>
      </c>
      <c r="N600" s="1" t="s">
        <v>1891</v>
      </c>
      <c r="O600" s="26" t="s">
        <v>1892</v>
      </c>
      <c r="P600" s="1" t="s">
        <v>276</v>
      </c>
      <c r="Q600" s="1" t="s">
        <v>45</v>
      </c>
      <c r="R600" s="1">
        <v>2</v>
      </c>
      <c r="S600" s="1" t="s">
        <v>19</v>
      </c>
      <c r="T600" s="1">
        <v>850</v>
      </c>
      <c r="U600" s="1">
        <f t="shared" si="59"/>
        <v>1700</v>
      </c>
      <c r="V600" s="1"/>
    </row>
    <row r="601" ht="28.8" spans="1:22">
      <c r="A601" s="1">
        <v>2350</v>
      </c>
      <c r="B601" s="1" t="s">
        <v>1893</v>
      </c>
      <c r="C601" s="26" t="s">
        <v>1894</v>
      </c>
      <c r="D601" s="1" t="s">
        <v>276</v>
      </c>
      <c r="E601" s="1" t="s">
        <v>713</v>
      </c>
      <c r="F601" s="27">
        <v>1</v>
      </c>
      <c r="G601" s="1" t="s">
        <v>19</v>
      </c>
      <c r="H601" s="1">
        <v>850</v>
      </c>
      <c r="I601" s="1">
        <f t="shared" si="58"/>
        <v>850</v>
      </c>
      <c r="J601" s="1" t="s">
        <v>1895</v>
      </c>
      <c r="K601">
        <f t="shared" si="55"/>
        <v>1</v>
      </c>
      <c r="L601">
        <f t="shared" si="56"/>
        <v>1</v>
      </c>
      <c r="M601" s="1">
        <v>2163</v>
      </c>
      <c r="N601" s="1" t="s">
        <v>1893</v>
      </c>
      <c r="O601" s="26" t="s">
        <v>1894</v>
      </c>
      <c r="P601" s="1" t="s">
        <v>276</v>
      </c>
      <c r="Q601" s="1" t="s">
        <v>713</v>
      </c>
      <c r="R601" s="1">
        <v>1</v>
      </c>
      <c r="S601" s="1" t="s">
        <v>19</v>
      </c>
      <c r="T601" s="1">
        <v>850</v>
      </c>
      <c r="U601" s="1">
        <f t="shared" si="59"/>
        <v>850</v>
      </c>
      <c r="V601" s="1" t="s">
        <v>1895</v>
      </c>
    </row>
    <row r="602" ht="28.8" spans="1:22">
      <c r="A602" s="1">
        <v>1561</v>
      </c>
      <c r="B602" s="1" t="s">
        <v>1896</v>
      </c>
      <c r="C602" s="26" t="s">
        <v>1897</v>
      </c>
      <c r="D602" s="1" t="s">
        <v>346</v>
      </c>
      <c r="E602" s="1" t="s">
        <v>658</v>
      </c>
      <c r="F602" s="27">
        <v>2</v>
      </c>
      <c r="G602" s="1" t="s">
        <v>19</v>
      </c>
      <c r="H602" s="1">
        <v>850</v>
      </c>
      <c r="I602" s="1">
        <f t="shared" si="58"/>
        <v>1700</v>
      </c>
      <c r="J602" s="1"/>
      <c r="K602">
        <f t="shared" si="55"/>
        <v>1</v>
      </c>
      <c r="L602">
        <f t="shared" si="56"/>
        <v>1</v>
      </c>
      <c r="M602" s="1">
        <v>1456</v>
      </c>
      <c r="N602" s="1" t="s">
        <v>1896</v>
      </c>
      <c r="O602" s="26" t="s">
        <v>1897</v>
      </c>
      <c r="P602" s="1" t="s">
        <v>346</v>
      </c>
      <c r="Q602" s="1" t="s">
        <v>658</v>
      </c>
      <c r="R602" s="1">
        <v>2</v>
      </c>
      <c r="S602" s="1" t="s">
        <v>19</v>
      </c>
      <c r="T602" s="1">
        <v>850</v>
      </c>
      <c r="U602" s="1">
        <f t="shared" si="59"/>
        <v>1700</v>
      </c>
      <c r="V602" s="1"/>
    </row>
    <row r="603" ht="28.8" spans="1:22">
      <c r="A603" s="1">
        <v>743</v>
      </c>
      <c r="B603" s="1" t="s">
        <v>1898</v>
      </c>
      <c r="C603" s="26" t="s">
        <v>1899</v>
      </c>
      <c r="D603" s="1" t="s">
        <v>606</v>
      </c>
      <c r="E603" s="1"/>
      <c r="F603" s="27">
        <v>3</v>
      </c>
      <c r="G603" s="1" t="s">
        <v>27</v>
      </c>
      <c r="H603" s="1">
        <v>900</v>
      </c>
      <c r="I603" s="1">
        <f t="shared" si="58"/>
        <v>2700</v>
      </c>
      <c r="J603" s="1"/>
      <c r="K603">
        <f t="shared" si="55"/>
        <v>1</v>
      </c>
      <c r="L603">
        <f t="shared" si="56"/>
        <v>1</v>
      </c>
      <c r="M603" s="1">
        <v>714</v>
      </c>
      <c r="N603" s="1" t="s">
        <v>1898</v>
      </c>
      <c r="O603" s="26" t="s">
        <v>1899</v>
      </c>
      <c r="P603" s="1" t="s">
        <v>606</v>
      </c>
      <c r="Q603" s="1"/>
      <c r="R603" s="1">
        <v>3</v>
      </c>
      <c r="S603" s="1" t="s">
        <v>27</v>
      </c>
      <c r="T603" s="1">
        <v>900</v>
      </c>
      <c r="U603" s="1">
        <f t="shared" si="59"/>
        <v>2700</v>
      </c>
      <c r="V603" s="1"/>
    </row>
    <row r="604" ht="28.8" spans="1:22">
      <c r="A604" s="1">
        <v>1290</v>
      </c>
      <c r="B604" s="1" t="s">
        <v>1900</v>
      </c>
      <c r="C604" s="26" t="s">
        <v>1901</v>
      </c>
      <c r="D604" s="1" t="s">
        <v>213</v>
      </c>
      <c r="E604" s="1" t="s">
        <v>55</v>
      </c>
      <c r="F604" s="27">
        <v>2</v>
      </c>
      <c r="G604" s="1" t="s">
        <v>19</v>
      </c>
      <c r="H604" s="1">
        <v>850</v>
      </c>
      <c r="I604" s="1">
        <f t="shared" si="58"/>
        <v>1700</v>
      </c>
      <c r="J604" s="1"/>
      <c r="K604">
        <f t="shared" si="55"/>
        <v>1</v>
      </c>
      <c r="L604">
        <f t="shared" si="56"/>
        <v>1</v>
      </c>
      <c r="M604" s="1">
        <v>1192</v>
      </c>
      <c r="N604" s="1" t="s">
        <v>1900</v>
      </c>
      <c r="O604" s="26" t="s">
        <v>1901</v>
      </c>
      <c r="P604" s="1" t="s">
        <v>213</v>
      </c>
      <c r="Q604" s="1" t="s">
        <v>55</v>
      </c>
      <c r="R604" s="1">
        <v>2</v>
      </c>
      <c r="S604" s="1" t="s">
        <v>19</v>
      </c>
      <c r="T604" s="1">
        <v>850</v>
      </c>
      <c r="U604" s="1">
        <f t="shared" si="59"/>
        <v>1700</v>
      </c>
      <c r="V604" s="1"/>
    </row>
    <row r="605" ht="15.6" spans="1:22">
      <c r="A605" s="1">
        <v>1596</v>
      </c>
      <c r="B605" s="2" t="s">
        <v>591</v>
      </c>
      <c r="C605" s="3" t="s">
        <v>592</v>
      </c>
      <c r="D605" s="2" t="s">
        <v>346</v>
      </c>
      <c r="E605" s="2" t="s">
        <v>15</v>
      </c>
      <c r="F605" s="4">
        <v>4</v>
      </c>
      <c r="G605" s="12" t="s">
        <v>19</v>
      </c>
      <c r="H605" s="6">
        <v>850</v>
      </c>
      <c r="I605" s="1">
        <f t="shared" si="58"/>
        <v>3400</v>
      </c>
      <c r="J605" s="12"/>
      <c r="K605">
        <f t="shared" si="55"/>
        <v>0</v>
      </c>
      <c r="L605">
        <f t="shared" si="56"/>
        <v>0</v>
      </c>
      <c r="M605" s="1"/>
      <c r="N605" s="1"/>
      <c r="O605" s="26"/>
      <c r="P605" s="1"/>
      <c r="Q605" s="1"/>
      <c r="R605" s="1"/>
      <c r="S605" s="1"/>
      <c r="T605" s="1"/>
      <c r="U605" s="1"/>
      <c r="V605" s="1"/>
    </row>
    <row r="606" ht="28.8" spans="1:22">
      <c r="A606" s="1">
        <v>1752</v>
      </c>
      <c r="B606" s="1" t="s">
        <v>1902</v>
      </c>
      <c r="C606" s="26" t="s">
        <v>1903</v>
      </c>
      <c r="D606" s="1" t="s">
        <v>1061</v>
      </c>
      <c r="E606" s="1" t="s">
        <v>45</v>
      </c>
      <c r="F606" s="27">
        <v>2</v>
      </c>
      <c r="G606" s="1" t="s">
        <v>27</v>
      </c>
      <c r="H606" s="1">
        <v>900</v>
      </c>
      <c r="I606" s="1">
        <f t="shared" si="58"/>
        <v>1800</v>
      </c>
      <c r="J606" s="1"/>
      <c r="K606">
        <f t="shared" si="55"/>
        <v>1</v>
      </c>
      <c r="L606">
        <f t="shared" si="56"/>
        <v>1</v>
      </c>
      <c r="M606" s="1">
        <v>1623</v>
      </c>
      <c r="N606" s="1" t="s">
        <v>1902</v>
      </c>
      <c r="O606" s="26" t="s">
        <v>1903</v>
      </c>
      <c r="P606" s="1" t="s">
        <v>1061</v>
      </c>
      <c r="Q606" s="1" t="s">
        <v>45</v>
      </c>
      <c r="R606" s="1">
        <v>2</v>
      </c>
      <c r="S606" s="1" t="s">
        <v>27</v>
      </c>
      <c r="T606" s="1">
        <v>900</v>
      </c>
      <c r="U606" s="1">
        <f t="shared" ref="U606:U617" si="60">T606*R606</f>
        <v>1800</v>
      </c>
      <c r="V606" s="1"/>
    </row>
    <row r="607" ht="28.8" spans="1:22">
      <c r="A607" s="1">
        <v>1330</v>
      </c>
      <c r="B607" s="1" t="s">
        <v>1904</v>
      </c>
      <c r="C607" s="26" t="s">
        <v>1905</v>
      </c>
      <c r="D607" s="1" t="s">
        <v>849</v>
      </c>
      <c r="E607" s="1" t="s">
        <v>45</v>
      </c>
      <c r="F607" s="27">
        <v>2</v>
      </c>
      <c r="G607" s="1" t="s">
        <v>19</v>
      </c>
      <c r="H607" s="1">
        <v>850</v>
      </c>
      <c r="I607" s="1">
        <f t="shared" si="58"/>
        <v>1700</v>
      </c>
      <c r="J607" s="1"/>
      <c r="K607">
        <f t="shared" si="55"/>
        <v>1</v>
      </c>
      <c r="L607">
        <f t="shared" si="56"/>
        <v>1</v>
      </c>
      <c r="M607" s="1">
        <v>1252</v>
      </c>
      <c r="N607" s="1" t="s">
        <v>1904</v>
      </c>
      <c r="O607" s="26" t="s">
        <v>1905</v>
      </c>
      <c r="P607" s="1" t="s">
        <v>849</v>
      </c>
      <c r="Q607" s="1" t="s">
        <v>45</v>
      </c>
      <c r="R607" s="1">
        <v>2</v>
      </c>
      <c r="S607" s="1" t="s">
        <v>19</v>
      </c>
      <c r="T607" s="1">
        <v>850</v>
      </c>
      <c r="U607" s="1">
        <f t="shared" si="60"/>
        <v>1700</v>
      </c>
      <c r="V607" s="1"/>
    </row>
    <row r="608" spans="1:22">
      <c r="A608" s="1">
        <v>230</v>
      </c>
      <c r="B608" s="35" t="s">
        <v>431</v>
      </c>
      <c r="C608" s="91" t="s">
        <v>1906</v>
      </c>
      <c r="D608" s="35" t="s">
        <v>662</v>
      </c>
      <c r="E608" s="35" t="s">
        <v>32</v>
      </c>
      <c r="F608" s="36">
        <v>1</v>
      </c>
      <c r="G608" s="35" t="s">
        <v>19</v>
      </c>
      <c r="H608" s="1">
        <v>850</v>
      </c>
      <c r="I608" s="1">
        <f t="shared" si="58"/>
        <v>850</v>
      </c>
      <c r="J608" s="35"/>
      <c r="K608">
        <f t="shared" si="55"/>
        <v>1</v>
      </c>
      <c r="L608">
        <f t="shared" si="56"/>
        <v>1</v>
      </c>
      <c r="M608" s="1">
        <v>215</v>
      </c>
      <c r="N608" s="35" t="s">
        <v>431</v>
      </c>
      <c r="O608" s="43" t="s">
        <v>1906</v>
      </c>
      <c r="P608" s="35" t="s">
        <v>662</v>
      </c>
      <c r="Q608" s="35" t="s">
        <v>32</v>
      </c>
      <c r="R608" s="35">
        <v>1</v>
      </c>
      <c r="S608" s="35" t="s">
        <v>19</v>
      </c>
      <c r="T608" s="1">
        <v>850</v>
      </c>
      <c r="U608" s="1">
        <f t="shared" si="60"/>
        <v>850</v>
      </c>
      <c r="V608" s="35"/>
    </row>
    <row r="609" ht="28.8" spans="1:22">
      <c r="A609" s="1">
        <v>977</v>
      </c>
      <c r="B609" s="1" t="s">
        <v>1907</v>
      </c>
      <c r="C609" s="26" t="s">
        <v>1908</v>
      </c>
      <c r="D609" s="1" t="s">
        <v>641</v>
      </c>
      <c r="E609" s="1" t="s">
        <v>658</v>
      </c>
      <c r="F609" s="27">
        <v>2</v>
      </c>
      <c r="G609" s="1" t="s">
        <v>19</v>
      </c>
      <c r="H609" s="1">
        <v>850</v>
      </c>
      <c r="I609" s="1">
        <f t="shared" si="58"/>
        <v>1700</v>
      </c>
      <c r="J609" s="1"/>
      <c r="K609">
        <f t="shared" si="55"/>
        <v>1</v>
      </c>
      <c r="L609">
        <f t="shared" si="56"/>
        <v>1</v>
      </c>
      <c r="M609" s="1">
        <v>922</v>
      </c>
      <c r="N609" s="1" t="s">
        <v>1907</v>
      </c>
      <c r="O609" s="26" t="s">
        <v>1908</v>
      </c>
      <c r="P609" s="1" t="s">
        <v>641</v>
      </c>
      <c r="Q609" s="1" t="s">
        <v>658</v>
      </c>
      <c r="R609" s="1">
        <v>2</v>
      </c>
      <c r="S609" s="1" t="s">
        <v>19</v>
      </c>
      <c r="T609" s="1">
        <v>850</v>
      </c>
      <c r="U609" s="1">
        <f t="shared" si="60"/>
        <v>1700</v>
      </c>
      <c r="V609" s="1"/>
    </row>
    <row r="610" ht="28.8" spans="1:22">
      <c r="A610" s="1">
        <v>1196</v>
      </c>
      <c r="B610" s="28" t="s">
        <v>1909</v>
      </c>
      <c r="C610" s="29" t="s">
        <v>1910</v>
      </c>
      <c r="D610" s="1" t="s">
        <v>944</v>
      </c>
      <c r="E610" s="1" t="s">
        <v>760</v>
      </c>
      <c r="F610" s="27">
        <v>1</v>
      </c>
      <c r="G610" s="1" t="s">
        <v>16</v>
      </c>
      <c r="H610" s="1">
        <v>825</v>
      </c>
      <c r="I610" s="1">
        <f t="shared" si="58"/>
        <v>825</v>
      </c>
      <c r="J610" s="1" t="s">
        <v>1911</v>
      </c>
      <c r="K610">
        <f t="shared" si="55"/>
        <v>1</v>
      </c>
      <c r="L610">
        <f t="shared" si="56"/>
        <v>1</v>
      </c>
      <c r="M610" s="1">
        <v>1094</v>
      </c>
      <c r="N610" s="28" t="s">
        <v>1909</v>
      </c>
      <c r="O610" s="29" t="s">
        <v>1910</v>
      </c>
      <c r="P610" s="1" t="s">
        <v>944</v>
      </c>
      <c r="Q610" s="1" t="s">
        <v>760</v>
      </c>
      <c r="R610" s="1">
        <v>1</v>
      </c>
      <c r="S610" s="1" t="s">
        <v>16</v>
      </c>
      <c r="T610" s="1">
        <v>825</v>
      </c>
      <c r="U610" s="1">
        <f t="shared" si="60"/>
        <v>825</v>
      </c>
      <c r="V610" s="1" t="s">
        <v>1911</v>
      </c>
    </row>
    <row r="611" ht="28.8" spans="1:22">
      <c r="A611" s="1">
        <v>443</v>
      </c>
      <c r="B611" s="1" t="s">
        <v>1912</v>
      </c>
      <c r="C611" s="26" t="s">
        <v>1913</v>
      </c>
      <c r="D611" s="1" t="s">
        <v>177</v>
      </c>
      <c r="E611" s="1" t="s">
        <v>645</v>
      </c>
      <c r="F611" s="27">
        <v>1</v>
      </c>
      <c r="G611" s="1" t="s">
        <v>48</v>
      </c>
      <c r="H611" s="1">
        <v>875</v>
      </c>
      <c r="I611" s="1">
        <f t="shared" si="58"/>
        <v>875</v>
      </c>
      <c r="J611" s="1" t="s">
        <v>1914</v>
      </c>
      <c r="K611">
        <f t="shared" si="55"/>
        <v>1</v>
      </c>
      <c r="L611">
        <f t="shared" si="56"/>
        <v>1</v>
      </c>
      <c r="M611" s="1">
        <v>421</v>
      </c>
      <c r="N611" s="1" t="s">
        <v>1912</v>
      </c>
      <c r="O611" s="26" t="s">
        <v>1913</v>
      </c>
      <c r="P611" s="1" t="s">
        <v>177</v>
      </c>
      <c r="Q611" s="1" t="s">
        <v>645</v>
      </c>
      <c r="R611" s="1">
        <v>1</v>
      </c>
      <c r="S611" s="1" t="s">
        <v>48</v>
      </c>
      <c r="T611" s="1">
        <v>875</v>
      </c>
      <c r="U611" s="1">
        <f t="shared" si="60"/>
        <v>875</v>
      </c>
      <c r="V611" s="1" t="s">
        <v>1914</v>
      </c>
    </row>
    <row r="612" ht="28.8" spans="1:22">
      <c r="A612" s="1">
        <v>876</v>
      </c>
      <c r="B612" s="1" t="s">
        <v>1915</v>
      </c>
      <c r="C612" s="26" t="s">
        <v>1916</v>
      </c>
      <c r="D612" s="1" t="s">
        <v>161</v>
      </c>
      <c r="E612" s="1" t="s">
        <v>93</v>
      </c>
      <c r="F612" s="27">
        <v>1</v>
      </c>
      <c r="G612" s="1" t="s">
        <v>48</v>
      </c>
      <c r="H612" s="1">
        <v>875</v>
      </c>
      <c r="I612" s="1">
        <f t="shared" si="58"/>
        <v>875</v>
      </c>
      <c r="J612" s="1"/>
      <c r="K612">
        <f t="shared" si="55"/>
        <v>1</v>
      </c>
      <c r="L612">
        <f t="shared" si="56"/>
        <v>1</v>
      </c>
      <c r="M612" s="1">
        <v>739</v>
      </c>
      <c r="N612" s="1" t="s">
        <v>1915</v>
      </c>
      <c r="O612" s="26" t="s">
        <v>1916</v>
      </c>
      <c r="P612" s="1" t="s">
        <v>161</v>
      </c>
      <c r="Q612" s="1" t="s">
        <v>93</v>
      </c>
      <c r="R612" s="1">
        <v>1</v>
      </c>
      <c r="S612" s="1" t="s">
        <v>48</v>
      </c>
      <c r="T612" s="1">
        <v>875</v>
      </c>
      <c r="U612" s="1">
        <f t="shared" si="60"/>
        <v>875</v>
      </c>
      <c r="V612" s="1"/>
    </row>
    <row r="613" ht="28.8" spans="1:22">
      <c r="A613" s="1">
        <v>166</v>
      </c>
      <c r="B613" s="1" t="s">
        <v>1917</v>
      </c>
      <c r="C613" s="26" t="s">
        <v>1918</v>
      </c>
      <c r="D613" s="1" t="s">
        <v>712</v>
      </c>
      <c r="E613" s="1" t="s">
        <v>45</v>
      </c>
      <c r="F613" s="27">
        <v>1</v>
      </c>
      <c r="G613" s="1" t="s">
        <v>48</v>
      </c>
      <c r="H613" s="1">
        <v>875</v>
      </c>
      <c r="I613" s="1">
        <f t="shared" si="58"/>
        <v>875</v>
      </c>
      <c r="J613" s="1"/>
      <c r="K613">
        <f t="shared" ref="K613:K642" si="61">SUM(N613=B613)</f>
        <v>1</v>
      </c>
      <c r="L613">
        <f t="shared" ref="L613:L642" si="62">SUM(R613=F613)</f>
        <v>1</v>
      </c>
      <c r="M613" s="1">
        <v>135</v>
      </c>
      <c r="N613" s="1" t="s">
        <v>1917</v>
      </c>
      <c r="O613" s="26" t="s">
        <v>1918</v>
      </c>
      <c r="P613" s="1" t="s">
        <v>712</v>
      </c>
      <c r="Q613" s="1" t="s">
        <v>45</v>
      </c>
      <c r="R613" s="1">
        <v>1</v>
      </c>
      <c r="S613" s="1" t="s">
        <v>48</v>
      </c>
      <c r="T613" s="1">
        <v>875</v>
      </c>
      <c r="U613" s="1">
        <f t="shared" si="60"/>
        <v>875</v>
      </c>
      <c r="V613" s="1"/>
    </row>
    <row r="614" ht="28.8" spans="1:22">
      <c r="A614" s="1">
        <v>511</v>
      </c>
      <c r="B614" s="1" t="s">
        <v>1919</v>
      </c>
      <c r="C614" s="26" t="s">
        <v>1920</v>
      </c>
      <c r="D614" s="1" t="s">
        <v>719</v>
      </c>
      <c r="E614" s="1" t="s">
        <v>45</v>
      </c>
      <c r="F614" s="27">
        <v>1</v>
      </c>
      <c r="G614" s="1" t="s">
        <v>19</v>
      </c>
      <c r="H614" s="1">
        <v>850</v>
      </c>
      <c r="I614" s="1">
        <f t="shared" si="58"/>
        <v>850</v>
      </c>
      <c r="J614" s="1"/>
      <c r="K614">
        <f t="shared" si="61"/>
        <v>1</v>
      </c>
      <c r="L614">
        <f t="shared" si="62"/>
        <v>1</v>
      </c>
      <c r="M614" s="1">
        <v>477</v>
      </c>
      <c r="N614" s="1" t="s">
        <v>1919</v>
      </c>
      <c r="O614" s="26" t="s">
        <v>1920</v>
      </c>
      <c r="P614" s="1" t="s">
        <v>719</v>
      </c>
      <c r="Q614" s="1" t="s">
        <v>45</v>
      </c>
      <c r="R614" s="1">
        <v>1</v>
      </c>
      <c r="S614" s="1" t="s">
        <v>19</v>
      </c>
      <c r="T614" s="1">
        <v>850</v>
      </c>
      <c r="U614" s="1">
        <f t="shared" si="60"/>
        <v>850</v>
      </c>
      <c r="V614" s="1"/>
    </row>
    <row r="615" ht="28.8" spans="1:22">
      <c r="A615" s="1">
        <v>772</v>
      </c>
      <c r="B615" s="1" t="s">
        <v>1191</v>
      </c>
      <c r="C615" s="26" t="s">
        <v>1921</v>
      </c>
      <c r="D615" s="1" t="s">
        <v>161</v>
      </c>
      <c r="E615" s="1" t="s">
        <v>45</v>
      </c>
      <c r="F615" s="27">
        <v>2</v>
      </c>
      <c r="G615" s="1" t="s">
        <v>19</v>
      </c>
      <c r="H615" s="1">
        <v>850</v>
      </c>
      <c r="I615" s="1">
        <f t="shared" si="58"/>
        <v>1700</v>
      </c>
      <c r="J615" s="1"/>
      <c r="K615">
        <f t="shared" si="61"/>
        <v>1</v>
      </c>
      <c r="L615">
        <f t="shared" si="62"/>
        <v>1</v>
      </c>
      <c r="M615" s="1">
        <v>775</v>
      </c>
      <c r="N615" s="1" t="s">
        <v>1191</v>
      </c>
      <c r="O615" s="26" t="s">
        <v>1921</v>
      </c>
      <c r="P615" s="1" t="s">
        <v>161</v>
      </c>
      <c r="Q615" s="1" t="s">
        <v>45</v>
      </c>
      <c r="R615" s="1">
        <v>2</v>
      </c>
      <c r="S615" s="1" t="s">
        <v>19</v>
      </c>
      <c r="T615" s="1">
        <v>850</v>
      </c>
      <c r="U615" s="1">
        <f t="shared" si="60"/>
        <v>1700</v>
      </c>
      <c r="V615" s="1"/>
    </row>
    <row r="616" spans="1:22">
      <c r="A616" s="1">
        <v>888</v>
      </c>
      <c r="B616" s="35" t="s">
        <v>1922</v>
      </c>
      <c r="C616" s="43" t="s">
        <v>1923</v>
      </c>
      <c r="D616" s="35" t="s">
        <v>270</v>
      </c>
      <c r="E616" s="35" t="s">
        <v>32</v>
      </c>
      <c r="F616" s="36">
        <v>2</v>
      </c>
      <c r="G616" s="35" t="s">
        <v>19</v>
      </c>
      <c r="H616" s="1">
        <v>850</v>
      </c>
      <c r="I616" s="1">
        <f t="shared" si="58"/>
        <v>1700</v>
      </c>
      <c r="J616" s="35"/>
      <c r="K616">
        <f t="shared" si="61"/>
        <v>1</v>
      </c>
      <c r="L616">
        <f t="shared" si="62"/>
        <v>1</v>
      </c>
      <c r="M616" s="1">
        <v>907</v>
      </c>
      <c r="N616" s="35" t="s">
        <v>1922</v>
      </c>
      <c r="O616" s="91" t="s">
        <v>1923</v>
      </c>
      <c r="P616" s="35" t="s">
        <v>270</v>
      </c>
      <c r="Q616" s="35" t="s">
        <v>32</v>
      </c>
      <c r="R616" s="35">
        <v>2</v>
      </c>
      <c r="S616" s="35" t="s">
        <v>19</v>
      </c>
      <c r="T616" s="1">
        <v>850</v>
      </c>
      <c r="U616" s="1">
        <f t="shared" si="60"/>
        <v>1700</v>
      </c>
      <c r="V616" s="35"/>
    </row>
    <row r="617" ht="28.8" spans="1:22">
      <c r="A617" s="1">
        <v>1542</v>
      </c>
      <c r="B617" s="1" t="s">
        <v>1924</v>
      </c>
      <c r="C617" s="26" t="s">
        <v>1925</v>
      </c>
      <c r="D617" s="1" t="s">
        <v>692</v>
      </c>
      <c r="E617" s="1" t="s">
        <v>45</v>
      </c>
      <c r="F617" s="27">
        <v>1</v>
      </c>
      <c r="G617" s="1" t="s">
        <v>19</v>
      </c>
      <c r="H617" s="1">
        <v>850</v>
      </c>
      <c r="I617" s="1">
        <f t="shared" si="58"/>
        <v>850</v>
      </c>
      <c r="J617" s="1"/>
      <c r="K617">
        <f t="shared" si="61"/>
        <v>1</v>
      </c>
      <c r="L617">
        <f t="shared" si="62"/>
        <v>1</v>
      </c>
      <c r="M617" s="1">
        <v>1383</v>
      </c>
      <c r="N617" s="1" t="s">
        <v>1924</v>
      </c>
      <c r="O617" s="26" t="s">
        <v>1925</v>
      </c>
      <c r="P617" s="1" t="s">
        <v>692</v>
      </c>
      <c r="Q617" s="1" t="s">
        <v>45</v>
      </c>
      <c r="R617" s="1">
        <v>1</v>
      </c>
      <c r="S617" s="1" t="s">
        <v>19</v>
      </c>
      <c r="T617" s="1">
        <v>850</v>
      </c>
      <c r="U617" s="1">
        <f t="shared" si="60"/>
        <v>850</v>
      </c>
      <c r="V617" s="1"/>
    </row>
    <row r="618" ht="28.8" spans="1:22">
      <c r="A618" s="1">
        <v>1010</v>
      </c>
      <c r="B618" s="2" t="s">
        <v>261</v>
      </c>
      <c r="C618" s="7" t="s">
        <v>262</v>
      </c>
      <c r="D618" s="2" t="s">
        <v>188</v>
      </c>
      <c r="E618" s="2" t="s">
        <v>15</v>
      </c>
      <c r="F618" s="4">
        <v>1</v>
      </c>
      <c r="G618" s="5" t="s">
        <v>19</v>
      </c>
      <c r="H618" s="6">
        <v>850</v>
      </c>
      <c r="I618" s="1">
        <f t="shared" si="58"/>
        <v>850</v>
      </c>
      <c r="J618" s="12"/>
      <c r="K618">
        <f t="shared" si="61"/>
        <v>0</v>
      </c>
      <c r="L618">
        <f t="shared" si="62"/>
        <v>0</v>
      </c>
      <c r="M618" s="1"/>
      <c r="N618" s="1"/>
      <c r="O618" s="26"/>
      <c r="P618" s="1"/>
      <c r="Q618" s="1"/>
      <c r="R618" s="1"/>
      <c r="S618" s="1"/>
      <c r="T618" s="1"/>
      <c r="U618" s="1"/>
      <c r="V618" s="1"/>
    </row>
    <row r="619" ht="28.8" spans="1:22">
      <c r="A619" s="1">
        <v>131</v>
      </c>
      <c r="B619" s="1" t="s">
        <v>1926</v>
      </c>
      <c r="C619" s="26" t="s">
        <v>1927</v>
      </c>
      <c r="D619" s="1" t="s">
        <v>712</v>
      </c>
      <c r="E619" s="1" t="s">
        <v>45</v>
      </c>
      <c r="F619" s="27">
        <v>1</v>
      </c>
      <c r="G619" s="1" t="s">
        <v>19</v>
      </c>
      <c r="H619" s="1">
        <v>850</v>
      </c>
      <c r="I619" s="1">
        <f t="shared" si="58"/>
        <v>850</v>
      </c>
      <c r="J619" s="1"/>
      <c r="K619">
        <f t="shared" si="61"/>
        <v>1</v>
      </c>
      <c r="L619">
        <f t="shared" si="62"/>
        <v>1</v>
      </c>
      <c r="M619" s="1">
        <v>160</v>
      </c>
      <c r="N619" s="1" t="s">
        <v>1926</v>
      </c>
      <c r="O619" s="26" t="s">
        <v>1927</v>
      </c>
      <c r="P619" s="1" t="s">
        <v>712</v>
      </c>
      <c r="Q619" s="1" t="s">
        <v>45</v>
      </c>
      <c r="R619" s="1">
        <v>1</v>
      </c>
      <c r="S619" s="1" t="s">
        <v>19</v>
      </c>
      <c r="T619" s="1">
        <v>850</v>
      </c>
      <c r="U619" s="1">
        <f t="shared" ref="U619:U626" si="63">T619*R619</f>
        <v>850</v>
      </c>
      <c r="V619" s="1"/>
    </row>
    <row r="620" ht="28.8" spans="1:22">
      <c r="A620" s="1">
        <v>635</v>
      </c>
      <c r="B620" s="1" t="s">
        <v>1928</v>
      </c>
      <c r="C620" s="26" t="s">
        <v>1929</v>
      </c>
      <c r="D620" s="1" t="s">
        <v>910</v>
      </c>
      <c r="E620" s="1" t="s">
        <v>45</v>
      </c>
      <c r="F620" s="27">
        <v>1</v>
      </c>
      <c r="G620" s="1" t="s">
        <v>16</v>
      </c>
      <c r="H620" s="1">
        <v>825</v>
      </c>
      <c r="I620" s="1">
        <f t="shared" si="58"/>
        <v>825</v>
      </c>
      <c r="J620" s="1"/>
      <c r="K620">
        <f t="shared" si="61"/>
        <v>1</v>
      </c>
      <c r="L620">
        <f t="shared" si="62"/>
        <v>1</v>
      </c>
      <c r="M620" s="1">
        <v>605</v>
      </c>
      <c r="N620" s="1" t="s">
        <v>1928</v>
      </c>
      <c r="O620" s="26" t="s">
        <v>1929</v>
      </c>
      <c r="P620" s="1" t="s">
        <v>910</v>
      </c>
      <c r="Q620" s="1" t="s">
        <v>45</v>
      </c>
      <c r="R620" s="1">
        <v>1</v>
      </c>
      <c r="S620" s="1" t="s">
        <v>16</v>
      </c>
      <c r="T620" s="1">
        <v>825</v>
      </c>
      <c r="U620" s="1">
        <f t="shared" si="63"/>
        <v>825</v>
      </c>
      <c r="V620" s="1"/>
    </row>
    <row r="621" ht="28.8" spans="1:22">
      <c r="A621" s="1">
        <v>892</v>
      </c>
      <c r="B621" s="1" t="s">
        <v>1930</v>
      </c>
      <c r="C621" s="26" t="s">
        <v>1931</v>
      </c>
      <c r="D621" s="1" t="s">
        <v>270</v>
      </c>
      <c r="E621" s="1" t="s">
        <v>45</v>
      </c>
      <c r="F621" s="27">
        <v>2</v>
      </c>
      <c r="G621" s="1" t="s">
        <v>19</v>
      </c>
      <c r="H621" s="1">
        <v>850</v>
      </c>
      <c r="I621" s="1">
        <f t="shared" si="58"/>
        <v>1700</v>
      </c>
      <c r="J621" s="1"/>
      <c r="K621">
        <f t="shared" si="61"/>
        <v>1</v>
      </c>
      <c r="L621">
        <f t="shared" si="62"/>
        <v>1</v>
      </c>
      <c r="M621" s="1">
        <v>869</v>
      </c>
      <c r="N621" s="1" t="s">
        <v>1930</v>
      </c>
      <c r="O621" s="26" t="s">
        <v>1931</v>
      </c>
      <c r="P621" s="1" t="s">
        <v>270</v>
      </c>
      <c r="Q621" s="1" t="s">
        <v>45</v>
      </c>
      <c r="R621" s="1">
        <v>2</v>
      </c>
      <c r="S621" s="1" t="s">
        <v>19</v>
      </c>
      <c r="T621" s="1">
        <v>850</v>
      </c>
      <c r="U621" s="1">
        <f t="shared" si="63"/>
        <v>1700</v>
      </c>
      <c r="V621" s="1"/>
    </row>
    <row r="622" ht="28.8" spans="1:22">
      <c r="A622" s="1">
        <v>540</v>
      </c>
      <c r="B622" s="1" t="s">
        <v>1932</v>
      </c>
      <c r="C622" s="26" t="s">
        <v>1933</v>
      </c>
      <c r="D622" s="1" t="s">
        <v>719</v>
      </c>
      <c r="E622" s="1" t="s">
        <v>45</v>
      </c>
      <c r="F622" s="27">
        <v>2</v>
      </c>
      <c r="G622" s="1" t="s">
        <v>19</v>
      </c>
      <c r="H622" s="1">
        <v>850</v>
      </c>
      <c r="I622" s="1">
        <f t="shared" si="58"/>
        <v>1700</v>
      </c>
      <c r="J622" s="1"/>
      <c r="K622">
        <f t="shared" si="61"/>
        <v>1</v>
      </c>
      <c r="L622">
        <f t="shared" si="62"/>
        <v>1</v>
      </c>
      <c r="M622" s="1">
        <v>502</v>
      </c>
      <c r="N622" s="1" t="s">
        <v>1932</v>
      </c>
      <c r="O622" s="26" t="s">
        <v>1933</v>
      </c>
      <c r="P622" s="1" t="s">
        <v>719</v>
      </c>
      <c r="Q622" s="1" t="s">
        <v>45</v>
      </c>
      <c r="R622" s="1">
        <v>2</v>
      </c>
      <c r="S622" s="1" t="s">
        <v>19</v>
      </c>
      <c r="T622" s="1">
        <v>850</v>
      </c>
      <c r="U622" s="1">
        <f t="shared" si="63"/>
        <v>1700</v>
      </c>
      <c r="V622" s="1"/>
    </row>
    <row r="623" ht="28.8" spans="1:22">
      <c r="A623" s="1">
        <v>787</v>
      </c>
      <c r="B623" s="1" t="s">
        <v>1934</v>
      </c>
      <c r="C623" s="26" t="s">
        <v>1935</v>
      </c>
      <c r="D623" s="1" t="s">
        <v>161</v>
      </c>
      <c r="E623" s="1" t="s">
        <v>45</v>
      </c>
      <c r="F623" s="27">
        <v>1</v>
      </c>
      <c r="G623" s="1" t="s">
        <v>19</v>
      </c>
      <c r="H623" s="1">
        <v>850</v>
      </c>
      <c r="I623" s="1">
        <f t="shared" si="58"/>
        <v>850</v>
      </c>
      <c r="J623" s="1"/>
      <c r="K623">
        <f t="shared" si="61"/>
        <v>1</v>
      </c>
      <c r="L623">
        <f t="shared" si="62"/>
        <v>1</v>
      </c>
      <c r="M623" s="1">
        <v>756</v>
      </c>
      <c r="N623" s="1" t="s">
        <v>1934</v>
      </c>
      <c r="O623" s="26" t="s">
        <v>1935</v>
      </c>
      <c r="P623" s="1" t="s">
        <v>161</v>
      </c>
      <c r="Q623" s="1" t="s">
        <v>45</v>
      </c>
      <c r="R623" s="1">
        <v>1</v>
      </c>
      <c r="S623" s="1" t="s">
        <v>19</v>
      </c>
      <c r="T623" s="1">
        <v>850</v>
      </c>
      <c r="U623" s="1">
        <f t="shared" si="63"/>
        <v>850</v>
      </c>
      <c r="V623" s="1"/>
    </row>
    <row r="624" ht="28.8" spans="1:22">
      <c r="A624" s="1">
        <v>1879</v>
      </c>
      <c r="B624" s="1" t="s">
        <v>1936</v>
      </c>
      <c r="C624" s="26" t="s">
        <v>1937</v>
      </c>
      <c r="D624" s="1" t="s">
        <v>685</v>
      </c>
      <c r="E624" s="1" t="s">
        <v>45</v>
      </c>
      <c r="F624" s="27">
        <v>1</v>
      </c>
      <c r="G624" s="1" t="s">
        <v>19</v>
      </c>
      <c r="H624" s="1">
        <v>850</v>
      </c>
      <c r="I624" s="1">
        <f t="shared" si="58"/>
        <v>850</v>
      </c>
      <c r="J624" s="1"/>
      <c r="K624">
        <f t="shared" si="61"/>
        <v>1</v>
      </c>
      <c r="L624">
        <f t="shared" si="62"/>
        <v>1</v>
      </c>
      <c r="M624" s="1">
        <v>1718</v>
      </c>
      <c r="N624" s="1" t="s">
        <v>1936</v>
      </c>
      <c r="O624" s="26" t="s">
        <v>1937</v>
      </c>
      <c r="P624" s="1" t="s">
        <v>685</v>
      </c>
      <c r="Q624" s="1" t="s">
        <v>45</v>
      </c>
      <c r="R624" s="1">
        <v>1</v>
      </c>
      <c r="S624" s="1" t="s">
        <v>19</v>
      </c>
      <c r="T624" s="1">
        <v>850</v>
      </c>
      <c r="U624" s="1">
        <f t="shared" si="63"/>
        <v>850</v>
      </c>
      <c r="V624" s="1"/>
    </row>
    <row r="625" ht="28.8" spans="1:22">
      <c r="A625" s="1">
        <v>915</v>
      </c>
      <c r="B625" s="1" t="s">
        <v>1938</v>
      </c>
      <c r="C625" s="26" t="s">
        <v>1939</v>
      </c>
      <c r="D625" s="1" t="s">
        <v>270</v>
      </c>
      <c r="E625" s="1" t="s">
        <v>658</v>
      </c>
      <c r="F625" s="27">
        <v>1</v>
      </c>
      <c r="G625" s="1" t="s">
        <v>19</v>
      </c>
      <c r="H625" s="1">
        <v>850</v>
      </c>
      <c r="I625" s="1">
        <f t="shared" si="58"/>
        <v>850</v>
      </c>
      <c r="J625" s="1"/>
      <c r="K625">
        <f t="shared" si="61"/>
        <v>1</v>
      </c>
      <c r="L625">
        <f t="shared" si="62"/>
        <v>1</v>
      </c>
      <c r="M625" s="1">
        <v>882</v>
      </c>
      <c r="N625" s="1" t="s">
        <v>1938</v>
      </c>
      <c r="O625" s="26" t="s">
        <v>1939</v>
      </c>
      <c r="P625" s="1" t="s">
        <v>270</v>
      </c>
      <c r="Q625" s="1" t="s">
        <v>658</v>
      </c>
      <c r="R625" s="1">
        <v>1</v>
      </c>
      <c r="S625" s="1" t="s">
        <v>19</v>
      </c>
      <c r="T625" s="1">
        <v>850</v>
      </c>
      <c r="U625" s="1">
        <f t="shared" si="63"/>
        <v>850</v>
      </c>
      <c r="V625" s="1"/>
    </row>
    <row r="626" ht="28.8" spans="1:22">
      <c r="A626" s="1">
        <v>1544</v>
      </c>
      <c r="B626" s="1" t="s">
        <v>1940</v>
      </c>
      <c r="C626" s="26" t="s">
        <v>1941</v>
      </c>
      <c r="D626" s="1" t="s">
        <v>692</v>
      </c>
      <c r="E626" s="1" t="s">
        <v>878</v>
      </c>
      <c r="F626" s="27">
        <v>2</v>
      </c>
      <c r="G626" s="1" t="s">
        <v>19</v>
      </c>
      <c r="H626" s="1">
        <v>850</v>
      </c>
      <c r="I626" s="1">
        <f t="shared" si="58"/>
        <v>1700</v>
      </c>
      <c r="J626" s="1"/>
      <c r="K626">
        <f t="shared" si="61"/>
        <v>1</v>
      </c>
      <c r="L626">
        <f t="shared" si="62"/>
        <v>1</v>
      </c>
      <c r="M626" s="1">
        <v>1363</v>
      </c>
      <c r="N626" s="1" t="s">
        <v>1940</v>
      </c>
      <c r="O626" s="26" t="s">
        <v>1941</v>
      </c>
      <c r="P626" s="1" t="s">
        <v>692</v>
      </c>
      <c r="Q626" s="1" t="s">
        <v>878</v>
      </c>
      <c r="R626" s="1">
        <v>2</v>
      </c>
      <c r="S626" s="1" t="s">
        <v>19</v>
      </c>
      <c r="T626" s="1">
        <v>850</v>
      </c>
      <c r="U626" s="1">
        <f t="shared" si="63"/>
        <v>1700</v>
      </c>
      <c r="V626" s="1"/>
    </row>
    <row r="627" ht="28.8" spans="1:22">
      <c r="A627" s="66">
        <v>2714</v>
      </c>
      <c r="B627" s="66" t="s">
        <v>1942</v>
      </c>
      <c r="C627" s="67" t="s">
        <v>1943</v>
      </c>
      <c r="D627" s="66" t="s">
        <v>763</v>
      </c>
      <c r="E627" s="66" t="s">
        <v>45</v>
      </c>
      <c r="F627" s="111">
        <v>1</v>
      </c>
      <c r="G627" s="66" t="s">
        <v>16</v>
      </c>
      <c r="H627" s="66">
        <v>825</v>
      </c>
      <c r="I627" s="66">
        <f t="shared" si="58"/>
        <v>825</v>
      </c>
      <c r="J627" s="66" t="s">
        <v>1944</v>
      </c>
      <c r="K627">
        <f t="shared" si="61"/>
        <v>0</v>
      </c>
      <c r="L627">
        <f t="shared" si="62"/>
        <v>0</v>
      </c>
      <c r="M627" s="1"/>
      <c r="N627" s="1"/>
      <c r="O627" s="26"/>
      <c r="P627" s="1"/>
      <c r="Q627" s="1"/>
      <c r="R627" s="1"/>
      <c r="S627" s="1"/>
      <c r="T627" s="1"/>
      <c r="U627" s="1"/>
      <c r="V627" s="1"/>
    </row>
    <row r="628" ht="28.8" spans="1:22">
      <c r="A628" s="1">
        <v>1009</v>
      </c>
      <c r="B628" s="2" t="s">
        <v>232</v>
      </c>
      <c r="C628" s="3" t="s">
        <v>233</v>
      </c>
      <c r="D628" s="2" t="s">
        <v>188</v>
      </c>
      <c r="E628" s="2" t="s">
        <v>15</v>
      </c>
      <c r="F628" s="4">
        <v>1</v>
      </c>
      <c r="G628" s="5" t="s">
        <v>19</v>
      </c>
      <c r="H628" s="6">
        <v>850</v>
      </c>
      <c r="I628" s="1">
        <f t="shared" si="58"/>
        <v>850</v>
      </c>
      <c r="J628" s="12"/>
      <c r="K628">
        <f t="shared" si="61"/>
        <v>0</v>
      </c>
      <c r="L628">
        <f t="shared" si="62"/>
        <v>0</v>
      </c>
      <c r="M628" s="1"/>
      <c r="N628" s="1"/>
      <c r="O628" s="26"/>
      <c r="P628" s="1"/>
      <c r="Q628" s="1"/>
      <c r="R628" s="1"/>
      <c r="S628" s="1"/>
      <c r="T628" s="1"/>
      <c r="U628" s="1"/>
      <c r="V628" s="1"/>
    </row>
    <row r="629" ht="28.8" spans="1:22">
      <c r="A629" s="1">
        <v>1608</v>
      </c>
      <c r="B629" s="1" t="s">
        <v>1945</v>
      </c>
      <c r="C629" s="26" t="s">
        <v>1946</v>
      </c>
      <c r="D629" s="1" t="s">
        <v>753</v>
      </c>
      <c r="E629" s="1" t="s">
        <v>754</v>
      </c>
      <c r="F629" s="27">
        <v>1</v>
      </c>
      <c r="G629" s="1" t="s">
        <v>48</v>
      </c>
      <c r="H629" s="1">
        <v>875</v>
      </c>
      <c r="I629" s="1">
        <f t="shared" si="58"/>
        <v>875</v>
      </c>
      <c r="J629" s="1"/>
      <c r="K629">
        <f t="shared" si="61"/>
        <v>1</v>
      </c>
      <c r="L629">
        <f t="shared" si="62"/>
        <v>1</v>
      </c>
      <c r="M629" s="1">
        <v>1489</v>
      </c>
      <c r="N629" s="1" t="s">
        <v>1945</v>
      </c>
      <c r="O629" s="26" t="s">
        <v>1946</v>
      </c>
      <c r="P629" s="1" t="s">
        <v>753</v>
      </c>
      <c r="Q629" s="1" t="s">
        <v>754</v>
      </c>
      <c r="R629" s="1">
        <v>1</v>
      </c>
      <c r="S629" s="1" t="s">
        <v>48</v>
      </c>
      <c r="T629" s="1">
        <v>875</v>
      </c>
      <c r="U629" s="1">
        <f t="shared" ref="U629:U642" si="64">T629*R629</f>
        <v>875</v>
      </c>
      <c r="V629" s="1"/>
    </row>
    <row r="630" ht="28.8" spans="1:22">
      <c r="A630" s="1">
        <v>1708</v>
      </c>
      <c r="B630" s="64" t="s">
        <v>1947</v>
      </c>
      <c r="C630" s="65" t="s">
        <v>1948</v>
      </c>
      <c r="D630" s="1" t="s">
        <v>267</v>
      </c>
      <c r="E630" s="1" t="s">
        <v>1949</v>
      </c>
      <c r="F630" s="27">
        <v>2</v>
      </c>
      <c r="G630" s="1" t="s">
        <v>27</v>
      </c>
      <c r="H630" s="1">
        <v>900</v>
      </c>
      <c r="I630" s="1">
        <f t="shared" si="58"/>
        <v>1800</v>
      </c>
      <c r="J630" s="1"/>
      <c r="K630">
        <f t="shared" si="61"/>
        <v>1</v>
      </c>
      <c r="L630">
        <f t="shared" si="62"/>
        <v>1</v>
      </c>
      <c r="M630" s="1">
        <v>1585</v>
      </c>
      <c r="N630" s="1" t="s">
        <v>1947</v>
      </c>
      <c r="O630" s="26" t="s">
        <v>1948</v>
      </c>
      <c r="P630" s="1" t="s">
        <v>267</v>
      </c>
      <c r="Q630" s="1" t="s">
        <v>1949</v>
      </c>
      <c r="R630" s="1">
        <v>2</v>
      </c>
      <c r="S630" s="1" t="s">
        <v>27</v>
      </c>
      <c r="T630" s="1">
        <v>900</v>
      </c>
      <c r="U630" s="1">
        <f t="shared" si="64"/>
        <v>1800</v>
      </c>
      <c r="V630" s="1"/>
    </row>
    <row r="631" spans="1:22">
      <c r="A631" s="1">
        <v>947</v>
      </c>
      <c r="B631" s="35" t="s">
        <v>1950</v>
      </c>
      <c r="C631" s="43" t="s">
        <v>1951</v>
      </c>
      <c r="D631" s="35" t="s">
        <v>270</v>
      </c>
      <c r="E631" s="35" t="s">
        <v>32</v>
      </c>
      <c r="F631" s="36">
        <v>1</v>
      </c>
      <c r="G631" s="35" t="s">
        <v>19</v>
      </c>
      <c r="H631" s="1">
        <v>850</v>
      </c>
      <c r="I631" s="1">
        <f t="shared" si="58"/>
        <v>850</v>
      </c>
      <c r="J631" s="35"/>
      <c r="K631">
        <f t="shared" si="61"/>
        <v>1</v>
      </c>
      <c r="L631">
        <f t="shared" si="62"/>
        <v>1</v>
      </c>
      <c r="M631" s="1">
        <v>892</v>
      </c>
      <c r="N631" s="35" t="s">
        <v>1950</v>
      </c>
      <c r="O631" s="43" t="s">
        <v>1951</v>
      </c>
      <c r="P631" s="35" t="s">
        <v>270</v>
      </c>
      <c r="Q631" s="35" t="s">
        <v>32</v>
      </c>
      <c r="R631" s="35">
        <v>1</v>
      </c>
      <c r="S631" s="35" t="s">
        <v>19</v>
      </c>
      <c r="T631" s="1">
        <v>850</v>
      </c>
      <c r="U631" s="1">
        <f t="shared" si="64"/>
        <v>850</v>
      </c>
      <c r="V631" s="35"/>
    </row>
    <row r="632" ht="28.8" spans="1:22">
      <c r="A632" s="1">
        <v>214</v>
      </c>
      <c r="B632" s="1" t="s">
        <v>1952</v>
      </c>
      <c r="C632" s="26" t="s">
        <v>1953</v>
      </c>
      <c r="D632" s="1" t="s">
        <v>404</v>
      </c>
      <c r="E632" s="1" t="s">
        <v>45</v>
      </c>
      <c r="F632" s="27">
        <v>2</v>
      </c>
      <c r="G632" s="1" t="s">
        <v>16</v>
      </c>
      <c r="H632" s="1">
        <v>825</v>
      </c>
      <c r="I632" s="1">
        <f t="shared" si="58"/>
        <v>1650</v>
      </c>
      <c r="J632" s="1"/>
      <c r="K632">
        <f t="shared" si="61"/>
        <v>1</v>
      </c>
      <c r="L632">
        <f t="shared" si="62"/>
        <v>1</v>
      </c>
      <c r="M632" s="1">
        <v>202</v>
      </c>
      <c r="N632" s="1" t="s">
        <v>1952</v>
      </c>
      <c r="O632" s="26" t="s">
        <v>1953</v>
      </c>
      <c r="P632" s="1" t="s">
        <v>404</v>
      </c>
      <c r="Q632" s="1" t="s">
        <v>45</v>
      </c>
      <c r="R632" s="1">
        <v>2</v>
      </c>
      <c r="S632" s="1" t="s">
        <v>16</v>
      </c>
      <c r="T632" s="1">
        <v>825</v>
      </c>
      <c r="U632" s="1">
        <f t="shared" si="64"/>
        <v>1650</v>
      </c>
      <c r="V632" s="1"/>
    </row>
    <row r="633" spans="1:22">
      <c r="A633" s="1">
        <v>2690</v>
      </c>
      <c r="B633" s="35" t="s">
        <v>1954</v>
      </c>
      <c r="C633" s="43" t="s">
        <v>1955</v>
      </c>
      <c r="D633" s="35" t="s">
        <v>227</v>
      </c>
      <c r="E633" s="35" t="s">
        <v>32</v>
      </c>
      <c r="F633" s="36">
        <v>2</v>
      </c>
      <c r="G633" s="35" t="s">
        <v>19</v>
      </c>
      <c r="H633" s="1">
        <v>850</v>
      </c>
      <c r="I633" s="1">
        <f t="shared" si="58"/>
        <v>1700</v>
      </c>
      <c r="J633" s="35"/>
      <c r="K633">
        <f t="shared" si="61"/>
        <v>1</v>
      </c>
      <c r="L633">
        <f t="shared" si="62"/>
        <v>1</v>
      </c>
      <c r="M633" s="1">
        <v>2488</v>
      </c>
      <c r="N633" s="35" t="s">
        <v>1954</v>
      </c>
      <c r="O633" s="43" t="s">
        <v>1955</v>
      </c>
      <c r="P633" s="35" t="s">
        <v>227</v>
      </c>
      <c r="Q633" s="35" t="s">
        <v>32</v>
      </c>
      <c r="R633" s="35">
        <v>2</v>
      </c>
      <c r="S633" s="35" t="s">
        <v>19</v>
      </c>
      <c r="T633" s="1">
        <v>850</v>
      </c>
      <c r="U633" s="1">
        <f t="shared" si="64"/>
        <v>1700</v>
      </c>
      <c r="V633" s="35"/>
    </row>
    <row r="634" ht="28.8" spans="1:22">
      <c r="A634" s="1">
        <v>181</v>
      </c>
      <c r="B634" s="1" t="s">
        <v>1956</v>
      </c>
      <c r="C634" s="26" t="s">
        <v>1957</v>
      </c>
      <c r="D634" s="1" t="s">
        <v>404</v>
      </c>
      <c r="E634" s="1" t="s">
        <v>45</v>
      </c>
      <c r="F634" s="27">
        <v>1</v>
      </c>
      <c r="G634" s="1" t="s">
        <v>16</v>
      </c>
      <c r="H634" s="1">
        <v>825</v>
      </c>
      <c r="I634" s="1">
        <f t="shared" si="58"/>
        <v>825</v>
      </c>
      <c r="J634" s="1"/>
      <c r="K634">
        <f t="shared" si="61"/>
        <v>1</v>
      </c>
      <c r="L634">
        <f t="shared" si="62"/>
        <v>1</v>
      </c>
      <c r="M634" s="1">
        <v>200</v>
      </c>
      <c r="N634" s="1" t="s">
        <v>1956</v>
      </c>
      <c r="O634" s="26" t="s">
        <v>1957</v>
      </c>
      <c r="P634" s="1" t="s">
        <v>404</v>
      </c>
      <c r="Q634" s="1" t="s">
        <v>45</v>
      </c>
      <c r="R634" s="1">
        <v>1</v>
      </c>
      <c r="S634" s="1" t="s">
        <v>16</v>
      </c>
      <c r="T634" s="1">
        <v>825</v>
      </c>
      <c r="U634" s="1">
        <f t="shared" si="64"/>
        <v>825</v>
      </c>
      <c r="V634" s="1"/>
    </row>
    <row r="635" ht="28.8" spans="1:22">
      <c r="A635" s="1">
        <v>1519</v>
      </c>
      <c r="B635" s="1" t="s">
        <v>1958</v>
      </c>
      <c r="C635" s="26" t="s">
        <v>1959</v>
      </c>
      <c r="D635" s="1" t="s">
        <v>692</v>
      </c>
      <c r="E635" s="1" t="s">
        <v>45</v>
      </c>
      <c r="F635" s="27">
        <v>1</v>
      </c>
      <c r="G635" s="1" t="s">
        <v>19</v>
      </c>
      <c r="H635" s="1">
        <v>850</v>
      </c>
      <c r="I635" s="1">
        <f t="shared" si="58"/>
        <v>850</v>
      </c>
      <c r="J635" s="1"/>
      <c r="K635">
        <f t="shared" si="61"/>
        <v>1</v>
      </c>
      <c r="L635">
        <f t="shared" si="62"/>
        <v>1</v>
      </c>
      <c r="M635" s="1">
        <v>1378</v>
      </c>
      <c r="N635" s="1" t="s">
        <v>1958</v>
      </c>
      <c r="O635" s="26" t="s">
        <v>1959</v>
      </c>
      <c r="P635" s="1" t="s">
        <v>692</v>
      </c>
      <c r="Q635" s="1" t="s">
        <v>45</v>
      </c>
      <c r="R635" s="1">
        <v>1</v>
      </c>
      <c r="S635" s="1" t="s">
        <v>19</v>
      </c>
      <c r="T635" s="1">
        <v>850</v>
      </c>
      <c r="U635" s="1">
        <f t="shared" si="64"/>
        <v>850</v>
      </c>
      <c r="V635" s="1"/>
    </row>
    <row r="636" ht="28.8" spans="1:22">
      <c r="A636" s="1">
        <v>2322</v>
      </c>
      <c r="B636" s="1" t="s">
        <v>1960</v>
      </c>
      <c r="C636" s="26" t="s">
        <v>1961</v>
      </c>
      <c r="D636" s="1" t="s">
        <v>276</v>
      </c>
      <c r="E636" s="1" t="s">
        <v>713</v>
      </c>
      <c r="F636" s="27">
        <v>1</v>
      </c>
      <c r="G636" s="1" t="s">
        <v>16</v>
      </c>
      <c r="H636" s="1">
        <v>825</v>
      </c>
      <c r="I636" s="1">
        <f t="shared" si="58"/>
        <v>825</v>
      </c>
      <c r="J636" s="1"/>
      <c r="K636">
        <f t="shared" si="61"/>
        <v>1</v>
      </c>
      <c r="L636">
        <f t="shared" si="62"/>
        <v>1</v>
      </c>
      <c r="M636" s="1">
        <v>2160</v>
      </c>
      <c r="N636" s="1" t="s">
        <v>1960</v>
      </c>
      <c r="O636" s="26" t="s">
        <v>1961</v>
      </c>
      <c r="P636" s="1" t="s">
        <v>276</v>
      </c>
      <c r="Q636" s="1" t="s">
        <v>713</v>
      </c>
      <c r="R636" s="1">
        <v>1</v>
      </c>
      <c r="S636" s="1" t="s">
        <v>16</v>
      </c>
      <c r="T636" s="1">
        <v>825</v>
      </c>
      <c r="U636" s="1">
        <f t="shared" si="64"/>
        <v>825</v>
      </c>
      <c r="V636" s="1"/>
    </row>
    <row r="637" ht="28.8" spans="1:22">
      <c r="A637" s="1">
        <v>2162</v>
      </c>
      <c r="B637" s="1" t="s">
        <v>1962</v>
      </c>
      <c r="C637" s="26" t="s">
        <v>1963</v>
      </c>
      <c r="D637" s="1" t="s">
        <v>786</v>
      </c>
      <c r="E637" s="1" t="s">
        <v>741</v>
      </c>
      <c r="F637" s="27">
        <v>1</v>
      </c>
      <c r="G637" s="1" t="s">
        <v>48</v>
      </c>
      <c r="H637" s="1">
        <v>875</v>
      </c>
      <c r="I637" s="1">
        <f t="shared" ref="I637:I700" si="65">H637*F637</f>
        <v>875</v>
      </c>
      <c r="J637" s="1"/>
      <c r="K637">
        <f t="shared" si="61"/>
        <v>1</v>
      </c>
      <c r="L637">
        <f t="shared" si="62"/>
        <v>1</v>
      </c>
      <c r="M637" s="1">
        <v>1983</v>
      </c>
      <c r="N637" s="1" t="s">
        <v>1962</v>
      </c>
      <c r="O637" s="26" t="s">
        <v>1963</v>
      </c>
      <c r="P637" s="1" t="s">
        <v>786</v>
      </c>
      <c r="Q637" s="1" t="s">
        <v>741</v>
      </c>
      <c r="R637" s="1">
        <v>1</v>
      </c>
      <c r="S637" s="1" t="s">
        <v>48</v>
      </c>
      <c r="T637" s="1">
        <v>875</v>
      </c>
      <c r="U637" s="1">
        <f t="shared" si="64"/>
        <v>875</v>
      </c>
      <c r="V637" s="1"/>
    </row>
    <row r="638" ht="28.8" spans="1:22">
      <c r="A638" s="1">
        <v>257</v>
      </c>
      <c r="B638" s="1" t="s">
        <v>1964</v>
      </c>
      <c r="C638" s="26" t="s">
        <v>1965</v>
      </c>
      <c r="D638" s="1" t="s">
        <v>967</v>
      </c>
      <c r="E638" s="1" t="s">
        <v>709</v>
      </c>
      <c r="F638" s="27">
        <v>2</v>
      </c>
      <c r="G638" s="1" t="s">
        <v>19</v>
      </c>
      <c r="H638" s="1">
        <v>850</v>
      </c>
      <c r="I638" s="1">
        <f t="shared" si="65"/>
        <v>1700</v>
      </c>
      <c r="J638" s="1"/>
      <c r="K638">
        <f t="shared" si="61"/>
        <v>1</v>
      </c>
      <c r="L638">
        <f t="shared" si="62"/>
        <v>1</v>
      </c>
      <c r="M638" s="1">
        <v>234</v>
      </c>
      <c r="N638" s="1" t="s">
        <v>1964</v>
      </c>
      <c r="O638" s="26" t="s">
        <v>1965</v>
      </c>
      <c r="P638" s="1" t="s">
        <v>967</v>
      </c>
      <c r="Q638" s="1" t="s">
        <v>709</v>
      </c>
      <c r="R638" s="1">
        <v>2</v>
      </c>
      <c r="S638" s="1" t="s">
        <v>19</v>
      </c>
      <c r="T638" s="1">
        <v>850</v>
      </c>
      <c r="U638" s="1">
        <f t="shared" si="64"/>
        <v>1700</v>
      </c>
      <c r="V638" s="1"/>
    </row>
    <row r="639" ht="28.8" spans="1:22">
      <c r="A639" s="1">
        <v>2397</v>
      </c>
      <c r="B639" s="112" t="s">
        <v>1966</v>
      </c>
      <c r="C639" s="113" t="s">
        <v>1967</v>
      </c>
      <c r="D639" s="1" t="s">
        <v>292</v>
      </c>
      <c r="E639" s="1" t="s">
        <v>45</v>
      </c>
      <c r="F639" s="27">
        <v>1</v>
      </c>
      <c r="G639" s="1" t="s">
        <v>48</v>
      </c>
      <c r="H639" s="1">
        <v>875</v>
      </c>
      <c r="I639" s="1">
        <f t="shared" si="65"/>
        <v>875</v>
      </c>
      <c r="J639" s="1" t="s">
        <v>1968</v>
      </c>
      <c r="K639">
        <f t="shared" si="61"/>
        <v>1</v>
      </c>
      <c r="L639">
        <f t="shared" si="62"/>
        <v>1</v>
      </c>
      <c r="M639" s="1">
        <v>2264</v>
      </c>
      <c r="N639" s="112" t="s">
        <v>1966</v>
      </c>
      <c r="O639" s="114" t="s">
        <v>1967</v>
      </c>
      <c r="P639" s="1" t="s">
        <v>292</v>
      </c>
      <c r="Q639" s="1" t="s">
        <v>45</v>
      </c>
      <c r="R639" s="1">
        <v>1</v>
      </c>
      <c r="S639" s="1" t="s">
        <v>48</v>
      </c>
      <c r="T639" s="1">
        <v>875</v>
      </c>
      <c r="U639" s="1">
        <f t="shared" si="64"/>
        <v>875</v>
      </c>
      <c r="V639" s="1" t="s">
        <v>1968</v>
      </c>
    </row>
    <row r="640" ht="28.8" spans="1:22">
      <c r="A640" s="1">
        <v>514</v>
      </c>
      <c r="B640" s="1" t="s">
        <v>1969</v>
      </c>
      <c r="C640" s="26" t="s">
        <v>1970</v>
      </c>
      <c r="D640" s="1" t="s">
        <v>719</v>
      </c>
      <c r="E640" s="1" t="s">
        <v>45</v>
      </c>
      <c r="F640" s="27">
        <v>2</v>
      </c>
      <c r="G640" s="1" t="s">
        <v>19</v>
      </c>
      <c r="H640" s="1">
        <v>850</v>
      </c>
      <c r="I640" s="1">
        <f t="shared" si="65"/>
        <v>1700</v>
      </c>
      <c r="J640" s="1"/>
      <c r="K640">
        <f t="shared" si="61"/>
        <v>1</v>
      </c>
      <c r="L640">
        <f t="shared" si="62"/>
        <v>1</v>
      </c>
      <c r="M640" s="1">
        <v>499</v>
      </c>
      <c r="N640" s="1" t="s">
        <v>1969</v>
      </c>
      <c r="O640" s="26" t="s">
        <v>1970</v>
      </c>
      <c r="P640" s="1" t="s">
        <v>719</v>
      </c>
      <c r="Q640" s="1" t="s">
        <v>45</v>
      </c>
      <c r="R640" s="1">
        <v>2</v>
      </c>
      <c r="S640" s="1" t="s">
        <v>19</v>
      </c>
      <c r="T640" s="1">
        <v>850</v>
      </c>
      <c r="U640" s="1">
        <f t="shared" si="64"/>
        <v>1700</v>
      </c>
      <c r="V640" s="1"/>
    </row>
    <row r="641" ht="28.8" spans="1:22">
      <c r="A641" s="1">
        <v>2393</v>
      </c>
      <c r="B641" s="1" t="s">
        <v>1971</v>
      </c>
      <c r="C641" s="26" t="s">
        <v>1972</v>
      </c>
      <c r="D641" s="1" t="s">
        <v>292</v>
      </c>
      <c r="E641" s="1" t="s">
        <v>658</v>
      </c>
      <c r="F641" s="27">
        <v>1</v>
      </c>
      <c r="G641" s="1" t="s">
        <v>19</v>
      </c>
      <c r="H641" s="1">
        <v>850</v>
      </c>
      <c r="I641" s="1">
        <f t="shared" si="65"/>
        <v>850</v>
      </c>
      <c r="J641" s="1"/>
      <c r="K641">
        <f t="shared" si="61"/>
        <v>1</v>
      </c>
      <c r="L641">
        <f t="shared" si="62"/>
        <v>1</v>
      </c>
      <c r="M641" s="1">
        <v>2293</v>
      </c>
      <c r="N641" s="1" t="s">
        <v>1971</v>
      </c>
      <c r="O641" s="26" t="s">
        <v>1972</v>
      </c>
      <c r="P641" s="1" t="s">
        <v>292</v>
      </c>
      <c r="Q641" s="1" t="s">
        <v>658</v>
      </c>
      <c r="R641" s="1">
        <v>1</v>
      </c>
      <c r="S641" s="1" t="s">
        <v>19</v>
      </c>
      <c r="T641" s="1">
        <v>850</v>
      </c>
      <c r="U641" s="1">
        <f t="shared" si="64"/>
        <v>850</v>
      </c>
      <c r="V641" s="1"/>
    </row>
    <row r="642" ht="28.8" spans="1:22">
      <c r="A642" s="1">
        <v>1500</v>
      </c>
      <c r="B642" s="1" t="s">
        <v>1973</v>
      </c>
      <c r="C642" s="26" t="s">
        <v>1974</v>
      </c>
      <c r="D642" s="1" t="s">
        <v>692</v>
      </c>
      <c r="E642" s="1" t="s">
        <v>93</v>
      </c>
      <c r="F642" s="27">
        <v>1</v>
      </c>
      <c r="G642" s="1" t="s">
        <v>48</v>
      </c>
      <c r="H642" s="1">
        <v>875</v>
      </c>
      <c r="I642" s="1">
        <f t="shared" si="65"/>
        <v>875</v>
      </c>
      <c r="J642" s="1"/>
      <c r="K642">
        <f t="shared" si="61"/>
        <v>1</v>
      </c>
      <c r="L642">
        <f t="shared" si="62"/>
        <v>1</v>
      </c>
      <c r="M642" s="1">
        <v>1374</v>
      </c>
      <c r="N642" s="1" t="s">
        <v>1973</v>
      </c>
      <c r="O642" s="26" t="s">
        <v>1974</v>
      </c>
      <c r="P642" s="1" t="s">
        <v>692</v>
      </c>
      <c r="Q642" s="1" t="s">
        <v>93</v>
      </c>
      <c r="R642" s="1">
        <v>1</v>
      </c>
      <c r="S642" s="1" t="s">
        <v>48</v>
      </c>
      <c r="T642" s="1">
        <v>875</v>
      </c>
      <c r="U642" s="1">
        <f t="shared" si="64"/>
        <v>875</v>
      </c>
      <c r="V642" s="1"/>
    </row>
    <row r="643" ht="15.6" spans="1:22">
      <c r="A643" s="1">
        <v>1451</v>
      </c>
      <c r="B643" s="2" t="s">
        <v>319</v>
      </c>
      <c r="C643" s="7" t="s">
        <v>320</v>
      </c>
      <c r="D643" s="2" t="s">
        <v>219</v>
      </c>
      <c r="E643" s="2" t="s">
        <v>15</v>
      </c>
      <c r="F643" s="4">
        <v>2</v>
      </c>
      <c r="G643" s="5" t="s">
        <v>19</v>
      </c>
      <c r="H643" s="6">
        <v>850</v>
      </c>
      <c r="I643" s="1">
        <f t="shared" si="65"/>
        <v>1700</v>
      </c>
      <c r="J643" s="12"/>
      <c r="K643">
        <f t="shared" ref="K643:K706" si="66">SUM(N643=B643)</f>
        <v>0</v>
      </c>
      <c r="L643">
        <f t="shared" ref="L643:L706" si="67">SUM(R643=F643)</f>
        <v>0</v>
      </c>
      <c r="M643" s="1"/>
      <c r="N643" s="1"/>
      <c r="O643" s="26"/>
      <c r="P643" s="1"/>
      <c r="Q643" s="1"/>
      <c r="R643" s="1"/>
      <c r="S643" s="1"/>
      <c r="T643" s="1"/>
      <c r="U643" s="1"/>
      <c r="V643" s="1"/>
    </row>
    <row r="644" ht="28.8" spans="1:22">
      <c r="A644" s="1">
        <v>2602</v>
      </c>
      <c r="B644" s="1" t="s">
        <v>1975</v>
      </c>
      <c r="C644" s="26" t="s">
        <v>1976</v>
      </c>
      <c r="D644" s="1" t="s">
        <v>389</v>
      </c>
      <c r="E644" s="1" t="s">
        <v>45</v>
      </c>
      <c r="F644" s="27">
        <v>1</v>
      </c>
      <c r="G644" s="1" t="s">
        <v>19</v>
      </c>
      <c r="H644" s="1">
        <v>850</v>
      </c>
      <c r="I644" s="1">
        <f t="shared" si="65"/>
        <v>850</v>
      </c>
      <c r="J644" s="1"/>
      <c r="K644">
        <f t="shared" si="66"/>
        <v>1</v>
      </c>
      <c r="L644">
        <f t="shared" si="67"/>
        <v>1</v>
      </c>
      <c r="M644" s="1">
        <v>2423</v>
      </c>
      <c r="N644" s="1" t="s">
        <v>1975</v>
      </c>
      <c r="O644" s="26" t="s">
        <v>1976</v>
      </c>
      <c r="P644" s="1" t="s">
        <v>389</v>
      </c>
      <c r="Q644" s="1" t="s">
        <v>45</v>
      </c>
      <c r="R644" s="1">
        <v>1</v>
      </c>
      <c r="S644" s="1" t="s">
        <v>19</v>
      </c>
      <c r="T644" s="1">
        <v>850</v>
      </c>
      <c r="U644" s="1">
        <f t="shared" ref="U644:U707" si="68">T644*R644</f>
        <v>850</v>
      </c>
      <c r="V644" s="1"/>
    </row>
    <row r="645" ht="28.8" spans="1:22">
      <c r="A645" s="1">
        <v>939</v>
      </c>
      <c r="B645" s="1" t="s">
        <v>1977</v>
      </c>
      <c r="C645" s="26" t="s">
        <v>1978</v>
      </c>
      <c r="D645" s="1" t="s">
        <v>270</v>
      </c>
      <c r="E645" s="1" t="s">
        <v>645</v>
      </c>
      <c r="F645" s="27">
        <v>1</v>
      </c>
      <c r="G645" s="1" t="s">
        <v>19</v>
      </c>
      <c r="H645" s="1">
        <v>850</v>
      </c>
      <c r="I645" s="1">
        <f t="shared" si="65"/>
        <v>850</v>
      </c>
      <c r="J645" s="1"/>
      <c r="K645">
        <f t="shared" si="66"/>
        <v>1</v>
      </c>
      <c r="L645">
        <f t="shared" si="67"/>
        <v>1</v>
      </c>
      <c r="M645" s="1">
        <v>831</v>
      </c>
      <c r="N645" s="1" t="s">
        <v>1977</v>
      </c>
      <c r="O645" s="26" t="s">
        <v>1978</v>
      </c>
      <c r="P645" s="1" t="s">
        <v>270</v>
      </c>
      <c r="Q645" s="1" t="s">
        <v>645</v>
      </c>
      <c r="R645" s="1">
        <v>1</v>
      </c>
      <c r="S645" s="1" t="s">
        <v>19</v>
      </c>
      <c r="T645" s="1">
        <v>850</v>
      </c>
      <c r="U645" s="1">
        <f t="shared" si="68"/>
        <v>850</v>
      </c>
      <c r="V645" s="1"/>
    </row>
    <row r="646" ht="28.8" spans="1:22">
      <c r="A646" s="1">
        <v>1652</v>
      </c>
      <c r="B646" s="1" t="s">
        <v>1979</v>
      </c>
      <c r="C646" s="26" t="s">
        <v>1980</v>
      </c>
      <c r="D646" s="1" t="s">
        <v>1090</v>
      </c>
      <c r="E646" s="1" t="s">
        <v>55</v>
      </c>
      <c r="F646" s="27">
        <v>1</v>
      </c>
      <c r="G646" s="1" t="s">
        <v>19</v>
      </c>
      <c r="H646" s="1">
        <v>850</v>
      </c>
      <c r="I646" s="1">
        <f t="shared" si="65"/>
        <v>850</v>
      </c>
      <c r="J646" s="1"/>
      <c r="K646">
        <f t="shared" si="66"/>
        <v>1</v>
      </c>
      <c r="L646">
        <f t="shared" si="67"/>
        <v>1</v>
      </c>
      <c r="M646" s="1">
        <v>1531</v>
      </c>
      <c r="N646" s="1" t="s">
        <v>1979</v>
      </c>
      <c r="O646" s="26" t="s">
        <v>1980</v>
      </c>
      <c r="P646" s="1" t="s">
        <v>1090</v>
      </c>
      <c r="Q646" s="1" t="s">
        <v>55</v>
      </c>
      <c r="R646" s="1">
        <v>1</v>
      </c>
      <c r="S646" s="1" t="s">
        <v>19</v>
      </c>
      <c r="T646" s="1">
        <v>850</v>
      </c>
      <c r="U646" s="1">
        <f t="shared" si="68"/>
        <v>850</v>
      </c>
      <c r="V646" s="1"/>
    </row>
    <row r="647" spans="1:22">
      <c r="A647" s="1">
        <v>1033</v>
      </c>
      <c r="B647" s="35" t="s">
        <v>1981</v>
      </c>
      <c r="C647" s="43" t="s">
        <v>1982</v>
      </c>
      <c r="D647" s="35" t="s">
        <v>705</v>
      </c>
      <c r="E647" s="35" t="s">
        <v>32</v>
      </c>
      <c r="F647" s="36">
        <v>2</v>
      </c>
      <c r="G647" s="35" t="s">
        <v>19</v>
      </c>
      <c r="H647" s="1">
        <v>850</v>
      </c>
      <c r="I647" s="1">
        <f t="shared" si="65"/>
        <v>1700</v>
      </c>
      <c r="J647" s="35"/>
      <c r="K647">
        <f t="shared" si="66"/>
        <v>1</v>
      </c>
      <c r="L647">
        <f t="shared" si="67"/>
        <v>1</v>
      </c>
      <c r="M647" s="1">
        <v>970</v>
      </c>
      <c r="N647" s="35" t="s">
        <v>1981</v>
      </c>
      <c r="O647" s="43" t="s">
        <v>1982</v>
      </c>
      <c r="P647" s="35" t="s">
        <v>705</v>
      </c>
      <c r="Q647" s="35" t="s">
        <v>32</v>
      </c>
      <c r="R647" s="35">
        <v>2</v>
      </c>
      <c r="S647" s="35" t="s">
        <v>19</v>
      </c>
      <c r="T647" s="1">
        <v>850</v>
      </c>
      <c r="U647" s="1">
        <f t="shared" si="68"/>
        <v>1700</v>
      </c>
      <c r="V647" s="35"/>
    </row>
    <row r="648" ht="28.8" spans="1:22">
      <c r="A648" s="1">
        <v>678</v>
      </c>
      <c r="B648" s="1" t="s">
        <v>1983</v>
      </c>
      <c r="C648" s="65" t="s">
        <v>1984</v>
      </c>
      <c r="D648" s="1" t="s">
        <v>727</v>
      </c>
      <c r="E648" s="1" t="s">
        <v>754</v>
      </c>
      <c r="F648" s="27">
        <v>2</v>
      </c>
      <c r="G648" s="1" t="s">
        <v>19</v>
      </c>
      <c r="H648" s="1">
        <v>850</v>
      </c>
      <c r="I648" s="1">
        <f t="shared" si="65"/>
        <v>1700</v>
      </c>
      <c r="J648" s="1"/>
      <c r="K648">
        <f t="shared" si="66"/>
        <v>1</v>
      </c>
      <c r="L648">
        <f t="shared" si="67"/>
        <v>1</v>
      </c>
      <c r="M648" s="1">
        <v>651</v>
      </c>
      <c r="N648" s="1" t="s">
        <v>1983</v>
      </c>
      <c r="O648" s="26" t="s">
        <v>1984</v>
      </c>
      <c r="P648" s="1" t="s">
        <v>727</v>
      </c>
      <c r="Q648" s="1" t="s">
        <v>754</v>
      </c>
      <c r="R648" s="1">
        <v>2</v>
      </c>
      <c r="S648" s="1" t="s">
        <v>19</v>
      </c>
      <c r="T648" s="1">
        <v>850</v>
      </c>
      <c r="U648" s="1">
        <f t="shared" si="68"/>
        <v>1700</v>
      </c>
      <c r="V648" s="1"/>
    </row>
    <row r="649" ht="28.8" spans="1:22">
      <c r="A649" s="1">
        <v>2196</v>
      </c>
      <c r="B649" s="1" t="s">
        <v>1008</v>
      </c>
      <c r="C649" s="26" t="s">
        <v>1985</v>
      </c>
      <c r="D649" s="1" t="s">
        <v>786</v>
      </c>
      <c r="E649" s="1" t="s">
        <v>741</v>
      </c>
      <c r="F649" s="27">
        <v>1</v>
      </c>
      <c r="G649" s="1" t="s">
        <v>1986</v>
      </c>
      <c r="H649" s="1">
        <v>850</v>
      </c>
      <c r="I649" s="1">
        <f t="shared" si="65"/>
        <v>850</v>
      </c>
      <c r="J649" s="1"/>
      <c r="K649">
        <f t="shared" si="66"/>
        <v>1</v>
      </c>
      <c r="L649">
        <f t="shared" si="67"/>
        <v>1</v>
      </c>
      <c r="M649" s="1">
        <v>1979</v>
      </c>
      <c r="N649" s="1" t="s">
        <v>1008</v>
      </c>
      <c r="O649" s="26" t="s">
        <v>1985</v>
      </c>
      <c r="P649" s="1" t="s">
        <v>786</v>
      </c>
      <c r="Q649" s="1" t="s">
        <v>741</v>
      </c>
      <c r="R649" s="1">
        <v>1</v>
      </c>
      <c r="S649" s="1" t="s">
        <v>1986</v>
      </c>
      <c r="T649" s="1">
        <v>850</v>
      </c>
      <c r="U649" s="1">
        <f t="shared" si="68"/>
        <v>850</v>
      </c>
      <c r="V649" s="1"/>
    </row>
    <row r="650" ht="28.8" spans="1:22">
      <c r="A650" s="1">
        <v>796</v>
      </c>
      <c r="B650" s="1" t="s">
        <v>1987</v>
      </c>
      <c r="C650" s="26" t="s">
        <v>1988</v>
      </c>
      <c r="D650" s="1" t="s">
        <v>161</v>
      </c>
      <c r="E650" s="1"/>
      <c r="F650" s="27">
        <v>2</v>
      </c>
      <c r="G650" s="1" t="s">
        <v>48</v>
      </c>
      <c r="H650" s="1">
        <v>875</v>
      </c>
      <c r="I650" s="1">
        <f t="shared" si="65"/>
        <v>1750</v>
      </c>
      <c r="J650" s="1" t="s">
        <v>1989</v>
      </c>
      <c r="K650">
        <f t="shared" si="66"/>
        <v>1</v>
      </c>
      <c r="L650">
        <f t="shared" si="67"/>
        <v>1</v>
      </c>
      <c r="M650" s="1">
        <v>822</v>
      </c>
      <c r="N650" s="1" t="s">
        <v>1987</v>
      </c>
      <c r="O650" s="26" t="s">
        <v>1988</v>
      </c>
      <c r="P650" s="1" t="s">
        <v>161</v>
      </c>
      <c r="Q650" s="1"/>
      <c r="R650" s="1">
        <v>2</v>
      </c>
      <c r="S650" s="1" t="s">
        <v>48</v>
      </c>
      <c r="T650" s="1">
        <v>875</v>
      </c>
      <c r="U650" s="1">
        <f t="shared" si="68"/>
        <v>1750</v>
      </c>
      <c r="V650" s="1" t="s">
        <v>1989</v>
      </c>
    </row>
    <row r="651" ht="28.8" spans="1:22">
      <c r="A651" s="1">
        <v>1998</v>
      </c>
      <c r="B651" s="1" t="s">
        <v>1990</v>
      </c>
      <c r="C651" s="26" t="s">
        <v>1991</v>
      </c>
      <c r="D651" s="1" t="s">
        <v>667</v>
      </c>
      <c r="E651" s="1" t="s">
        <v>86</v>
      </c>
      <c r="F651" s="27">
        <v>1</v>
      </c>
      <c r="G651" s="1" t="s">
        <v>19</v>
      </c>
      <c r="H651" s="1">
        <v>850</v>
      </c>
      <c r="I651" s="1">
        <f t="shared" si="65"/>
        <v>850</v>
      </c>
      <c r="J651" s="1"/>
      <c r="K651">
        <f t="shared" si="66"/>
        <v>1</v>
      </c>
      <c r="L651">
        <f t="shared" si="67"/>
        <v>1</v>
      </c>
      <c r="M651" s="1">
        <v>1844</v>
      </c>
      <c r="N651" s="1" t="s">
        <v>1990</v>
      </c>
      <c r="O651" s="26" t="s">
        <v>1991</v>
      </c>
      <c r="P651" s="1" t="s">
        <v>667</v>
      </c>
      <c r="Q651" s="1" t="s">
        <v>86</v>
      </c>
      <c r="R651" s="1">
        <v>1</v>
      </c>
      <c r="S651" s="1" t="s">
        <v>19</v>
      </c>
      <c r="T651" s="1">
        <v>850</v>
      </c>
      <c r="U651" s="1">
        <f t="shared" si="68"/>
        <v>850</v>
      </c>
      <c r="V651" s="1"/>
    </row>
    <row r="652" ht="28.8" spans="1:22">
      <c r="A652" s="1">
        <v>1976</v>
      </c>
      <c r="B652" s="1" t="s">
        <v>1992</v>
      </c>
      <c r="C652" s="26" t="s">
        <v>1993</v>
      </c>
      <c r="D652" s="1" t="s">
        <v>806</v>
      </c>
      <c r="E652" s="1" t="s">
        <v>658</v>
      </c>
      <c r="F652" s="27">
        <v>2</v>
      </c>
      <c r="G652" s="1" t="s">
        <v>19</v>
      </c>
      <c r="H652" s="1">
        <v>850</v>
      </c>
      <c r="I652" s="1">
        <f t="shared" si="65"/>
        <v>1700</v>
      </c>
      <c r="J652" s="1"/>
      <c r="K652">
        <f t="shared" si="66"/>
        <v>1</v>
      </c>
      <c r="L652">
        <f t="shared" si="67"/>
        <v>1</v>
      </c>
      <c r="M652" s="1">
        <v>1830</v>
      </c>
      <c r="N652" s="1" t="s">
        <v>1992</v>
      </c>
      <c r="O652" s="26" t="s">
        <v>1993</v>
      </c>
      <c r="P652" s="1" t="s">
        <v>806</v>
      </c>
      <c r="Q652" s="1" t="s">
        <v>658</v>
      </c>
      <c r="R652" s="1">
        <v>2</v>
      </c>
      <c r="S652" s="1" t="s">
        <v>19</v>
      </c>
      <c r="T652" s="1">
        <v>850</v>
      </c>
      <c r="U652" s="1">
        <f t="shared" si="68"/>
        <v>1700</v>
      </c>
      <c r="V652" s="1"/>
    </row>
    <row r="653" ht="28.8" spans="1:22">
      <c r="A653" s="1">
        <v>807</v>
      </c>
      <c r="B653" s="1" t="s">
        <v>1994</v>
      </c>
      <c r="C653" s="26" t="s">
        <v>1995</v>
      </c>
      <c r="D653" s="1" t="s">
        <v>161</v>
      </c>
      <c r="E653" s="1" t="s">
        <v>878</v>
      </c>
      <c r="F653" s="27">
        <v>2</v>
      </c>
      <c r="G653" s="1" t="s">
        <v>48</v>
      </c>
      <c r="H653" s="1">
        <v>875</v>
      </c>
      <c r="I653" s="1">
        <f t="shared" si="65"/>
        <v>1750</v>
      </c>
      <c r="J653" s="1"/>
      <c r="K653">
        <f t="shared" si="66"/>
        <v>1</v>
      </c>
      <c r="L653">
        <f t="shared" si="67"/>
        <v>1</v>
      </c>
      <c r="M653" s="1">
        <v>724</v>
      </c>
      <c r="N653" s="1" t="s">
        <v>1994</v>
      </c>
      <c r="O653" s="26" t="s">
        <v>1995</v>
      </c>
      <c r="P653" s="1" t="s">
        <v>161</v>
      </c>
      <c r="Q653" s="1" t="s">
        <v>878</v>
      </c>
      <c r="R653" s="1">
        <v>2</v>
      </c>
      <c r="S653" s="1" t="s">
        <v>48</v>
      </c>
      <c r="T653" s="1">
        <v>875</v>
      </c>
      <c r="U653" s="1">
        <f t="shared" si="68"/>
        <v>1750</v>
      </c>
      <c r="V653" s="1"/>
    </row>
    <row r="654" ht="28.8" spans="1:22">
      <c r="A654" s="1">
        <v>1720</v>
      </c>
      <c r="B654" s="1" t="s">
        <v>1996</v>
      </c>
      <c r="C654" s="26" t="s">
        <v>1997</v>
      </c>
      <c r="D654" s="1" t="s">
        <v>932</v>
      </c>
      <c r="E654" s="1" t="s">
        <v>776</v>
      </c>
      <c r="F654" s="27">
        <v>1</v>
      </c>
      <c r="G654" s="1" t="s">
        <v>48</v>
      </c>
      <c r="H654" s="1">
        <v>875</v>
      </c>
      <c r="I654" s="1">
        <f t="shared" si="65"/>
        <v>875</v>
      </c>
      <c r="J654" s="1"/>
      <c r="K654">
        <f t="shared" si="66"/>
        <v>1</v>
      </c>
      <c r="L654">
        <f t="shared" si="67"/>
        <v>1</v>
      </c>
      <c r="M654" s="1">
        <v>1588</v>
      </c>
      <c r="N654" s="1" t="s">
        <v>1996</v>
      </c>
      <c r="O654" s="26" t="s">
        <v>1997</v>
      </c>
      <c r="P654" s="1" t="s">
        <v>932</v>
      </c>
      <c r="Q654" s="1" t="s">
        <v>776</v>
      </c>
      <c r="R654" s="1">
        <v>1</v>
      </c>
      <c r="S654" s="1" t="s">
        <v>48</v>
      </c>
      <c r="T654" s="1">
        <v>875</v>
      </c>
      <c r="U654" s="1">
        <f t="shared" si="68"/>
        <v>875</v>
      </c>
      <c r="V654" s="1"/>
    </row>
    <row r="655" ht="28.8" spans="1:22">
      <c r="A655" s="1">
        <v>21</v>
      </c>
      <c r="B655" s="1" t="s">
        <v>1998</v>
      </c>
      <c r="C655" s="26" t="s">
        <v>1999</v>
      </c>
      <c r="D655" s="1" t="s">
        <v>573</v>
      </c>
      <c r="E655" s="1" t="s">
        <v>45</v>
      </c>
      <c r="F655" s="27">
        <v>1</v>
      </c>
      <c r="G655" s="1" t="s">
        <v>48</v>
      </c>
      <c r="H655" s="1">
        <v>875</v>
      </c>
      <c r="I655" s="1">
        <f t="shared" si="65"/>
        <v>875</v>
      </c>
      <c r="J655" s="1"/>
      <c r="K655">
        <f t="shared" si="66"/>
        <v>1</v>
      </c>
      <c r="L655">
        <f t="shared" si="67"/>
        <v>1</v>
      </c>
      <c r="M655" s="1">
        <v>44</v>
      </c>
      <c r="N655" s="1" t="s">
        <v>1998</v>
      </c>
      <c r="O655" s="26" t="s">
        <v>1999</v>
      </c>
      <c r="P655" s="1" t="s">
        <v>573</v>
      </c>
      <c r="Q655" s="1" t="s">
        <v>45</v>
      </c>
      <c r="R655" s="1">
        <v>1</v>
      </c>
      <c r="S655" s="1" t="s">
        <v>48</v>
      </c>
      <c r="T655" s="1">
        <v>875</v>
      </c>
      <c r="U655" s="1">
        <f t="shared" si="68"/>
        <v>875</v>
      </c>
      <c r="V655" s="1"/>
    </row>
    <row r="656" ht="28.8" spans="1:22">
      <c r="A656" s="1">
        <v>1943</v>
      </c>
      <c r="B656" s="1" t="s">
        <v>2000</v>
      </c>
      <c r="C656" s="26" t="s">
        <v>2001</v>
      </c>
      <c r="D656" s="1" t="s">
        <v>806</v>
      </c>
      <c r="E656" s="1" t="s">
        <v>658</v>
      </c>
      <c r="F656" s="27">
        <v>2</v>
      </c>
      <c r="G656" s="1" t="s">
        <v>19</v>
      </c>
      <c r="H656" s="1">
        <v>850</v>
      </c>
      <c r="I656" s="1">
        <f t="shared" si="65"/>
        <v>1700</v>
      </c>
      <c r="J656" s="1"/>
      <c r="K656">
        <f t="shared" si="66"/>
        <v>1</v>
      </c>
      <c r="L656">
        <f t="shared" si="67"/>
        <v>1</v>
      </c>
      <c r="M656" s="1">
        <v>1806</v>
      </c>
      <c r="N656" s="1" t="s">
        <v>2000</v>
      </c>
      <c r="O656" s="26" t="s">
        <v>2001</v>
      </c>
      <c r="P656" s="1" t="s">
        <v>806</v>
      </c>
      <c r="Q656" s="1" t="s">
        <v>658</v>
      </c>
      <c r="R656" s="1">
        <v>2</v>
      </c>
      <c r="S656" s="1" t="s">
        <v>19</v>
      </c>
      <c r="T656" s="1">
        <v>850</v>
      </c>
      <c r="U656" s="1">
        <f t="shared" si="68"/>
        <v>1700</v>
      </c>
      <c r="V656" s="1"/>
    </row>
    <row r="657" ht="28.8" spans="1:22">
      <c r="A657" s="1">
        <v>2497</v>
      </c>
      <c r="B657" s="1" t="s">
        <v>2002</v>
      </c>
      <c r="C657" s="26" t="s">
        <v>2003</v>
      </c>
      <c r="D657" s="1" t="s">
        <v>292</v>
      </c>
      <c r="E657" s="1" t="s">
        <v>45</v>
      </c>
      <c r="F657" s="27">
        <v>2</v>
      </c>
      <c r="G657" s="1" t="s">
        <v>19</v>
      </c>
      <c r="H657" s="1">
        <v>850</v>
      </c>
      <c r="I657" s="1">
        <f t="shared" si="65"/>
        <v>1700</v>
      </c>
      <c r="J657" s="1"/>
      <c r="K657">
        <f t="shared" si="66"/>
        <v>1</v>
      </c>
      <c r="L657">
        <f t="shared" si="67"/>
        <v>1</v>
      </c>
      <c r="M657" s="1">
        <v>2282</v>
      </c>
      <c r="N657" s="1" t="s">
        <v>2002</v>
      </c>
      <c r="O657" s="26" t="s">
        <v>2003</v>
      </c>
      <c r="P657" s="1" t="s">
        <v>292</v>
      </c>
      <c r="Q657" s="1" t="s">
        <v>45</v>
      </c>
      <c r="R657" s="1">
        <v>2</v>
      </c>
      <c r="S657" s="1" t="s">
        <v>19</v>
      </c>
      <c r="T657" s="1">
        <v>850</v>
      </c>
      <c r="U657" s="1">
        <f t="shared" si="68"/>
        <v>1700</v>
      </c>
      <c r="V657" s="1"/>
    </row>
    <row r="658" ht="28.8" spans="1:22">
      <c r="A658" s="1">
        <v>2508</v>
      </c>
      <c r="B658" s="1" t="s">
        <v>2004</v>
      </c>
      <c r="C658" s="26" t="s">
        <v>2005</v>
      </c>
      <c r="D658" s="1" t="s">
        <v>1415</v>
      </c>
      <c r="E658" s="1" t="s">
        <v>55</v>
      </c>
      <c r="F658" s="27">
        <v>1</v>
      </c>
      <c r="G658" s="1" t="s">
        <v>19</v>
      </c>
      <c r="H658" s="1">
        <v>850</v>
      </c>
      <c r="I658" s="1">
        <f t="shared" si="65"/>
        <v>850</v>
      </c>
      <c r="J658" s="1"/>
      <c r="K658">
        <f t="shared" si="66"/>
        <v>1</v>
      </c>
      <c r="L658">
        <f t="shared" si="67"/>
        <v>1</v>
      </c>
      <c r="M658" s="1">
        <v>2344</v>
      </c>
      <c r="N658" s="1" t="s">
        <v>2004</v>
      </c>
      <c r="O658" s="26" t="s">
        <v>2005</v>
      </c>
      <c r="P658" s="1" t="s">
        <v>1415</v>
      </c>
      <c r="Q658" s="1" t="s">
        <v>55</v>
      </c>
      <c r="R658" s="1">
        <v>1</v>
      </c>
      <c r="S658" s="1" t="s">
        <v>19</v>
      </c>
      <c r="T658" s="1">
        <v>850</v>
      </c>
      <c r="U658" s="1">
        <f t="shared" si="68"/>
        <v>850</v>
      </c>
      <c r="V658" s="1"/>
    </row>
    <row r="659" spans="1:22">
      <c r="A659" s="1">
        <v>1871</v>
      </c>
      <c r="B659" s="35" t="s">
        <v>2006</v>
      </c>
      <c r="C659" s="43" t="s">
        <v>2007</v>
      </c>
      <c r="D659" s="35" t="s">
        <v>685</v>
      </c>
      <c r="E659" s="35" t="s">
        <v>32</v>
      </c>
      <c r="F659" s="36">
        <v>6</v>
      </c>
      <c r="G659" s="35" t="s">
        <v>19</v>
      </c>
      <c r="H659" s="1">
        <v>850</v>
      </c>
      <c r="I659" s="1">
        <f t="shared" si="65"/>
        <v>5100</v>
      </c>
      <c r="J659" s="35"/>
      <c r="K659">
        <f t="shared" si="66"/>
        <v>1</v>
      </c>
      <c r="L659">
        <f t="shared" si="67"/>
        <v>1</v>
      </c>
      <c r="M659" s="1">
        <v>1763</v>
      </c>
      <c r="N659" s="35" t="s">
        <v>2006</v>
      </c>
      <c r="O659" s="43" t="s">
        <v>2007</v>
      </c>
      <c r="P659" s="35" t="s">
        <v>685</v>
      </c>
      <c r="Q659" s="35" t="s">
        <v>32</v>
      </c>
      <c r="R659" s="35">
        <v>6</v>
      </c>
      <c r="S659" s="35" t="s">
        <v>19</v>
      </c>
      <c r="T659" s="1">
        <v>850</v>
      </c>
      <c r="U659" s="1">
        <f t="shared" si="68"/>
        <v>5100</v>
      </c>
      <c r="V659" s="35"/>
    </row>
    <row r="660" ht="28.8" spans="1:22">
      <c r="A660" s="1">
        <v>245</v>
      </c>
      <c r="B660" s="1" t="s">
        <v>2008</v>
      </c>
      <c r="C660" s="26" t="s">
        <v>2009</v>
      </c>
      <c r="D660" s="1" t="s">
        <v>967</v>
      </c>
      <c r="E660" s="1" t="s">
        <v>709</v>
      </c>
      <c r="F660" s="27">
        <v>1</v>
      </c>
      <c r="G660" s="1" t="s">
        <v>19</v>
      </c>
      <c r="H660" s="1">
        <v>850</v>
      </c>
      <c r="I660" s="1">
        <f t="shared" si="65"/>
        <v>850</v>
      </c>
      <c r="J660" s="1"/>
      <c r="K660">
        <f t="shared" si="66"/>
        <v>1</v>
      </c>
      <c r="L660">
        <f t="shared" si="67"/>
        <v>1</v>
      </c>
      <c r="M660" s="1">
        <v>232</v>
      </c>
      <c r="N660" s="1" t="s">
        <v>2008</v>
      </c>
      <c r="O660" s="26" t="s">
        <v>2009</v>
      </c>
      <c r="P660" s="1" t="s">
        <v>967</v>
      </c>
      <c r="Q660" s="1" t="s">
        <v>709</v>
      </c>
      <c r="R660" s="1">
        <v>1</v>
      </c>
      <c r="S660" s="1" t="s">
        <v>19</v>
      </c>
      <c r="T660" s="1">
        <v>850</v>
      </c>
      <c r="U660" s="1">
        <f t="shared" si="68"/>
        <v>850</v>
      </c>
      <c r="V660" s="1"/>
    </row>
    <row r="661" ht="28.8" spans="1:22">
      <c r="A661" s="1">
        <v>1622</v>
      </c>
      <c r="B661" s="1" t="s">
        <v>2010</v>
      </c>
      <c r="C661" s="26" t="s">
        <v>2011</v>
      </c>
      <c r="D661" s="1" t="s">
        <v>493</v>
      </c>
      <c r="E661" s="1" t="s">
        <v>45</v>
      </c>
      <c r="F661" s="27">
        <v>1</v>
      </c>
      <c r="G661" s="1" t="s">
        <v>27</v>
      </c>
      <c r="H661" s="1">
        <v>900</v>
      </c>
      <c r="I661" s="1">
        <f t="shared" si="65"/>
        <v>900</v>
      </c>
      <c r="J661" s="1"/>
      <c r="K661">
        <f t="shared" si="66"/>
        <v>1</v>
      </c>
      <c r="L661">
        <f t="shared" si="67"/>
        <v>1</v>
      </c>
      <c r="M661" s="1">
        <v>1503</v>
      </c>
      <c r="N661" s="1" t="s">
        <v>2010</v>
      </c>
      <c r="O661" s="26" t="s">
        <v>2011</v>
      </c>
      <c r="P661" s="1" t="s">
        <v>493</v>
      </c>
      <c r="Q661" s="1" t="s">
        <v>45</v>
      </c>
      <c r="R661" s="1">
        <v>1</v>
      </c>
      <c r="S661" s="1" t="s">
        <v>27</v>
      </c>
      <c r="T661" s="1">
        <v>900</v>
      </c>
      <c r="U661" s="1">
        <f t="shared" si="68"/>
        <v>900</v>
      </c>
      <c r="V661" s="1"/>
    </row>
    <row r="662" ht="28.8" spans="1:22">
      <c r="A662" s="1">
        <v>597</v>
      </c>
      <c r="B662" s="1" t="s">
        <v>2012</v>
      </c>
      <c r="C662" s="26" t="s">
        <v>2013</v>
      </c>
      <c r="D662" s="1" t="s">
        <v>907</v>
      </c>
      <c r="E662" s="1" t="s">
        <v>709</v>
      </c>
      <c r="F662" s="27">
        <v>1</v>
      </c>
      <c r="G662" s="1" t="s">
        <v>16</v>
      </c>
      <c r="H662" s="1">
        <v>825</v>
      </c>
      <c r="I662" s="1">
        <f t="shared" si="65"/>
        <v>825</v>
      </c>
      <c r="J662" s="1"/>
      <c r="K662">
        <f t="shared" si="66"/>
        <v>1</v>
      </c>
      <c r="L662">
        <f t="shared" si="67"/>
        <v>1</v>
      </c>
      <c r="M662" s="1">
        <v>536</v>
      </c>
      <c r="N662" s="1" t="s">
        <v>2012</v>
      </c>
      <c r="O662" s="26" t="s">
        <v>2013</v>
      </c>
      <c r="P662" s="1" t="s">
        <v>907</v>
      </c>
      <c r="Q662" s="1" t="s">
        <v>709</v>
      </c>
      <c r="R662" s="1">
        <v>1</v>
      </c>
      <c r="S662" s="1" t="s">
        <v>16</v>
      </c>
      <c r="T662" s="1">
        <v>825</v>
      </c>
      <c r="U662" s="1">
        <f t="shared" si="68"/>
        <v>825</v>
      </c>
      <c r="V662" s="1"/>
    </row>
    <row r="663" ht="28.8" spans="1:22">
      <c r="A663" s="1">
        <v>455</v>
      </c>
      <c r="B663" s="1" t="s">
        <v>2014</v>
      </c>
      <c r="C663" s="26" t="s">
        <v>2015</v>
      </c>
      <c r="D663" s="1" t="s">
        <v>177</v>
      </c>
      <c r="E663" s="1" t="s">
        <v>45</v>
      </c>
      <c r="F663" s="27">
        <v>2</v>
      </c>
      <c r="G663" s="1" t="s">
        <v>19</v>
      </c>
      <c r="H663" s="1">
        <v>850</v>
      </c>
      <c r="I663" s="1">
        <f t="shared" si="65"/>
        <v>1700</v>
      </c>
      <c r="J663" s="1"/>
      <c r="K663">
        <f t="shared" si="66"/>
        <v>1</v>
      </c>
      <c r="L663">
        <f t="shared" si="67"/>
        <v>1</v>
      </c>
      <c r="M663" s="1">
        <v>436</v>
      </c>
      <c r="N663" s="1" t="s">
        <v>2014</v>
      </c>
      <c r="O663" s="26" t="s">
        <v>2015</v>
      </c>
      <c r="P663" s="1" t="s">
        <v>177</v>
      </c>
      <c r="Q663" s="1" t="s">
        <v>45</v>
      </c>
      <c r="R663" s="1">
        <v>2</v>
      </c>
      <c r="S663" s="1" t="s">
        <v>19</v>
      </c>
      <c r="T663" s="1">
        <v>850</v>
      </c>
      <c r="U663" s="1">
        <f t="shared" si="68"/>
        <v>1700</v>
      </c>
      <c r="V663" s="1"/>
    </row>
    <row r="664" ht="28.8" spans="1:22">
      <c r="A664" s="1">
        <v>2735</v>
      </c>
      <c r="B664" s="1" t="s">
        <v>2016</v>
      </c>
      <c r="C664" s="26" t="s">
        <v>2017</v>
      </c>
      <c r="D664" s="1" t="s">
        <v>763</v>
      </c>
      <c r="E664" s="1" t="s">
        <v>760</v>
      </c>
      <c r="F664" s="27">
        <v>1</v>
      </c>
      <c r="G664" s="1" t="s">
        <v>16</v>
      </c>
      <c r="H664" s="1">
        <v>825</v>
      </c>
      <c r="I664" s="1">
        <f t="shared" si="65"/>
        <v>825</v>
      </c>
      <c r="J664" s="1"/>
      <c r="K664">
        <f t="shared" si="66"/>
        <v>1</v>
      </c>
      <c r="L664">
        <f t="shared" si="67"/>
        <v>1</v>
      </c>
      <c r="M664" s="1">
        <v>2497</v>
      </c>
      <c r="N664" s="1" t="s">
        <v>2016</v>
      </c>
      <c r="O664" s="26" t="s">
        <v>2017</v>
      </c>
      <c r="P664" s="1" t="s">
        <v>763</v>
      </c>
      <c r="Q664" s="1" t="s">
        <v>760</v>
      </c>
      <c r="R664" s="1">
        <v>1</v>
      </c>
      <c r="S664" s="1" t="s">
        <v>16</v>
      </c>
      <c r="T664" s="1">
        <v>825</v>
      </c>
      <c r="U664" s="1">
        <f t="shared" si="68"/>
        <v>825</v>
      </c>
      <c r="V664" s="1"/>
    </row>
    <row r="665" ht="28.8" spans="1:22">
      <c r="A665" s="1">
        <v>115</v>
      </c>
      <c r="B665" s="1" t="s">
        <v>2018</v>
      </c>
      <c r="C665" s="26" t="s">
        <v>2019</v>
      </c>
      <c r="D665" s="1" t="s">
        <v>712</v>
      </c>
      <c r="E665" s="1" t="s">
        <v>709</v>
      </c>
      <c r="F665" s="27">
        <v>1</v>
      </c>
      <c r="G665" s="1" t="s">
        <v>19</v>
      </c>
      <c r="H665" s="1">
        <v>850</v>
      </c>
      <c r="I665" s="1">
        <f t="shared" si="65"/>
        <v>850</v>
      </c>
      <c r="J665" s="1"/>
      <c r="K665">
        <f t="shared" si="66"/>
        <v>1</v>
      </c>
      <c r="L665">
        <f t="shared" si="67"/>
        <v>1</v>
      </c>
      <c r="M665" s="1">
        <v>103</v>
      </c>
      <c r="N665" s="1" t="s">
        <v>2018</v>
      </c>
      <c r="O665" s="26" t="s">
        <v>2019</v>
      </c>
      <c r="P665" s="1" t="s">
        <v>712</v>
      </c>
      <c r="Q665" s="1" t="s">
        <v>709</v>
      </c>
      <c r="R665" s="1">
        <v>1</v>
      </c>
      <c r="S665" s="1" t="s">
        <v>19</v>
      </c>
      <c r="T665" s="1">
        <v>850</v>
      </c>
      <c r="U665" s="1">
        <f t="shared" si="68"/>
        <v>850</v>
      </c>
      <c r="V665" s="1"/>
    </row>
    <row r="666" ht="28.8" spans="1:22">
      <c r="A666" s="1">
        <v>1591</v>
      </c>
      <c r="B666" s="1" t="s">
        <v>2020</v>
      </c>
      <c r="C666" s="26" t="s">
        <v>2021</v>
      </c>
      <c r="D666" s="1" t="s">
        <v>346</v>
      </c>
      <c r="E666" s="1" t="s">
        <v>741</v>
      </c>
      <c r="F666" s="27">
        <v>2</v>
      </c>
      <c r="G666" s="1" t="s">
        <v>16</v>
      </c>
      <c r="H666" s="1">
        <v>825</v>
      </c>
      <c r="I666" s="1">
        <f t="shared" si="65"/>
        <v>1650</v>
      </c>
      <c r="J666" s="1"/>
      <c r="K666">
        <f t="shared" si="66"/>
        <v>1</v>
      </c>
      <c r="L666">
        <f t="shared" si="67"/>
        <v>1</v>
      </c>
      <c r="M666" s="1">
        <v>1442</v>
      </c>
      <c r="N666" s="1" t="s">
        <v>2020</v>
      </c>
      <c r="O666" s="26" t="s">
        <v>2021</v>
      </c>
      <c r="P666" s="1" t="s">
        <v>346</v>
      </c>
      <c r="Q666" s="1" t="s">
        <v>741</v>
      </c>
      <c r="R666" s="1">
        <v>2</v>
      </c>
      <c r="S666" s="1" t="s">
        <v>16</v>
      </c>
      <c r="T666" s="1">
        <v>825</v>
      </c>
      <c r="U666" s="1">
        <f t="shared" si="68"/>
        <v>1650</v>
      </c>
      <c r="V666" s="1"/>
    </row>
    <row r="667" ht="28.8" spans="1:22">
      <c r="A667" s="1">
        <v>1222</v>
      </c>
      <c r="B667" s="1" t="s">
        <v>2022</v>
      </c>
      <c r="C667" s="26" t="s">
        <v>2023</v>
      </c>
      <c r="D667" s="1" t="s">
        <v>944</v>
      </c>
      <c r="E667" s="1" t="s">
        <v>45</v>
      </c>
      <c r="F667" s="27">
        <v>2</v>
      </c>
      <c r="G667" s="1" t="s">
        <v>16</v>
      </c>
      <c r="H667" s="1">
        <v>825</v>
      </c>
      <c r="I667" s="1">
        <f t="shared" si="65"/>
        <v>1650</v>
      </c>
      <c r="J667" s="1"/>
      <c r="K667">
        <f t="shared" si="66"/>
        <v>1</v>
      </c>
      <c r="L667">
        <f t="shared" si="67"/>
        <v>1</v>
      </c>
      <c r="M667" s="1">
        <v>1135</v>
      </c>
      <c r="N667" s="1" t="s">
        <v>2022</v>
      </c>
      <c r="O667" s="26" t="s">
        <v>2023</v>
      </c>
      <c r="P667" s="1" t="s">
        <v>944</v>
      </c>
      <c r="Q667" s="1" t="s">
        <v>45</v>
      </c>
      <c r="R667" s="1">
        <v>2</v>
      </c>
      <c r="S667" s="1" t="s">
        <v>16</v>
      </c>
      <c r="T667" s="1">
        <v>825</v>
      </c>
      <c r="U667" s="1">
        <f t="shared" si="68"/>
        <v>1650</v>
      </c>
      <c r="V667" s="1"/>
    </row>
    <row r="668" ht="28.8" spans="1:22">
      <c r="A668" s="1">
        <v>1712</v>
      </c>
      <c r="B668" s="1" t="s">
        <v>2024</v>
      </c>
      <c r="C668" s="26" t="s">
        <v>2025</v>
      </c>
      <c r="D668" s="1" t="s">
        <v>267</v>
      </c>
      <c r="E668" s="1" t="s">
        <v>713</v>
      </c>
      <c r="F668" s="27">
        <v>1</v>
      </c>
      <c r="G668" s="1" t="s">
        <v>19</v>
      </c>
      <c r="H668" s="1">
        <v>850</v>
      </c>
      <c r="I668" s="1">
        <f t="shared" si="65"/>
        <v>850</v>
      </c>
      <c r="J668" s="1"/>
      <c r="K668">
        <f t="shared" si="66"/>
        <v>1</v>
      </c>
      <c r="L668">
        <f t="shared" si="67"/>
        <v>1</v>
      </c>
      <c r="M668" s="1">
        <v>1558</v>
      </c>
      <c r="N668" s="1" t="s">
        <v>2024</v>
      </c>
      <c r="O668" s="26" t="s">
        <v>2025</v>
      </c>
      <c r="P668" s="1" t="s">
        <v>267</v>
      </c>
      <c r="Q668" s="1" t="s">
        <v>713</v>
      </c>
      <c r="R668" s="1">
        <v>1</v>
      </c>
      <c r="S668" s="1" t="s">
        <v>19</v>
      </c>
      <c r="T668" s="1">
        <v>850</v>
      </c>
      <c r="U668" s="1">
        <f t="shared" si="68"/>
        <v>850</v>
      </c>
      <c r="V668" s="1"/>
    </row>
    <row r="669" ht="28.8" spans="1:22">
      <c r="A669" s="1">
        <v>2351</v>
      </c>
      <c r="B669" s="64" t="s">
        <v>2026</v>
      </c>
      <c r="C669" s="65" t="s">
        <v>2027</v>
      </c>
      <c r="D669" s="1" t="s">
        <v>276</v>
      </c>
      <c r="E669" s="1" t="s">
        <v>886</v>
      </c>
      <c r="F669" s="27">
        <v>1</v>
      </c>
      <c r="G669" s="1" t="s">
        <v>16</v>
      </c>
      <c r="H669" s="1">
        <v>825</v>
      </c>
      <c r="I669" s="1">
        <f t="shared" si="65"/>
        <v>825</v>
      </c>
      <c r="J669" s="1"/>
      <c r="K669">
        <f t="shared" si="66"/>
        <v>1</v>
      </c>
      <c r="L669">
        <f t="shared" si="67"/>
        <v>1</v>
      </c>
      <c r="M669" s="1">
        <v>2167</v>
      </c>
      <c r="N669" s="1" t="s">
        <v>2026</v>
      </c>
      <c r="O669" s="26" t="s">
        <v>2027</v>
      </c>
      <c r="P669" s="1" t="s">
        <v>276</v>
      </c>
      <c r="Q669" s="1" t="s">
        <v>886</v>
      </c>
      <c r="R669" s="1">
        <v>1</v>
      </c>
      <c r="S669" s="1" t="s">
        <v>16</v>
      </c>
      <c r="T669" s="1">
        <v>825</v>
      </c>
      <c r="U669" s="1">
        <f t="shared" si="68"/>
        <v>825</v>
      </c>
      <c r="V669" s="1"/>
    </row>
    <row r="670" ht="28.8" spans="1:22">
      <c r="A670" s="1">
        <v>1176</v>
      </c>
      <c r="B670" s="1" t="s">
        <v>2028</v>
      </c>
      <c r="C670" s="26" t="s">
        <v>2029</v>
      </c>
      <c r="D670" s="1" t="s">
        <v>944</v>
      </c>
      <c r="E670" s="1"/>
      <c r="F670" s="27">
        <v>1</v>
      </c>
      <c r="G670" s="1" t="s">
        <v>19</v>
      </c>
      <c r="H670" s="1">
        <v>850</v>
      </c>
      <c r="I670" s="1">
        <f t="shared" si="65"/>
        <v>850</v>
      </c>
      <c r="J670" s="1"/>
      <c r="K670">
        <f t="shared" si="66"/>
        <v>1</v>
      </c>
      <c r="L670">
        <f t="shared" si="67"/>
        <v>1</v>
      </c>
      <c r="M670" s="1">
        <v>1149</v>
      </c>
      <c r="N670" s="1" t="s">
        <v>2028</v>
      </c>
      <c r="O670" s="26" t="s">
        <v>2029</v>
      </c>
      <c r="P670" s="1" t="s">
        <v>944</v>
      </c>
      <c r="Q670" s="1"/>
      <c r="R670" s="1">
        <v>1</v>
      </c>
      <c r="S670" s="1" t="s">
        <v>19</v>
      </c>
      <c r="T670" s="1">
        <v>850</v>
      </c>
      <c r="U670" s="1">
        <f t="shared" si="68"/>
        <v>850</v>
      </c>
      <c r="V670" s="1"/>
    </row>
    <row r="671" ht="28.8" spans="1:22">
      <c r="A671" s="1">
        <v>1955</v>
      </c>
      <c r="B671" s="1" t="s">
        <v>2030</v>
      </c>
      <c r="C671" s="26" t="s">
        <v>2031</v>
      </c>
      <c r="D671" s="1" t="s">
        <v>806</v>
      </c>
      <c r="E671" s="1" t="s">
        <v>658</v>
      </c>
      <c r="F671" s="27">
        <v>1</v>
      </c>
      <c r="G671" s="1" t="s">
        <v>19</v>
      </c>
      <c r="H671" s="1">
        <v>850</v>
      </c>
      <c r="I671" s="1">
        <f t="shared" si="65"/>
        <v>850</v>
      </c>
      <c r="J671" s="1"/>
      <c r="K671">
        <f t="shared" si="66"/>
        <v>1</v>
      </c>
      <c r="L671">
        <f t="shared" si="67"/>
        <v>1</v>
      </c>
      <c r="M671" s="1">
        <v>1816</v>
      </c>
      <c r="N671" s="1" t="s">
        <v>2030</v>
      </c>
      <c r="O671" s="26" t="s">
        <v>2031</v>
      </c>
      <c r="P671" s="1" t="s">
        <v>806</v>
      </c>
      <c r="Q671" s="1" t="s">
        <v>658</v>
      </c>
      <c r="R671" s="1">
        <v>1</v>
      </c>
      <c r="S671" s="1" t="s">
        <v>19</v>
      </c>
      <c r="T671" s="1">
        <v>850</v>
      </c>
      <c r="U671" s="1">
        <f t="shared" si="68"/>
        <v>850</v>
      </c>
      <c r="V671" s="1"/>
    </row>
    <row r="672" ht="28.8" spans="1:22">
      <c r="A672" s="1">
        <v>332</v>
      </c>
      <c r="B672" s="1" t="s">
        <v>148</v>
      </c>
      <c r="C672" s="26" t="s">
        <v>149</v>
      </c>
      <c r="D672" s="1" t="s">
        <v>44</v>
      </c>
      <c r="E672" s="1" t="s">
        <v>45</v>
      </c>
      <c r="F672" s="27">
        <v>2</v>
      </c>
      <c r="G672" s="1" t="s">
        <v>19</v>
      </c>
      <c r="H672" s="1">
        <v>850</v>
      </c>
      <c r="I672" s="1">
        <f t="shared" si="65"/>
        <v>1700</v>
      </c>
      <c r="J672" s="1"/>
      <c r="K672">
        <f t="shared" si="66"/>
        <v>1</v>
      </c>
      <c r="L672">
        <f t="shared" si="67"/>
        <v>1</v>
      </c>
      <c r="M672" s="1">
        <v>306</v>
      </c>
      <c r="N672" s="1" t="s">
        <v>148</v>
      </c>
      <c r="O672" s="65" t="s">
        <v>149</v>
      </c>
      <c r="P672" s="1" t="s">
        <v>44</v>
      </c>
      <c r="Q672" s="1" t="s">
        <v>45</v>
      </c>
      <c r="R672" s="1">
        <v>2</v>
      </c>
      <c r="S672" s="1" t="s">
        <v>19</v>
      </c>
      <c r="T672" s="1">
        <v>850</v>
      </c>
      <c r="U672" s="1">
        <f t="shared" si="68"/>
        <v>1700</v>
      </c>
      <c r="V672" s="1"/>
    </row>
    <row r="673" spans="1:22">
      <c r="A673" s="1">
        <v>1438</v>
      </c>
      <c r="B673" s="35" t="s">
        <v>2032</v>
      </c>
      <c r="C673" s="43" t="s">
        <v>2033</v>
      </c>
      <c r="D673" s="35" t="s">
        <v>1248</v>
      </c>
      <c r="E673" s="35" t="s">
        <v>32</v>
      </c>
      <c r="F673" s="36">
        <v>2</v>
      </c>
      <c r="G673" s="35" t="s">
        <v>19</v>
      </c>
      <c r="H673" s="1">
        <v>850</v>
      </c>
      <c r="I673" s="1">
        <f t="shared" si="65"/>
        <v>1700</v>
      </c>
      <c r="J673" s="35"/>
      <c r="K673">
        <f t="shared" si="66"/>
        <v>1</v>
      </c>
      <c r="L673">
        <f t="shared" si="67"/>
        <v>1</v>
      </c>
      <c r="M673" s="1">
        <v>1336</v>
      </c>
      <c r="N673" s="35" t="s">
        <v>2032</v>
      </c>
      <c r="O673" s="43" t="s">
        <v>2033</v>
      </c>
      <c r="P673" s="35" t="s">
        <v>1248</v>
      </c>
      <c r="Q673" s="35" t="s">
        <v>32</v>
      </c>
      <c r="R673" s="35">
        <v>2</v>
      </c>
      <c r="S673" s="35" t="s">
        <v>19</v>
      </c>
      <c r="T673" s="1">
        <v>850</v>
      </c>
      <c r="U673" s="1">
        <f t="shared" si="68"/>
        <v>1700</v>
      </c>
      <c r="V673" s="35"/>
    </row>
    <row r="674" ht="28.8" spans="1:22">
      <c r="A674" s="1">
        <v>2598</v>
      </c>
      <c r="B674" s="1" t="s">
        <v>2034</v>
      </c>
      <c r="C674" s="26" t="s">
        <v>2035</v>
      </c>
      <c r="D674" s="1" t="s">
        <v>389</v>
      </c>
      <c r="E674" s="1" t="s">
        <v>45</v>
      </c>
      <c r="F674" s="27">
        <v>2</v>
      </c>
      <c r="G674" s="1" t="s">
        <v>19</v>
      </c>
      <c r="H674" s="1">
        <v>850</v>
      </c>
      <c r="I674" s="1">
        <f t="shared" si="65"/>
        <v>1700</v>
      </c>
      <c r="J674" s="1"/>
      <c r="K674">
        <f t="shared" si="66"/>
        <v>1</v>
      </c>
      <c r="L674">
        <f t="shared" si="67"/>
        <v>1</v>
      </c>
      <c r="M674" s="1">
        <v>2428</v>
      </c>
      <c r="N674" s="1" t="s">
        <v>2034</v>
      </c>
      <c r="O674" s="26" t="s">
        <v>2035</v>
      </c>
      <c r="P674" s="1" t="s">
        <v>389</v>
      </c>
      <c r="Q674" s="1" t="s">
        <v>45</v>
      </c>
      <c r="R674" s="1">
        <v>2</v>
      </c>
      <c r="S674" s="1" t="s">
        <v>19</v>
      </c>
      <c r="T674" s="1">
        <v>850</v>
      </c>
      <c r="U674" s="1">
        <f t="shared" si="68"/>
        <v>1700</v>
      </c>
      <c r="V674" s="1"/>
    </row>
    <row r="675" ht="28.8" spans="1:22">
      <c r="A675" s="1">
        <v>1</v>
      </c>
      <c r="B675" s="1" t="s">
        <v>2036</v>
      </c>
      <c r="C675" s="26" t="s">
        <v>2037</v>
      </c>
      <c r="D675" s="1" t="s">
        <v>1587</v>
      </c>
      <c r="E675" s="1" t="s">
        <v>658</v>
      </c>
      <c r="F675" s="27">
        <v>1</v>
      </c>
      <c r="G675" s="1" t="s">
        <v>48</v>
      </c>
      <c r="H675" s="1">
        <v>875</v>
      </c>
      <c r="I675" s="1">
        <f t="shared" si="65"/>
        <v>875</v>
      </c>
      <c r="J675" s="1"/>
      <c r="K675">
        <f t="shared" si="66"/>
        <v>1</v>
      </c>
      <c r="L675">
        <f t="shared" si="67"/>
        <v>1</v>
      </c>
      <c r="M675" s="1">
        <v>1</v>
      </c>
      <c r="N675" s="1" t="s">
        <v>2036</v>
      </c>
      <c r="O675" s="26" t="s">
        <v>2037</v>
      </c>
      <c r="P675" s="1" t="s">
        <v>1587</v>
      </c>
      <c r="Q675" s="1" t="s">
        <v>658</v>
      </c>
      <c r="R675" s="1">
        <v>1</v>
      </c>
      <c r="S675" s="1" t="s">
        <v>48</v>
      </c>
      <c r="T675" s="1">
        <v>875</v>
      </c>
      <c r="U675" s="1">
        <f t="shared" si="68"/>
        <v>875</v>
      </c>
      <c r="V675" s="1"/>
    </row>
    <row r="676" spans="1:22">
      <c r="A676" s="1">
        <v>2576</v>
      </c>
      <c r="B676" s="35" t="s">
        <v>2038</v>
      </c>
      <c r="C676" s="43" t="s">
        <v>2039</v>
      </c>
      <c r="D676" s="35" t="s">
        <v>389</v>
      </c>
      <c r="E676" s="35" t="s">
        <v>32</v>
      </c>
      <c r="F676" s="36">
        <v>2</v>
      </c>
      <c r="G676" s="35" t="s">
        <v>48</v>
      </c>
      <c r="H676" s="1">
        <v>875</v>
      </c>
      <c r="I676" s="1">
        <f t="shared" si="65"/>
        <v>1750</v>
      </c>
      <c r="J676" s="35"/>
      <c r="K676">
        <f t="shared" si="66"/>
        <v>1</v>
      </c>
      <c r="L676">
        <f t="shared" si="67"/>
        <v>1</v>
      </c>
      <c r="M676" s="1">
        <v>2435</v>
      </c>
      <c r="N676" s="35" t="s">
        <v>2038</v>
      </c>
      <c r="O676" s="43" t="s">
        <v>2039</v>
      </c>
      <c r="P676" s="35" t="s">
        <v>389</v>
      </c>
      <c r="Q676" s="35" t="s">
        <v>32</v>
      </c>
      <c r="R676" s="35">
        <v>2</v>
      </c>
      <c r="S676" s="35" t="s">
        <v>48</v>
      </c>
      <c r="T676" s="1">
        <v>875</v>
      </c>
      <c r="U676" s="1">
        <f t="shared" si="68"/>
        <v>1750</v>
      </c>
      <c r="V676" s="35"/>
    </row>
    <row r="677" ht="28.8" spans="1:22">
      <c r="A677" s="1">
        <v>845</v>
      </c>
      <c r="B677" s="28" t="s">
        <v>2040</v>
      </c>
      <c r="C677" s="29" t="s">
        <v>2041</v>
      </c>
      <c r="D677" s="1" t="s">
        <v>161</v>
      </c>
      <c r="E677" s="1" t="s">
        <v>45</v>
      </c>
      <c r="F677" s="27">
        <v>1</v>
      </c>
      <c r="G677" s="1" t="s">
        <v>19</v>
      </c>
      <c r="H677" s="1">
        <v>850</v>
      </c>
      <c r="I677" s="1">
        <f t="shared" si="65"/>
        <v>850</v>
      </c>
      <c r="J677" s="1" t="s">
        <v>2042</v>
      </c>
      <c r="K677">
        <f t="shared" si="66"/>
        <v>1</v>
      </c>
      <c r="L677">
        <f t="shared" si="67"/>
        <v>1</v>
      </c>
      <c r="M677" s="1">
        <v>788</v>
      </c>
      <c r="N677" s="28" t="s">
        <v>2040</v>
      </c>
      <c r="O677" s="29" t="s">
        <v>2041</v>
      </c>
      <c r="P677" s="1" t="s">
        <v>161</v>
      </c>
      <c r="Q677" s="1" t="s">
        <v>45</v>
      </c>
      <c r="R677" s="1">
        <v>1</v>
      </c>
      <c r="S677" s="1" t="s">
        <v>19</v>
      </c>
      <c r="T677" s="1">
        <v>850</v>
      </c>
      <c r="U677" s="1">
        <f t="shared" si="68"/>
        <v>850</v>
      </c>
      <c r="V677" s="1" t="s">
        <v>2042</v>
      </c>
    </row>
    <row r="678" ht="28.8" spans="1:22">
      <c r="A678" s="1">
        <v>122</v>
      </c>
      <c r="B678" s="1" t="s">
        <v>2043</v>
      </c>
      <c r="C678" s="26" t="s">
        <v>2044</v>
      </c>
      <c r="D678" s="1" t="s">
        <v>712</v>
      </c>
      <c r="E678" s="1" t="s">
        <v>45</v>
      </c>
      <c r="F678" s="27">
        <v>1</v>
      </c>
      <c r="G678" s="1" t="s">
        <v>19</v>
      </c>
      <c r="H678" s="1">
        <v>850</v>
      </c>
      <c r="I678" s="1">
        <f t="shared" si="65"/>
        <v>850</v>
      </c>
      <c r="J678" s="1" t="s">
        <v>2045</v>
      </c>
      <c r="K678">
        <f t="shared" si="66"/>
        <v>1</v>
      </c>
      <c r="L678">
        <f t="shared" si="67"/>
        <v>1</v>
      </c>
      <c r="M678" s="1">
        <v>158</v>
      </c>
      <c r="N678" s="1" t="s">
        <v>2043</v>
      </c>
      <c r="O678" s="26" t="s">
        <v>2044</v>
      </c>
      <c r="P678" s="1" t="s">
        <v>712</v>
      </c>
      <c r="Q678" s="1" t="s">
        <v>45</v>
      </c>
      <c r="R678" s="1">
        <v>1</v>
      </c>
      <c r="S678" s="1" t="s">
        <v>19</v>
      </c>
      <c r="T678" s="1">
        <v>850</v>
      </c>
      <c r="U678" s="1">
        <f t="shared" si="68"/>
        <v>850</v>
      </c>
      <c r="V678" s="1" t="s">
        <v>2045</v>
      </c>
    </row>
    <row r="679" ht="28.8" spans="1:22">
      <c r="A679" s="1">
        <v>802</v>
      </c>
      <c r="B679" s="1" t="s">
        <v>2046</v>
      </c>
      <c r="C679" s="26" t="s">
        <v>2047</v>
      </c>
      <c r="D679" s="1" t="s">
        <v>161</v>
      </c>
      <c r="E679" s="1" t="s">
        <v>645</v>
      </c>
      <c r="F679" s="27">
        <v>2</v>
      </c>
      <c r="G679" s="1" t="s">
        <v>48</v>
      </c>
      <c r="H679" s="1">
        <v>875</v>
      </c>
      <c r="I679" s="1">
        <f t="shared" si="65"/>
        <v>1750</v>
      </c>
      <c r="J679" s="1"/>
      <c r="K679">
        <f t="shared" si="66"/>
        <v>1</v>
      </c>
      <c r="L679">
        <f t="shared" si="67"/>
        <v>1</v>
      </c>
      <c r="M679" s="1">
        <v>745</v>
      </c>
      <c r="N679" s="1" t="s">
        <v>2046</v>
      </c>
      <c r="O679" s="26" t="s">
        <v>2047</v>
      </c>
      <c r="P679" s="1" t="s">
        <v>161</v>
      </c>
      <c r="Q679" s="1" t="s">
        <v>645</v>
      </c>
      <c r="R679" s="1">
        <v>2</v>
      </c>
      <c r="S679" s="1" t="s">
        <v>48</v>
      </c>
      <c r="T679" s="1">
        <v>875</v>
      </c>
      <c r="U679" s="1">
        <f t="shared" si="68"/>
        <v>1750</v>
      </c>
      <c r="V679" s="1"/>
    </row>
    <row r="680" ht="28.8" spans="1:22">
      <c r="A680" s="1">
        <v>156</v>
      </c>
      <c r="B680" s="1" t="s">
        <v>2048</v>
      </c>
      <c r="C680" s="26" t="s">
        <v>2049</v>
      </c>
      <c r="D680" s="1" t="s">
        <v>712</v>
      </c>
      <c r="E680" s="1" t="s">
        <v>45</v>
      </c>
      <c r="F680" s="27">
        <v>1</v>
      </c>
      <c r="G680" s="1" t="s">
        <v>19</v>
      </c>
      <c r="H680" s="1">
        <v>850</v>
      </c>
      <c r="I680" s="1">
        <f t="shared" si="65"/>
        <v>850</v>
      </c>
      <c r="J680" s="1"/>
      <c r="K680">
        <f t="shared" si="66"/>
        <v>1</v>
      </c>
      <c r="L680">
        <f t="shared" si="67"/>
        <v>1</v>
      </c>
      <c r="M680" s="1">
        <v>141</v>
      </c>
      <c r="N680" s="1" t="s">
        <v>2048</v>
      </c>
      <c r="O680" s="26" t="s">
        <v>2049</v>
      </c>
      <c r="P680" s="1" t="s">
        <v>712</v>
      </c>
      <c r="Q680" s="1" t="s">
        <v>45</v>
      </c>
      <c r="R680" s="1">
        <v>1</v>
      </c>
      <c r="S680" s="1" t="s">
        <v>19</v>
      </c>
      <c r="T680" s="1">
        <v>850</v>
      </c>
      <c r="U680" s="1">
        <f t="shared" si="68"/>
        <v>850</v>
      </c>
      <c r="V680" s="1"/>
    </row>
    <row r="681" ht="28.8" spans="1:22">
      <c r="A681" s="1">
        <v>1232</v>
      </c>
      <c r="B681" s="1" t="s">
        <v>2050</v>
      </c>
      <c r="C681" s="26" t="s">
        <v>2051</v>
      </c>
      <c r="D681" s="1" t="s">
        <v>944</v>
      </c>
      <c r="E681" s="1" t="s">
        <v>86</v>
      </c>
      <c r="F681" s="27">
        <v>1</v>
      </c>
      <c r="G681" s="1" t="s">
        <v>48</v>
      </c>
      <c r="H681" s="1">
        <v>875</v>
      </c>
      <c r="I681" s="1">
        <f t="shared" si="65"/>
        <v>875</v>
      </c>
      <c r="J681" s="1"/>
      <c r="K681">
        <f t="shared" si="66"/>
        <v>1</v>
      </c>
      <c r="L681">
        <f t="shared" si="67"/>
        <v>1</v>
      </c>
      <c r="M681" s="1">
        <v>1096</v>
      </c>
      <c r="N681" s="1" t="s">
        <v>2050</v>
      </c>
      <c r="O681" s="26" t="s">
        <v>2051</v>
      </c>
      <c r="P681" s="1" t="s">
        <v>944</v>
      </c>
      <c r="Q681" s="1" t="s">
        <v>86</v>
      </c>
      <c r="R681" s="1">
        <v>1</v>
      </c>
      <c r="S681" s="1" t="s">
        <v>48</v>
      </c>
      <c r="T681" s="1">
        <v>875</v>
      </c>
      <c r="U681" s="1">
        <f t="shared" si="68"/>
        <v>875</v>
      </c>
      <c r="V681" s="1"/>
    </row>
    <row r="682" ht="28.8" spans="1:22">
      <c r="A682" s="1">
        <v>1604</v>
      </c>
      <c r="B682" s="1" t="s">
        <v>2052</v>
      </c>
      <c r="C682" s="26" t="s">
        <v>2053</v>
      </c>
      <c r="D682" s="1" t="s">
        <v>753</v>
      </c>
      <c r="E682" s="1" t="s">
        <v>754</v>
      </c>
      <c r="F682" s="27">
        <v>3</v>
      </c>
      <c r="G682" s="1" t="s">
        <v>48</v>
      </c>
      <c r="H682" s="1">
        <v>875</v>
      </c>
      <c r="I682" s="1">
        <f t="shared" si="65"/>
        <v>2625</v>
      </c>
      <c r="J682" s="1"/>
      <c r="K682">
        <f t="shared" si="66"/>
        <v>1</v>
      </c>
      <c r="L682">
        <f t="shared" si="67"/>
        <v>1</v>
      </c>
      <c r="M682" s="1">
        <v>1490</v>
      </c>
      <c r="N682" s="1" t="s">
        <v>2052</v>
      </c>
      <c r="O682" s="26" t="s">
        <v>2053</v>
      </c>
      <c r="P682" s="1" t="s">
        <v>753</v>
      </c>
      <c r="Q682" s="1" t="s">
        <v>754</v>
      </c>
      <c r="R682" s="1">
        <v>3</v>
      </c>
      <c r="S682" s="1" t="s">
        <v>48</v>
      </c>
      <c r="T682" s="1">
        <v>875</v>
      </c>
      <c r="U682" s="1">
        <f t="shared" si="68"/>
        <v>2625</v>
      </c>
      <c r="V682" s="1"/>
    </row>
    <row r="683" ht="28.8" spans="1:22">
      <c r="A683" s="1">
        <v>2411</v>
      </c>
      <c r="B683" s="1" t="s">
        <v>2054</v>
      </c>
      <c r="C683" s="26" t="s">
        <v>2055</v>
      </c>
      <c r="D683" s="1" t="s">
        <v>292</v>
      </c>
      <c r="E683" s="1" t="s">
        <v>45</v>
      </c>
      <c r="F683" s="27">
        <v>2</v>
      </c>
      <c r="G683" s="1" t="s">
        <v>19</v>
      </c>
      <c r="H683" s="1">
        <v>850</v>
      </c>
      <c r="I683" s="1">
        <f t="shared" si="65"/>
        <v>1700</v>
      </c>
      <c r="J683" s="1"/>
      <c r="K683">
        <f t="shared" si="66"/>
        <v>1</v>
      </c>
      <c r="L683">
        <f t="shared" si="67"/>
        <v>1</v>
      </c>
      <c r="M683" s="1">
        <v>2275</v>
      </c>
      <c r="N683" s="1" t="s">
        <v>2054</v>
      </c>
      <c r="O683" s="26" t="s">
        <v>2055</v>
      </c>
      <c r="P683" s="1" t="s">
        <v>292</v>
      </c>
      <c r="Q683" s="1" t="s">
        <v>45</v>
      </c>
      <c r="R683" s="1">
        <v>2</v>
      </c>
      <c r="S683" s="1" t="s">
        <v>19</v>
      </c>
      <c r="T683" s="1">
        <v>850</v>
      </c>
      <c r="U683" s="1">
        <f t="shared" si="68"/>
        <v>1700</v>
      </c>
      <c r="V683" s="1"/>
    </row>
    <row r="684" ht="28.8" spans="1:22">
      <c r="A684" s="1">
        <v>813</v>
      </c>
      <c r="B684" s="1" t="s">
        <v>2056</v>
      </c>
      <c r="C684" s="26" t="s">
        <v>2057</v>
      </c>
      <c r="D684" s="1" t="s">
        <v>161</v>
      </c>
      <c r="E684" s="1" t="s">
        <v>45</v>
      </c>
      <c r="F684" s="27">
        <v>2</v>
      </c>
      <c r="G684" s="1" t="s">
        <v>19</v>
      </c>
      <c r="H684" s="1">
        <v>850</v>
      </c>
      <c r="I684" s="1">
        <f t="shared" si="65"/>
        <v>1700</v>
      </c>
      <c r="J684" s="1"/>
      <c r="K684">
        <f t="shared" si="66"/>
        <v>1</v>
      </c>
      <c r="L684">
        <f t="shared" si="67"/>
        <v>1</v>
      </c>
      <c r="M684" s="1">
        <v>781</v>
      </c>
      <c r="N684" s="1" t="s">
        <v>2056</v>
      </c>
      <c r="O684" s="26" t="s">
        <v>2057</v>
      </c>
      <c r="P684" s="1" t="s">
        <v>161</v>
      </c>
      <c r="Q684" s="1" t="s">
        <v>45</v>
      </c>
      <c r="R684" s="1">
        <v>2</v>
      </c>
      <c r="S684" s="1" t="s">
        <v>19</v>
      </c>
      <c r="T684" s="1">
        <v>850</v>
      </c>
      <c r="U684" s="1">
        <f t="shared" si="68"/>
        <v>1700</v>
      </c>
      <c r="V684" s="1"/>
    </row>
    <row r="685" ht="28.8" spans="1:22">
      <c r="A685" s="1">
        <v>121</v>
      </c>
      <c r="B685" s="64" t="s">
        <v>2058</v>
      </c>
      <c r="C685" s="65" t="s">
        <v>2059</v>
      </c>
      <c r="D685" s="1" t="s">
        <v>712</v>
      </c>
      <c r="E685" s="1" t="s">
        <v>45</v>
      </c>
      <c r="F685" s="27">
        <v>2</v>
      </c>
      <c r="G685" s="1" t="s">
        <v>19</v>
      </c>
      <c r="H685" s="1">
        <v>850</v>
      </c>
      <c r="I685" s="1">
        <f t="shared" si="65"/>
        <v>1700</v>
      </c>
      <c r="J685" s="1"/>
      <c r="K685">
        <f t="shared" si="66"/>
        <v>1</v>
      </c>
      <c r="L685">
        <f t="shared" si="67"/>
        <v>1</v>
      </c>
      <c r="M685" s="1">
        <v>159</v>
      </c>
      <c r="N685" s="1" t="s">
        <v>2058</v>
      </c>
      <c r="O685" s="26" t="s">
        <v>2059</v>
      </c>
      <c r="P685" s="1" t="s">
        <v>712</v>
      </c>
      <c r="Q685" s="1" t="s">
        <v>45</v>
      </c>
      <c r="R685" s="1">
        <v>2</v>
      </c>
      <c r="S685" s="1" t="s">
        <v>19</v>
      </c>
      <c r="T685" s="1">
        <v>850</v>
      </c>
      <c r="U685" s="1">
        <f t="shared" si="68"/>
        <v>1700</v>
      </c>
      <c r="V685" s="1"/>
    </row>
    <row r="686" ht="28.8" spans="1:22">
      <c r="A686" s="1">
        <v>1707</v>
      </c>
      <c r="B686" s="1" t="s">
        <v>2060</v>
      </c>
      <c r="C686" s="26" t="s">
        <v>2061</v>
      </c>
      <c r="D686" s="1" t="s">
        <v>267</v>
      </c>
      <c r="E686" s="1" t="s">
        <v>760</v>
      </c>
      <c r="F686" s="27">
        <v>1</v>
      </c>
      <c r="G686" s="1" t="s">
        <v>27</v>
      </c>
      <c r="H686" s="1">
        <v>900</v>
      </c>
      <c r="I686" s="1">
        <f t="shared" si="65"/>
        <v>900</v>
      </c>
      <c r="J686" s="1" t="s">
        <v>2062</v>
      </c>
      <c r="K686">
        <f t="shared" si="66"/>
        <v>1</v>
      </c>
      <c r="L686">
        <f t="shared" si="67"/>
        <v>1</v>
      </c>
      <c r="M686" s="1">
        <v>1562</v>
      </c>
      <c r="N686" s="1" t="s">
        <v>2060</v>
      </c>
      <c r="O686" s="26" t="s">
        <v>2061</v>
      </c>
      <c r="P686" s="1" t="s">
        <v>267</v>
      </c>
      <c r="Q686" s="1" t="s">
        <v>760</v>
      </c>
      <c r="R686" s="1">
        <v>1</v>
      </c>
      <c r="S686" s="1" t="s">
        <v>27</v>
      </c>
      <c r="T686" s="1">
        <v>900</v>
      </c>
      <c r="U686" s="1">
        <f t="shared" si="68"/>
        <v>900</v>
      </c>
      <c r="V686" s="1" t="s">
        <v>2062</v>
      </c>
    </row>
    <row r="687" ht="28.8" spans="1:22">
      <c r="A687" s="1">
        <v>2728</v>
      </c>
      <c r="B687" s="1" t="s">
        <v>2063</v>
      </c>
      <c r="C687" s="26" t="s">
        <v>2064</v>
      </c>
      <c r="D687" s="1" t="s">
        <v>763</v>
      </c>
      <c r="E687" s="1" t="s">
        <v>45</v>
      </c>
      <c r="F687" s="27">
        <v>2</v>
      </c>
      <c r="G687" s="1" t="s">
        <v>19</v>
      </c>
      <c r="H687" s="1">
        <v>850</v>
      </c>
      <c r="I687" s="1">
        <f t="shared" si="65"/>
        <v>1700</v>
      </c>
      <c r="J687" s="1"/>
      <c r="K687">
        <f t="shared" si="66"/>
        <v>1</v>
      </c>
      <c r="L687">
        <f t="shared" si="67"/>
        <v>1</v>
      </c>
      <c r="M687" s="1">
        <v>2552</v>
      </c>
      <c r="N687" s="1" t="s">
        <v>2063</v>
      </c>
      <c r="O687" s="26" t="s">
        <v>2064</v>
      </c>
      <c r="P687" s="1" t="s">
        <v>763</v>
      </c>
      <c r="Q687" s="1" t="s">
        <v>45</v>
      </c>
      <c r="R687" s="1">
        <v>2</v>
      </c>
      <c r="S687" s="1" t="s">
        <v>19</v>
      </c>
      <c r="T687" s="1">
        <v>850</v>
      </c>
      <c r="U687" s="1">
        <f t="shared" si="68"/>
        <v>1700</v>
      </c>
      <c r="V687" s="1"/>
    </row>
    <row r="688" ht="28.8" spans="1:22">
      <c r="A688" s="1">
        <v>49</v>
      </c>
      <c r="B688" s="1" t="s">
        <v>2065</v>
      </c>
      <c r="C688" s="26" t="s">
        <v>2066</v>
      </c>
      <c r="D688" s="1" t="s">
        <v>573</v>
      </c>
      <c r="E688" s="1" t="s">
        <v>55</v>
      </c>
      <c r="F688" s="27">
        <v>2</v>
      </c>
      <c r="G688" s="1" t="s">
        <v>48</v>
      </c>
      <c r="H688" s="1">
        <v>875</v>
      </c>
      <c r="I688" s="1">
        <f t="shared" si="65"/>
        <v>1750</v>
      </c>
      <c r="J688" s="1"/>
      <c r="K688">
        <f t="shared" si="66"/>
        <v>1</v>
      </c>
      <c r="L688">
        <f t="shared" si="67"/>
        <v>1</v>
      </c>
      <c r="M688" s="1">
        <v>37</v>
      </c>
      <c r="N688" s="1" t="s">
        <v>2065</v>
      </c>
      <c r="O688" s="26" t="s">
        <v>2066</v>
      </c>
      <c r="P688" s="1" t="s">
        <v>573</v>
      </c>
      <c r="Q688" s="1" t="s">
        <v>55</v>
      </c>
      <c r="R688" s="1">
        <v>2</v>
      </c>
      <c r="S688" s="1" t="s">
        <v>48</v>
      </c>
      <c r="T688" s="1">
        <v>875</v>
      </c>
      <c r="U688" s="1">
        <f t="shared" si="68"/>
        <v>1750</v>
      </c>
      <c r="V688" s="1"/>
    </row>
    <row r="689" ht="28.8" spans="1:22">
      <c r="A689" s="1">
        <v>1373</v>
      </c>
      <c r="B689" s="1" t="s">
        <v>465</v>
      </c>
      <c r="C689" s="26" t="s">
        <v>2067</v>
      </c>
      <c r="D689" s="1" t="s">
        <v>849</v>
      </c>
      <c r="E689" s="1" t="s">
        <v>93</v>
      </c>
      <c r="F689" s="27">
        <v>1</v>
      </c>
      <c r="G689" s="1" t="s">
        <v>27</v>
      </c>
      <c r="H689" s="1">
        <v>900</v>
      </c>
      <c r="I689" s="1">
        <f t="shared" si="65"/>
        <v>900</v>
      </c>
      <c r="J689" s="1" t="s">
        <v>2068</v>
      </c>
      <c r="K689">
        <f t="shared" si="66"/>
        <v>1</v>
      </c>
      <c r="L689">
        <f t="shared" si="67"/>
        <v>1</v>
      </c>
      <c r="M689" s="1">
        <v>1226</v>
      </c>
      <c r="N689" s="1" t="s">
        <v>465</v>
      </c>
      <c r="O689" s="26" t="s">
        <v>2067</v>
      </c>
      <c r="P689" s="1" t="s">
        <v>849</v>
      </c>
      <c r="Q689" s="1" t="s">
        <v>93</v>
      </c>
      <c r="R689" s="1">
        <v>1</v>
      </c>
      <c r="S689" s="1" t="s">
        <v>27</v>
      </c>
      <c r="T689" s="1">
        <v>900</v>
      </c>
      <c r="U689" s="1">
        <f t="shared" si="68"/>
        <v>900</v>
      </c>
      <c r="V689" s="1" t="s">
        <v>2068</v>
      </c>
    </row>
    <row r="690" ht="28.8" spans="1:22">
      <c r="A690" s="1">
        <v>1899</v>
      </c>
      <c r="B690" s="1" t="s">
        <v>2069</v>
      </c>
      <c r="C690" s="26" t="s">
        <v>2070</v>
      </c>
      <c r="D690" s="1" t="s">
        <v>685</v>
      </c>
      <c r="E690" s="1" t="s">
        <v>45</v>
      </c>
      <c r="F690" s="27">
        <v>1</v>
      </c>
      <c r="G690" s="1" t="s">
        <v>16</v>
      </c>
      <c r="H690" s="1">
        <v>825</v>
      </c>
      <c r="I690" s="1">
        <f t="shared" si="65"/>
        <v>825</v>
      </c>
      <c r="J690" s="1"/>
      <c r="K690">
        <f t="shared" si="66"/>
        <v>1</v>
      </c>
      <c r="L690">
        <f t="shared" si="67"/>
        <v>1</v>
      </c>
      <c r="M690" s="1">
        <v>1707</v>
      </c>
      <c r="N690" s="1" t="s">
        <v>2069</v>
      </c>
      <c r="O690" s="26" t="s">
        <v>2070</v>
      </c>
      <c r="P690" s="1" t="s">
        <v>685</v>
      </c>
      <c r="Q690" s="1" t="s">
        <v>45</v>
      </c>
      <c r="R690" s="1">
        <v>1</v>
      </c>
      <c r="S690" s="1" t="s">
        <v>16</v>
      </c>
      <c r="T690" s="1">
        <v>825</v>
      </c>
      <c r="U690" s="1">
        <f t="shared" si="68"/>
        <v>825</v>
      </c>
      <c r="V690" s="1"/>
    </row>
    <row r="691" ht="28.8" spans="1:22">
      <c r="A691" s="1">
        <v>920</v>
      </c>
      <c r="B691" s="1" t="s">
        <v>2071</v>
      </c>
      <c r="C691" s="26" t="s">
        <v>2072</v>
      </c>
      <c r="D691" s="1" t="s">
        <v>270</v>
      </c>
      <c r="E691" s="1" t="s">
        <v>22</v>
      </c>
      <c r="F691" s="27">
        <v>1</v>
      </c>
      <c r="G691" s="1" t="s">
        <v>19</v>
      </c>
      <c r="H691" s="1">
        <v>850</v>
      </c>
      <c r="I691" s="1">
        <f t="shared" si="65"/>
        <v>850</v>
      </c>
      <c r="J691" s="1"/>
      <c r="K691">
        <f t="shared" si="66"/>
        <v>1</v>
      </c>
      <c r="L691">
        <f t="shared" si="67"/>
        <v>1</v>
      </c>
      <c r="M691" s="1">
        <v>888</v>
      </c>
      <c r="N691" s="1" t="s">
        <v>2071</v>
      </c>
      <c r="O691" s="26" t="s">
        <v>2072</v>
      </c>
      <c r="P691" s="1" t="s">
        <v>270</v>
      </c>
      <c r="Q691" s="1" t="s">
        <v>22</v>
      </c>
      <c r="R691" s="1">
        <v>1</v>
      </c>
      <c r="S691" s="1" t="s">
        <v>19</v>
      </c>
      <c r="T691" s="1">
        <v>850</v>
      </c>
      <c r="U691" s="1">
        <f t="shared" si="68"/>
        <v>850</v>
      </c>
      <c r="V691" s="1"/>
    </row>
    <row r="692" ht="28.8" spans="1:22">
      <c r="A692" s="1">
        <v>962</v>
      </c>
      <c r="B692" s="64" t="s">
        <v>2073</v>
      </c>
      <c r="C692" s="65" t="s">
        <v>2074</v>
      </c>
      <c r="D692" s="1" t="s">
        <v>270</v>
      </c>
      <c r="E692" s="1" t="s">
        <v>45</v>
      </c>
      <c r="F692" s="27">
        <v>1</v>
      </c>
      <c r="G692" s="1" t="s">
        <v>19</v>
      </c>
      <c r="H692" s="1">
        <v>850</v>
      </c>
      <c r="I692" s="1">
        <f t="shared" si="65"/>
        <v>850</v>
      </c>
      <c r="J692" s="1"/>
      <c r="K692">
        <f t="shared" si="66"/>
        <v>1</v>
      </c>
      <c r="L692">
        <f t="shared" si="67"/>
        <v>1</v>
      </c>
      <c r="M692" s="1">
        <v>846</v>
      </c>
      <c r="N692" s="1" t="s">
        <v>2073</v>
      </c>
      <c r="O692" s="26" t="s">
        <v>2074</v>
      </c>
      <c r="P692" s="1" t="s">
        <v>270</v>
      </c>
      <c r="Q692" s="1" t="s">
        <v>45</v>
      </c>
      <c r="R692" s="1">
        <v>1</v>
      </c>
      <c r="S692" s="1" t="s">
        <v>19</v>
      </c>
      <c r="T692" s="1">
        <v>850</v>
      </c>
      <c r="U692" s="1">
        <f t="shared" si="68"/>
        <v>850</v>
      </c>
      <c r="V692" s="1"/>
    </row>
    <row r="693" ht="28.8" spans="1:22">
      <c r="A693" s="1">
        <v>1245</v>
      </c>
      <c r="B693" s="1" t="s">
        <v>2075</v>
      </c>
      <c r="C693" s="26" t="s">
        <v>2076</v>
      </c>
      <c r="D693" s="1" t="s">
        <v>164</v>
      </c>
      <c r="E693" s="1" t="s">
        <v>55</v>
      </c>
      <c r="F693" s="27">
        <v>1</v>
      </c>
      <c r="G693" s="1" t="s">
        <v>48</v>
      </c>
      <c r="H693" s="1">
        <v>875</v>
      </c>
      <c r="I693" s="1">
        <f t="shared" si="65"/>
        <v>875</v>
      </c>
      <c r="J693" s="1"/>
      <c r="K693">
        <f t="shared" si="66"/>
        <v>1</v>
      </c>
      <c r="L693">
        <f t="shared" si="67"/>
        <v>1</v>
      </c>
      <c r="M693" s="1">
        <v>1167</v>
      </c>
      <c r="N693" s="1" t="s">
        <v>2075</v>
      </c>
      <c r="O693" s="26" t="s">
        <v>2076</v>
      </c>
      <c r="P693" s="1" t="s">
        <v>164</v>
      </c>
      <c r="Q693" s="1" t="s">
        <v>55</v>
      </c>
      <c r="R693" s="1">
        <v>1</v>
      </c>
      <c r="S693" s="1" t="s">
        <v>48</v>
      </c>
      <c r="T693" s="1">
        <v>875</v>
      </c>
      <c r="U693" s="1">
        <f t="shared" si="68"/>
        <v>875</v>
      </c>
      <c r="V693" s="1"/>
    </row>
    <row r="694" ht="28.8" spans="1:22">
      <c r="A694" s="1">
        <v>218</v>
      </c>
      <c r="B694" s="1" t="s">
        <v>2077</v>
      </c>
      <c r="C694" s="26" t="s">
        <v>2078</v>
      </c>
      <c r="D694" s="1" t="s">
        <v>404</v>
      </c>
      <c r="E694" s="1" t="s">
        <v>722</v>
      </c>
      <c r="F694" s="27">
        <v>2</v>
      </c>
      <c r="G694" s="1" t="s">
        <v>16</v>
      </c>
      <c r="H694" s="1">
        <v>825</v>
      </c>
      <c r="I694" s="1">
        <f t="shared" si="65"/>
        <v>1650</v>
      </c>
      <c r="J694" s="1"/>
      <c r="K694">
        <f t="shared" si="66"/>
        <v>1</v>
      </c>
      <c r="L694">
        <f t="shared" si="67"/>
        <v>1</v>
      </c>
      <c r="M694" s="1">
        <v>185</v>
      </c>
      <c r="N694" s="1" t="s">
        <v>2077</v>
      </c>
      <c r="O694" s="26" t="s">
        <v>2078</v>
      </c>
      <c r="P694" s="1" t="s">
        <v>404</v>
      </c>
      <c r="Q694" s="1" t="s">
        <v>722</v>
      </c>
      <c r="R694" s="1">
        <v>2</v>
      </c>
      <c r="S694" s="1" t="s">
        <v>16</v>
      </c>
      <c r="T694" s="1">
        <v>825</v>
      </c>
      <c r="U694" s="1">
        <f t="shared" si="68"/>
        <v>1650</v>
      </c>
      <c r="V694" s="1"/>
    </row>
    <row r="695" spans="1:22">
      <c r="A695" s="1">
        <v>1430</v>
      </c>
      <c r="B695" s="35" t="s">
        <v>2079</v>
      </c>
      <c r="C695" s="43" t="s">
        <v>2080</v>
      </c>
      <c r="D695" s="35" t="s">
        <v>1248</v>
      </c>
      <c r="E695" s="35" t="s">
        <v>32</v>
      </c>
      <c r="F695" s="36">
        <v>2</v>
      </c>
      <c r="G695" s="35" t="s">
        <v>19</v>
      </c>
      <c r="H695" s="1">
        <v>850</v>
      </c>
      <c r="I695" s="1">
        <f t="shared" si="65"/>
        <v>1700</v>
      </c>
      <c r="J695" s="35"/>
      <c r="K695">
        <f t="shared" si="66"/>
        <v>1</v>
      </c>
      <c r="L695">
        <f t="shared" si="67"/>
        <v>1</v>
      </c>
      <c r="M695" s="1">
        <v>1338</v>
      </c>
      <c r="N695" s="35" t="s">
        <v>2079</v>
      </c>
      <c r="O695" s="43" t="s">
        <v>2080</v>
      </c>
      <c r="P695" s="35" t="s">
        <v>1248</v>
      </c>
      <c r="Q695" s="35" t="s">
        <v>32</v>
      </c>
      <c r="R695" s="35">
        <v>2</v>
      </c>
      <c r="S695" s="35" t="s">
        <v>19</v>
      </c>
      <c r="T695" s="1">
        <v>850</v>
      </c>
      <c r="U695" s="1">
        <f t="shared" si="68"/>
        <v>1700</v>
      </c>
      <c r="V695" s="35"/>
    </row>
    <row r="696" ht="28.8" spans="1:22">
      <c r="A696" s="1">
        <v>1499</v>
      </c>
      <c r="B696" s="115" t="s">
        <v>2081</v>
      </c>
      <c r="C696" s="33" t="s">
        <v>2082</v>
      </c>
      <c r="D696" s="1" t="s">
        <v>692</v>
      </c>
      <c r="E696" s="1" t="s">
        <v>45</v>
      </c>
      <c r="F696" s="27">
        <v>1</v>
      </c>
      <c r="G696" s="1" t="s">
        <v>19</v>
      </c>
      <c r="H696" s="1">
        <v>850</v>
      </c>
      <c r="I696" s="1">
        <f t="shared" si="65"/>
        <v>850</v>
      </c>
      <c r="J696" s="1" t="s">
        <v>2083</v>
      </c>
      <c r="K696">
        <f t="shared" si="66"/>
        <v>1</v>
      </c>
      <c r="L696">
        <f t="shared" si="67"/>
        <v>1</v>
      </c>
      <c r="M696" s="1">
        <v>1409</v>
      </c>
      <c r="N696" s="115" t="s">
        <v>2081</v>
      </c>
      <c r="O696" s="33" t="s">
        <v>2082</v>
      </c>
      <c r="P696" s="1" t="s">
        <v>692</v>
      </c>
      <c r="Q696" s="1" t="s">
        <v>45</v>
      </c>
      <c r="R696" s="1">
        <v>1</v>
      </c>
      <c r="S696" s="1" t="s">
        <v>19</v>
      </c>
      <c r="T696" s="1">
        <v>850</v>
      </c>
      <c r="U696" s="1">
        <f t="shared" si="68"/>
        <v>850</v>
      </c>
      <c r="V696" s="1" t="s">
        <v>2083</v>
      </c>
    </row>
    <row r="697" ht="28.8" spans="1:22">
      <c r="A697" s="1">
        <v>154</v>
      </c>
      <c r="B697" s="1" t="s">
        <v>2084</v>
      </c>
      <c r="C697" s="26" t="s">
        <v>2085</v>
      </c>
      <c r="D697" s="1" t="s">
        <v>712</v>
      </c>
      <c r="E697" s="1" t="s">
        <v>45</v>
      </c>
      <c r="F697" s="27">
        <v>2</v>
      </c>
      <c r="G697" s="1" t="s">
        <v>19</v>
      </c>
      <c r="H697" s="1">
        <v>850</v>
      </c>
      <c r="I697" s="1">
        <f t="shared" si="65"/>
        <v>1700</v>
      </c>
      <c r="J697" s="1"/>
      <c r="K697">
        <f t="shared" si="66"/>
        <v>1</v>
      </c>
      <c r="L697">
        <f t="shared" si="67"/>
        <v>1</v>
      </c>
      <c r="M697" s="1">
        <v>157</v>
      </c>
      <c r="N697" s="1" t="s">
        <v>2084</v>
      </c>
      <c r="O697" s="26" t="s">
        <v>2085</v>
      </c>
      <c r="P697" s="1" t="s">
        <v>712</v>
      </c>
      <c r="Q697" s="1" t="s">
        <v>45</v>
      </c>
      <c r="R697" s="1">
        <v>2</v>
      </c>
      <c r="S697" s="1" t="s">
        <v>19</v>
      </c>
      <c r="T697" s="1">
        <v>850</v>
      </c>
      <c r="U697" s="1">
        <f t="shared" si="68"/>
        <v>1700</v>
      </c>
      <c r="V697" s="1"/>
    </row>
    <row r="698" ht="28.8" spans="1:22">
      <c r="A698" s="1">
        <v>127</v>
      </c>
      <c r="B698" s="1" t="s">
        <v>2086</v>
      </c>
      <c r="C698" s="26" t="s">
        <v>2087</v>
      </c>
      <c r="D698" s="1" t="s">
        <v>712</v>
      </c>
      <c r="E698" s="1" t="s">
        <v>45</v>
      </c>
      <c r="F698" s="27">
        <v>1</v>
      </c>
      <c r="G698" s="1" t="s">
        <v>16</v>
      </c>
      <c r="H698" s="1">
        <v>825</v>
      </c>
      <c r="I698" s="1">
        <f t="shared" si="65"/>
        <v>825</v>
      </c>
      <c r="J698" s="1"/>
      <c r="K698">
        <f t="shared" si="66"/>
        <v>1</v>
      </c>
      <c r="L698">
        <f t="shared" si="67"/>
        <v>1</v>
      </c>
      <c r="M698" s="1">
        <v>146</v>
      </c>
      <c r="N698" s="1" t="s">
        <v>2086</v>
      </c>
      <c r="O698" s="26" t="s">
        <v>2087</v>
      </c>
      <c r="P698" s="1" t="s">
        <v>712</v>
      </c>
      <c r="Q698" s="1" t="s">
        <v>45</v>
      </c>
      <c r="R698" s="1">
        <v>1</v>
      </c>
      <c r="S698" s="1" t="s">
        <v>16</v>
      </c>
      <c r="T698" s="1">
        <v>825</v>
      </c>
      <c r="U698" s="1">
        <f t="shared" si="68"/>
        <v>825</v>
      </c>
      <c r="V698" s="1"/>
    </row>
    <row r="699" ht="28.8" spans="1:22">
      <c r="A699" s="1">
        <v>1023</v>
      </c>
      <c r="B699" s="1" t="s">
        <v>2088</v>
      </c>
      <c r="C699" s="26" t="s">
        <v>2089</v>
      </c>
      <c r="D699" s="1" t="s">
        <v>705</v>
      </c>
      <c r="E699" s="1" t="s">
        <v>886</v>
      </c>
      <c r="F699" s="27">
        <v>1</v>
      </c>
      <c r="G699" s="1" t="s">
        <v>27</v>
      </c>
      <c r="H699" s="1">
        <v>900</v>
      </c>
      <c r="I699" s="1">
        <f t="shared" si="65"/>
        <v>900</v>
      </c>
      <c r="J699" s="1" t="s">
        <v>2090</v>
      </c>
      <c r="K699">
        <f t="shared" si="66"/>
        <v>1</v>
      </c>
      <c r="L699">
        <f t="shared" si="67"/>
        <v>1</v>
      </c>
      <c r="M699" s="1">
        <v>959</v>
      </c>
      <c r="N699" s="1" t="s">
        <v>2088</v>
      </c>
      <c r="O699" s="26" t="s">
        <v>2089</v>
      </c>
      <c r="P699" s="1" t="s">
        <v>705</v>
      </c>
      <c r="Q699" s="1" t="s">
        <v>886</v>
      </c>
      <c r="R699" s="1">
        <v>1</v>
      </c>
      <c r="S699" s="1" t="s">
        <v>27</v>
      </c>
      <c r="T699" s="1">
        <v>900</v>
      </c>
      <c r="U699" s="1">
        <f t="shared" si="68"/>
        <v>900</v>
      </c>
      <c r="V699" s="1" t="s">
        <v>2090</v>
      </c>
    </row>
    <row r="700" ht="28.8" spans="1:22">
      <c r="A700" s="1">
        <v>1516</v>
      </c>
      <c r="B700" s="1" t="s">
        <v>2091</v>
      </c>
      <c r="C700" s="26" t="s">
        <v>2092</v>
      </c>
      <c r="D700" s="1" t="s">
        <v>692</v>
      </c>
      <c r="E700" s="1" t="s">
        <v>741</v>
      </c>
      <c r="F700" s="27">
        <v>5</v>
      </c>
      <c r="G700" s="1" t="s">
        <v>19</v>
      </c>
      <c r="H700" s="1">
        <v>850</v>
      </c>
      <c r="I700" s="1">
        <f t="shared" si="65"/>
        <v>4250</v>
      </c>
      <c r="J700" s="1"/>
      <c r="K700">
        <f t="shared" si="66"/>
        <v>1</v>
      </c>
      <c r="L700">
        <f t="shared" si="67"/>
        <v>1</v>
      </c>
      <c r="M700" s="1">
        <v>1371</v>
      </c>
      <c r="N700" s="1" t="s">
        <v>2091</v>
      </c>
      <c r="O700" s="26" t="s">
        <v>2092</v>
      </c>
      <c r="P700" s="1" t="s">
        <v>692</v>
      </c>
      <c r="Q700" s="1" t="s">
        <v>741</v>
      </c>
      <c r="R700" s="1">
        <v>5</v>
      </c>
      <c r="S700" s="1" t="s">
        <v>19</v>
      </c>
      <c r="T700" s="1">
        <v>850</v>
      </c>
      <c r="U700" s="1">
        <f t="shared" si="68"/>
        <v>4250</v>
      </c>
      <c r="V700" s="1"/>
    </row>
    <row r="701" ht="28.8" spans="1:22">
      <c r="A701" s="1">
        <v>315</v>
      </c>
      <c r="B701" s="64" t="s">
        <v>114</v>
      </c>
      <c r="C701" s="65" t="s">
        <v>115</v>
      </c>
      <c r="D701" s="1" t="s">
        <v>44</v>
      </c>
      <c r="E701" s="1" t="s">
        <v>45</v>
      </c>
      <c r="F701" s="27">
        <v>2</v>
      </c>
      <c r="G701" s="1" t="s">
        <v>48</v>
      </c>
      <c r="H701" s="1">
        <v>875</v>
      </c>
      <c r="I701" s="1">
        <f t="shared" ref="I701:I764" si="69">H701*F701</f>
        <v>1750</v>
      </c>
      <c r="J701" s="1"/>
      <c r="K701">
        <f t="shared" si="66"/>
        <v>1</v>
      </c>
      <c r="L701">
        <f t="shared" si="67"/>
        <v>1</v>
      </c>
      <c r="M701" s="1">
        <v>297</v>
      </c>
      <c r="N701" s="1" t="s">
        <v>114</v>
      </c>
      <c r="O701" s="26" t="s">
        <v>115</v>
      </c>
      <c r="P701" s="1" t="s">
        <v>44</v>
      </c>
      <c r="Q701" s="1" t="s">
        <v>45</v>
      </c>
      <c r="R701" s="1">
        <v>2</v>
      </c>
      <c r="S701" s="1" t="s">
        <v>48</v>
      </c>
      <c r="T701" s="1">
        <v>875</v>
      </c>
      <c r="U701" s="1">
        <f t="shared" si="68"/>
        <v>1750</v>
      </c>
      <c r="V701" s="1"/>
    </row>
    <row r="702" ht="28.8" spans="1:22">
      <c r="A702" s="1">
        <v>289</v>
      </c>
      <c r="B702" s="1" t="s">
        <v>53</v>
      </c>
      <c r="C702" s="26" t="s">
        <v>54</v>
      </c>
      <c r="D702" s="1" t="s">
        <v>44</v>
      </c>
      <c r="E702" s="1" t="s">
        <v>55</v>
      </c>
      <c r="F702" s="27">
        <v>2</v>
      </c>
      <c r="G702" s="1" t="s">
        <v>19</v>
      </c>
      <c r="H702" s="1">
        <v>850</v>
      </c>
      <c r="I702" s="1">
        <f t="shared" si="69"/>
        <v>1700</v>
      </c>
      <c r="J702" s="1"/>
      <c r="K702">
        <f t="shared" si="66"/>
        <v>1</v>
      </c>
      <c r="L702">
        <f t="shared" si="67"/>
        <v>1</v>
      </c>
      <c r="M702" s="1">
        <v>274</v>
      </c>
      <c r="N702" s="1" t="s">
        <v>53</v>
      </c>
      <c r="O702" s="26" t="s">
        <v>54</v>
      </c>
      <c r="P702" s="1" t="s">
        <v>44</v>
      </c>
      <c r="Q702" s="1" t="s">
        <v>55</v>
      </c>
      <c r="R702" s="1">
        <v>2</v>
      </c>
      <c r="S702" s="1" t="s">
        <v>19</v>
      </c>
      <c r="T702" s="1">
        <v>850</v>
      </c>
      <c r="U702" s="1">
        <f t="shared" si="68"/>
        <v>1700</v>
      </c>
      <c r="V702" s="1"/>
    </row>
    <row r="703" ht="28.8" spans="1:22">
      <c r="A703" s="1">
        <v>1133</v>
      </c>
      <c r="B703" s="1" t="s">
        <v>2093</v>
      </c>
      <c r="C703" s="26" t="s">
        <v>2094</v>
      </c>
      <c r="D703" s="1" t="s">
        <v>273</v>
      </c>
      <c r="E703" s="1" t="s">
        <v>45</v>
      </c>
      <c r="F703" s="27">
        <v>2</v>
      </c>
      <c r="G703" s="1" t="s">
        <v>19</v>
      </c>
      <c r="H703" s="1">
        <v>850</v>
      </c>
      <c r="I703" s="1">
        <f t="shared" si="69"/>
        <v>1700</v>
      </c>
      <c r="J703" s="1"/>
      <c r="K703">
        <f t="shared" si="66"/>
        <v>1</v>
      </c>
      <c r="L703">
        <f t="shared" si="67"/>
        <v>1</v>
      </c>
      <c r="M703" s="1">
        <v>1030</v>
      </c>
      <c r="N703" s="1" t="s">
        <v>2093</v>
      </c>
      <c r="O703" s="26" t="s">
        <v>2094</v>
      </c>
      <c r="P703" s="1" t="s">
        <v>273</v>
      </c>
      <c r="Q703" s="1" t="s">
        <v>45</v>
      </c>
      <c r="R703" s="1">
        <v>2</v>
      </c>
      <c r="S703" s="1" t="s">
        <v>19</v>
      </c>
      <c r="T703" s="1">
        <v>850</v>
      </c>
      <c r="U703" s="1">
        <f t="shared" si="68"/>
        <v>1700</v>
      </c>
      <c r="V703" s="1"/>
    </row>
    <row r="704" ht="28.8" spans="1:22">
      <c r="A704" s="1">
        <v>2481</v>
      </c>
      <c r="B704" s="1" t="s">
        <v>2095</v>
      </c>
      <c r="C704" s="26" t="s">
        <v>2096</v>
      </c>
      <c r="D704" s="1" t="s">
        <v>292</v>
      </c>
      <c r="E704" s="1" t="s">
        <v>45</v>
      </c>
      <c r="F704" s="27">
        <v>2</v>
      </c>
      <c r="G704" s="1" t="s">
        <v>27</v>
      </c>
      <c r="H704" s="1">
        <v>900</v>
      </c>
      <c r="I704" s="1">
        <f t="shared" si="69"/>
        <v>1800</v>
      </c>
      <c r="J704" s="1"/>
      <c r="K704">
        <f t="shared" si="66"/>
        <v>1</v>
      </c>
      <c r="L704">
        <f t="shared" si="67"/>
        <v>1</v>
      </c>
      <c r="M704" s="1">
        <v>2258</v>
      </c>
      <c r="N704" s="1" t="s">
        <v>2095</v>
      </c>
      <c r="O704" s="26" t="s">
        <v>2096</v>
      </c>
      <c r="P704" s="1" t="s">
        <v>292</v>
      </c>
      <c r="Q704" s="1" t="s">
        <v>45</v>
      </c>
      <c r="R704" s="1">
        <v>2</v>
      </c>
      <c r="S704" s="1" t="s">
        <v>27</v>
      </c>
      <c r="T704" s="1">
        <v>900</v>
      </c>
      <c r="U704" s="1">
        <f t="shared" si="68"/>
        <v>1800</v>
      </c>
      <c r="V704" s="1"/>
    </row>
    <row r="705" ht="28.8" spans="1:22">
      <c r="A705" s="1">
        <v>2671</v>
      </c>
      <c r="B705" s="1" t="s">
        <v>2097</v>
      </c>
      <c r="C705" s="26" t="s">
        <v>2098</v>
      </c>
      <c r="D705" s="1" t="s">
        <v>309</v>
      </c>
      <c r="E705" s="1" t="s">
        <v>45</v>
      </c>
      <c r="F705" s="27">
        <v>1</v>
      </c>
      <c r="G705" s="1" t="s">
        <v>48</v>
      </c>
      <c r="H705" s="1">
        <v>875</v>
      </c>
      <c r="I705" s="1">
        <f t="shared" si="69"/>
        <v>875</v>
      </c>
      <c r="J705" s="1"/>
      <c r="K705">
        <f t="shared" si="66"/>
        <v>1</v>
      </c>
      <c r="L705">
        <f t="shared" si="67"/>
        <v>1</v>
      </c>
      <c r="M705" s="1">
        <v>2465</v>
      </c>
      <c r="N705" s="1" t="s">
        <v>2097</v>
      </c>
      <c r="O705" s="26" t="s">
        <v>2098</v>
      </c>
      <c r="P705" s="1" t="s">
        <v>309</v>
      </c>
      <c r="Q705" s="1" t="s">
        <v>45</v>
      </c>
      <c r="R705" s="1">
        <v>1</v>
      </c>
      <c r="S705" s="1" t="s">
        <v>48</v>
      </c>
      <c r="T705" s="1">
        <v>875</v>
      </c>
      <c r="U705" s="1">
        <f t="shared" si="68"/>
        <v>875</v>
      </c>
      <c r="V705" s="1"/>
    </row>
    <row r="706" ht="28.8" spans="1:22">
      <c r="A706" s="1">
        <v>262</v>
      </c>
      <c r="B706" s="1" t="s">
        <v>2099</v>
      </c>
      <c r="C706" s="26" t="s">
        <v>2100</v>
      </c>
      <c r="D706" s="1" t="s">
        <v>967</v>
      </c>
      <c r="E706" s="1" t="s">
        <v>45</v>
      </c>
      <c r="F706" s="27">
        <v>2</v>
      </c>
      <c r="G706" s="1" t="s">
        <v>19</v>
      </c>
      <c r="H706" s="1">
        <v>850</v>
      </c>
      <c r="I706" s="1">
        <f t="shared" si="69"/>
        <v>1700</v>
      </c>
      <c r="J706" s="1"/>
      <c r="K706">
        <f t="shared" si="66"/>
        <v>1</v>
      </c>
      <c r="L706">
        <f t="shared" si="67"/>
        <v>1</v>
      </c>
      <c r="M706" s="1">
        <v>253</v>
      </c>
      <c r="N706" s="1" t="s">
        <v>2099</v>
      </c>
      <c r="O706" s="26" t="s">
        <v>2100</v>
      </c>
      <c r="P706" s="1" t="s">
        <v>967</v>
      </c>
      <c r="Q706" s="1" t="s">
        <v>45</v>
      </c>
      <c r="R706" s="1">
        <v>2</v>
      </c>
      <c r="S706" s="1" t="s">
        <v>19</v>
      </c>
      <c r="T706" s="1">
        <v>850</v>
      </c>
      <c r="U706" s="1">
        <f t="shared" si="68"/>
        <v>1700</v>
      </c>
      <c r="V706" s="1"/>
    </row>
    <row r="707" ht="28.8" spans="1:22">
      <c r="A707" s="1">
        <v>415</v>
      </c>
      <c r="B707" s="1" t="s">
        <v>835</v>
      </c>
      <c r="C707" s="26" t="s">
        <v>2101</v>
      </c>
      <c r="D707" s="1" t="s">
        <v>2102</v>
      </c>
      <c r="E707" s="1"/>
      <c r="F707" s="27">
        <v>1</v>
      </c>
      <c r="G707" s="1" t="s">
        <v>16</v>
      </c>
      <c r="H707" s="1">
        <v>825</v>
      </c>
      <c r="I707" s="1">
        <f t="shared" si="69"/>
        <v>825</v>
      </c>
      <c r="J707" s="1"/>
      <c r="K707">
        <f t="shared" ref="K707:K725" si="70">SUM(N707=B707)</f>
        <v>1</v>
      </c>
      <c r="L707">
        <f t="shared" ref="L707:L725" si="71">SUM(R707=F707)</f>
        <v>1</v>
      </c>
      <c r="M707" s="1">
        <v>392</v>
      </c>
      <c r="N707" s="1" t="s">
        <v>835</v>
      </c>
      <c r="O707" s="26" t="s">
        <v>2101</v>
      </c>
      <c r="P707" s="1" t="s">
        <v>2102</v>
      </c>
      <c r="Q707" s="1"/>
      <c r="R707" s="1">
        <v>1</v>
      </c>
      <c r="S707" s="1" t="s">
        <v>16</v>
      </c>
      <c r="T707" s="1">
        <v>825</v>
      </c>
      <c r="U707" s="1">
        <f t="shared" si="68"/>
        <v>825</v>
      </c>
      <c r="V707" s="1"/>
    </row>
    <row r="708" ht="28.8" spans="1:22">
      <c r="A708" s="1">
        <v>2182</v>
      </c>
      <c r="B708" s="1" t="s">
        <v>2103</v>
      </c>
      <c r="C708" s="26" t="s">
        <v>2104</v>
      </c>
      <c r="D708" s="1" t="s">
        <v>786</v>
      </c>
      <c r="E708" s="1" t="s">
        <v>45</v>
      </c>
      <c r="F708" s="27">
        <v>2</v>
      </c>
      <c r="G708" s="1" t="s">
        <v>1986</v>
      </c>
      <c r="H708" s="1">
        <v>850</v>
      </c>
      <c r="I708" s="1">
        <f t="shared" si="69"/>
        <v>1700</v>
      </c>
      <c r="J708" s="1"/>
      <c r="K708">
        <f t="shared" si="70"/>
        <v>1</v>
      </c>
      <c r="L708">
        <f t="shared" si="71"/>
        <v>1</v>
      </c>
      <c r="M708" s="1">
        <v>2007</v>
      </c>
      <c r="N708" s="1" t="s">
        <v>2103</v>
      </c>
      <c r="O708" s="26" t="s">
        <v>2104</v>
      </c>
      <c r="P708" s="1" t="s">
        <v>786</v>
      </c>
      <c r="Q708" s="1" t="s">
        <v>45</v>
      </c>
      <c r="R708" s="1">
        <v>2</v>
      </c>
      <c r="S708" s="1" t="s">
        <v>1986</v>
      </c>
      <c r="T708" s="1">
        <v>850</v>
      </c>
      <c r="U708" s="1">
        <f t="shared" ref="U708:U725" si="72">T708*R708</f>
        <v>1700</v>
      </c>
      <c r="V708" s="1"/>
    </row>
    <row r="709" ht="28.8" spans="1:22">
      <c r="A709" s="1">
        <v>2746</v>
      </c>
      <c r="B709" s="1" t="s">
        <v>2105</v>
      </c>
      <c r="C709" s="26" t="s">
        <v>2106</v>
      </c>
      <c r="D709" s="1" t="s">
        <v>763</v>
      </c>
      <c r="E709" s="1" t="s">
        <v>45</v>
      </c>
      <c r="F709" s="27">
        <v>2</v>
      </c>
      <c r="G709" s="1" t="s">
        <v>16</v>
      </c>
      <c r="H709" s="1">
        <v>825</v>
      </c>
      <c r="I709" s="1">
        <f t="shared" si="69"/>
        <v>1650</v>
      </c>
      <c r="J709" s="1"/>
      <c r="K709">
        <f t="shared" si="70"/>
        <v>1</v>
      </c>
      <c r="L709">
        <f t="shared" si="71"/>
        <v>1</v>
      </c>
      <c r="M709" s="1">
        <v>2566</v>
      </c>
      <c r="N709" s="1" t="s">
        <v>2105</v>
      </c>
      <c r="O709" s="26" t="s">
        <v>2106</v>
      </c>
      <c r="P709" s="1" t="s">
        <v>763</v>
      </c>
      <c r="Q709" s="1" t="s">
        <v>45</v>
      </c>
      <c r="R709" s="1">
        <v>2</v>
      </c>
      <c r="S709" s="1" t="s">
        <v>16</v>
      </c>
      <c r="T709" s="1">
        <v>825</v>
      </c>
      <c r="U709" s="1">
        <f t="shared" si="72"/>
        <v>1650</v>
      </c>
      <c r="V709" s="1"/>
    </row>
    <row r="710" ht="24" spans="1:22">
      <c r="A710" s="1">
        <v>2092</v>
      </c>
      <c r="B710" s="44" t="s">
        <v>2107</v>
      </c>
      <c r="C710" s="60" t="s">
        <v>2108</v>
      </c>
      <c r="D710" s="44" t="s">
        <v>312</v>
      </c>
      <c r="E710" s="46" t="s">
        <v>673</v>
      </c>
      <c r="F710" s="47">
        <v>1</v>
      </c>
      <c r="G710" s="46" t="s">
        <v>19</v>
      </c>
      <c r="H710" s="1">
        <v>850</v>
      </c>
      <c r="I710" s="1">
        <f t="shared" si="69"/>
        <v>850</v>
      </c>
      <c r="J710" s="35"/>
      <c r="K710">
        <f t="shared" si="70"/>
        <v>1</v>
      </c>
      <c r="L710">
        <f t="shared" si="71"/>
        <v>1</v>
      </c>
      <c r="M710" s="1">
        <v>1949</v>
      </c>
      <c r="N710" s="44" t="s">
        <v>2107</v>
      </c>
      <c r="O710" s="60" t="s">
        <v>2108</v>
      </c>
      <c r="P710" s="44" t="s">
        <v>312</v>
      </c>
      <c r="Q710" s="46" t="s">
        <v>673</v>
      </c>
      <c r="R710" s="46">
        <v>1</v>
      </c>
      <c r="S710" s="46" t="s">
        <v>19</v>
      </c>
      <c r="T710" s="1">
        <v>850</v>
      </c>
      <c r="U710" s="1">
        <f t="shared" si="72"/>
        <v>850</v>
      </c>
      <c r="V710" s="35"/>
    </row>
    <row r="711" spans="1:22">
      <c r="A711" s="1">
        <v>2115</v>
      </c>
      <c r="B711" s="35" t="s">
        <v>2109</v>
      </c>
      <c r="C711" s="43" t="s">
        <v>2110</v>
      </c>
      <c r="D711" s="35" t="s">
        <v>224</v>
      </c>
      <c r="E711" s="35" t="s">
        <v>32</v>
      </c>
      <c r="F711" s="36">
        <v>2</v>
      </c>
      <c r="G711" s="35" t="s">
        <v>27</v>
      </c>
      <c r="H711" s="1">
        <v>900</v>
      </c>
      <c r="I711" s="1">
        <f t="shared" si="69"/>
        <v>1800</v>
      </c>
      <c r="J711" s="35"/>
      <c r="K711">
        <f t="shared" si="70"/>
        <v>1</v>
      </c>
      <c r="L711">
        <f t="shared" si="71"/>
        <v>1</v>
      </c>
      <c r="M711" s="1">
        <v>1970</v>
      </c>
      <c r="N711" s="35" t="s">
        <v>2109</v>
      </c>
      <c r="O711" s="43" t="s">
        <v>2110</v>
      </c>
      <c r="P711" s="35" t="s">
        <v>224</v>
      </c>
      <c r="Q711" s="35" t="s">
        <v>32</v>
      </c>
      <c r="R711" s="35">
        <v>2</v>
      </c>
      <c r="S711" s="35" t="s">
        <v>27</v>
      </c>
      <c r="T711" s="1">
        <v>900</v>
      </c>
      <c r="U711" s="1">
        <f t="shared" si="72"/>
        <v>1800</v>
      </c>
      <c r="V711" s="35"/>
    </row>
    <row r="712" spans="1:22">
      <c r="A712" s="1">
        <v>1390</v>
      </c>
      <c r="B712" s="35" t="s">
        <v>2111</v>
      </c>
      <c r="C712" s="43" t="s">
        <v>2112</v>
      </c>
      <c r="D712" s="35" t="s">
        <v>849</v>
      </c>
      <c r="E712" s="35" t="s">
        <v>32</v>
      </c>
      <c r="F712" s="36">
        <v>2</v>
      </c>
      <c r="G712" s="35" t="s">
        <v>19</v>
      </c>
      <c r="H712" s="1">
        <v>850</v>
      </c>
      <c r="I712" s="1">
        <f t="shared" si="69"/>
        <v>1700</v>
      </c>
      <c r="J712" s="35"/>
      <c r="K712">
        <f t="shared" si="70"/>
        <v>1</v>
      </c>
      <c r="L712">
        <f t="shared" si="71"/>
        <v>1</v>
      </c>
      <c r="M712" s="1">
        <v>1282</v>
      </c>
      <c r="N712" s="35" t="s">
        <v>2111</v>
      </c>
      <c r="O712" s="43" t="s">
        <v>2112</v>
      </c>
      <c r="P712" s="35" t="s">
        <v>849</v>
      </c>
      <c r="Q712" s="35" t="s">
        <v>32</v>
      </c>
      <c r="R712" s="35">
        <v>2</v>
      </c>
      <c r="S712" s="35" t="s">
        <v>19</v>
      </c>
      <c r="T712" s="1">
        <v>850</v>
      </c>
      <c r="U712" s="1">
        <f t="shared" si="72"/>
        <v>1700</v>
      </c>
      <c r="V712" s="35"/>
    </row>
    <row r="713" ht="28.8" spans="1:22">
      <c r="A713" s="1">
        <v>1198</v>
      </c>
      <c r="B713" s="64" t="s">
        <v>2113</v>
      </c>
      <c r="C713" s="65" t="s">
        <v>2114</v>
      </c>
      <c r="D713" s="1" t="s">
        <v>944</v>
      </c>
      <c r="E713" s="1" t="s">
        <v>86</v>
      </c>
      <c r="F713" s="27">
        <v>2</v>
      </c>
      <c r="G713" s="1" t="s">
        <v>16</v>
      </c>
      <c r="H713" s="1">
        <v>825</v>
      </c>
      <c r="I713" s="1">
        <f t="shared" si="69"/>
        <v>1650</v>
      </c>
      <c r="J713" s="1"/>
      <c r="K713">
        <f t="shared" si="70"/>
        <v>1</v>
      </c>
      <c r="L713">
        <f t="shared" si="71"/>
        <v>1</v>
      </c>
      <c r="M713" s="1">
        <v>1098</v>
      </c>
      <c r="N713" s="1" t="s">
        <v>2113</v>
      </c>
      <c r="O713" s="65" t="s">
        <v>2114</v>
      </c>
      <c r="P713" s="1" t="s">
        <v>944</v>
      </c>
      <c r="Q713" s="1" t="s">
        <v>86</v>
      </c>
      <c r="R713" s="1">
        <v>2</v>
      </c>
      <c r="S713" s="1" t="s">
        <v>16</v>
      </c>
      <c r="T713" s="1">
        <v>825</v>
      </c>
      <c r="U713" s="1">
        <f t="shared" si="72"/>
        <v>1650</v>
      </c>
      <c r="V713" s="1"/>
    </row>
    <row r="714" ht="28.8" spans="1:22">
      <c r="A714" s="1">
        <v>861</v>
      </c>
      <c r="B714" s="34" t="s">
        <v>2115</v>
      </c>
      <c r="C714" s="33" t="s">
        <v>2116</v>
      </c>
      <c r="D714" s="1" t="s">
        <v>161</v>
      </c>
      <c r="E714" s="1" t="s">
        <v>45</v>
      </c>
      <c r="F714" s="27">
        <v>1</v>
      </c>
      <c r="G714" s="1" t="s">
        <v>48</v>
      </c>
      <c r="H714" s="1">
        <v>875</v>
      </c>
      <c r="I714" s="1">
        <f t="shared" si="69"/>
        <v>875</v>
      </c>
      <c r="J714" s="1" t="s">
        <v>2117</v>
      </c>
      <c r="K714">
        <f t="shared" si="70"/>
        <v>1</v>
      </c>
      <c r="L714">
        <f t="shared" si="71"/>
        <v>1</v>
      </c>
      <c r="M714" s="1">
        <v>769</v>
      </c>
      <c r="N714" s="33" t="s">
        <v>2115</v>
      </c>
      <c r="O714" s="33" t="s">
        <v>2116</v>
      </c>
      <c r="P714" s="1" t="s">
        <v>161</v>
      </c>
      <c r="Q714" s="1" t="s">
        <v>45</v>
      </c>
      <c r="R714" s="1">
        <v>1</v>
      </c>
      <c r="S714" s="1" t="s">
        <v>48</v>
      </c>
      <c r="T714" s="1">
        <v>875</v>
      </c>
      <c r="U714" s="1">
        <f t="shared" si="72"/>
        <v>875</v>
      </c>
      <c r="V714" s="1" t="s">
        <v>2117</v>
      </c>
    </row>
    <row r="715" ht="28.8" spans="1:22">
      <c r="A715" s="1">
        <v>1071</v>
      </c>
      <c r="B715" s="1" t="s">
        <v>2118</v>
      </c>
      <c r="C715" s="26" t="s">
        <v>2119</v>
      </c>
      <c r="D715" s="1" t="s">
        <v>273</v>
      </c>
      <c r="E715" s="1" t="s">
        <v>45</v>
      </c>
      <c r="F715" s="27">
        <v>2</v>
      </c>
      <c r="G715" s="1" t="s">
        <v>19</v>
      </c>
      <c r="H715" s="1">
        <v>850</v>
      </c>
      <c r="I715" s="1">
        <f t="shared" si="69"/>
        <v>1700</v>
      </c>
      <c r="J715" s="1"/>
      <c r="K715">
        <f t="shared" si="70"/>
        <v>1</v>
      </c>
      <c r="L715">
        <f t="shared" si="71"/>
        <v>1</v>
      </c>
      <c r="M715" s="1">
        <v>1038</v>
      </c>
      <c r="N715" s="1" t="s">
        <v>2118</v>
      </c>
      <c r="O715" s="26" t="s">
        <v>2119</v>
      </c>
      <c r="P715" s="1" t="s">
        <v>273</v>
      </c>
      <c r="Q715" s="1" t="s">
        <v>45</v>
      </c>
      <c r="R715" s="1">
        <v>2</v>
      </c>
      <c r="S715" s="1" t="s">
        <v>19</v>
      </c>
      <c r="T715" s="1">
        <v>850</v>
      </c>
      <c r="U715" s="1">
        <f t="shared" si="72"/>
        <v>1700</v>
      </c>
      <c r="V715" s="1"/>
    </row>
    <row r="716" ht="28.8" spans="1:22">
      <c r="A716" s="1">
        <v>1789</v>
      </c>
      <c r="B716" s="1" t="s">
        <v>2120</v>
      </c>
      <c r="C716" s="26" t="s">
        <v>2121</v>
      </c>
      <c r="D716" s="1" t="s">
        <v>282</v>
      </c>
      <c r="E716" s="1"/>
      <c r="F716" s="27">
        <v>5</v>
      </c>
      <c r="G716" s="1" t="s">
        <v>19</v>
      </c>
      <c r="H716" s="1">
        <v>850</v>
      </c>
      <c r="I716" s="1">
        <f t="shared" si="69"/>
        <v>4250</v>
      </c>
      <c r="J716" s="1"/>
      <c r="K716">
        <f t="shared" si="70"/>
        <v>1</v>
      </c>
      <c r="L716">
        <f t="shared" si="71"/>
        <v>1</v>
      </c>
      <c r="M716" s="1">
        <v>1678</v>
      </c>
      <c r="N716" s="1" t="s">
        <v>2120</v>
      </c>
      <c r="O716" s="26" t="s">
        <v>2121</v>
      </c>
      <c r="P716" s="1" t="s">
        <v>282</v>
      </c>
      <c r="Q716" s="1"/>
      <c r="R716" s="1">
        <v>5</v>
      </c>
      <c r="S716" s="1" t="s">
        <v>19</v>
      </c>
      <c r="T716" s="1">
        <v>850</v>
      </c>
      <c r="U716" s="1">
        <f t="shared" si="72"/>
        <v>4250</v>
      </c>
      <c r="V716" s="1"/>
    </row>
    <row r="717" ht="28.8" spans="1:22">
      <c r="A717" s="1">
        <v>1268</v>
      </c>
      <c r="B717" s="1" t="s">
        <v>2122</v>
      </c>
      <c r="C717" s="26" t="s">
        <v>2123</v>
      </c>
      <c r="D717" s="1" t="s">
        <v>213</v>
      </c>
      <c r="E717" s="1" t="s">
        <v>55</v>
      </c>
      <c r="F717" s="27">
        <v>1</v>
      </c>
      <c r="G717" s="1" t="s">
        <v>19</v>
      </c>
      <c r="H717" s="1">
        <v>850</v>
      </c>
      <c r="I717" s="1">
        <f t="shared" si="69"/>
        <v>850</v>
      </c>
      <c r="J717" s="1"/>
      <c r="K717">
        <f t="shared" si="70"/>
        <v>1</v>
      </c>
      <c r="L717">
        <f t="shared" si="71"/>
        <v>1</v>
      </c>
      <c r="M717" s="1">
        <v>1188</v>
      </c>
      <c r="N717" s="1" t="s">
        <v>2122</v>
      </c>
      <c r="O717" s="26" t="s">
        <v>2123</v>
      </c>
      <c r="P717" s="1" t="s">
        <v>213</v>
      </c>
      <c r="Q717" s="1" t="s">
        <v>55</v>
      </c>
      <c r="R717" s="1">
        <v>1</v>
      </c>
      <c r="S717" s="1" t="s">
        <v>19</v>
      </c>
      <c r="T717" s="1">
        <v>850</v>
      </c>
      <c r="U717" s="1">
        <f t="shared" si="72"/>
        <v>850</v>
      </c>
      <c r="V717" s="1"/>
    </row>
    <row r="718" ht="28.8" spans="1:22">
      <c r="A718" s="1">
        <v>1470</v>
      </c>
      <c r="B718" s="1" t="s">
        <v>2124</v>
      </c>
      <c r="C718" s="26" t="s">
        <v>2125</v>
      </c>
      <c r="D718" s="1" t="s">
        <v>1129</v>
      </c>
      <c r="E718" s="1"/>
      <c r="F718" s="27">
        <v>1</v>
      </c>
      <c r="G718" s="1" t="s">
        <v>19</v>
      </c>
      <c r="H718" s="1">
        <v>850</v>
      </c>
      <c r="I718" s="1">
        <f t="shared" si="69"/>
        <v>850</v>
      </c>
      <c r="J718" s="1" t="s">
        <v>2126</v>
      </c>
      <c r="K718">
        <f t="shared" si="70"/>
        <v>1</v>
      </c>
      <c r="L718">
        <f t="shared" si="71"/>
        <v>1</v>
      </c>
      <c r="M718" s="1">
        <v>1361</v>
      </c>
      <c r="N718" s="1" t="s">
        <v>2124</v>
      </c>
      <c r="O718" s="26" t="s">
        <v>2125</v>
      </c>
      <c r="P718" s="1" t="s">
        <v>1129</v>
      </c>
      <c r="Q718" s="1"/>
      <c r="R718" s="1">
        <v>1</v>
      </c>
      <c r="S718" s="1" t="s">
        <v>19</v>
      </c>
      <c r="T718" s="1">
        <v>850</v>
      </c>
      <c r="U718" s="1">
        <f t="shared" si="72"/>
        <v>850</v>
      </c>
      <c r="V718" s="1" t="s">
        <v>2126</v>
      </c>
    </row>
    <row r="719" ht="24" spans="1:22">
      <c r="A719" s="1">
        <v>2453</v>
      </c>
      <c r="B719" s="116" t="s">
        <v>2127</v>
      </c>
      <c r="C719" s="117" t="s">
        <v>2128</v>
      </c>
      <c r="D719" s="96" t="s">
        <v>292</v>
      </c>
      <c r="E719" s="46" t="s">
        <v>673</v>
      </c>
      <c r="F719" s="47">
        <v>2</v>
      </c>
      <c r="G719" s="46" t="s">
        <v>19</v>
      </c>
      <c r="H719" s="1">
        <v>850</v>
      </c>
      <c r="I719" s="1">
        <f t="shared" si="69"/>
        <v>1700</v>
      </c>
      <c r="J719" s="35"/>
      <c r="K719">
        <f t="shared" si="70"/>
        <v>1</v>
      </c>
      <c r="L719">
        <f t="shared" si="71"/>
        <v>1</v>
      </c>
      <c r="M719" s="1">
        <v>2315</v>
      </c>
      <c r="N719" s="96" t="s">
        <v>2127</v>
      </c>
      <c r="O719" s="60" t="s">
        <v>2128</v>
      </c>
      <c r="P719" s="96" t="s">
        <v>292</v>
      </c>
      <c r="Q719" s="46" t="s">
        <v>673</v>
      </c>
      <c r="R719" s="46">
        <v>2</v>
      </c>
      <c r="S719" s="46" t="s">
        <v>19</v>
      </c>
      <c r="T719" s="1">
        <v>850</v>
      </c>
      <c r="U719" s="1">
        <f t="shared" si="72"/>
        <v>1700</v>
      </c>
      <c r="V719" s="35"/>
    </row>
    <row r="720" ht="28.8" spans="1:22">
      <c r="A720" s="1">
        <v>2373</v>
      </c>
      <c r="B720" s="1" t="s">
        <v>2129</v>
      </c>
      <c r="C720" s="26" t="s">
        <v>2130</v>
      </c>
      <c r="D720" s="1" t="s">
        <v>276</v>
      </c>
      <c r="E720" s="1"/>
      <c r="F720" s="27">
        <v>1</v>
      </c>
      <c r="G720" s="1" t="s">
        <v>16</v>
      </c>
      <c r="H720" s="1">
        <v>825</v>
      </c>
      <c r="I720" s="1">
        <f t="shared" si="69"/>
        <v>825</v>
      </c>
      <c r="J720" s="1"/>
      <c r="K720">
        <f t="shared" si="70"/>
        <v>1</v>
      </c>
      <c r="L720">
        <f t="shared" si="71"/>
        <v>1</v>
      </c>
      <c r="M720" s="1">
        <v>2209</v>
      </c>
      <c r="N720" s="1" t="s">
        <v>2129</v>
      </c>
      <c r="O720" s="26" t="s">
        <v>2130</v>
      </c>
      <c r="P720" s="1" t="s">
        <v>276</v>
      </c>
      <c r="Q720" s="1"/>
      <c r="R720" s="1">
        <v>1</v>
      </c>
      <c r="S720" s="1" t="s">
        <v>16</v>
      </c>
      <c r="T720" s="1">
        <v>825</v>
      </c>
      <c r="U720" s="1">
        <f t="shared" si="72"/>
        <v>825</v>
      </c>
      <c r="V720" s="1"/>
    </row>
    <row r="721" ht="28.8" spans="1:22">
      <c r="A721" s="1">
        <v>2006</v>
      </c>
      <c r="B721" s="1" t="s">
        <v>2131</v>
      </c>
      <c r="C721" s="26" t="s">
        <v>2132</v>
      </c>
      <c r="D721" s="1" t="s">
        <v>667</v>
      </c>
      <c r="E721" s="1"/>
      <c r="F721" s="27">
        <v>1</v>
      </c>
      <c r="G721" s="1" t="s">
        <v>48</v>
      </c>
      <c r="H721" s="1">
        <v>875</v>
      </c>
      <c r="I721" s="1">
        <f t="shared" si="69"/>
        <v>875</v>
      </c>
      <c r="J721" s="1"/>
      <c r="K721">
        <f t="shared" si="70"/>
        <v>1</v>
      </c>
      <c r="L721">
        <f t="shared" si="71"/>
        <v>1</v>
      </c>
      <c r="M721" s="1">
        <v>1872</v>
      </c>
      <c r="N721" s="1" t="s">
        <v>2131</v>
      </c>
      <c r="O721" s="26" t="s">
        <v>2132</v>
      </c>
      <c r="P721" s="1" t="s">
        <v>667</v>
      </c>
      <c r="Q721" s="1"/>
      <c r="R721" s="1">
        <v>1</v>
      </c>
      <c r="S721" s="1" t="s">
        <v>48</v>
      </c>
      <c r="T721" s="1">
        <v>875</v>
      </c>
      <c r="U721" s="1">
        <f t="shared" si="72"/>
        <v>875</v>
      </c>
      <c r="V721" s="1"/>
    </row>
    <row r="722" ht="28.8" spans="1:22">
      <c r="A722" s="1">
        <v>20</v>
      </c>
      <c r="B722" s="1" t="s">
        <v>2133</v>
      </c>
      <c r="C722" s="26" t="s">
        <v>2134</v>
      </c>
      <c r="D722" s="1" t="s">
        <v>573</v>
      </c>
      <c r="E722" s="1" t="s">
        <v>741</v>
      </c>
      <c r="F722" s="27">
        <v>1</v>
      </c>
      <c r="G722" s="1" t="s">
        <v>16</v>
      </c>
      <c r="H722" s="1">
        <v>825</v>
      </c>
      <c r="I722" s="1">
        <f t="shared" si="69"/>
        <v>825</v>
      </c>
      <c r="J722" s="1"/>
      <c r="K722">
        <f t="shared" si="70"/>
        <v>1</v>
      </c>
      <c r="L722">
        <f t="shared" si="71"/>
        <v>1</v>
      </c>
      <c r="M722" s="1">
        <v>19</v>
      </c>
      <c r="N722" s="1" t="s">
        <v>2133</v>
      </c>
      <c r="O722" s="26" t="s">
        <v>2134</v>
      </c>
      <c r="P722" s="1" t="s">
        <v>573</v>
      </c>
      <c r="Q722" s="1" t="s">
        <v>741</v>
      </c>
      <c r="R722" s="1">
        <v>1</v>
      </c>
      <c r="S722" s="1" t="s">
        <v>16</v>
      </c>
      <c r="T722" s="1">
        <v>825</v>
      </c>
      <c r="U722" s="1">
        <f t="shared" si="72"/>
        <v>825</v>
      </c>
      <c r="V722" s="1"/>
    </row>
    <row r="723" ht="28.8" spans="1:22">
      <c r="A723" s="1">
        <v>1722</v>
      </c>
      <c r="B723" s="1" t="s">
        <v>2135</v>
      </c>
      <c r="C723" s="26" t="s">
        <v>2136</v>
      </c>
      <c r="D723" s="1" t="s">
        <v>932</v>
      </c>
      <c r="E723" s="1" t="s">
        <v>658</v>
      </c>
      <c r="F723" s="27">
        <v>2</v>
      </c>
      <c r="G723" s="1" t="s">
        <v>19</v>
      </c>
      <c r="H723" s="1">
        <v>850</v>
      </c>
      <c r="I723" s="1">
        <f t="shared" si="69"/>
        <v>1700</v>
      </c>
      <c r="J723" s="1"/>
      <c r="K723">
        <f t="shared" si="70"/>
        <v>1</v>
      </c>
      <c r="L723">
        <f t="shared" si="71"/>
        <v>1</v>
      </c>
      <c r="M723" s="1">
        <v>1590</v>
      </c>
      <c r="N723" s="1" t="s">
        <v>2135</v>
      </c>
      <c r="O723" s="26" t="s">
        <v>2136</v>
      </c>
      <c r="P723" s="1" t="s">
        <v>932</v>
      </c>
      <c r="Q723" s="1" t="s">
        <v>658</v>
      </c>
      <c r="R723" s="1">
        <v>2</v>
      </c>
      <c r="S723" s="1" t="s">
        <v>19</v>
      </c>
      <c r="T723" s="1">
        <v>850</v>
      </c>
      <c r="U723" s="1">
        <f t="shared" si="72"/>
        <v>1700</v>
      </c>
      <c r="V723" s="1"/>
    </row>
    <row r="724" ht="28.8" spans="1:22">
      <c r="A724" s="1">
        <v>1600</v>
      </c>
      <c r="B724" s="1" t="s">
        <v>2137</v>
      </c>
      <c r="C724" s="26" t="s">
        <v>2138</v>
      </c>
      <c r="D724" s="1" t="s">
        <v>753</v>
      </c>
      <c r="E724" s="1" t="s">
        <v>658</v>
      </c>
      <c r="F724" s="27">
        <v>2</v>
      </c>
      <c r="G724" s="1" t="s">
        <v>16</v>
      </c>
      <c r="H724" s="1">
        <v>825</v>
      </c>
      <c r="I724" s="1">
        <f t="shared" si="69"/>
        <v>1650</v>
      </c>
      <c r="J724" s="1"/>
      <c r="K724">
        <f t="shared" si="70"/>
        <v>1</v>
      </c>
      <c r="L724">
        <f t="shared" si="71"/>
        <v>1</v>
      </c>
      <c r="M724" s="1">
        <v>1484</v>
      </c>
      <c r="N724" s="1" t="s">
        <v>2137</v>
      </c>
      <c r="O724" s="26" t="s">
        <v>2138</v>
      </c>
      <c r="P724" s="1" t="s">
        <v>753</v>
      </c>
      <c r="Q724" s="1" t="s">
        <v>658</v>
      </c>
      <c r="R724" s="1">
        <v>2</v>
      </c>
      <c r="S724" s="1" t="s">
        <v>16</v>
      </c>
      <c r="T724" s="1">
        <v>825</v>
      </c>
      <c r="U724" s="1">
        <f t="shared" si="72"/>
        <v>1650</v>
      </c>
      <c r="V724" s="1"/>
    </row>
    <row r="725" ht="28.8" spans="1:22">
      <c r="A725" s="1">
        <v>2385</v>
      </c>
      <c r="B725" s="1" t="s">
        <v>2139</v>
      </c>
      <c r="C725" s="26" t="s">
        <v>2140</v>
      </c>
      <c r="D725" s="1" t="s">
        <v>292</v>
      </c>
      <c r="E725" s="1" t="s">
        <v>45</v>
      </c>
      <c r="F725" s="27">
        <v>2</v>
      </c>
      <c r="G725" s="1" t="s">
        <v>19</v>
      </c>
      <c r="H725" s="1">
        <v>850</v>
      </c>
      <c r="I725" s="1">
        <f t="shared" si="69"/>
        <v>1700</v>
      </c>
      <c r="J725" s="1"/>
      <c r="K725">
        <f t="shared" si="70"/>
        <v>1</v>
      </c>
      <c r="L725">
        <f t="shared" si="71"/>
        <v>1</v>
      </c>
      <c r="M725" s="1">
        <v>2280</v>
      </c>
      <c r="N725" s="1" t="s">
        <v>2139</v>
      </c>
      <c r="O725" s="26" t="s">
        <v>2140</v>
      </c>
      <c r="P725" s="1" t="s">
        <v>292</v>
      </c>
      <c r="Q725" s="1" t="s">
        <v>45</v>
      </c>
      <c r="R725" s="1">
        <v>2</v>
      </c>
      <c r="S725" s="1" t="s">
        <v>19</v>
      </c>
      <c r="T725" s="1">
        <v>850</v>
      </c>
      <c r="U725" s="1">
        <f t="shared" si="72"/>
        <v>1700</v>
      </c>
      <c r="V725" s="1"/>
    </row>
    <row r="726" ht="15.6" spans="1:22">
      <c r="A726" s="1">
        <v>2367</v>
      </c>
      <c r="B726" s="2" t="s">
        <v>520</v>
      </c>
      <c r="C726" s="7" t="s">
        <v>521</v>
      </c>
      <c r="D726" s="4" t="s">
        <v>276</v>
      </c>
      <c r="E726" s="2" t="s">
        <v>15</v>
      </c>
      <c r="F726" s="4">
        <v>2</v>
      </c>
      <c r="G726" s="13" t="s">
        <v>19</v>
      </c>
      <c r="H726" s="6">
        <v>850</v>
      </c>
      <c r="I726" s="1">
        <f t="shared" si="69"/>
        <v>1700</v>
      </c>
      <c r="J726" s="12"/>
      <c r="K726">
        <f t="shared" ref="K726:K789" si="73">SUM(N726=B726)</f>
        <v>0</v>
      </c>
      <c r="L726">
        <f t="shared" ref="L726:L789" si="74">SUM(R726=F726)</f>
        <v>0</v>
      </c>
      <c r="M726" s="1"/>
      <c r="N726" s="1"/>
      <c r="O726" s="26"/>
      <c r="P726" s="1"/>
      <c r="Q726" s="1"/>
      <c r="R726" s="1"/>
      <c r="S726" s="1"/>
      <c r="T726" s="1"/>
      <c r="U726" s="1"/>
      <c r="V726" s="1"/>
    </row>
    <row r="727" ht="28.8" spans="1:22">
      <c r="A727" s="1">
        <v>839</v>
      </c>
      <c r="B727" s="1" t="s">
        <v>2141</v>
      </c>
      <c r="C727" s="26" t="s">
        <v>2142</v>
      </c>
      <c r="D727" s="1" t="s">
        <v>161</v>
      </c>
      <c r="E727" s="1" t="s">
        <v>713</v>
      </c>
      <c r="F727" s="27">
        <v>2</v>
      </c>
      <c r="G727" s="1" t="s">
        <v>48</v>
      </c>
      <c r="H727" s="1">
        <v>875</v>
      </c>
      <c r="I727" s="1">
        <f t="shared" si="69"/>
        <v>1750</v>
      </c>
      <c r="J727" s="1"/>
      <c r="K727">
        <f t="shared" si="73"/>
        <v>1</v>
      </c>
      <c r="L727">
        <f t="shared" si="74"/>
        <v>1</v>
      </c>
      <c r="M727" s="1">
        <v>720</v>
      </c>
      <c r="N727" s="1" t="s">
        <v>2141</v>
      </c>
      <c r="O727" s="26" t="s">
        <v>2142</v>
      </c>
      <c r="P727" s="1" t="s">
        <v>161</v>
      </c>
      <c r="Q727" s="1" t="s">
        <v>713</v>
      </c>
      <c r="R727" s="1">
        <v>2</v>
      </c>
      <c r="S727" s="1" t="s">
        <v>48</v>
      </c>
      <c r="T727" s="1">
        <v>875</v>
      </c>
      <c r="U727" s="1">
        <f>T727*R727</f>
        <v>1750</v>
      </c>
      <c r="V727" s="1"/>
    </row>
    <row r="728" ht="28.8" spans="1:22">
      <c r="A728" s="1">
        <v>1828</v>
      </c>
      <c r="B728" s="1" t="s">
        <v>2143</v>
      </c>
      <c r="C728" s="26" t="s">
        <v>2144</v>
      </c>
      <c r="D728" s="1" t="s">
        <v>685</v>
      </c>
      <c r="E728" s="1" t="s">
        <v>45</v>
      </c>
      <c r="F728" s="27">
        <v>1</v>
      </c>
      <c r="G728" s="1" t="s">
        <v>16</v>
      </c>
      <c r="H728" s="1">
        <v>825</v>
      </c>
      <c r="I728" s="1">
        <f t="shared" si="69"/>
        <v>825</v>
      </c>
      <c r="J728" s="1"/>
      <c r="K728">
        <f t="shared" si="73"/>
        <v>1</v>
      </c>
      <c r="L728">
        <f t="shared" si="74"/>
        <v>1</v>
      </c>
      <c r="M728" s="1">
        <v>1709</v>
      </c>
      <c r="N728" s="1" t="s">
        <v>2143</v>
      </c>
      <c r="O728" s="26" t="s">
        <v>2144</v>
      </c>
      <c r="P728" s="1" t="s">
        <v>685</v>
      </c>
      <c r="Q728" s="1" t="s">
        <v>45</v>
      </c>
      <c r="R728" s="1">
        <v>1</v>
      </c>
      <c r="S728" s="1" t="s">
        <v>16</v>
      </c>
      <c r="T728" s="1">
        <v>825</v>
      </c>
      <c r="U728" s="1">
        <f>T728*R728</f>
        <v>825</v>
      </c>
      <c r="V728" s="1"/>
    </row>
    <row r="729" spans="1:22">
      <c r="A729" s="1">
        <v>568</v>
      </c>
      <c r="B729" s="35" t="s">
        <v>2145</v>
      </c>
      <c r="C729" s="43" t="s">
        <v>2146</v>
      </c>
      <c r="D729" s="35" t="s">
        <v>2147</v>
      </c>
      <c r="E729" s="35" t="s">
        <v>32</v>
      </c>
      <c r="F729" s="36">
        <v>1</v>
      </c>
      <c r="G729" s="35" t="s">
        <v>19</v>
      </c>
      <c r="H729" s="1">
        <v>850</v>
      </c>
      <c r="I729" s="1">
        <f t="shared" si="69"/>
        <v>850</v>
      </c>
      <c r="J729" s="35"/>
      <c r="K729">
        <f t="shared" si="73"/>
        <v>1</v>
      </c>
      <c r="L729">
        <f t="shared" si="74"/>
        <v>1</v>
      </c>
      <c r="M729" s="1">
        <v>529</v>
      </c>
      <c r="N729" s="35" t="s">
        <v>2145</v>
      </c>
      <c r="O729" s="43" t="s">
        <v>2146</v>
      </c>
      <c r="P729" s="35" t="s">
        <v>2147</v>
      </c>
      <c r="Q729" s="35" t="s">
        <v>32</v>
      </c>
      <c r="R729" s="35">
        <v>1</v>
      </c>
      <c r="S729" s="35" t="s">
        <v>19</v>
      </c>
      <c r="T729" s="1">
        <v>850</v>
      </c>
      <c r="U729" s="1">
        <f>T729*R729</f>
        <v>850</v>
      </c>
      <c r="V729" s="35"/>
    </row>
    <row r="730" ht="28.8" spans="1:22">
      <c r="A730" s="1">
        <v>2532</v>
      </c>
      <c r="B730" s="1" t="s">
        <v>2148</v>
      </c>
      <c r="C730" s="26" t="s">
        <v>2149</v>
      </c>
      <c r="D730" s="1" t="s">
        <v>680</v>
      </c>
      <c r="E730" s="1" t="s">
        <v>45</v>
      </c>
      <c r="F730" s="27">
        <v>2</v>
      </c>
      <c r="G730" s="1" t="s">
        <v>19</v>
      </c>
      <c r="H730" s="1">
        <v>850</v>
      </c>
      <c r="I730" s="1">
        <f t="shared" si="69"/>
        <v>1700</v>
      </c>
      <c r="J730" s="1"/>
      <c r="K730">
        <f t="shared" si="73"/>
        <v>1</v>
      </c>
      <c r="L730">
        <f t="shared" si="74"/>
        <v>1</v>
      </c>
      <c r="M730" s="1">
        <v>2373</v>
      </c>
      <c r="N730" s="1" t="s">
        <v>2148</v>
      </c>
      <c r="O730" s="26" t="s">
        <v>2149</v>
      </c>
      <c r="P730" s="1" t="s">
        <v>680</v>
      </c>
      <c r="Q730" s="1" t="s">
        <v>45</v>
      </c>
      <c r="R730" s="1">
        <v>2</v>
      </c>
      <c r="S730" s="1" t="s">
        <v>19</v>
      </c>
      <c r="T730" s="1">
        <v>850</v>
      </c>
      <c r="U730" s="1">
        <f>T730*R730</f>
        <v>1700</v>
      </c>
      <c r="V730" s="1"/>
    </row>
    <row r="731" ht="31.2" spans="1:22">
      <c r="A731" s="1">
        <v>1928</v>
      </c>
      <c r="B731" s="48" t="s">
        <v>2150</v>
      </c>
      <c r="C731" s="49" t="s">
        <v>2151</v>
      </c>
      <c r="D731" s="48" t="s">
        <v>469</v>
      </c>
      <c r="E731" s="48" t="s">
        <v>781</v>
      </c>
      <c r="F731" s="82">
        <v>1</v>
      </c>
      <c r="G731" s="48" t="s">
        <v>19</v>
      </c>
      <c r="H731" s="1">
        <v>850</v>
      </c>
      <c r="I731" s="1">
        <f t="shared" si="69"/>
        <v>850</v>
      </c>
      <c r="J731" s="53"/>
      <c r="K731">
        <f t="shared" si="73"/>
        <v>1</v>
      </c>
      <c r="L731">
        <f t="shared" si="74"/>
        <v>1</v>
      </c>
      <c r="M731" s="1">
        <v>1795</v>
      </c>
      <c r="N731" s="14" t="s">
        <v>2150</v>
      </c>
      <c r="O731" s="3" t="s">
        <v>2151</v>
      </c>
      <c r="P731" s="14" t="s">
        <v>469</v>
      </c>
      <c r="Q731" s="14" t="s">
        <v>781</v>
      </c>
      <c r="R731" s="16">
        <v>1</v>
      </c>
      <c r="S731" s="14" t="s">
        <v>19</v>
      </c>
      <c r="T731" s="6">
        <v>850</v>
      </c>
      <c r="U731" s="55">
        <v>850</v>
      </c>
      <c r="V731" s="55"/>
    </row>
    <row r="732" ht="28.8" spans="1:22">
      <c r="A732" s="1">
        <v>1127</v>
      </c>
      <c r="B732" s="1" t="s">
        <v>1715</v>
      </c>
      <c r="C732" s="26" t="s">
        <v>2152</v>
      </c>
      <c r="D732" s="1" t="s">
        <v>273</v>
      </c>
      <c r="E732" s="1"/>
      <c r="F732" s="27">
        <v>2</v>
      </c>
      <c r="G732" s="1" t="s">
        <v>48</v>
      </c>
      <c r="H732" s="1">
        <v>875</v>
      </c>
      <c r="I732" s="1">
        <f t="shared" si="69"/>
        <v>1750</v>
      </c>
      <c r="J732" s="1"/>
      <c r="K732">
        <f t="shared" si="73"/>
        <v>1</v>
      </c>
      <c r="L732">
        <f t="shared" si="74"/>
        <v>1</v>
      </c>
      <c r="M732" s="1">
        <v>1077</v>
      </c>
      <c r="N732" s="1" t="s">
        <v>1715</v>
      </c>
      <c r="O732" s="26" t="s">
        <v>2152</v>
      </c>
      <c r="P732" s="1" t="s">
        <v>273</v>
      </c>
      <c r="Q732" s="1"/>
      <c r="R732" s="1">
        <v>2</v>
      </c>
      <c r="S732" s="1" t="s">
        <v>48</v>
      </c>
      <c r="T732" s="1">
        <v>875</v>
      </c>
      <c r="U732" s="1">
        <f t="shared" ref="U732:U737" si="75">T732*R732</f>
        <v>1750</v>
      </c>
      <c r="V732" s="1"/>
    </row>
    <row r="733" ht="28.8" spans="1:22">
      <c r="A733" s="1">
        <v>1687</v>
      </c>
      <c r="B733" s="1" t="s">
        <v>2153</v>
      </c>
      <c r="C733" s="26" t="s">
        <v>2154</v>
      </c>
      <c r="D733" s="1" t="s">
        <v>267</v>
      </c>
      <c r="E733" s="1"/>
      <c r="F733" s="27">
        <v>2</v>
      </c>
      <c r="G733" s="1" t="s">
        <v>19</v>
      </c>
      <c r="H733" s="1">
        <v>850</v>
      </c>
      <c r="I733" s="1">
        <f t="shared" si="69"/>
        <v>1700</v>
      </c>
      <c r="J733" s="1"/>
      <c r="K733">
        <f t="shared" si="73"/>
        <v>1</v>
      </c>
      <c r="L733">
        <f t="shared" si="74"/>
        <v>1</v>
      </c>
      <c r="M733" s="1">
        <v>1584</v>
      </c>
      <c r="N733" s="1" t="s">
        <v>2153</v>
      </c>
      <c r="O733" s="26" t="s">
        <v>2154</v>
      </c>
      <c r="P733" s="1" t="s">
        <v>267</v>
      </c>
      <c r="Q733" s="1"/>
      <c r="R733" s="1">
        <v>2</v>
      </c>
      <c r="S733" s="1" t="s">
        <v>19</v>
      </c>
      <c r="T733" s="1">
        <v>850</v>
      </c>
      <c r="U733" s="1">
        <f t="shared" si="75"/>
        <v>1700</v>
      </c>
      <c r="V733" s="1"/>
    </row>
    <row r="734" ht="28.8" spans="1:22">
      <c r="A734" s="1">
        <v>2663</v>
      </c>
      <c r="B734" s="1" t="s">
        <v>2155</v>
      </c>
      <c r="C734" s="26" t="s">
        <v>2156</v>
      </c>
      <c r="D734" s="1" t="s">
        <v>309</v>
      </c>
      <c r="E734" s="1"/>
      <c r="F734" s="27">
        <v>1</v>
      </c>
      <c r="G734" s="1" t="s">
        <v>19</v>
      </c>
      <c r="H734" s="1">
        <v>850</v>
      </c>
      <c r="I734" s="1">
        <f t="shared" si="69"/>
        <v>850</v>
      </c>
      <c r="J734" s="1" t="s">
        <v>2157</v>
      </c>
      <c r="K734">
        <f t="shared" si="73"/>
        <v>1</v>
      </c>
      <c r="L734">
        <f t="shared" si="74"/>
        <v>1</v>
      </c>
      <c r="M734" s="1">
        <v>2480</v>
      </c>
      <c r="N734" s="1" t="s">
        <v>2155</v>
      </c>
      <c r="O734" s="26" t="s">
        <v>2156</v>
      </c>
      <c r="P734" s="1" t="s">
        <v>309</v>
      </c>
      <c r="Q734" s="1"/>
      <c r="R734" s="1">
        <v>1</v>
      </c>
      <c r="S734" s="1" t="s">
        <v>19</v>
      </c>
      <c r="T734" s="1">
        <v>850</v>
      </c>
      <c r="U734" s="1">
        <f t="shared" si="75"/>
        <v>850</v>
      </c>
      <c r="V734" s="1" t="s">
        <v>2157</v>
      </c>
    </row>
    <row r="735" ht="28.8" spans="1:22">
      <c r="A735" s="1">
        <v>1399</v>
      </c>
      <c r="B735" s="1" t="s">
        <v>2158</v>
      </c>
      <c r="C735" s="26" t="s">
        <v>2159</v>
      </c>
      <c r="D735" s="1" t="s">
        <v>1095</v>
      </c>
      <c r="E735" s="1" t="s">
        <v>45</v>
      </c>
      <c r="F735" s="27">
        <v>2</v>
      </c>
      <c r="G735" s="1" t="s">
        <v>27</v>
      </c>
      <c r="H735" s="1">
        <v>900</v>
      </c>
      <c r="I735" s="1">
        <f t="shared" si="69"/>
        <v>1800</v>
      </c>
      <c r="J735" s="1" t="s">
        <v>2160</v>
      </c>
      <c r="K735">
        <f t="shared" si="73"/>
        <v>1</v>
      </c>
      <c r="L735">
        <f t="shared" si="74"/>
        <v>1</v>
      </c>
      <c r="M735" s="1">
        <v>1320</v>
      </c>
      <c r="N735" s="64" t="s">
        <v>2158</v>
      </c>
      <c r="O735" s="65" t="s">
        <v>2159</v>
      </c>
      <c r="P735" s="1" t="s">
        <v>1095</v>
      </c>
      <c r="Q735" s="1" t="s">
        <v>45</v>
      </c>
      <c r="R735" s="1">
        <v>2</v>
      </c>
      <c r="S735" s="1" t="s">
        <v>27</v>
      </c>
      <c r="T735" s="1">
        <v>900</v>
      </c>
      <c r="U735" s="1">
        <f t="shared" si="75"/>
        <v>1800</v>
      </c>
      <c r="V735" s="1" t="s">
        <v>2160</v>
      </c>
    </row>
    <row r="736" ht="28.8" spans="1:22">
      <c r="A736" s="1">
        <v>1904</v>
      </c>
      <c r="B736" s="1" t="s">
        <v>2161</v>
      </c>
      <c r="C736" s="26" t="s">
        <v>2162</v>
      </c>
      <c r="D736" s="1" t="s">
        <v>685</v>
      </c>
      <c r="E736" s="1" t="s">
        <v>45</v>
      </c>
      <c r="F736" s="27">
        <v>1</v>
      </c>
      <c r="G736" s="1" t="s">
        <v>19</v>
      </c>
      <c r="H736" s="1">
        <v>850</v>
      </c>
      <c r="I736" s="1">
        <f t="shared" si="69"/>
        <v>850</v>
      </c>
      <c r="J736" s="1"/>
      <c r="K736">
        <f t="shared" si="73"/>
        <v>1</v>
      </c>
      <c r="L736">
        <f t="shared" si="74"/>
        <v>1</v>
      </c>
      <c r="M736" s="1">
        <v>1698</v>
      </c>
      <c r="N736" s="1" t="s">
        <v>2161</v>
      </c>
      <c r="O736" s="26" t="s">
        <v>2162</v>
      </c>
      <c r="P736" s="1" t="s">
        <v>685</v>
      </c>
      <c r="Q736" s="1" t="s">
        <v>45</v>
      </c>
      <c r="R736" s="1">
        <v>1</v>
      </c>
      <c r="S736" s="1" t="s">
        <v>19</v>
      </c>
      <c r="T736" s="1">
        <v>850</v>
      </c>
      <c r="U736" s="1">
        <f t="shared" si="75"/>
        <v>850</v>
      </c>
      <c r="V736" s="1"/>
    </row>
    <row r="737" ht="28.8" spans="1:22">
      <c r="A737" s="1">
        <v>2600</v>
      </c>
      <c r="B737" s="1" t="s">
        <v>2163</v>
      </c>
      <c r="C737" s="26" t="s">
        <v>2164</v>
      </c>
      <c r="D737" s="1" t="s">
        <v>389</v>
      </c>
      <c r="E737" s="1" t="s">
        <v>886</v>
      </c>
      <c r="F737" s="27">
        <v>1</v>
      </c>
      <c r="G737" s="1" t="s">
        <v>19</v>
      </c>
      <c r="H737" s="1">
        <v>850</v>
      </c>
      <c r="I737" s="1">
        <f t="shared" si="69"/>
        <v>850</v>
      </c>
      <c r="J737" s="1" t="s">
        <v>2165</v>
      </c>
      <c r="K737">
        <f t="shared" si="73"/>
        <v>1</v>
      </c>
      <c r="L737">
        <f t="shared" si="74"/>
        <v>1</v>
      </c>
      <c r="M737" s="1">
        <v>2403</v>
      </c>
      <c r="N737" s="1" t="s">
        <v>2163</v>
      </c>
      <c r="O737" s="26" t="s">
        <v>2164</v>
      </c>
      <c r="P737" s="1" t="s">
        <v>389</v>
      </c>
      <c r="Q737" s="1" t="s">
        <v>886</v>
      </c>
      <c r="R737" s="1">
        <v>1</v>
      </c>
      <c r="S737" s="1" t="s">
        <v>19</v>
      </c>
      <c r="T737" s="1">
        <v>850</v>
      </c>
      <c r="U737" s="1">
        <f t="shared" si="75"/>
        <v>850</v>
      </c>
      <c r="V737" s="1" t="s">
        <v>2165</v>
      </c>
    </row>
    <row r="738" ht="24" spans="1:22">
      <c r="A738" s="1">
        <v>56</v>
      </c>
      <c r="B738" s="118" t="s">
        <v>2166</v>
      </c>
      <c r="C738" s="75" t="s">
        <v>2167</v>
      </c>
      <c r="D738" s="118" t="s">
        <v>573</v>
      </c>
      <c r="E738" s="48" t="s">
        <v>781</v>
      </c>
      <c r="F738" s="27">
        <v>5</v>
      </c>
      <c r="G738" s="118" t="s">
        <v>48</v>
      </c>
      <c r="H738" s="1">
        <v>875</v>
      </c>
      <c r="I738" s="1">
        <f t="shared" si="69"/>
        <v>4375</v>
      </c>
      <c r="J738" s="53"/>
      <c r="K738">
        <f t="shared" si="73"/>
        <v>1</v>
      </c>
      <c r="L738">
        <f t="shared" si="74"/>
        <v>1</v>
      </c>
      <c r="M738" s="1">
        <v>58</v>
      </c>
      <c r="N738" s="10" t="s">
        <v>2166</v>
      </c>
      <c r="O738" s="9" t="s">
        <v>2167</v>
      </c>
      <c r="P738" s="10" t="s">
        <v>573</v>
      </c>
      <c r="Q738" s="14" t="s">
        <v>781</v>
      </c>
      <c r="R738" s="54">
        <v>5</v>
      </c>
      <c r="S738" s="10" t="s">
        <v>48</v>
      </c>
      <c r="T738" s="6">
        <v>875</v>
      </c>
      <c r="U738" s="55">
        <v>4375</v>
      </c>
      <c r="V738" s="55"/>
    </row>
    <row r="739" ht="28.8" spans="1:22">
      <c r="A739" s="1">
        <v>1735</v>
      </c>
      <c r="B739" s="1" t="s">
        <v>2168</v>
      </c>
      <c r="C739" s="26" t="s">
        <v>2169</v>
      </c>
      <c r="D739" s="1" t="s">
        <v>1061</v>
      </c>
      <c r="E739" s="1" t="s">
        <v>45</v>
      </c>
      <c r="F739" s="27">
        <v>2</v>
      </c>
      <c r="G739" s="1" t="s">
        <v>1062</v>
      </c>
      <c r="H739" s="1">
        <v>850</v>
      </c>
      <c r="I739" s="1">
        <f t="shared" si="69"/>
        <v>1700</v>
      </c>
      <c r="J739" s="1"/>
      <c r="K739">
        <f t="shared" si="73"/>
        <v>1</v>
      </c>
      <c r="L739">
        <f t="shared" si="74"/>
        <v>1</v>
      </c>
      <c r="M739" s="1">
        <v>1619</v>
      </c>
      <c r="N739" s="1" t="s">
        <v>2168</v>
      </c>
      <c r="O739" s="26" t="s">
        <v>2169</v>
      </c>
      <c r="P739" s="1" t="s">
        <v>1061</v>
      </c>
      <c r="Q739" s="1" t="s">
        <v>45</v>
      </c>
      <c r="R739" s="1">
        <v>2</v>
      </c>
      <c r="S739" s="1" t="s">
        <v>1062</v>
      </c>
      <c r="T739" s="1">
        <v>850</v>
      </c>
      <c r="U739" s="1">
        <f t="shared" ref="U739:U762" si="76">T739*R739</f>
        <v>1700</v>
      </c>
      <c r="V739" s="1"/>
    </row>
    <row r="740" ht="28.8" spans="1:22">
      <c r="A740" s="1">
        <v>1383</v>
      </c>
      <c r="B740" s="1" t="s">
        <v>2170</v>
      </c>
      <c r="C740" s="26" t="s">
        <v>2171</v>
      </c>
      <c r="D740" s="1" t="s">
        <v>849</v>
      </c>
      <c r="E740" s="1" t="s">
        <v>45</v>
      </c>
      <c r="F740" s="27">
        <v>2</v>
      </c>
      <c r="G740" s="1" t="s">
        <v>19</v>
      </c>
      <c r="H740" s="1">
        <v>850</v>
      </c>
      <c r="I740" s="1">
        <f t="shared" si="69"/>
        <v>1700</v>
      </c>
      <c r="J740" s="1"/>
      <c r="K740">
        <f t="shared" si="73"/>
        <v>1</v>
      </c>
      <c r="L740">
        <f t="shared" si="74"/>
        <v>1</v>
      </c>
      <c r="M740" s="1">
        <v>1250</v>
      </c>
      <c r="N740" s="1" t="s">
        <v>2170</v>
      </c>
      <c r="O740" s="26" t="s">
        <v>2171</v>
      </c>
      <c r="P740" s="1" t="s">
        <v>849</v>
      </c>
      <c r="Q740" s="1" t="s">
        <v>45</v>
      </c>
      <c r="R740" s="1">
        <v>2</v>
      </c>
      <c r="S740" s="1" t="s">
        <v>19</v>
      </c>
      <c r="T740" s="1">
        <v>850</v>
      </c>
      <c r="U740" s="1">
        <f t="shared" si="76"/>
        <v>1700</v>
      </c>
      <c r="V740" s="1"/>
    </row>
    <row r="741" spans="1:22">
      <c r="A741" s="1">
        <v>1579</v>
      </c>
      <c r="B741" s="35" t="s">
        <v>2172</v>
      </c>
      <c r="C741" s="43" t="s">
        <v>2173</v>
      </c>
      <c r="D741" s="35" t="s">
        <v>346</v>
      </c>
      <c r="E741" s="35" t="s">
        <v>32</v>
      </c>
      <c r="F741" s="36">
        <v>1</v>
      </c>
      <c r="G741" s="35" t="s">
        <v>19</v>
      </c>
      <c r="H741" s="1">
        <v>850</v>
      </c>
      <c r="I741" s="1">
        <f t="shared" si="69"/>
        <v>850</v>
      </c>
      <c r="J741" s="35"/>
      <c r="K741">
        <f t="shared" si="73"/>
        <v>1</v>
      </c>
      <c r="L741">
        <f t="shared" si="74"/>
        <v>1</v>
      </c>
      <c r="M741" s="1">
        <v>1464</v>
      </c>
      <c r="N741" s="35" t="s">
        <v>2172</v>
      </c>
      <c r="O741" s="43" t="s">
        <v>2173</v>
      </c>
      <c r="P741" s="35" t="s">
        <v>346</v>
      </c>
      <c r="Q741" s="35" t="s">
        <v>32</v>
      </c>
      <c r="R741" s="35">
        <v>1</v>
      </c>
      <c r="S741" s="35" t="s">
        <v>19</v>
      </c>
      <c r="T741" s="1">
        <v>850</v>
      </c>
      <c r="U741" s="1">
        <f t="shared" si="76"/>
        <v>850</v>
      </c>
      <c r="V741" s="35"/>
    </row>
    <row r="742" ht="28.8" spans="1:22">
      <c r="A742" s="1">
        <v>2363</v>
      </c>
      <c r="B742" s="1" t="s">
        <v>2174</v>
      </c>
      <c r="C742" s="26" t="s">
        <v>2175</v>
      </c>
      <c r="D742" s="1" t="s">
        <v>276</v>
      </c>
      <c r="E742" s="1"/>
      <c r="F742" s="27">
        <v>1</v>
      </c>
      <c r="G742" s="1" t="s">
        <v>16</v>
      </c>
      <c r="H742" s="1">
        <v>825</v>
      </c>
      <c r="I742" s="1">
        <f t="shared" si="69"/>
        <v>825</v>
      </c>
      <c r="J742" s="1"/>
      <c r="K742">
        <f t="shared" si="73"/>
        <v>1</v>
      </c>
      <c r="L742">
        <f t="shared" si="74"/>
        <v>1</v>
      </c>
      <c r="M742" s="1">
        <v>2211</v>
      </c>
      <c r="N742" s="1" t="s">
        <v>2174</v>
      </c>
      <c r="O742" s="26" t="s">
        <v>2175</v>
      </c>
      <c r="P742" s="1" t="s">
        <v>276</v>
      </c>
      <c r="Q742" s="1"/>
      <c r="R742" s="1">
        <v>1</v>
      </c>
      <c r="S742" s="1" t="s">
        <v>16</v>
      </c>
      <c r="T742" s="1">
        <v>825</v>
      </c>
      <c r="U742" s="1">
        <f t="shared" si="76"/>
        <v>825</v>
      </c>
      <c r="V742" s="1"/>
    </row>
    <row r="743" ht="28.8" spans="1:22">
      <c r="A743" s="1">
        <v>50</v>
      </c>
      <c r="B743" s="1" t="s">
        <v>2176</v>
      </c>
      <c r="C743" s="26" t="s">
        <v>2177</v>
      </c>
      <c r="D743" s="1" t="s">
        <v>573</v>
      </c>
      <c r="E743" s="1" t="s">
        <v>55</v>
      </c>
      <c r="F743" s="27">
        <v>2</v>
      </c>
      <c r="G743" s="1" t="s">
        <v>27</v>
      </c>
      <c r="H743" s="1">
        <v>900</v>
      </c>
      <c r="I743" s="1">
        <f t="shared" si="69"/>
        <v>1800</v>
      </c>
      <c r="J743" s="1"/>
      <c r="K743">
        <f t="shared" si="73"/>
        <v>1</v>
      </c>
      <c r="L743">
        <f t="shared" si="74"/>
        <v>1</v>
      </c>
      <c r="M743" s="1">
        <v>26</v>
      </c>
      <c r="N743" s="1" t="s">
        <v>2176</v>
      </c>
      <c r="O743" s="26" t="s">
        <v>2177</v>
      </c>
      <c r="P743" s="1" t="s">
        <v>573</v>
      </c>
      <c r="Q743" s="1" t="s">
        <v>55</v>
      </c>
      <c r="R743" s="1">
        <v>2</v>
      </c>
      <c r="S743" s="1" t="s">
        <v>27</v>
      </c>
      <c r="T743" s="1">
        <v>900</v>
      </c>
      <c r="U743" s="1">
        <f t="shared" si="76"/>
        <v>1800</v>
      </c>
      <c r="V743" s="1"/>
    </row>
    <row r="744" ht="28.8" spans="1:22">
      <c r="A744" s="1">
        <v>44</v>
      </c>
      <c r="B744" s="1" t="s">
        <v>2178</v>
      </c>
      <c r="C744" s="26" t="s">
        <v>2179</v>
      </c>
      <c r="D744" s="1" t="s">
        <v>573</v>
      </c>
      <c r="E744" s="1" t="s">
        <v>709</v>
      </c>
      <c r="F744" s="27">
        <v>2</v>
      </c>
      <c r="G744" s="1" t="s">
        <v>19</v>
      </c>
      <c r="H744" s="1">
        <v>850</v>
      </c>
      <c r="I744" s="1">
        <f t="shared" si="69"/>
        <v>1700</v>
      </c>
      <c r="J744" s="1"/>
      <c r="K744">
        <f t="shared" si="73"/>
        <v>1</v>
      </c>
      <c r="L744">
        <f t="shared" si="74"/>
        <v>1</v>
      </c>
      <c r="M744" s="1">
        <v>16</v>
      </c>
      <c r="N744" s="1" t="s">
        <v>2178</v>
      </c>
      <c r="O744" s="26" t="s">
        <v>2179</v>
      </c>
      <c r="P744" s="1" t="s">
        <v>573</v>
      </c>
      <c r="Q744" s="1" t="s">
        <v>709</v>
      </c>
      <c r="R744" s="1">
        <v>2</v>
      </c>
      <c r="S744" s="1" t="s">
        <v>19</v>
      </c>
      <c r="T744" s="1">
        <v>850</v>
      </c>
      <c r="U744" s="1">
        <f t="shared" si="76"/>
        <v>1700</v>
      </c>
      <c r="V744" s="1"/>
    </row>
    <row r="745" spans="1:22">
      <c r="A745" s="1">
        <v>2375</v>
      </c>
      <c r="B745" s="1" t="s">
        <v>2180</v>
      </c>
      <c r="C745" s="33" t="s">
        <v>2181</v>
      </c>
      <c r="D745" s="1" t="s">
        <v>276</v>
      </c>
      <c r="E745" s="1" t="s">
        <v>45</v>
      </c>
      <c r="F745" s="27">
        <v>2</v>
      </c>
      <c r="G745" s="1" t="s">
        <v>16</v>
      </c>
      <c r="H745" s="1">
        <v>825</v>
      </c>
      <c r="I745" s="1">
        <f t="shared" si="69"/>
        <v>1650</v>
      </c>
      <c r="J745" s="1"/>
      <c r="K745">
        <f t="shared" si="73"/>
        <v>1</v>
      </c>
      <c r="L745">
        <f t="shared" si="74"/>
        <v>1</v>
      </c>
      <c r="M745" s="1">
        <v>2190</v>
      </c>
      <c r="N745" s="1" t="s">
        <v>2180</v>
      </c>
      <c r="O745" s="33" t="s">
        <v>2181</v>
      </c>
      <c r="P745" s="1" t="s">
        <v>276</v>
      </c>
      <c r="Q745" s="1" t="s">
        <v>45</v>
      </c>
      <c r="R745" s="1">
        <v>2</v>
      </c>
      <c r="S745" s="1" t="s">
        <v>16</v>
      </c>
      <c r="T745" s="1">
        <v>825</v>
      </c>
      <c r="U745" s="1">
        <f t="shared" si="76"/>
        <v>1650</v>
      </c>
      <c r="V745" s="1"/>
    </row>
    <row r="746" ht="28.8" spans="1:22">
      <c r="A746" s="1">
        <v>2378</v>
      </c>
      <c r="B746" s="1" t="s">
        <v>2182</v>
      </c>
      <c r="C746" s="26" t="s">
        <v>2183</v>
      </c>
      <c r="D746" s="1" t="s">
        <v>276</v>
      </c>
      <c r="E746" s="1" t="s">
        <v>45</v>
      </c>
      <c r="F746" s="27">
        <v>1</v>
      </c>
      <c r="G746" s="1" t="s">
        <v>16</v>
      </c>
      <c r="H746" s="1">
        <v>825</v>
      </c>
      <c r="I746" s="1">
        <f t="shared" si="69"/>
        <v>825</v>
      </c>
      <c r="J746" s="1"/>
      <c r="K746">
        <f t="shared" si="73"/>
        <v>1</v>
      </c>
      <c r="L746">
        <f t="shared" si="74"/>
        <v>1</v>
      </c>
      <c r="M746" s="1">
        <v>2183</v>
      </c>
      <c r="N746" s="1" t="s">
        <v>2182</v>
      </c>
      <c r="O746" s="26" t="s">
        <v>2183</v>
      </c>
      <c r="P746" s="1" t="s">
        <v>276</v>
      </c>
      <c r="Q746" s="1" t="s">
        <v>45</v>
      </c>
      <c r="R746" s="1">
        <v>1</v>
      </c>
      <c r="S746" s="1" t="s">
        <v>16</v>
      </c>
      <c r="T746" s="1">
        <v>825</v>
      </c>
      <c r="U746" s="1">
        <f t="shared" si="76"/>
        <v>825</v>
      </c>
      <c r="V746" s="1"/>
    </row>
    <row r="747" ht="28.8" spans="1:22">
      <c r="A747" s="1">
        <v>1598</v>
      </c>
      <c r="B747" s="1" t="s">
        <v>2184</v>
      </c>
      <c r="C747" s="26" t="s">
        <v>2185</v>
      </c>
      <c r="D747" s="1" t="s">
        <v>346</v>
      </c>
      <c r="E747" s="1" t="s">
        <v>45</v>
      </c>
      <c r="F747" s="27">
        <v>2</v>
      </c>
      <c r="G747" s="1" t="s">
        <v>48</v>
      </c>
      <c r="H747" s="1">
        <v>875</v>
      </c>
      <c r="I747" s="1">
        <f t="shared" si="69"/>
        <v>1750</v>
      </c>
      <c r="J747" s="1"/>
      <c r="K747">
        <f t="shared" si="73"/>
        <v>1</v>
      </c>
      <c r="L747">
        <f t="shared" si="74"/>
        <v>1</v>
      </c>
      <c r="M747" s="1">
        <v>1447</v>
      </c>
      <c r="N747" s="1" t="s">
        <v>2184</v>
      </c>
      <c r="O747" s="26" t="s">
        <v>2185</v>
      </c>
      <c r="P747" s="1" t="s">
        <v>346</v>
      </c>
      <c r="Q747" s="1" t="s">
        <v>45</v>
      </c>
      <c r="R747" s="1">
        <v>2</v>
      </c>
      <c r="S747" s="1" t="s">
        <v>48</v>
      </c>
      <c r="T747" s="1">
        <v>875</v>
      </c>
      <c r="U747" s="1">
        <f t="shared" si="76"/>
        <v>1750</v>
      </c>
      <c r="V747" s="1"/>
    </row>
    <row r="748" ht="28.8" spans="1:22">
      <c r="A748" s="1">
        <v>1842</v>
      </c>
      <c r="B748" s="1" t="s">
        <v>2186</v>
      </c>
      <c r="C748" s="26" t="s">
        <v>2187</v>
      </c>
      <c r="D748" s="1" t="s">
        <v>685</v>
      </c>
      <c r="E748" s="1" t="s">
        <v>45</v>
      </c>
      <c r="F748" s="27">
        <v>2</v>
      </c>
      <c r="G748" s="1" t="s">
        <v>19</v>
      </c>
      <c r="H748" s="1">
        <v>850</v>
      </c>
      <c r="I748" s="1">
        <f t="shared" si="69"/>
        <v>1700</v>
      </c>
      <c r="J748" s="1"/>
      <c r="K748">
        <f t="shared" si="73"/>
        <v>1</v>
      </c>
      <c r="L748">
        <f t="shared" si="74"/>
        <v>1</v>
      </c>
      <c r="M748" s="1">
        <v>1712</v>
      </c>
      <c r="N748" s="1" t="s">
        <v>2186</v>
      </c>
      <c r="O748" s="26" t="s">
        <v>2187</v>
      </c>
      <c r="P748" s="1" t="s">
        <v>685</v>
      </c>
      <c r="Q748" s="1" t="s">
        <v>45</v>
      </c>
      <c r="R748" s="1">
        <v>2</v>
      </c>
      <c r="S748" s="1" t="s">
        <v>19</v>
      </c>
      <c r="T748" s="1">
        <v>850</v>
      </c>
      <c r="U748" s="1">
        <f t="shared" si="76"/>
        <v>1700</v>
      </c>
      <c r="V748" s="1"/>
    </row>
    <row r="749" ht="28.8" spans="1:22">
      <c r="A749" s="1">
        <v>2658</v>
      </c>
      <c r="B749" s="1" t="s">
        <v>2188</v>
      </c>
      <c r="C749" s="26" t="s">
        <v>2189</v>
      </c>
      <c r="D749" s="1" t="s">
        <v>309</v>
      </c>
      <c r="E749" s="1"/>
      <c r="F749" s="27">
        <v>1</v>
      </c>
      <c r="G749" s="1" t="s">
        <v>48</v>
      </c>
      <c r="H749" s="1">
        <v>875</v>
      </c>
      <c r="I749" s="1">
        <f t="shared" si="69"/>
        <v>875</v>
      </c>
      <c r="J749" s="1" t="s">
        <v>2190</v>
      </c>
      <c r="K749">
        <f t="shared" si="73"/>
        <v>1</v>
      </c>
      <c r="L749">
        <f t="shared" si="74"/>
        <v>1</v>
      </c>
      <c r="M749" s="1">
        <v>2478</v>
      </c>
      <c r="N749" s="1" t="s">
        <v>2188</v>
      </c>
      <c r="O749" s="26" t="s">
        <v>2189</v>
      </c>
      <c r="P749" s="1" t="s">
        <v>309</v>
      </c>
      <c r="Q749" s="1"/>
      <c r="R749" s="1">
        <v>1</v>
      </c>
      <c r="S749" s="1" t="s">
        <v>48</v>
      </c>
      <c r="T749" s="1">
        <v>875</v>
      </c>
      <c r="U749" s="1">
        <f t="shared" si="76"/>
        <v>875</v>
      </c>
      <c r="V749" s="1" t="s">
        <v>2190</v>
      </c>
    </row>
    <row r="750" spans="1:22">
      <c r="A750" s="1">
        <v>1375</v>
      </c>
      <c r="B750" s="35" t="s">
        <v>2191</v>
      </c>
      <c r="C750" s="43" t="s">
        <v>2192</v>
      </c>
      <c r="D750" s="35" t="s">
        <v>849</v>
      </c>
      <c r="E750" s="35" t="s">
        <v>32</v>
      </c>
      <c r="F750" s="36">
        <v>2</v>
      </c>
      <c r="G750" s="35" t="s">
        <v>27</v>
      </c>
      <c r="H750" s="1">
        <v>900</v>
      </c>
      <c r="I750" s="1">
        <f t="shared" si="69"/>
        <v>1800</v>
      </c>
      <c r="J750" s="35"/>
      <c r="K750">
        <f t="shared" si="73"/>
        <v>1</v>
      </c>
      <c r="L750">
        <f t="shared" si="74"/>
        <v>1</v>
      </c>
      <c r="M750" s="1">
        <v>1276</v>
      </c>
      <c r="N750" s="35" t="s">
        <v>2191</v>
      </c>
      <c r="O750" s="43" t="s">
        <v>2192</v>
      </c>
      <c r="P750" s="35" t="s">
        <v>849</v>
      </c>
      <c r="Q750" s="35" t="s">
        <v>32</v>
      </c>
      <c r="R750" s="35">
        <v>2</v>
      </c>
      <c r="S750" s="35" t="s">
        <v>27</v>
      </c>
      <c r="T750" s="1">
        <v>900</v>
      </c>
      <c r="U750" s="1">
        <f t="shared" si="76"/>
        <v>1800</v>
      </c>
      <c r="V750" s="35"/>
    </row>
    <row r="751" ht="28.8" spans="1:22">
      <c r="A751" s="1">
        <v>2294</v>
      </c>
      <c r="B751" s="1" t="s">
        <v>2193</v>
      </c>
      <c r="C751" s="26" t="s">
        <v>2194</v>
      </c>
      <c r="D751" s="1" t="s">
        <v>759</v>
      </c>
      <c r="E751" s="1" t="s">
        <v>741</v>
      </c>
      <c r="F751" s="27">
        <v>1</v>
      </c>
      <c r="G751" s="1" t="s">
        <v>16</v>
      </c>
      <c r="H751" s="1">
        <v>825</v>
      </c>
      <c r="I751" s="1">
        <f t="shared" si="69"/>
        <v>825</v>
      </c>
      <c r="J751" s="1"/>
      <c r="K751">
        <f t="shared" si="73"/>
        <v>1</v>
      </c>
      <c r="L751">
        <f t="shared" si="74"/>
        <v>1</v>
      </c>
      <c r="M751" s="1">
        <v>2123</v>
      </c>
      <c r="N751" s="64" t="s">
        <v>2193</v>
      </c>
      <c r="O751" s="65" t="s">
        <v>2194</v>
      </c>
      <c r="P751" s="1" t="s">
        <v>759</v>
      </c>
      <c r="Q751" s="1" t="s">
        <v>741</v>
      </c>
      <c r="R751" s="1">
        <v>1</v>
      </c>
      <c r="S751" s="1" t="s">
        <v>16</v>
      </c>
      <c r="T751" s="1">
        <v>825</v>
      </c>
      <c r="U751" s="1">
        <f t="shared" si="76"/>
        <v>825</v>
      </c>
      <c r="V751" s="1"/>
    </row>
    <row r="752" ht="28.8" spans="1:22">
      <c r="A752" s="1">
        <v>1872</v>
      </c>
      <c r="B752" s="1" t="s">
        <v>2195</v>
      </c>
      <c r="C752" s="26" t="s">
        <v>2196</v>
      </c>
      <c r="D752" s="1" t="s">
        <v>685</v>
      </c>
      <c r="E752" s="1" t="s">
        <v>45</v>
      </c>
      <c r="F752" s="27">
        <v>2</v>
      </c>
      <c r="G752" s="1" t="s">
        <v>16</v>
      </c>
      <c r="H752" s="1">
        <v>825</v>
      </c>
      <c r="I752" s="1">
        <f t="shared" si="69"/>
        <v>1650</v>
      </c>
      <c r="J752" s="1"/>
      <c r="K752">
        <f t="shared" si="73"/>
        <v>1</v>
      </c>
      <c r="L752">
        <f t="shared" si="74"/>
        <v>1</v>
      </c>
      <c r="M752" s="1">
        <v>1720</v>
      </c>
      <c r="N752" s="1" t="s">
        <v>2195</v>
      </c>
      <c r="O752" s="26" t="s">
        <v>2196</v>
      </c>
      <c r="P752" s="1" t="s">
        <v>685</v>
      </c>
      <c r="Q752" s="1" t="s">
        <v>45</v>
      </c>
      <c r="R752" s="1">
        <v>2</v>
      </c>
      <c r="S752" s="1" t="s">
        <v>16</v>
      </c>
      <c r="T752" s="1">
        <v>825</v>
      </c>
      <c r="U752" s="1">
        <f t="shared" si="76"/>
        <v>1650</v>
      </c>
      <c r="V752" s="1"/>
    </row>
    <row r="753" spans="1:22">
      <c r="A753" s="1">
        <v>1581</v>
      </c>
      <c r="B753" s="35" t="s">
        <v>2197</v>
      </c>
      <c r="C753" s="43" t="s">
        <v>2198</v>
      </c>
      <c r="D753" s="35" t="s">
        <v>346</v>
      </c>
      <c r="E753" s="35" t="s">
        <v>32</v>
      </c>
      <c r="F753" s="36">
        <v>1</v>
      </c>
      <c r="G753" s="35" t="s">
        <v>19</v>
      </c>
      <c r="H753" s="1">
        <v>850</v>
      </c>
      <c r="I753" s="1">
        <f t="shared" si="69"/>
        <v>850</v>
      </c>
      <c r="J753" s="35"/>
      <c r="K753">
        <f t="shared" si="73"/>
        <v>1</v>
      </c>
      <c r="L753">
        <f t="shared" si="74"/>
        <v>1</v>
      </c>
      <c r="M753" s="1">
        <v>1465</v>
      </c>
      <c r="N753" s="35" t="s">
        <v>2197</v>
      </c>
      <c r="O753" s="43" t="s">
        <v>2198</v>
      </c>
      <c r="P753" s="35" t="s">
        <v>346</v>
      </c>
      <c r="Q753" s="35" t="s">
        <v>32</v>
      </c>
      <c r="R753" s="35">
        <v>1</v>
      </c>
      <c r="S753" s="35" t="s">
        <v>19</v>
      </c>
      <c r="T753" s="1">
        <v>850</v>
      </c>
      <c r="U753" s="1">
        <f t="shared" si="76"/>
        <v>850</v>
      </c>
      <c r="V753" s="35"/>
    </row>
    <row r="754" spans="1:22">
      <c r="A754" s="1">
        <v>986</v>
      </c>
      <c r="B754" s="35" t="s">
        <v>2199</v>
      </c>
      <c r="C754" s="43" t="s">
        <v>2200</v>
      </c>
      <c r="D754" s="35" t="s">
        <v>641</v>
      </c>
      <c r="E754" s="35" t="s">
        <v>32</v>
      </c>
      <c r="F754" s="36">
        <v>1</v>
      </c>
      <c r="G754" s="35" t="s">
        <v>19</v>
      </c>
      <c r="H754" s="1">
        <v>850</v>
      </c>
      <c r="I754" s="1">
        <f t="shared" si="69"/>
        <v>850</v>
      </c>
      <c r="J754" s="35"/>
      <c r="K754">
        <f t="shared" si="73"/>
        <v>1</v>
      </c>
      <c r="L754">
        <f t="shared" si="74"/>
        <v>1</v>
      </c>
      <c r="M754" s="1">
        <v>939</v>
      </c>
      <c r="N754" s="35" t="s">
        <v>2199</v>
      </c>
      <c r="O754" s="43" t="s">
        <v>2200</v>
      </c>
      <c r="P754" s="35" t="s">
        <v>641</v>
      </c>
      <c r="Q754" s="35" t="s">
        <v>32</v>
      </c>
      <c r="R754" s="35">
        <v>1</v>
      </c>
      <c r="S754" s="35" t="s">
        <v>19</v>
      </c>
      <c r="T754" s="1">
        <v>850</v>
      </c>
      <c r="U754" s="1">
        <f t="shared" si="76"/>
        <v>850</v>
      </c>
      <c r="V754" s="35"/>
    </row>
    <row r="755" ht="28.8" spans="1:22">
      <c r="A755" s="1">
        <v>144</v>
      </c>
      <c r="B755" s="1" t="s">
        <v>2201</v>
      </c>
      <c r="C755" s="26" t="s">
        <v>2202</v>
      </c>
      <c r="D755" s="1" t="s">
        <v>712</v>
      </c>
      <c r="E755" s="1" t="s">
        <v>45</v>
      </c>
      <c r="F755" s="27">
        <v>1</v>
      </c>
      <c r="G755" s="1" t="s">
        <v>16</v>
      </c>
      <c r="H755" s="1">
        <v>825</v>
      </c>
      <c r="I755" s="1">
        <f t="shared" si="69"/>
        <v>825</v>
      </c>
      <c r="J755" s="1"/>
      <c r="K755">
        <f t="shared" si="73"/>
        <v>1</v>
      </c>
      <c r="L755">
        <f t="shared" si="74"/>
        <v>1</v>
      </c>
      <c r="M755" s="1">
        <v>148</v>
      </c>
      <c r="N755" s="1" t="s">
        <v>2201</v>
      </c>
      <c r="O755" s="26" t="s">
        <v>2202</v>
      </c>
      <c r="P755" s="1" t="s">
        <v>712</v>
      </c>
      <c r="Q755" s="1" t="s">
        <v>45</v>
      </c>
      <c r="R755" s="1">
        <v>1</v>
      </c>
      <c r="S755" s="1" t="s">
        <v>16</v>
      </c>
      <c r="T755" s="1">
        <v>825</v>
      </c>
      <c r="U755" s="1">
        <f t="shared" si="76"/>
        <v>825</v>
      </c>
      <c r="V755" s="1"/>
    </row>
    <row r="756" ht="28.8" spans="1:22">
      <c r="A756" s="1">
        <v>116</v>
      </c>
      <c r="B756" s="1" t="s">
        <v>2203</v>
      </c>
      <c r="C756" s="26" t="s">
        <v>2204</v>
      </c>
      <c r="D756" s="1" t="s">
        <v>712</v>
      </c>
      <c r="E756" s="1" t="s">
        <v>55</v>
      </c>
      <c r="F756" s="27">
        <v>1</v>
      </c>
      <c r="G756" s="1" t="s">
        <v>19</v>
      </c>
      <c r="H756" s="1">
        <v>850</v>
      </c>
      <c r="I756" s="1">
        <f t="shared" si="69"/>
        <v>850</v>
      </c>
      <c r="J756" s="1"/>
      <c r="K756">
        <f t="shared" si="73"/>
        <v>1</v>
      </c>
      <c r="L756">
        <f t="shared" si="74"/>
        <v>1</v>
      </c>
      <c r="M756" s="1">
        <v>128</v>
      </c>
      <c r="N756" s="1" t="s">
        <v>2203</v>
      </c>
      <c r="O756" s="26" t="s">
        <v>2204</v>
      </c>
      <c r="P756" s="1" t="s">
        <v>712</v>
      </c>
      <c r="Q756" s="1" t="s">
        <v>55</v>
      </c>
      <c r="R756" s="1">
        <v>1</v>
      </c>
      <c r="S756" s="1" t="s">
        <v>19</v>
      </c>
      <c r="T756" s="1">
        <v>850</v>
      </c>
      <c r="U756" s="1">
        <f t="shared" si="76"/>
        <v>850</v>
      </c>
      <c r="V756" s="1"/>
    </row>
    <row r="757" ht="28.8" spans="1:22">
      <c r="A757" s="1">
        <v>2295</v>
      </c>
      <c r="B757" s="1" t="s">
        <v>2205</v>
      </c>
      <c r="C757" s="26" t="s">
        <v>2206</v>
      </c>
      <c r="D757" s="1" t="s">
        <v>759</v>
      </c>
      <c r="E757" s="1" t="s">
        <v>741</v>
      </c>
      <c r="F757" s="27">
        <v>2</v>
      </c>
      <c r="G757" s="1" t="s">
        <v>48</v>
      </c>
      <c r="H757" s="1">
        <v>875</v>
      </c>
      <c r="I757" s="1">
        <f t="shared" si="69"/>
        <v>1750</v>
      </c>
      <c r="J757" s="1"/>
      <c r="K757">
        <f t="shared" si="73"/>
        <v>1</v>
      </c>
      <c r="L757">
        <f t="shared" si="74"/>
        <v>1</v>
      </c>
      <c r="M757" s="1">
        <v>2124</v>
      </c>
      <c r="N757" s="1" t="s">
        <v>2205</v>
      </c>
      <c r="O757" s="26" t="s">
        <v>2206</v>
      </c>
      <c r="P757" s="1" t="s">
        <v>759</v>
      </c>
      <c r="Q757" s="1" t="s">
        <v>741</v>
      </c>
      <c r="R757" s="1">
        <v>2</v>
      </c>
      <c r="S757" s="1" t="s">
        <v>48</v>
      </c>
      <c r="T757" s="1">
        <v>875</v>
      </c>
      <c r="U757" s="1">
        <f t="shared" si="76"/>
        <v>1750</v>
      </c>
      <c r="V757" s="1"/>
    </row>
    <row r="758" ht="28.8" spans="1:22">
      <c r="A758" s="1">
        <v>134</v>
      </c>
      <c r="B758" s="1" t="s">
        <v>2207</v>
      </c>
      <c r="C758" s="26" t="s">
        <v>2208</v>
      </c>
      <c r="D758" s="1" t="s">
        <v>712</v>
      </c>
      <c r="E758" s="1" t="s">
        <v>645</v>
      </c>
      <c r="F758" s="27">
        <v>1</v>
      </c>
      <c r="G758" s="1" t="s">
        <v>19</v>
      </c>
      <c r="H758" s="1">
        <v>850</v>
      </c>
      <c r="I758" s="1">
        <f t="shared" si="69"/>
        <v>850</v>
      </c>
      <c r="J758" s="1"/>
      <c r="K758">
        <f t="shared" si="73"/>
        <v>1</v>
      </c>
      <c r="L758">
        <f t="shared" si="74"/>
        <v>1</v>
      </c>
      <c r="M758" s="1">
        <v>125</v>
      </c>
      <c r="N758" s="64" t="s">
        <v>2207</v>
      </c>
      <c r="O758" s="65" t="s">
        <v>2208</v>
      </c>
      <c r="P758" s="1" t="s">
        <v>712</v>
      </c>
      <c r="Q758" s="1" t="s">
        <v>645</v>
      </c>
      <c r="R758" s="1">
        <v>1</v>
      </c>
      <c r="S758" s="1" t="s">
        <v>19</v>
      </c>
      <c r="T758" s="1">
        <v>850</v>
      </c>
      <c r="U758" s="1">
        <f t="shared" si="76"/>
        <v>850</v>
      </c>
      <c r="V758" s="1"/>
    </row>
    <row r="759" ht="28.8" spans="1:22">
      <c r="A759" s="1">
        <v>2225</v>
      </c>
      <c r="B759" s="1" t="s">
        <v>2209</v>
      </c>
      <c r="C759" s="26" t="s">
        <v>2210</v>
      </c>
      <c r="D759" s="1" t="s">
        <v>819</v>
      </c>
      <c r="E759" s="1" t="s">
        <v>45</v>
      </c>
      <c r="F759" s="27">
        <v>2</v>
      </c>
      <c r="G759" s="1" t="s">
        <v>820</v>
      </c>
      <c r="H759" s="1">
        <v>825</v>
      </c>
      <c r="I759" s="1">
        <f t="shared" si="69"/>
        <v>1650</v>
      </c>
      <c r="J759" s="1"/>
      <c r="K759">
        <f t="shared" si="73"/>
        <v>1</v>
      </c>
      <c r="L759">
        <f t="shared" si="74"/>
        <v>1</v>
      </c>
      <c r="M759" s="1">
        <v>2067</v>
      </c>
      <c r="N759" s="1" t="s">
        <v>2209</v>
      </c>
      <c r="O759" s="26" t="s">
        <v>2210</v>
      </c>
      <c r="P759" s="1" t="s">
        <v>819</v>
      </c>
      <c r="Q759" s="1" t="s">
        <v>45</v>
      </c>
      <c r="R759" s="1">
        <v>2</v>
      </c>
      <c r="S759" s="1" t="s">
        <v>820</v>
      </c>
      <c r="T759" s="1">
        <v>825</v>
      </c>
      <c r="U759" s="1">
        <f t="shared" si="76"/>
        <v>1650</v>
      </c>
      <c r="V759" s="1"/>
    </row>
    <row r="760" ht="28.8" spans="1:22">
      <c r="A760" s="1">
        <v>2578</v>
      </c>
      <c r="B760" s="1" t="s">
        <v>2211</v>
      </c>
      <c r="C760" s="26" t="s">
        <v>2212</v>
      </c>
      <c r="D760" s="1" t="s">
        <v>389</v>
      </c>
      <c r="E760" s="1" t="s">
        <v>713</v>
      </c>
      <c r="F760" s="27">
        <v>1</v>
      </c>
      <c r="G760" s="1" t="s">
        <v>16</v>
      </c>
      <c r="H760" s="1">
        <v>825</v>
      </c>
      <c r="I760" s="1">
        <f t="shared" si="69"/>
        <v>825</v>
      </c>
      <c r="J760" s="1"/>
      <c r="K760">
        <f t="shared" si="73"/>
        <v>1</v>
      </c>
      <c r="L760">
        <f t="shared" si="74"/>
        <v>1</v>
      </c>
      <c r="M760" s="1">
        <v>2397</v>
      </c>
      <c r="N760" s="1" t="s">
        <v>2211</v>
      </c>
      <c r="O760" s="26" t="s">
        <v>2212</v>
      </c>
      <c r="P760" s="1" t="s">
        <v>389</v>
      </c>
      <c r="Q760" s="1" t="s">
        <v>713</v>
      </c>
      <c r="R760" s="1">
        <v>1</v>
      </c>
      <c r="S760" s="1" t="s">
        <v>16</v>
      </c>
      <c r="T760" s="1">
        <v>825</v>
      </c>
      <c r="U760" s="1">
        <f t="shared" si="76"/>
        <v>825</v>
      </c>
      <c r="V760" s="1"/>
    </row>
    <row r="761" ht="28.8" spans="1:22">
      <c r="A761" s="1">
        <v>1208</v>
      </c>
      <c r="B761" s="1" t="s">
        <v>2213</v>
      </c>
      <c r="C761" s="26" t="s">
        <v>2214</v>
      </c>
      <c r="D761" s="1" t="s">
        <v>944</v>
      </c>
      <c r="E761" s="1" t="s">
        <v>878</v>
      </c>
      <c r="F761" s="27">
        <v>1</v>
      </c>
      <c r="G761" s="1" t="s">
        <v>48</v>
      </c>
      <c r="H761" s="1">
        <v>875</v>
      </c>
      <c r="I761" s="1">
        <f t="shared" si="69"/>
        <v>875</v>
      </c>
      <c r="J761" s="1"/>
      <c r="K761">
        <f t="shared" si="73"/>
        <v>1</v>
      </c>
      <c r="L761">
        <f t="shared" si="74"/>
        <v>1</v>
      </c>
      <c r="M761" s="1">
        <v>1092</v>
      </c>
      <c r="N761" s="1" t="s">
        <v>2213</v>
      </c>
      <c r="O761" s="26" t="s">
        <v>2214</v>
      </c>
      <c r="P761" s="1" t="s">
        <v>944</v>
      </c>
      <c r="Q761" s="1" t="s">
        <v>878</v>
      </c>
      <c r="R761" s="1">
        <v>1</v>
      </c>
      <c r="S761" s="1" t="s">
        <v>48</v>
      </c>
      <c r="T761" s="1">
        <v>875</v>
      </c>
      <c r="U761" s="1">
        <f t="shared" si="76"/>
        <v>875</v>
      </c>
      <c r="V761" s="1"/>
    </row>
    <row r="762" ht="28.8" spans="1:22">
      <c r="A762" s="1">
        <v>2220</v>
      </c>
      <c r="B762" s="1" t="s">
        <v>2215</v>
      </c>
      <c r="C762" s="26" t="s">
        <v>2216</v>
      </c>
      <c r="D762" s="1" t="s">
        <v>819</v>
      </c>
      <c r="E762" s="1" t="s">
        <v>45</v>
      </c>
      <c r="F762" s="27">
        <v>1</v>
      </c>
      <c r="G762" s="1" t="s">
        <v>820</v>
      </c>
      <c r="H762" s="1">
        <v>825</v>
      </c>
      <c r="I762" s="1">
        <f t="shared" si="69"/>
        <v>825</v>
      </c>
      <c r="J762" s="1"/>
      <c r="K762">
        <f t="shared" si="73"/>
        <v>1</v>
      </c>
      <c r="L762">
        <f t="shared" si="74"/>
        <v>1</v>
      </c>
      <c r="M762" s="1">
        <v>2055</v>
      </c>
      <c r="N762" s="1" t="s">
        <v>2215</v>
      </c>
      <c r="O762" s="26" t="s">
        <v>2216</v>
      </c>
      <c r="P762" s="1" t="s">
        <v>819</v>
      </c>
      <c r="Q762" s="1" t="s">
        <v>45</v>
      </c>
      <c r="R762" s="1">
        <v>1</v>
      </c>
      <c r="S762" s="1" t="s">
        <v>820</v>
      </c>
      <c r="T762" s="1">
        <v>825</v>
      </c>
      <c r="U762" s="1">
        <f t="shared" si="76"/>
        <v>825</v>
      </c>
      <c r="V762" s="1"/>
    </row>
    <row r="763" spans="1:22">
      <c r="A763" s="1">
        <v>1236</v>
      </c>
      <c r="B763" s="2" t="s">
        <v>183</v>
      </c>
      <c r="C763" s="9" t="s">
        <v>184</v>
      </c>
      <c r="D763" s="2" t="s">
        <v>164</v>
      </c>
      <c r="E763" s="2" t="s">
        <v>15</v>
      </c>
      <c r="F763" s="4">
        <v>2</v>
      </c>
      <c r="G763" s="5" t="s">
        <v>19</v>
      </c>
      <c r="H763" s="6">
        <v>850</v>
      </c>
      <c r="I763" s="1">
        <f t="shared" si="69"/>
        <v>1700</v>
      </c>
      <c r="J763" s="12"/>
      <c r="K763">
        <f t="shared" si="73"/>
        <v>0</v>
      </c>
      <c r="L763">
        <f t="shared" si="74"/>
        <v>0</v>
      </c>
      <c r="M763" s="1"/>
      <c r="N763" s="1"/>
      <c r="O763" s="26"/>
      <c r="P763" s="1"/>
      <c r="Q763" s="1"/>
      <c r="R763" s="1"/>
      <c r="S763" s="1"/>
      <c r="T763" s="1"/>
      <c r="U763" s="1"/>
      <c r="V763" s="1"/>
    </row>
    <row r="764" ht="28.8" spans="1:22">
      <c r="A764" s="1">
        <v>2009</v>
      </c>
      <c r="B764" s="1" t="s">
        <v>2217</v>
      </c>
      <c r="C764" s="26" t="s">
        <v>2218</v>
      </c>
      <c r="D764" s="1" t="s">
        <v>667</v>
      </c>
      <c r="E764" s="1" t="s">
        <v>722</v>
      </c>
      <c r="F764" s="27">
        <v>1</v>
      </c>
      <c r="G764" s="1" t="s">
        <v>19</v>
      </c>
      <c r="H764" s="1">
        <v>850</v>
      </c>
      <c r="I764" s="1">
        <f t="shared" si="69"/>
        <v>850</v>
      </c>
      <c r="J764" s="1"/>
      <c r="K764">
        <f t="shared" si="73"/>
        <v>1</v>
      </c>
      <c r="L764">
        <f t="shared" si="74"/>
        <v>1</v>
      </c>
      <c r="M764" s="1">
        <v>1851</v>
      </c>
      <c r="N764" s="1" t="s">
        <v>2217</v>
      </c>
      <c r="O764" s="26" t="s">
        <v>2218</v>
      </c>
      <c r="P764" s="1" t="s">
        <v>667</v>
      </c>
      <c r="Q764" s="1" t="s">
        <v>722</v>
      </c>
      <c r="R764" s="1">
        <v>1</v>
      </c>
      <c r="S764" s="1" t="s">
        <v>19</v>
      </c>
      <c r="T764" s="1">
        <v>850</v>
      </c>
      <c r="U764" s="1">
        <f t="shared" ref="U764:U785" si="77">T764*R764</f>
        <v>850</v>
      </c>
      <c r="V764" s="1"/>
    </row>
    <row r="765" ht="28.8" spans="1:22">
      <c r="A765" s="1">
        <v>824</v>
      </c>
      <c r="B765" s="1" t="s">
        <v>2219</v>
      </c>
      <c r="C765" s="26" t="s">
        <v>2220</v>
      </c>
      <c r="D765" s="1" t="s">
        <v>161</v>
      </c>
      <c r="E765" s="1" t="s">
        <v>45</v>
      </c>
      <c r="F765" s="27">
        <v>2</v>
      </c>
      <c r="G765" s="1" t="s">
        <v>19</v>
      </c>
      <c r="H765" s="1">
        <v>850</v>
      </c>
      <c r="I765" s="1">
        <f t="shared" ref="I765:I828" si="78">H765*F765</f>
        <v>1700</v>
      </c>
      <c r="J765" s="1"/>
      <c r="K765">
        <f t="shared" si="73"/>
        <v>1</v>
      </c>
      <c r="L765">
        <f t="shared" si="74"/>
        <v>1</v>
      </c>
      <c r="M765" s="1">
        <v>783</v>
      </c>
      <c r="N765" s="1" t="s">
        <v>2219</v>
      </c>
      <c r="O765" s="26" t="s">
        <v>2220</v>
      </c>
      <c r="P765" s="1" t="s">
        <v>161</v>
      </c>
      <c r="Q765" s="1" t="s">
        <v>45</v>
      </c>
      <c r="R765" s="1">
        <v>2</v>
      </c>
      <c r="S765" s="1" t="s">
        <v>19</v>
      </c>
      <c r="T765" s="1">
        <v>850</v>
      </c>
      <c r="U765" s="1">
        <f t="shared" si="77"/>
        <v>1700</v>
      </c>
      <c r="V765" s="1"/>
    </row>
    <row r="766" ht="28.8" spans="1:22">
      <c r="A766" s="1">
        <v>921</v>
      </c>
      <c r="B766" s="1" t="s">
        <v>826</v>
      </c>
      <c r="C766" s="26" t="s">
        <v>2221</v>
      </c>
      <c r="D766" s="1" t="s">
        <v>270</v>
      </c>
      <c r="E766" s="1" t="s">
        <v>45</v>
      </c>
      <c r="F766" s="27">
        <v>1</v>
      </c>
      <c r="G766" s="1" t="s">
        <v>48</v>
      </c>
      <c r="H766" s="1">
        <v>875</v>
      </c>
      <c r="I766" s="1">
        <f t="shared" si="78"/>
        <v>875</v>
      </c>
      <c r="J766" s="1"/>
      <c r="K766">
        <f t="shared" si="73"/>
        <v>1</v>
      </c>
      <c r="L766">
        <f t="shared" si="74"/>
        <v>1</v>
      </c>
      <c r="M766" s="1">
        <v>835</v>
      </c>
      <c r="N766" s="1" t="s">
        <v>826</v>
      </c>
      <c r="O766" s="26" t="s">
        <v>2221</v>
      </c>
      <c r="P766" s="1" t="s">
        <v>270</v>
      </c>
      <c r="Q766" s="1" t="s">
        <v>45</v>
      </c>
      <c r="R766" s="1">
        <v>1</v>
      </c>
      <c r="S766" s="1" t="s">
        <v>48</v>
      </c>
      <c r="T766" s="1">
        <v>875</v>
      </c>
      <c r="U766" s="1">
        <f t="shared" si="77"/>
        <v>875</v>
      </c>
      <c r="V766" s="1"/>
    </row>
    <row r="767" ht="28.8" spans="1:22">
      <c r="A767" s="1">
        <v>805</v>
      </c>
      <c r="B767" s="1" t="s">
        <v>2222</v>
      </c>
      <c r="C767" s="26" t="s">
        <v>2223</v>
      </c>
      <c r="D767" s="1" t="s">
        <v>161</v>
      </c>
      <c r="E767" s="1" t="s">
        <v>45</v>
      </c>
      <c r="F767" s="27">
        <v>1</v>
      </c>
      <c r="G767" s="1" t="s">
        <v>19</v>
      </c>
      <c r="H767" s="1">
        <v>850</v>
      </c>
      <c r="I767" s="1">
        <f t="shared" si="78"/>
        <v>850</v>
      </c>
      <c r="J767" s="1"/>
      <c r="K767">
        <f t="shared" si="73"/>
        <v>1</v>
      </c>
      <c r="L767">
        <f t="shared" si="74"/>
        <v>1</v>
      </c>
      <c r="M767" s="1">
        <v>758</v>
      </c>
      <c r="N767" s="1" t="s">
        <v>2222</v>
      </c>
      <c r="O767" s="26" t="s">
        <v>2223</v>
      </c>
      <c r="P767" s="1" t="s">
        <v>161</v>
      </c>
      <c r="Q767" s="1" t="s">
        <v>45</v>
      </c>
      <c r="R767" s="1">
        <v>1</v>
      </c>
      <c r="S767" s="1" t="s">
        <v>19</v>
      </c>
      <c r="T767" s="1">
        <v>850</v>
      </c>
      <c r="U767" s="1">
        <f t="shared" si="77"/>
        <v>850</v>
      </c>
      <c r="V767" s="1"/>
    </row>
    <row r="768" ht="28.8" spans="1:22">
      <c r="A768" s="1">
        <v>2167</v>
      </c>
      <c r="B768" s="1" t="s">
        <v>2224</v>
      </c>
      <c r="C768" s="26" t="s">
        <v>2225</v>
      </c>
      <c r="D768" s="1" t="s">
        <v>786</v>
      </c>
      <c r="E768" s="1" t="s">
        <v>45</v>
      </c>
      <c r="F768" s="27">
        <v>1</v>
      </c>
      <c r="G768" s="1" t="s">
        <v>19</v>
      </c>
      <c r="H768" s="1">
        <v>850</v>
      </c>
      <c r="I768" s="1">
        <f t="shared" si="78"/>
        <v>850</v>
      </c>
      <c r="J768" s="1"/>
      <c r="K768">
        <f t="shared" si="73"/>
        <v>1</v>
      </c>
      <c r="L768">
        <f t="shared" si="74"/>
        <v>1</v>
      </c>
      <c r="M768" s="1">
        <v>1996</v>
      </c>
      <c r="N768" s="64" t="s">
        <v>2224</v>
      </c>
      <c r="O768" s="65" t="s">
        <v>2225</v>
      </c>
      <c r="P768" s="1" t="s">
        <v>786</v>
      </c>
      <c r="Q768" s="1" t="s">
        <v>45</v>
      </c>
      <c r="R768" s="1">
        <v>1</v>
      </c>
      <c r="S768" s="1" t="s">
        <v>19</v>
      </c>
      <c r="T768" s="1">
        <v>850</v>
      </c>
      <c r="U768" s="1">
        <f t="shared" si="77"/>
        <v>850</v>
      </c>
      <c r="V768" s="1"/>
    </row>
    <row r="769" ht="28.8" spans="1:22">
      <c r="A769" s="1">
        <v>859</v>
      </c>
      <c r="B769" s="1" t="s">
        <v>2226</v>
      </c>
      <c r="C769" s="26" t="s">
        <v>2227</v>
      </c>
      <c r="D769" s="1" t="s">
        <v>161</v>
      </c>
      <c r="E769" s="1"/>
      <c r="F769" s="27">
        <v>1</v>
      </c>
      <c r="G769" s="1" t="s">
        <v>48</v>
      </c>
      <c r="H769" s="1">
        <v>875</v>
      </c>
      <c r="I769" s="1">
        <f t="shared" si="78"/>
        <v>875</v>
      </c>
      <c r="J769" s="1"/>
      <c r="K769">
        <f t="shared" si="73"/>
        <v>1</v>
      </c>
      <c r="L769">
        <f t="shared" si="74"/>
        <v>1</v>
      </c>
      <c r="M769" s="1">
        <v>809</v>
      </c>
      <c r="N769" s="1" t="s">
        <v>2226</v>
      </c>
      <c r="O769" s="26" t="s">
        <v>2227</v>
      </c>
      <c r="P769" s="1" t="s">
        <v>161</v>
      </c>
      <c r="Q769" s="1"/>
      <c r="R769" s="1">
        <v>1</v>
      </c>
      <c r="S769" s="1" t="s">
        <v>48</v>
      </c>
      <c r="T769" s="1">
        <v>875</v>
      </c>
      <c r="U769" s="1">
        <f t="shared" si="77"/>
        <v>875</v>
      </c>
      <c r="V769" s="1"/>
    </row>
    <row r="770" ht="28.8" spans="1:22">
      <c r="A770" s="1">
        <v>1512</v>
      </c>
      <c r="B770" s="1" t="s">
        <v>2228</v>
      </c>
      <c r="C770" s="26" t="s">
        <v>2229</v>
      </c>
      <c r="D770" s="1" t="s">
        <v>692</v>
      </c>
      <c r="E770" s="1" t="s">
        <v>45</v>
      </c>
      <c r="F770" s="27">
        <v>2</v>
      </c>
      <c r="G770" s="1" t="s">
        <v>19</v>
      </c>
      <c r="H770" s="1">
        <v>850</v>
      </c>
      <c r="I770" s="1">
        <f t="shared" si="78"/>
        <v>1700</v>
      </c>
      <c r="J770" s="1"/>
      <c r="K770">
        <f t="shared" si="73"/>
        <v>1</v>
      </c>
      <c r="L770">
        <f t="shared" si="74"/>
        <v>1</v>
      </c>
      <c r="M770" s="1">
        <v>1403</v>
      </c>
      <c r="N770" s="1" t="s">
        <v>2228</v>
      </c>
      <c r="O770" s="26" t="s">
        <v>2229</v>
      </c>
      <c r="P770" s="1" t="s">
        <v>692</v>
      </c>
      <c r="Q770" s="1" t="s">
        <v>45</v>
      </c>
      <c r="R770" s="1">
        <v>2</v>
      </c>
      <c r="S770" s="1" t="s">
        <v>19</v>
      </c>
      <c r="T770" s="1">
        <v>850</v>
      </c>
      <c r="U770" s="1">
        <f t="shared" si="77"/>
        <v>1700</v>
      </c>
      <c r="V770" s="1"/>
    </row>
    <row r="771" ht="28.8" spans="1:22">
      <c r="A771" s="1">
        <v>2230</v>
      </c>
      <c r="B771" s="1" t="s">
        <v>2230</v>
      </c>
      <c r="C771" s="26" t="s">
        <v>2231</v>
      </c>
      <c r="D771" s="1" t="s">
        <v>819</v>
      </c>
      <c r="E771" s="1" t="s">
        <v>45</v>
      </c>
      <c r="F771" s="27">
        <v>1</v>
      </c>
      <c r="G771" s="1" t="s">
        <v>820</v>
      </c>
      <c r="H771" s="1">
        <v>825</v>
      </c>
      <c r="I771" s="1">
        <f t="shared" si="78"/>
        <v>825</v>
      </c>
      <c r="J771" s="1"/>
      <c r="K771">
        <f t="shared" si="73"/>
        <v>1</v>
      </c>
      <c r="L771">
        <f t="shared" si="74"/>
        <v>1</v>
      </c>
      <c r="M771" s="1">
        <v>2057</v>
      </c>
      <c r="N771" s="1" t="s">
        <v>2230</v>
      </c>
      <c r="O771" s="26" t="s">
        <v>2231</v>
      </c>
      <c r="P771" s="1" t="s">
        <v>819</v>
      </c>
      <c r="Q771" s="1" t="s">
        <v>45</v>
      </c>
      <c r="R771" s="1">
        <v>1</v>
      </c>
      <c r="S771" s="1" t="s">
        <v>820</v>
      </c>
      <c r="T771" s="1">
        <v>825</v>
      </c>
      <c r="U771" s="1">
        <f t="shared" si="77"/>
        <v>825</v>
      </c>
      <c r="V771" s="1"/>
    </row>
    <row r="772" ht="28.8" spans="1:22">
      <c r="A772" s="1">
        <v>963</v>
      </c>
      <c r="B772" s="1" t="s">
        <v>2232</v>
      </c>
      <c r="C772" s="26" t="s">
        <v>2233</v>
      </c>
      <c r="D772" s="1" t="s">
        <v>270</v>
      </c>
      <c r="E772" s="1" t="s">
        <v>45</v>
      </c>
      <c r="F772" s="27">
        <v>1</v>
      </c>
      <c r="G772" s="1" t="s">
        <v>19</v>
      </c>
      <c r="H772" s="1">
        <v>850</v>
      </c>
      <c r="I772" s="1">
        <f t="shared" si="78"/>
        <v>850</v>
      </c>
      <c r="J772" s="1"/>
      <c r="K772">
        <f t="shared" si="73"/>
        <v>1</v>
      </c>
      <c r="L772">
        <f t="shared" si="74"/>
        <v>1</v>
      </c>
      <c r="M772" s="1">
        <v>844</v>
      </c>
      <c r="N772" s="1" t="s">
        <v>2232</v>
      </c>
      <c r="O772" s="26" t="s">
        <v>2233</v>
      </c>
      <c r="P772" s="1" t="s">
        <v>270</v>
      </c>
      <c r="Q772" s="1" t="s">
        <v>45</v>
      </c>
      <c r="R772" s="1">
        <v>1</v>
      </c>
      <c r="S772" s="1" t="s">
        <v>19</v>
      </c>
      <c r="T772" s="1">
        <v>850</v>
      </c>
      <c r="U772" s="1">
        <f t="shared" si="77"/>
        <v>850</v>
      </c>
      <c r="V772" s="1"/>
    </row>
    <row r="773" spans="1:22">
      <c r="A773" s="1">
        <v>1849</v>
      </c>
      <c r="B773" s="35" t="s">
        <v>2234</v>
      </c>
      <c r="C773" s="43" t="s">
        <v>2235</v>
      </c>
      <c r="D773" s="35" t="s">
        <v>685</v>
      </c>
      <c r="E773" s="35" t="s">
        <v>32</v>
      </c>
      <c r="F773" s="36">
        <v>2</v>
      </c>
      <c r="G773" s="35" t="s">
        <v>19</v>
      </c>
      <c r="H773" s="1">
        <v>850</v>
      </c>
      <c r="I773" s="1">
        <f t="shared" si="78"/>
        <v>1700</v>
      </c>
      <c r="J773" s="35"/>
      <c r="K773">
        <f t="shared" si="73"/>
        <v>1</v>
      </c>
      <c r="L773">
        <f t="shared" si="74"/>
        <v>1</v>
      </c>
      <c r="M773" s="1">
        <v>1754</v>
      </c>
      <c r="N773" s="35" t="s">
        <v>2234</v>
      </c>
      <c r="O773" s="43" t="s">
        <v>2235</v>
      </c>
      <c r="P773" s="35" t="s">
        <v>685</v>
      </c>
      <c r="Q773" s="35" t="s">
        <v>32</v>
      </c>
      <c r="R773" s="35">
        <v>2</v>
      </c>
      <c r="S773" s="35" t="s">
        <v>19</v>
      </c>
      <c r="T773" s="1">
        <v>850</v>
      </c>
      <c r="U773" s="1">
        <f t="shared" si="77"/>
        <v>1700</v>
      </c>
      <c r="V773" s="35"/>
    </row>
    <row r="774" ht="28.8" spans="1:22">
      <c r="A774" s="1">
        <v>1965</v>
      </c>
      <c r="B774" s="1" t="s">
        <v>2236</v>
      </c>
      <c r="C774" s="26" t="s">
        <v>2237</v>
      </c>
      <c r="D774" s="1" t="s">
        <v>806</v>
      </c>
      <c r="E774" s="1" t="s">
        <v>658</v>
      </c>
      <c r="F774" s="27">
        <v>1</v>
      </c>
      <c r="G774" s="1" t="s">
        <v>19</v>
      </c>
      <c r="H774" s="1">
        <v>850</v>
      </c>
      <c r="I774" s="1">
        <f t="shared" si="78"/>
        <v>850</v>
      </c>
      <c r="J774" s="1"/>
      <c r="K774">
        <f t="shared" si="73"/>
        <v>1</v>
      </c>
      <c r="L774">
        <f t="shared" si="74"/>
        <v>1</v>
      </c>
      <c r="M774" s="1">
        <v>1824</v>
      </c>
      <c r="N774" s="1" t="s">
        <v>2236</v>
      </c>
      <c r="O774" s="26" t="s">
        <v>2237</v>
      </c>
      <c r="P774" s="1" t="s">
        <v>806</v>
      </c>
      <c r="Q774" s="1" t="s">
        <v>658</v>
      </c>
      <c r="R774" s="1">
        <v>1</v>
      </c>
      <c r="S774" s="1" t="s">
        <v>19</v>
      </c>
      <c r="T774" s="1">
        <v>850</v>
      </c>
      <c r="U774" s="1">
        <f t="shared" si="77"/>
        <v>850</v>
      </c>
      <c r="V774" s="1"/>
    </row>
    <row r="775" ht="28.8" spans="1:22">
      <c r="A775" s="1">
        <v>2202</v>
      </c>
      <c r="B775" s="1" t="s">
        <v>2238</v>
      </c>
      <c r="C775" s="26" t="s">
        <v>2239</v>
      </c>
      <c r="D775" s="1" t="s">
        <v>819</v>
      </c>
      <c r="E775" s="1" t="s">
        <v>45</v>
      </c>
      <c r="F775" s="27">
        <v>2</v>
      </c>
      <c r="G775" s="1" t="s">
        <v>820</v>
      </c>
      <c r="H775" s="1">
        <v>825</v>
      </c>
      <c r="I775" s="1">
        <f t="shared" si="78"/>
        <v>1650</v>
      </c>
      <c r="J775" s="1"/>
      <c r="K775">
        <f t="shared" si="73"/>
        <v>1</v>
      </c>
      <c r="L775">
        <f t="shared" si="74"/>
        <v>1</v>
      </c>
      <c r="M775" s="1">
        <v>2069</v>
      </c>
      <c r="N775" s="1" t="s">
        <v>2238</v>
      </c>
      <c r="O775" s="26" t="s">
        <v>2239</v>
      </c>
      <c r="P775" s="1" t="s">
        <v>819</v>
      </c>
      <c r="Q775" s="1" t="s">
        <v>45</v>
      </c>
      <c r="R775" s="1">
        <v>2</v>
      </c>
      <c r="S775" s="1" t="s">
        <v>820</v>
      </c>
      <c r="T775" s="1">
        <v>825</v>
      </c>
      <c r="U775" s="1">
        <f t="shared" si="77"/>
        <v>1650</v>
      </c>
      <c r="V775" s="1"/>
    </row>
    <row r="776" ht="28.8" spans="1:22">
      <c r="A776" s="1">
        <v>2787</v>
      </c>
      <c r="B776" s="1" t="s">
        <v>2240</v>
      </c>
      <c r="C776" s="26" t="s">
        <v>2241</v>
      </c>
      <c r="D776" s="1" t="s">
        <v>763</v>
      </c>
      <c r="E776" s="1"/>
      <c r="F776" s="27">
        <v>1</v>
      </c>
      <c r="G776" s="1" t="s">
        <v>19</v>
      </c>
      <c r="H776" s="1">
        <v>850</v>
      </c>
      <c r="I776" s="1">
        <f t="shared" si="78"/>
        <v>850</v>
      </c>
      <c r="J776" s="1"/>
      <c r="K776">
        <f t="shared" si="73"/>
        <v>1</v>
      </c>
      <c r="L776">
        <f t="shared" si="74"/>
        <v>1</v>
      </c>
      <c r="M776" s="1">
        <v>2580</v>
      </c>
      <c r="N776" s="1" t="s">
        <v>2240</v>
      </c>
      <c r="O776" s="26" t="s">
        <v>2241</v>
      </c>
      <c r="P776" s="1" t="s">
        <v>763</v>
      </c>
      <c r="Q776" s="1"/>
      <c r="R776" s="1">
        <v>1</v>
      </c>
      <c r="S776" s="1" t="s">
        <v>19</v>
      </c>
      <c r="T776" s="1">
        <v>850</v>
      </c>
      <c r="U776" s="1">
        <f t="shared" si="77"/>
        <v>850</v>
      </c>
      <c r="V776" s="1"/>
    </row>
    <row r="777" spans="1:22">
      <c r="A777" s="1">
        <v>1985</v>
      </c>
      <c r="B777" s="35" t="s">
        <v>2242</v>
      </c>
      <c r="C777" s="43" t="s">
        <v>2243</v>
      </c>
      <c r="D777" s="1" t="s">
        <v>667</v>
      </c>
      <c r="E777" s="35" t="s">
        <v>32</v>
      </c>
      <c r="F777" s="36">
        <v>2</v>
      </c>
      <c r="G777" s="35" t="s">
        <v>19</v>
      </c>
      <c r="H777" s="1">
        <v>850</v>
      </c>
      <c r="I777" s="1">
        <f t="shared" si="78"/>
        <v>1700</v>
      </c>
      <c r="J777" s="35"/>
      <c r="K777">
        <f t="shared" si="73"/>
        <v>1</v>
      </c>
      <c r="L777">
        <f t="shared" si="74"/>
        <v>1</v>
      </c>
      <c r="M777" s="1">
        <v>1878</v>
      </c>
      <c r="N777" s="35" t="s">
        <v>2242</v>
      </c>
      <c r="O777" s="43" t="s">
        <v>2243</v>
      </c>
      <c r="P777" s="1" t="s">
        <v>667</v>
      </c>
      <c r="Q777" s="35" t="s">
        <v>32</v>
      </c>
      <c r="R777" s="35">
        <v>2</v>
      </c>
      <c r="S777" s="35" t="s">
        <v>19</v>
      </c>
      <c r="T777" s="1">
        <v>850</v>
      </c>
      <c r="U777" s="1">
        <f t="shared" si="77"/>
        <v>1700</v>
      </c>
      <c r="V777" s="35"/>
    </row>
    <row r="778" ht="28.8" spans="1:22">
      <c r="A778" s="1">
        <v>1128</v>
      </c>
      <c r="B778" s="1" t="s">
        <v>2244</v>
      </c>
      <c r="C778" s="26" t="s">
        <v>2245</v>
      </c>
      <c r="D778" s="1" t="s">
        <v>273</v>
      </c>
      <c r="E778" s="1" t="s">
        <v>658</v>
      </c>
      <c r="F778" s="27">
        <v>1</v>
      </c>
      <c r="G778" s="1" t="s">
        <v>19</v>
      </c>
      <c r="H778" s="1">
        <v>850</v>
      </c>
      <c r="I778" s="1">
        <f t="shared" si="78"/>
        <v>850</v>
      </c>
      <c r="J778" s="1"/>
      <c r="K778">
        <f t="shared" si="73"/>
        <v>1</v>
      </c>
      <c r="L778">
        <f t="shared" si="74"/>
        <v>1</v>
      </c>
      <c r="M778" s="1">
        <v>1064</v>
      </c>
      <c r="N778" s="1" t="s">
        <v>2244</v>
      </c>
      <c r="O778" s="26" t="s">
        <v>2245</v>
      </c>
      <c r="P778" s="1" t="s">
        <v>273</v>
      </c>
      <c r="Q778" s="1" t="s">
        <v>658</v>
      </c>
      <c r="R778" s="1">
        <v>1</v>
      </c>
      <c r="S778" s="1" t="s">
        <v>19</v>
      </c>
      <c r="T778" s="1">
        <v>850</v>
      </c>
      <c r="U778" s="1">
        <f t="shared" si="77"/>
        <v>850</v>
      </c>
      <c r="V778" s="1"/>
    </row>
    <row r="779" spans="1:22">
      <c r="A779" s="1">
        <v>1573</v>
      </c>
      <c r="B779" s="35" t="s">
        <v>2246</v>
      </c>
      <c r="C779" s="43" t="s">
        <v>2247</v>
      </c>
      <c r="D779" s="35" t="s">
        <v>346</v>
      </c>
      <c r="E779" s="35" t="s">
        <v>32</v>
      </c>
      <c r="F779" s="36">
        <v>2</v>
      </c>
      <c r="G779" s="35" t="s">
        <v>19</v>
      </c>
      <c r="H779" s="1">
        <v>850</v>
      </c>
      <c r="I779" s="1">
        <f t="shared" si="78"/>
        <v>1700</v>
      </c>
      <c r="J779" s="35"/>
      <c r="K779">
        <f t="shared" si="73"/>
        <v>1</v>
      </c>
      <c r="L779">
        <f t="shared" si="74"/>
        <v>1</v>
      </c>
      <c r="M779" s="1">
        <v>1473</v>
      </c>
      <c r="N779" s="35" t="s">
        <v>2246</v>
      </c>
      <c r="O779" s="43" t="s">
        <v>2247</v>
      </c>
      <c r="P779" s="35" t="s">
        <v>346</v>
      </c>
      <c r="Q779" s="35" t="s">
        <v>32</v>
      </c>
      <c r="R779" s="35">
        <v>2</v>
      </c>
      <c r="S779" s="35" t="s">
        <v>19</v>
      </c>
      <c r="T779" s="1">
        <v>850</v>
      </c>
      <c r="U779" s="1">
        <f t="shared" si="77"/>
        <v>1700</v>
      </c>
      <c r="V779" s="35"/>
    </row>
    <row r="780" spans="1:22">
      <c r="A780" s="1">
        <v>1594</v>
      </c>
      <c r="B780" s="35" t="s">
        <v>2248</v>
      </c>
      <c r="C780" s="43" t="s">
        <v>2249</v>
      </c>
      <c r="D780" s="35" t="s">
        <v>346</v>
      </c>
      <c r="E780" s="35" t="s">
        <v>32</v>
      </c>
      <c r="F780" s="36">
        <v>2</v>
      </c>
      <c r="G780" s="35" t="s">
        <v>19</v>
      </c>
      <c r="H780" s="1">
        <v>850</v>
      </c>
      <c r="I780" s="1">
        <f t="shared" si="78"/>
        <v>1700</v>
      </c>
      <c r="J780" s="35"/>
      <c r="K780">
        <f t="shared" si="73"/>
        <v>1</v>
      </c>
      <c r="L780">
        <f t="shared" si="74"/>
        <v>1</v>
      </c>
      <c r="M780" s="1">
        <v>1472</v>
      </c>
      <c r="N780" s="90" t="s">
        <v>2248</v>
      </c>
      <c r="O780" s="91" t="s">
        <v>2249</v>
      </c>
      <c r="P780" s="35" t="s">
        <v>346</v>
      </c>
      <c r="Q780" s="35" t="s">
        <v>32</v>
      </c>
      <c r="R780" s="35">
        <v>2</v>
      </c>
      <c r="S780" s="35" t="s">
        <v>19</v>
      </c>
      <c r="T780" s="1">
        <v>850</v>
      </c>
      <c r="U780" s="1">
        <f t="shared" si="77"/>
        <v>1700</v>
      </c>
      <c r="V780" s="35"/>
    </row>
    <row r="781" ht="28.8" spans="1:22">
      <c r="A781" s="1">
        <v>2187</v>
      </c>
      <c r="B781" s="1" t="s">
        <v>2250</v>
      </c>
      <c r="C781" s="26" t="s">
        <v>2251</v>
      </c>
      <c r="D781" s="1" t="s">
        <v>786</v>
      </c>
      <c r="E781" s="1" t="s">
        <v>760</v>
      </c>
      <c r="F781" s="27">
        <v>1</v>
      </c>
      <c r="G781" s="1" t="s">
        <v>48</v>
      </c>
      <c r="H781" s="1">
        <v>875</v>
      </c>
      <c r="I781" s="1">
        <f t="shared" si="78"/>
        <v>875</v>
      </c>
      <c r="J781" s="1"/>
      <c r="K781">
        <f t="shared" si="73"/>
        <v>1</v>
      </c>
      <c r="L781">
        <f t="shared" si="74"/>
        <v>1</v>
      </c>
      <c r="M781" s="1">
        <v>1978</v>
      </c>
      <c r="N781" s="1" t="s">
        <v>2250</v>
      </c>
      <c r="O781" s="26" t="s">
        <v>2251</v>
      </c>
      <c r="P781" s="1" t="s">
        <v>786</v>
      </c>
      <c r="Q781" s="1" t="s">
        <v>760</v>
      </c>
      <c r="R781" s="1">
        <v>1</v>
      </c>
      <c r="S781" s="1" t="s">
        <v>48</v>
      </c>
      <c r="T781" s="1">
        <v>875</v>
      </c>
      <c r="U781" s="1">
        <f t="shared" si="77"/>
        <v>875</v>
      </c>
      <c r="V781" s="1"/>
    </row>
    <row r="782" ht="28.8" spans="1:22">
      <c r="A782" s="1">
        <v>1902</v>
      </c>
      <c r="B782" s="1" t="s">
        <v>2252</v>
      </c>
      <c r="C782" s="26" t="s">
        <v>2253</v>
      </c>
      <c r="D782" s="1" t="s">
        <v>685</v>
      </c>
      <c r="E782" s="1" t="s">
        <v>45</v>
      </c>
      <c r="F782" s="27">
        <v>2</v>
      </c>
      <c r="G782" s="1" t="s">
        <v>16</v>
      </c>
      <c r="H782" s="1">
        <v>825</v>
      </c>
      <c r="I782" s="1">
        <f t="shared" si="78"/>
        <v>1650</v>
      </c>
      <c r="J782" s="1"/>
      <c r="K782">
        <f t="shared" si="73"/>
        <v>1</v>
      </c>
      <c r="L782">
        <f t="shared" si="74"/>
        <v>1</v>
      </c>
      <c r="M782" s="1">
        <v>1724</v>
      </c>
      <c r="N782" s="1" t="s">
        <v>2252</v>
      </c>
      <c r="O782" s="26" t="s">
        <v>2253</v>
      </c>
      <c r="P782" s="1" t="s">
        <v>685</v>
      </c>
      <c r="Q782" s="1" t="s">
        <v>45</v>
      </c>
      <c r="R782" s="1">
        <v>2</v>
      </c>
      <c r="S782" s="1" t="s">
        <v>16</v>
      </c>
      <c r="T782" s="1">
        <v>825</v>
      </c>
      <c r="U782" s="1">
        <f t="shared" si="77"/>
        <v>1650</v>
      </c>
      <c r="V782" s="1"/>
    </row>
    <row r="783" ht="28.8" spans="1:22">
      <c r="A783" s="1">
        <v>325</v>
      </c>
      <c r="B783" s="1" t="s">
        <v>134</v>
      </c>
      <c r="C783" s="26" t="s">
        <v>135</v>
      </c>
      <c r="D783" s="1" t="s">
        <v>44</v>
      </c>
      <c r="E783" s="1" t="s">
        <v>45</v>
      </c>
      <c r="F783" s="27">
        <v>2</v>
      </c>
      <c r="G783" s="1" t="s">
        <v>48</v>
      </c>
      <c r="H783" s="1">
        <v>875</v>
      </c>
      <c r="I783" s="1">
        <f t="shared" si="78"/>
        <v>1750</v>
      </c>
      <c r="J783" s="1"/>
      <c r="K783">
        <f t="shared" si="73"/>
        <v>1</v>
      </c>
      <c r="L783">
        <f t="shared" si="74"/>
        <v>1</v>
      </c>
      <c r="M783" s="1">
        <v>301</v>
      </c>
      <c r="N783" s="1" t="s">
        <v>134</v>
      </c>
      <c r="O783" s="26" t="s">
        <v>135</v>
      </c>
      <c r="P783" s="1" t="s">
        <v>44</v>
      </c>
      <c r="Q783" s="1" t="s">
        <v>45</v>
      </c>
      <c r="R783" s="1">
        <v>2</v>
      </c>
      <c r="S783" s="1" t="s">
        <v>48</v>
      </c>
      <c r="T783" s="1">
        <v>875</v>
      </c>
      <c r="U783" s="1">
        <f t="shared" si="77"/>
        <v>1750</v>
      </c>
      <c r="V783" s="1"/>
    </row>
    <row r="784" ht="28.8" spans="1:22">
      <c r="A784" s="1">
        <v>148</v>
      </c>
      <c r="B784" s="1" t="s">
        <v>2254</v>
      </c>
      <c r="C784" s="26" t="s">
        <v>2255</v>
      </c>
      <c r="D784" s="1" t="s">
        <v>712</v>
      </c>
      <c r="E784" s="1" t="s">
        <v>709</v>
      </c>
      <c r="F784" s="27">
        <v>1</v>
      </c>
      <c r="G784" s="1" t="s">
        <v>48</v>
      </c>
      <c r="H784" s="1">
        <v>875</v>
      </c>
      <c r="I784" s="1">
        <f t="shared" si="78"/>
        <v>875</v>
      </c>
      <c r="J784" s="1"/>
      <c r="K784">
        <f t="shared" si="73"/>
        <v>1</v>
      </c>
      <c r="L784">
        <f t="shared" si="74"/>
        <v>1</v>
      </c>
      <c r="M784" s="1">
        <v>109</v>
      </c>
      <c r="N784" s="1" t="s">
        <v>2254</v>
      </c>
      <c r="O784" s="26" t="s">
        <v>2255</v>
      </c>
      <c r="P784" s="1" t="s">
        <v>712</v>
      </c>
      <c r="Q784" s="1" t="s">
        <v>709</v>
      </c>
      <c r="R784" s="1">
        <v>1</v>
      </c>
      <c r="S784" s="1" t="s">
        <v>48</v>
      </c>
      <c r="T784" s="1">
        <v>875</v>
      </c>
      <c r="U784" s="1">
        <f t="shared" si="77"/>
        <v>875</v>
      </c>
      <c r="V784" s="1"/>
    </row>
    <row r="785" ht="28.8" spans="1:22">
      <c r="A785" s="1">
        <v>1978</v>
      </c>
      <c r="B785" s="1" t="s">
        <v>2256</v>
      </c>
      <c r="C785" s="26" t="s">
        <v>2257</v>
      </c>
      <c r="D785" s="1" t="s">
        <v>806</v>
      </c>
      <c r="E785" s="1" t="s">
        <v>658</v>
      </c>
      <c r="F785" s="27">
        <v>2</v>
      </c>
      <c r="G785" s="1" t="s">
        <v>27</v>
      </c>
      <c r="H785" s="1">
        <v>900</v>
      </c>
      <c r="I785" s="1">
        <f t="shared" si="78"/>
        <v>1800</v>
      </c>
      <c r="J785" s="1"/>
      <c r="K785">
        <f t="shared" si="73"/>
        <v>1</v>
      </c>
      <c r="L785">
        <f t="shared" si="74"/>
        <v>1</v>
      </c>
      <c r="M785" s="1">
        <v>1832</v>
      </c>
      <c r="N785" s="1" t="s">
        <v>2256</v>
      </c>
      <c r="O785" s="26" t="s">
        <v>2257</v>
      </c>
      <c r="P785" s="1" t="s">
        <v>806</v>
      </c>
      <c r="Q785" s="1" t="s">
        <v>658</v>
      </c>
      <c r="R785" s="1">
        <v>2</v>
      </c>
      <c r="S785" s="1" t="s">
        <v>27</v>
      </c>
      <c r="T785" s="1">
        <v>900</v>
      </c>
      <c r="U785" s="1">
        <f t="shared" si="77"/>
        <v>1800</v>
      </c>
      <c r="V785" s="1"/>
    </row>
    <row r="786" ht="15.6" spans="1:22">
      <c r="A786" s="1">
        <v>1568</v>
      </c>
      <c r="B786" s="2" t="s">
        <v>347</v>
      </c>
      <c r="C786" s="3" t="s">
        <v>348</v>
      </c>
      <c r="D786" s="2" t="s">
        <v>346</v>
      </c>
      <c r="E786" s="2" t="s">
        <v>15</v>
      </c>
      <c r="F786" s="4">
        <v>2</v>
      </c>
      <c r="G786" s="5" t="s">
        <v>48</v>
      </c>
      <c r="H786" s="6">
        <v>875</v>
      </c>
      <c r="I786" s="1">
        <f t="shared" si="78"/>
        <v>1750</v>
      </c>
      <c r="J786" s="12"/>
      <c r="K786">
        <f t="shared" si="73"/>
        <v>0</v>
      </c>
      <c r="L786">
        <f t="shared" si="74"/>
        <v>0</v>
      </c>
      <c r="M786" s="1"/>
      <c r="N786" s="64"/>
      <c r="O786" s="65"/>
      <c r="P786" s="1"/>
      <c r="Q786" s="1"/>
      <c r="R786" s="1"/>
      <c r="S786" s="1"/>
      <c r="T786" s="1"/>
      <c r="U786" s="1"/>
      <c r="V786" s="1"/>
    </row>
    <row r="787" ht="28.8" spans="1:22">
      <c r="A787" s="1">
        <v>578</v>
      </c>
      <c r="B787" s="1" t="s">
        <v>2258</v>
      </c>
      <c r="C787" s="26" t="s">
        <v>2259</v>
      </c>
      <c r="D787" s="1" t="s">
        <v>907</v>
      </c>
      <c r="E787" s="1" t="s">
        <v>45</v>
      </c>
      <c r="F787" s="27">
        <v>2</v>
      </c>
      <c r="G787" s="1" t="s">
        <v>16</v>
      </c>
      <c r="H787" s="1">
        <v>825</v>
      </c>
      <c r="I787" s="1">
        <f t="shared" si="78"/>
        <v>1650</v>
      </c>
      <c r="J787" s="1"/>
      <c r="K787">
        <f t="shared" si="73"/>
        <v>1</v>
      </c>
      <c r="L787">
        <f t="shared" si="74"/>
        <v>1</v>
      </c>
      <c r="M787" s="1">
        <v>555</v>
      </c>
      <c r="N787" s="64" t="s">
        <v>2258</v>
      </c>
      <c r="O787" s="65" t="s">
        <v>2259</v>
      </c>
      <c r="P787" s="1" t="s">
        <v>907</v>
      </c>
      <c r="Q787" s="1" t="s">
        <v>45</v>
      </c>
      <c r="R787" s="1">
        <v>2</v>
      </c>
      <c r="S787" s="1" t="s">
        <v>16</v>
      </c>
      <c r="T787" s="1">
        <v>825</v>
      </c>
      <c r="U787" s="1">
        <f t="shared" ref="U787:U808" si="79">T787*R787</f>
        <v>1650</v>
      </c>
      <c r="V787" s="1"/>
    </row>
    <row r="788" ht="28.8" spans="1:22">
      <c r="A788" s="1">
        <v>1525</v>
      </c>
      <c r="B788" s="1" t="s">
        <v>2260</v>
      </c>
      <c r="C788" s="26" t="s">
        <v>2261</v>
      </c>
      <c r="D788" s="1" t="s">
        <v>692</v>
      </c>
      <c r="E788" s="1" t="s">
        <v>878</v>
      </c>
      <c r="F788" s="27">
        <v>2</v>
      </c>
      <c r="G788" s="1" t="s">
        <v>19</v>
      </c>
      <c r="H788" s="1">
        <v>850</v>
      </c>
      <c r="I788" s="1">
        <f t="shared" si="78"/>
        <v>1700</v>
      </c>
      <c r="J788" s="1"/>
      <c r="K788">
        <f t="shared" si="73"/>
        <v>1</v>
      </c>
      <c r="L788">
        <f t="shared" si="74"/>
        <v>1</v>
      </c>
      <c r="M788" s="1">
        <v>1364</v>
      </c>
      <c r="N788" s="1" t="s">
        <v>2260</v>
      </c>
      <c r="O788" s="26" t="s">
        <v>2261</v>
      </c>
      <c r="P788" s="1" t="s">
        <v>692</v>
      </c>
      <c r="Q788" s="1" t="s">
        <v>878</v>
      </c>
      <c r="R788" s="1">
        <v>2</v>
      </c>
      <c r="S788" s="1" t="s">
        <v>19</v>
      </c>
      <c r="T788" s="1">
        <v>850</v>
      </c>
      <c r="U788" s="1">
        <f t="shared" si="79"/>
        <v>1700</v>
      </c>
      <c r="V788" s="1"/>
    </row>
    <row r="789" ht="28.8" spans="1:22">
      <c r="A789" s="1">
        <v>951</v>
      </c>
      <c r="B789" s="1" t="s">
        <v>2262</v>
      </c>
      <c r="C789" s="26" t="s">
        <v>2263</v>
      </c>
      <c r="D789" s="1" t="s">
        <v>270</v>
      </c>
      <c r="E789" s="1" t="s">
        <v>45</v>
      </c>
      <c r="F789" s="27">
        <v>1</v>
      </c>
      <c r="G789" s="1" t="s">
        <v>19</v>
      </c>
      <c r="H789" s="1">
        <v>850</v>
      </c>
      <c r="I789" s="1">
        <f t="shared" si="78"/>
        <v>850</v>
      </c>
      <c r="J789" s="1"/>
      <c r="K789">
        <f t="shared" si="73"/>
        <v>1</v>
      </c>
      <c r="L789">
        <f t="shared" si="74"/>
        <v>1</v>
      </c>
      <c r="M789" s="1">
        <v>845</v>
      </c>
      <c r="N789" s="1" t="s">
        <v>2262</v>
      </c>
      <c r="O789" s="26" t="s">
        <v>2263</v>
      </c>
      <c r="P789" s="1" t="s">
        <v>270</v>
      </c>
      <c r="Q789" s="1" t="s">
        <v>45</v>
      </c>
      <c r="R789" s="1">
        <v>1</v>
      </c>
      <c r="S789" s="1" t="s">
        <v>19</v>
      </c>
      <c r="T789" s="1">
        <v>850</v>
      </c>
      <c r="U789" s="1">
        <f t="shared" si="79"/>
        <v>850</v>
      </c>
      <c r="V789" s="1"/>
    </row>
    <row r="790" ht="28.8" spans="1:22">
      <c r="A790" s="1">
        <v>924</v>
      </c>
      <c r="B790" s="1" t="s">
        <v>2264</v>
      </c>
      <c r="C790" s="26" t="s">
        <v>2265</v>
      </c>
      <c r="D790" s="1" t="s">
        <v>270</v>
      </c>
      <c r="E790" s="1" t="s">
        <v>45</v>
      </c>
      <c r="F790" s="27">
        <v>2</v>
      </c>
      <c r="G790" s="1" t="s">
        <v>48</v>
      </c>
      <c r="H790" s="1">
        <v>875</v>
      </c>
      <c r="I790" s="1">
        <f t="shared" si="78"/>
        <v>1750</v>
      </c>
      <c r="J790" s="1"/>
      <c r="K790">
        <f t="shared" ref="K790:K853" si="80">SUM(N790=B790)</f>
        <v>1</v>
      </c>
      <c r="L790">
        <f t="shared" ref="L790:L853" si="81">SUM(R790=F790)</f>
        <v>1</v>
      </c>
      <c r="M790" s="1">
        <v>861</v>
      </c>
      <c r="N790" s="1" t="s">
        <v>2264</v>
      </c>
      <c r="O790" s="26" t="s">
        <v>2265</v>
      </c>
      <c r="P790" s="1" t="s">
        <v>270</v>
      </c>
      <c r="Q790" s="1" t="s">
        <v>45</v>
      </c>
      <c r="R790" s="1">
        <v>2</v>
      </c>
      <c r="S790" s="1" t="s">
        <v>48</v>
      </c>
      <c r="T790" s="1">
        <v>875</v>
      </c>
      <c r="U790" s="1">
        <f t="shared" si="79"/>
        <v>1750</v>
      </c>
      <c r="V790" s="1"/>
    </row>
    <row r="791" ht="24" spans="1:22">
      <c r="A791" s="1">
        <v>2443</v>
      </c>
      <c r="B791" s="96" t="s">
        <v>2266</v>
      </c>
      <c r="C791" s="60" t="s">
        <v>2267</v>
      </c>
      <c r="D791" s="96" t="s">
        <v>292</v>
      </c>
      <c r="E791" s="46" t="s">
        <v>673</v>
      </c>
      <c r="F791" s="47">
        <v>1</v>
      </c>
      <c r="G791" s="46" t="s">
        <v>19</v>
      </c>
      <c r="H791" s="1">
        <v>850</v>
      </c>
      <c r="I791" s="1">
        <f t="shared" si="78"/>
        <v>850</v>
      </c>
      <c r="J791" s="35" t="s">
        <v>2268</v>
      </c>
      <c r="K791">
        <f t="shared" si="80"/>
        <v>1</v>
      </c>
      <c r="L791">
        <f t="shared" si="81"/>
        <v>1</v>
      </c>
      <c r="M791" s="1">
        <v>2318</v>
      </c>
      <c r="N791" s="96" t="s">
        <v>2266</v>
      </c>
      <c r="O791" s="60" t="s">
        <v>2267</v>
      </c>
      <c r="P791" s="96" t="s">
        <v>292</v>
      </c>
      <c r="Q791" s="46" t="s">
        <v>673</v>
      </c>
      <c r="R791" s="46">
        <v>1</v>
      </c>
      <c r="S791" s="46" t="s">
        <v>19</v>
      </c>
      <c r="T791" s="1">
        <v>850</v>
      </c>
      <c r="U791" s="1">
        <f t="shared" si="79"/>
        <v>850</v>
      </c>
      <c r="V791" s="35" t="s">
        <v>2268</v>
      </c>
    </row>
    <row r="792" ht="28.8" spans="1:22">
      <c r="A792" s="1">
        <v>1539</v>
      </c>
      <c r="B792" s="1" t="s">
        <v>2269</v>
      </c>
      <c r="C792" s="26" t="s">
        <v>2270</v>
      </c>
      <c r="D792" s="1" t="s">
        <v>692</v>
      </c>
      <c r="E792" s="1" t="s">
        <v>658</v>
      </c>
      <c r="F792" s="27">
        <v>1</v>
      </c>
      <c r="G792" s="1" t="s">
        <v>19</v>
      </c>
      <c r="H792" s="1">
        <v>850</v>
      </c>
      <c r="I792" s="1">
        <f t="shared" si="78"/>
        <v>850</v>
      </c>
      <c r="J792" s="1"/>
      <c r="K792">
        <f t="shared" si="80"/>
        <v>1</v>
      </c>
      <c r="L792">
        <f t="shared" si="81"/>
        <v>1</v>
      </c>
      <c r="M792" s="1">
        <v>1426</v>
      </c>
      <c r="N792" s="1" t="s">
        <v>2269</v>
      </c>
      <c r="O792" s="26" t="s">
        <v>2270</v>
      </c>
      <c r="P792" s="1" t="s">
        <v>692</v>
      </c>
      <c r="Q792" s="1" t="s">
        <v>658</v>
      </c>
      <c r="R792" s="1">
        <v>1</v>
      </c>
      <c r="S792" s="1" t="s">
        <v>19</v>
      </c>
      <c r="T792" s="1">
        <v>850</v>
      </c>
      <c r="U792" s="1">
        <f t="shared" si="79"/>
        <v>850</v>
      </c>
      <c r="V792" s="1"/>
    </row>
    <row r="793" ht="28.8" spans="1:22">
      <c r="A793" s="1">
        <v>623</v>
      </c>
      <c r="B793" s="1" t="s">
        <v>2271</v>
      </c>
      <c r="C793" s="26" t="s">
        <v>2272</v>
      </c>
      <c r="D793" s="1" t="s">
        <v>1077</v>
      </c>
      <c r="E793" s="1" t="s">
        <v>45</v>
      </c>
      <c r="F793" s="27">
        <v>1</v>
      </c>
      <c r="G793" s="1" t="s">
        <v>19</v>
      </c>
      <c r="H793" s="1">
        <v>850</v>
      </c>
      <c r="I793" s="1">
        <f t="shared" si="78"/>
        <v>850</v>
      </c>
      <c r="J793" s="1"/>
      <c r="K793">
        <f t="shared" si="80"/>
        <v>1</v>
      </c>
      <c r="L793">
        <f t="shared" si="81"/>
        <v>1</v>
      </c>
      <c r="M793" s="1">
        <v>573</v>
      </c>
      <c r="N793" s="1" t="s">
        <v>2271</v>
      </c>
      <c r="O793" s="26" t="s">
        <v>2272</v>
      </c>
      <c r="P793" s="1" t="s">
        <v>1077</v>
      </c>
      <c r="Q793" s="1" t="s">
        <v>45</v>
      </c>
      <c r="R793" s="1">
        <v>1</v>
      </c>
      <c r="S793" s="1" t="s">
        <v>19</v>
      </c>
      <c r="T793" s="1">
        <v>850</v>
      </c>
      <c r="U793" s="1">
        <f t="shared" si="79"/>
        <v>850</v>
      </c>
      <c r="V793" s="1"/>
    </row>
    <row r="794" ht="28.8" spans="1:22">
      <c r="A794" s="1">
        <v>2722</v>
      </c>
      <c r="B794" s="1" t="s">
        <v>2273</v>
      </c>
      <c r="C794" s="26" t="s">
        <v>2274</v>
      </c>
      <c r="D794" s="1" t="s">
        <v>763</v>
      </c>
      <c r="E794" s="1" t="s">
        <v>45</v>
      </c>
      <c r="F794" s="27">
        <v>2</v>
      </c>
      <c r="G794" s="1" t="s">
        <v>16</v>
      </c>
      <c r="H794" s="1">
        <v>825</v>
      </c>
      <c r="I794" s="1">
        <f t="shared" si="78"/>
        <v>1650</v>
      </c>
      <c r="J794" s="1"/>
      <c r="K794">
        <f t="shared" si="80"/>
        <v>1</v>
      </c>
      <c r="L794">
        <f t="shared" si="81"/>
        <v>1</v>
      </c>
      <c r="M794" s="1">
        <v>2558</v>
      </c>
      <c r="N794" s="1" t="s">
        <v>2273</v>
      </c>
      <c r="O794" s="26" t="s">
        <v>2274</v>
      </c>
      <c r="P794" s="1" t="s">
        <v>763</v>
      </c>
      <c r="Q794" s="1" t="s">
        <v>45</v>
      </c>
      <c r="R794" s="1">
        <v>2</v>
      </c>
      <c r="S794" s="1" t="s">
        <v>16</v>
      </c>
      <c r="T794" s="1">
        <v>825</v>
      </c>
      <c r="U794" s="1">
        <f t="shared" si="79"/>
        <v>1650</v>
      </c>
      <c r="V794" s="1"/>
    </row>
    <row r="795" ht="28.8" spans="1:22">
      <c r="A795" s="1">
        <v>2395</v>
      </c>
      <c r="B795" s="1" t="s">
        <v>2275</v>
      </c>
      <c r="C795" s="26" t="s">
        <v>2276</v>
      </c>
      <c r="D795" s="1" t="s">
        <v>292</v>
      </c>
      <c r="E795" s="1" t="s">
        <v>658</v>
      </c>
      <c r="F795" s="27">
        <v>2</v>
      </c>
      <c r="G795" s="1" t="s">
        <v>19</v>
      </c>
      <c r="H795" s="1">
        <v>850</v>
      </c>
      <c r="I795" s="1">
        <f t="shared" si="78"/>
        <v>1700</v>
      </c>
      <c r="J795" s="1"/>
      <c r="K795">
        <f t="shared" si="80"/>
        <v>1</v>
      </c>
      <c r="L795">
        <f t="shared" si="81"/>
        <v>1</v>
      </c>
      <c r="M795" s="1">
        <v>2294</v>
      </c>
      <c r="N795" s="1" t="s">
        <v>2275</v>
      </c>
      <c r="O795" s="26" t="s">
        <v>2276</v>
      </c>
      <c r="P795" s="1" t="s">
        <v>292</v>
      </c>
      <c r="Q795" s="1" t="s">
        <v>658</v>
      </c>
      <c r="R795" s="1">
        <v>2</v>
      </c>
      <c r="S795" s="1" t="s">
        <v>19</v>
      </c>
      <c r="T795" s="1">
        <v>850</v>
      </c>
      <c r="U795" s="1">
        <f t="shared" si="79"/>
        <v>1700</v>
      </c>
      <c r="V795" s="1"/>
    </row>
    <row r="796" ht="28.8" spans="1:22">
      <c r="A796" s="1">
        <v>789</v>
      </c>
      <c r="B796" s="1" t="s">
        <v>2277</v>
      </c>
      <c r="C796" s="26" t="s">
        <v>2278</v>
      </c>
      <c r="D796" s="1" t="s">
        <v>161</v>
      </c>
      <c r="E796" s="1" t="s">
        <v>45</v>
      </c>
      <c r="F796" s="27">
        <v>2</v>
      </c>
      <c r="G796" s="1" t="s">
        <v>48</v>
      </c>
      <c r="H796" s="1">
        <v>875</v>
      </c>
      <c r="I796" s="1">
        <f t="shared" si="78"/>
        <v>1750</v>
      </c>
      <c r="J796" s="1"/>
      <c r="K796">
        <f t="shared" si="80"/>
        <v>1</v>
      </c>
      <c r="L796">
        <f t="shared" si="81"/>
        <v>1</v>
      </c>
      <c r="M796" s="1">
        <v>767</v>
      </c>
      <c r="N796" s="1" t="s">
        <v>2277</v>
      </c>
      <c r="O796" s="26" t="s">
        <v>2278</v>
      </c>
      <c r="P796" s="1" t="s">
        <v>161</v>
      </c>
      <c r="Q796" s="1" t="s">
        <v>45</v>
      </c>
      <c r="R796" s="1">
        <v>2</v>
      </c>
      <c r="S796" s="1" t="s">
        <v>48</v>
      </c>
      <c r="T796" s="1">
        <v>875</v>
      </c>
      <c r="U796" s="1">
        <f t="shared" si="79"/>
        <v>1750</v>
      </c>
      <c r="V796" s="1"/>
    </row>
    <row r="797" ht="28.8" spans="1:22">
      <c r="A797" s="1">
        <v>985</v>
      </c>
      <c r="B797" s="1" t="s">
        <v>2279</v>
      </c>
      <c r="C797" s="26" t="s">
        <v>2280</v>
      </c>
      <c r="D797" s="1" t="s">
        <v>641</v>
      </c>
      <c r="E797" s="1" t="s">
        <v>658</v>
      </c>
      <c r="F797" s="27">
        <v>2</v>
      </c>
      <c r="G797" s="1" t="s">
        <v>27</v>
      </c>
      <c r="H797" s="1">
        <v>900</v>
      </c>
      <c r="I797" s="1">
        <f t="shared" si="78"/>
        <v>1800</v>
      </c>
      <c r="J797" s="1"/>
      <c r="K797">
        <f t="shared" si="80"/>
        <v>1</v>
      </c>
      <c r="L797">
        <f t="shared" si="81"/>
        <v>1</v>
      </c>
      <c r="M797" s="1">
        <v>927</v>
      </c>
      <c r="N797" s="1" t="s">
        <v>2279</v>
      </c>
      <c r="O797" s="26" t="s">
        <v>2280</v>
      </c>
      <c r="P797" s="1" t="s">
        <v>641</v>
      </c>
      <c r="Q797" s="1" t="s">
        <v>658</v>
      </c>
      <c r="R797" s="1">
        <v>2</v>
      </c>
      <c r="S797" s="1" t="s">
        <v>27</v>
      </c>
      <c r="T797" s="1">
        <v>900</v>
      </c>
      <c r="U797" s="1">
        <f t="shared" si="79"/>
        <v>1800</v>
      </c>
      <c r="V797" s="1"/>
    </row>
    <row r="798" ht="28.8" spans="1:22">
      <c r="A798" s="1">
        <v>638</v>
      </c>
      <c r="B798" s="1" t="s">
        <v>1633</v>
      </c>
      <c r="C798" s="26" t="s">
        <v>2281</v>
      </c>
      <c r="D798" s="1" t="s">
        <v>910</v>
      </c>
      <c r="E798" s="1" t="s">
        <v>741</v>
      </c>
      <c r="F798" s="27">
        <v>2</v>
      </c>
      <c r="G798" s="1" t="s">
        <v>16</v>
      </c>
      <c r="H798" s="1">
        <v>825</v>
      </c>
      <c r="I798" s="1">
        <f t="shared" si="78"/>
        <v>1650</v>
      </c>
      <c r="J798" s="1"/>
      <c r="K798">
        <f t="shared" si="80"/>
        <v>1</v>
      </c>
      <c r="L798">
        <f t="shared" si="81"/>
        <v>1</v>
      </c>
      <c r="M798" s="1">
        <v>601</v>
      </c>
      <c r="N798" s="1" t="s">
        <v>1633</v>
      </c>
      <c r="O798" s="26" t="s">
        <v>2281</v>
      </c>
      <c r="P798" s="1" t="s">
        <v>910</v>
      </c>
      <c r="Q798" s="1" t="s">
        <v>741</v>
      </c>
      <c r="R798" s="1">
        <v>2</v>
      </c>
      <c r="S798" s="1" t="s">
        <v>16</v>
      </c>
      <c r="T798" s="1">
        <v>825</v>
      </c>
      <c r="U798" s="1">
        <f t="shared" si="79"/>
        <v>1650</v>
      </c>
      <c r="V798" s="1"/>
    </row>
    <row r="799" ht="28.8" spans="1:22">
      <c r="A799" s="1">
        <v>522</v>
      </c>
      <c r="B799" s="1" t="s">
        <v>2282</v>
      </c>
      <c r="C799" s="26" t="s">
        <v>2283</v>
      </c>
      <c r="D799" s="1" t="s">
        <v>719</v>
      </c>
      <c r="E799" s="1" t="s">
        <v>45</v>
      </c>
      <c r="F799" s="27">
        <v>4</v>
      </c>
      <c r="G799" s="1" t="s">
        <v>19</v>
      </c>
      <c r="H799" s="1">
        <v>850</v>
      </c>
      <c r="I799" s="1">
        <f t="shared" si="78"/>
        <v>3400</v>
      </c>
      <c r="J799" s="1"/>
      <c r="K799">
        <f t="shared" si="80"/>
        <v>1</v>
      </c>
      <c r="L799">
        <f t="shared" si="81"/>
        <v>1</v>
      </c>
      <c r="M799" s="1">
        <v>511</v>
      </c>
      <c r="N799" s="1" t="s">
        <v>2282</v>
      </c>
      <c r="O799" s="26" t="s">
        <v>2283</v>
      </c>
      <c r="P799" s="1" t="s">
        <v>719</v>
      </c>
      <c r="Q799" s="1" t="s">
        <v>45</v>
      </c>
      <c r="R799" s="1">
        <v>4</v>
      </c>
      <c r="S799" s="1" t="s">
        <v>19</v>
      </c>
      <c r="T799" s="1">
        <v>850</v>
      </c>
      <c r="U799" s="1">
        <f t="shared" si="79"/>
        <v>3400</v>
      </c>
      <c r="V799" s="1"/>
    </row>
    <row r="800" spans="1:22">
      <c r="A800" s="1">
        <v>1055</v>
      </c>
      <c r="B800" s="35" t="s">
        <v>2284</v>
      </c>
      <c r="C800" s="43" t="s">
        <v>2285</v>
      </c>
      <c r="D800" s="35" t="s">
        <v>273</v>
      </c>
      <c r="E800" s="35" t="s">
        <v>32</v>
      </c>
      <c r="F800" s="36">
        <v>2</v>
      </c>
      <c r="G800" s="35" t="s">
        <v>16</v>
      </c>
      <c r="H800" s="1">
        <v>825</v>
      </c>
      <c r="I800" s="1">
        <f t="shared" si="78"/>
        <v>1650</v>
      </c>
      <c r="J800" s="35"/>
      <c r="K800">
        <f t="shared" si="80"/>
        <v>1</v>
      </c>
      <c r="L800">
        <f t="shared" si="81"/>
        <v>1</v>
      </c>
      <c r="M800" s="1">
        <v>1069</v>
      </c>
      <c r="N800" s="35" t="s">
        <v>2284</v>
      </c>
      <c r="O800" s="43" t="s">
        <v>2285</v>
      </c>
      <c r="P800" s="35" t="s">
        <v>273</v>
      </c>
      <c r="Q800" s="35" t="s">
        <v>32</v>
      </c>
      <c r="R800" s="35">
        <v>2</v>
      </c>
      <c r="S800" s="35" t="s">
        <v>16</v>
      </c>
      <c r="T800" s="1">
        <v>825</v>
      </c>
      <c r="U800" s="1">
        <f t="shared" si="79"/>
        <v>1650</v>
      </c>
      <c r="V800" s="35"/>
    </row>
    <row r="801" ht="28.8" spans="1:22">
      <c r="A801" s="1">
        <v>2121</v>
      </c>
      <c r="B801" s="1" t="s">
        <v>2286</v>
      </c>
      <c r="C801" s="26" t="s">
        <v>2287</v>
      </c>
      <c r="D801" s="1" t="s">
        <v>224</v>
      </c>
      <c r="E801" s="1" t="s">
        <v>22</v>
      </c>
      <c r="F801" s="27">
        <v>2</v>
      </c>
      <c r="G801" s="1" t="s">
        <v>48</v>
      </c>
      <c r="H801" s="1">
        <v>875</v>
      </c>
      <c r="I801" s="1">
        <f t="shared" si="78"/>
        <v>1750</v>
      </c>
      <c r="J801" s="1"/>
      <c r="K801">
        <f t="shared" si="80"/>
        <v>1</v>
      </c>
      <c r="L801">
        <f t="shared" si="81"/>
        <v>1</v>
      </c>
      <c r="M801" s="1">
        <v>1966</v>
      </c>
      <c r="N801" s="1" t="s">
        <v>2286</v>
      </c>
      <c r="O801" s="26" t="s">
        <v>2287</v>
      </c>
      <c r="P801" s="1" t="s">
        <v>224</v>
      </c>
      <c r="Q801" s="1" t="s">
        <v>22</v>
      </c>
      <c r="R801" s="1">
        <v>2</v>
      </c>
      <c r="S801" s="1" t="s">
        <v>48</v>
      </c>
      <c r="T801" s="1">
        <v>875</v>
      </c>
      <c r="U801" s="1">
        <f t="shared" si="79"/>
        <v>1750</v>
      </c>
      <c r="V801" s="1"/>
    </row>
    <row r="802" spans="1:22">
      <c r="A802" s="1">
        <v>427</v>
      </c>
      <c r="B802" s="35" t="s">
        <v>2288</v>
      </c>
      <c r="C802" s="43" t="s">
        <v>2289</v>
      </c>
      <c r="D802" s="35" t="s">
        <v>1759</v>
      </c>
      <c r="E802" s="35" t="s">
        <v>32</v>
      </c>
      <c r="F802" s="36">
        <v>2</v>
      </c>
      <c r="G802" s="35" t="s">
        <v>19</v>
      </c>
      <c r="H802" s="1">
        <v>850</v>
      </c>
      <c r="I802" s="1">
        <f t="shared" si="78"/>
        <v>1700</v>
      </c>
      <c r="J802" s="35"/>
      <c r="K802">
        <f t="shared" si="80"/>
        <v>1</v>
      </c>
      <c r="L802">
        <f t="shared" si="81"/>
        <v>1</v>
      </c>
      <c r="M802" s="1">
        <v>409</v>
      </c>
      <c r="N802" s="35" t="s">
        <v>2288</v>
      </c>
      <c r="O802" s="43" t="s">
        <v>2289</v>
      </c>
      <c r="P802" s="35" t="s">
        <v>1759</v>
      </c>
      <c r="Q802" s="35" t="s">
        <v>32</v>
      </c>
      <c r="R802" s="35">
        <v>2</v>
      </c>
      <c r="S802" s="35" t="s">
        <v>19</v>
      </c>
      <c r="T802" s="1">
        <v>850</v>
      </c>
      <c r="U802" s="1">
        <f t="shared" si="79"/>
        <v>1700</v>
      </c>
      <c r="V802" s="35"/>
    </row>
    <row r="803" ht="28.8" spans="1:22">
      <c r="A803" s="1">
        <v>2336</v>
      </c>
      <c r="B803" s="1" t="s">
        <v>2290</v>
      </c>
      <c r="C803" s="26" t="s">
        <v>2291</v>
      </c>
      <c r="D803" s="1" t="s">
        <v>276</v>
      </c>
      <c r="E803" s="1" t="s">
        <v>713</v>
      </c>
      <c r="F803" s="27">
        <v>1</v>
      </c>
      <c r="G803" s="1" t="s">
        <v>16</v>
      </c>
      <c r="H803" s="1">
        <v>825</v>
      </c>
      <c r="I803" s="1">
        <f t="shared" si="78"/>
        <v>825</v>
      </c>
      <c r="J803" s="1"/>
      <c r="K803">
        <f t="shared" si="80"/>
        <v>1</v>
      </c>
      <c r="L803">
        <f t="shared" si="81"/>
        <v>1</v>
      </c>
      <c r="M803" s="1">
        <v>2158</v>
      </c>
      <c r="N803" s="1" t="s">
        <v>2290</v>
      </c>
      <c r="O803" s="26" t="s">
        <v>2291</v>
      </c>
      <c r="P803" s="1" t="s">
        <v>276</v>
      </c>
      <c r="Q803" s="1" t="s">
        <v>713</v>
      </c>
      <c r="R803" s="1">
        <v>1</v>
      </c>
      <c r="S803" s="1" t="s">
        <v>16</v>
      </c>
      <c r="T803" s="1">
        <v>825</v>
      </c>
      <c r="U803" s="1">
        <f t="shared" si="79"/>
        <v>825</v>
      </c>
      <c r="V803" s="1"/>
    </row>
    <row r="804" ht="28.8" spans="1:22">
      <c r="A804" s="1">
        <v>2193</v>
      </c>
      <c r="B804" s="1" t="s">
        <v>2292</v>
      </c>
      <c r="C804" s="26" t="s">
        <v>2293</v>
      </c>
      <c r="D804" s="1" t="s">
        <v>786</v>
      </c>
      <c r="E804" s="1" t="s">
        <v>45</v>
      </c>
      <c r="F804" s="27">
        <v>2</v>
      </c>
      <c r="G804" s="1" t="s">
        <v>19</v>
      </c>
      <c r="H804" s="1">
        <v>850</v>
      </c>
      <c r="I804" s="1">
        <f t="shared" si="78"/>
        <v>1700</v>
      </c>
      <c r="J804" s="1"/>
      <c r="K804">
        <f t="shared" si="80"/>
        <v>1</v>
      </c>
      <c r="L804">
        <f t="shared" si="81"/>
        <v>1</v>
      </c>
      <c r="M804" s="1">
        <v>2009</v>
      </c>
      <c r="N804" s="1" t="s">
        <v>2292</v>
      </c>
      <c r="O804" s="26" t="s">
        <v>2293</v>
      </c>
      <c r="P804" s="1" t="s">
        <v>786</v>
      </c>
      <c r="Q804" s="1" t="s">
        <v>45</v>
      </c>
      <c r="R804" s="1">
        <v>2</v>
      </c>
      <c r="S804" s="1" t="s">
        <v>19</v>
      </c>
      <c r="T804" s="1">
        <v>850</v>
      </c>
      <c r="U804" s="1">
        <f t="shared" si="79"/>
        <v>1700</v>
      </c>
      <c r="V804" s="1"/>
    </row>
    <row r="805" ht="28.8" spans="1:22">
      <c r="A805" s="1">
        <v>618</v>
      </c>
      <c r="B805" s="1" t="s">
        <v>2294</v>
      </c>
      <c r="C805" s="26" t="s">
        <v>2295</v>
      </c>
      <c r="D805" s="1" t="s">
        <v>1077</v>
      </c>
      <c r="E805" s="1" t="s">
        <v>45</v>
      </c>
      <c r="F805" s="27">
        <v>1</v>
      </c>
      <c r="G805" s="1" t="s">
        <v>48</v>
      </c>
      <c r="H805" s="1">
        <v>875</v>
      </c>
      <c r="I805" s="1">
        <f t="shared" si="78"/>
        <v>875</v>
      </c>
      <c r="J805" s="1"/>
      <c r="K805">
        <f t="shared" si="80"/>
        <v>1</v>
      </c>
      <c r="L805">
        <f t="shared" si="81"/>
        <v>1</v>
      </c>
      <c r="M805" s="1">
        <v>572</v>
      </c>
      <c r="N805" s="1" t="s">
        <v>2294</v>
      </c>
      <c r="O805" s="26" t="s">
        <v>2295</v>
      </c>
      <c r="P805" s="1" t="s">
        <v>1077</v>
      </c>
      <c r="Q805" s="1" t="s">
        <v>45</v>
      </c>
      <c r="R805" s="1">
        <v>1</v>
      </c>
      <c r="S805" s="1" t="s">
        <v>48</v>
      </c>
      <c r="T805" s="1">
        <v>875</v>
      </c>
      <c r="U805" s="1">
        <f t="shared" si="79"/>
        <v>875</v>
      </c>
      <c r="V805" s="1"/>
    </row>
    <row r="806" ht="28.8" spans="1:22">
      <c r="A806" s="1">
        <v>582</v>
      </c>
      <c r="B806" s="64" t="s">
        <v>2296</v>
      </c>
      <c r="C806" s="65" t="s">
        <v>2297</v>
      </c>
      <c r="D806" s="1" t="s">
        <v>907</v>
      </c>
      <c r="E806" s="1" t="s">
        <v>709</v>
      </c>
      <c r="F806" s="27">
        <v>1</v>
      </c>
      <c r="G806" s="1" t="s">
        <v>16</v>
      </c>
      <c r="H806" s="1">
        <v>825</v>
      </c>
      <c r="I806" s="1">
        <f t="shared" si="78"/>
        <v>825</v>
      </c>
      <c r="J806" s="1"/>
      <c r="K806">
        <f t="shared" si="80"/>
        <v>1</v>
      </c>
      <c r="L806">
        <f t="shared" si="81"/>
        <v>1</v>
      </c>
      <c r="M806" s="1">
        <v>534</v>
      </c>
      <c r="N806" s="1" t="s">
        <v>2296</v>
      </c>
      <c r="O806" s="26" t="s">
        <v>2297</v>
      </c>
      <c r="P806" s="1" t="s">
        <v>907</v>
      </c>
      <c r="Q806" s="1" t="s">
        <v>709</v>
      </c>
      <c r="R806" s="1">
        <v>1</v>
      </c>
      <c r="S806" s="1" t="s">
        <v>16</v>
      </c>
      <c r="T806" s="1">
        <v>825</v>
      </c>
      <c r="U806" s="1">
        <f t="shared" si="79"/>
        <v>825</v>
      </c>
      <c r="V806" s="1"/>
    </row>
    <row r="807" ht="28.8" spans="1:22">
      <c r="A807" s="1">
        <v>855</v>
      </c>
      <c r="B807" s="1" t="s">
        <v>2298</v>
      </c>
      <c r="C807" s="26" t="s">
        <v>2299</v>
      </c>
      <c r="D807" s="1" t="s">
        <v>161</v>
      </c>
      <c r="E807" s="1" t="s">
        <v>45</v>
      </c>
      <c r="F807" s="27">
        <v>2</v>
      </c>
      <c r="G807" s="1" t="s">
        <v>19</v>
      </c>
      <c r="H807" s="1">
        <v>850</v>
      </c>
      <c r="I807" s="1">
        <f t="shared" si="78"/>
        <v>1700</v>
      </c>
      <c r="J807" s="1"/>
      <c r="K807">
        <f t="shared" si="80"/>
        <v>1</v>
      </c>
      <c r="L807">
        <f t="shared" si="81"/>
        <v>1</v>
      </c>
      <c r="M807" s="1">
        <v>785</v>
      </c>
      <c r="N807" s="1" t="s">
        <v>2298</v>
      </c>
      <c r="O807" s="26" t="s">
        <v>2299</v>
      </c>
      <c r="P807" s="1" t="s">
        <v>161</v>
      </c>
      <c r="Q807" s="1" t="s">
        <v>45</v>
      </c>
      <c r="R807" s="1">
        <v>2</v>
      </c>
      <c r="S807" s="1" t="s">
        <v>19</v>
      </c>
      <c r="T807" s="1">
        <v>850</v>
      </c>
      <c r="U807" s="1">
        <f t="shared" si="79"/>
        <v>1700</v>
      </c>
      <c r="V807" s="1"/>
    </row>
    <row r="808" ht="28.8" spans="1:22">
      <c r="A808" s="1">
        <v>2298</v>
      </c>
      <c r="B808" s="1" t="s">
        <v>2300</v>
      </c>
      <c r="C808" s="26" t="s">
        <v>2301</v>
      </c>
      <c r="D808" s="1" t="s">
        <v>759</v>
      </c>
      <c r="E808" s="1" t="s">
        <v>45</v>
      </c>
      <c r="F808" s="27">
        <v>2</v>
      </c>
      <c r="G808" s="1" t="s">
        <v>19</v>
      </c>
      <c r="H808" s="1">
        <v>850</v>
      </c>
      <c r="I808" s="1">
        <f t="shared" si="78"/>
        <v>1700</v>
      </c>
      <c r="J808" s="1"/>
      <c r="K808">
        <f t="shared" si="80"/>
        <v>1</v>
      </c>
      <c r="L808">
        <f t="shared" si="81"/>
        <v>1</v>
      </c>
      <c r="M808" s="1">
        <v>2137</v>
      </c>
      <c r="N808" s="1" t="s">
        <v>2300</v>
      </c>
      <c r="O808" s="26" t="s">
        <v>2301</v>
      </c>
      <c r="P808" s="1" t="s">
        <v>759</v>
      </c>
      <c r="Q808" s="1" t="s">
        <v>45</v>
      </c>
      <c r="R808" s="1">
        <v>2</v>
      </c>
      <c r="S808" s="1" t="s">
        <v>19</v>
      </c>
      <c r="T808" s="1">
        <v>850</v>
      </c>
      <c r="U808" s="1">
        <f t="shared" si="79"/>
        <v>1700</v>
      </c>
      <c r="V808" s="1"/>
    </row>
    <row r="809" ht="15.6" spans="1:22">
      <c r="A809" s="1">
        <v>1116</v>
      </c>
      <c r="B809" s="2" t="s">
        <v>412</v>
      </c>
      <c r="C809" s="3" t="s">
        <v>413</v>
      </c>
      <c r="D809" s="2" t="s">
        <v>273</v>
      </c>
      <c r="E809" s="2" t="s">
        <v>15</v>
      </c>
      <c r="F809" s="4">
        <v>1</v>
      </c>
      <c r="G809" s="13" t="s">
        <v>19</v>
      </c>
      <c r="H809" s="6">
        <v>850</v>
      </c>
      <c r="I809" s="1">
        <f t="shared" si="78"/>
        <v>850</v>
      </c>
      <c r="J809" s="12"/>
      <c r="K809">
        <f t="shared" si="80"/>
        <v>0</v>
      </c>
      <c r="L809">
        <f t="shared" si="81"/>
        <v>0</v>
      </c>
      <c r="M809" s="1"/>
      <c r="N809" s="1"/>
      <c r="O809" s="26"/>
      <c r="P809" s="1"/>
      <c r="Q809" s="1"/>
      <c r="R809" s="1"/>
      <c r="S809" s="1"/>
      <c r="T809" s="1"/>
      <c r="U809" s="1"/>
      <c r="V809" s="1"/>
    </row>
    <row r="810" spans="1:22">
      <c r="A810" s="1">
        <v>565</v>
      </c>
      <c r="B810" s="35" t="s">
        <v>2302</v>
      </c>
      <c r="C810" s="43" t="s">
        <v>2303</v>
      </c>
      <c r="D810" s="35" t="s">
        <v>2304</v>
      </c>
      <c r="E810" s="35" t="s">
        <v>32</v>
      </c>
      <c r="F810" s="36">
        <v>2</v>
      </c>
      <c r="G810" s="35" t="s">
        <v>27</v>
      </c>
      <c r="H810" s="1">
        <v>900</v>
      </c>
      <c r="I810" s="1">
        <f t="shared" si="78"/>
        <v>1800</v>
      </c>
      <c r="J810" s="35"/>
      <c r="K810">
        <f t="shared" si="80"/>
        <v>1</v>
      </c>
      <c r="L810">
        <f t="shared" si="81"/>
        <v>1</v>
      </c>
      <c r="M810" s="1">
        <v>527</v>
      </c>
      <c r="N810" s="35" t="s">
        <v>2302</v>
      </c>
      <c r="O810" s="43" t="s">
        <v>2303</v>
      </c>
      <c r="P810" s="35" t="s">
        <v>2304</v>
      </c>
      <c r="Q810" s="35" t="s">
        <v>32</v>
      </c>
      <c r="R810" s="35">
        <v>2</v>
      </c>
      <c r="S810" s="35" t="s">
        <v>27</v>
      </c>
      <c r="T810" s="1">
        <v>900</v>
      </c>
      <c r="U810" s="1">
        <f t="shared" ref="U810:U827" si="82">T810*R810</f>
        <v>1800</v>
      </c>
      <c r="V810" s="35"/>
    </row>
    <row r="811" ht="28.8" spans="1:22">
      <c r="A811" s="1">
        <v>1560</v>
      </c>
      <c r="B811" s="1" t="s">
        <v>75</v>
      </c>
      <c r="C811" s="26" t="s">
        <v>2305</v>
      </c>
      <c r="D811" s="1" t="s">
        <v>346</v>
      </c>
      <c r="E811" s="1" t="s">
        <v>658</v>
      </c>
      <c r="F811" s="27">
        <v>1</v>
      </c>
      <c r="G811" s="1" t="s">
        <v>19</v>
      </c>
      <c r="H811" s="1">
        <v>850</v>
      </c>
      <c r="I811" s="1">
        <f t="shared" si="78"/>
        <v>850</v>
      </c>
      <c r="J811" s="1"/>
      <c r="K811">
        <f t="shared" si="80"/>
        <v>1</v>
      </c>
      <c r="L811">
        <f t="shared" si="81"/>
        <v>1</v>
      </c>
      <c r="M811" s="1">
        <v>1455</v>
      </c>
      <c r="N811" s="1" t="s">
        <v>75</v>
      </c>
      <c r="O811" s="26" t="s">
        <v>2305</v>
      </c>
      <c r="P811" s="1" t="s">
        <v>346</v>
      </c>
      <c r="Q811" s="1" t="s">
        <v>658</v>
      </c>
      <c r="R811" s="1">
        <v>1</v>
      </c>
      <c r="S811" s="1" t="s">
        <v>19</v>
      </c>
      <c r="T811" s="1">
        <v>850</v>
      </c>
      <c r="U811" s="1">
        <f t="shared" si="82"/>
        <v>850</v>
      </c>
      <c r="V811" s="1"/>
    </row>
    <row r="812" spans="1:22">
      <c r="A812" s="1">
        <v>431</v>
      </c>
      <c r="B812" s="35" t="s">
        <v>2306</v>
      </c>
      <c r="C812" s="43" t="s">
        <v>2307</v>
      </c>
      <c r="D812" s="35" t="s">
        <v>1759</v>
      </c>
      <c r="E812" s="35" t="s">
        <v>32</v>
      </c>
      <c r="F812" s="36">
        <v>2</v>
      </c>
      <c r="G812" s="35" t="s">
        <v>19</v>
      </c>
      <c r="H812" s="1">
        <v>850</v>
      </c>
      <c r="I812" s="1">
        <f t="shared" si="78"/>
        <v>1700</v>
      </c>
      <c r="J812" s="35"/>
      <c r="K812">
        <f t="shared" si="80"/>
        <v>1</v>
      </c>
      <c r="L812">
        <f t="shared" si="81"/>
        <v>1</v>
      </c>
      <c r="M812" s="1">
        <v>410</v>
      </c>
      <c r="N812" s="35" t="s">
        <v>2306</v>
      </c>
      <c r="O812" s="43" t="s">
        <v>2307</v>
      </c>
      <c r="P812" s="35" t="s">
        <v>1759</v>
      </c>
      <c r="Q812" s="35" t="s">
        <v>32</v>
      </c>
      <c r="R812" s="35">
        <v>2</v>
      </c>
      <c r="S812" s="35" t="s">
        <v>19</v>
      </c>
      <c r="T812" s="1">
        <v>850</v>
      </c>
      <c r="U812" s="1">
        <f t="shared" si="82"/>
        <v>1700</v>
      </c>
      <c r="V812" s="35"/>
    </row>
    <row r="813" spans="1:22">
      <c r="A813" s="1">
        <v>2113</v>
      </c>
      <c r="B813" s="35" t="s">
        <v>2308</v>
      </c>
      <c r="C813" s="43" t="s">
        <v>2309</v>
      </c>
      <c r="D813" s="35" t="s">
        <v>224</v>
      </c>
      <c r="E813" s="35" t="s">
        <v>32</v>
      </c>
      <c r="F813" s="36">
        <v>1</v>
      </c>
      <c r="G813" s="35" t="s">
        <v>19</v>
      </c>
      <c r="H813" s="1">
        <v>850</v>
      </c>
      <c r="I813" s="1">
        <f t="shared" si="78"/>
        <v>850</v>
      </c>
      <c r="J813" s="35"/>
      <c r="K813">
        <f t="shared" si="80"/>
        <v>1</v>
      </c>
      <c r="L813">
        <f t="shared" si="81"/>
        <v>1</v>
      </c>
      <c r="M813" s="1">
        <v>1968</v>
      </c>
      <c r="N813" s="35" t="s">
        <v>2308</v>
      </c>
      <c r="O813" s="43" t="s">
        <v>2309</v>
      </c>
      <c r="P813" s="35" t="s">
        <v>224</v>
      </c>
      <c r="Q813" s="35" t="s">
        <v>32</v>
      </c>
      <c r="R813" s="35">
        <v>1</v>
      </c>
      <c r="S813" s="35" t="s">
        <v>19</v>
      </c>
      <c r="T813" s="1">
        <v>850</v>
      </c>
      <c r="U813" s="1">
        <f t="shared" si="82"/>
        <v>850</v>
      </c>
      <c r="V813" s="35"/>
    </row>
    <row r="814" ht="28.8" spans="1:22">
      <c r="A814" s="1">
        <v>2500</v>
      </c>
      <c r="B814" s="1" t="s">
        <v>2310</v>
      </c>
      <c r="C814" s="26" t="s">
        <v>2311</v>
      </c>
      <c r="D814" s="1" t="s">
        <v>292</v>
      </c>
      <c r="E814" s="1" t="s">
        <v>658</v>
      </c>
      <c r="F814" s="27">
        <v>2</v>
      </c>
      <c r="G814" s="1" t="s">
        <v>16</v>
      </c>
      <c r="H814" s="1">
        <v>825</v>
      </c>
      <c r="I814" s="1">
        <f t="shared" si="78"/>
        <v>1650</v>
      </c>
      <c r="J814" s="1"/>
      <c r="K814">
        <f t="shared" si="80"/>
        <v>1</v>
      </c>
      <c r="L814">
        <f t="shared" si="81"/>
        <v>1</v>
      </c>
      <c r="M814" s="1">
        <v>2305</v>
      </c>
      <c r="N814" s="1" t="s">
        <v>2310</v>
      </c>
      <c r="O814" s="26" t="s">
        <v>2311</v>
      </c>
      <c r="P814" s="1" t="s">
        <v>292</v>
      </c>
      <c r="Q814" s="1" t="s">
        <v>658</v>
      </c>
      <c r="R814" s="1">
        <v>2</v>
      </c>
      <c r="S814" s="1" t="s">
        <v>16</v>
      </c>
      <c r="T814" s="1">
        <v>825</v>
      </c>
      <c r="U814" s="1">
        <f t="shared" si="82"/>
        <v>1650</v>
      </c>
      <c r="V814" s="1"/>
    </row>
    <row r="815" ht="28.8" spans="1:22">
      <c r="A815" s="1">
        <v>2214</v>
      </c>
      <c r="B815" s="1" t="s">
        <v>2312</v>
      </c>
      <c r="C815" s="26" t="s">
        <v>2313</v>
      </c>
      <c r="D815" s="1" t="s">
        <v>819</v>
      </c>
      <c r="E815" s="1" t="s">
        <v>45</v>
      </c>
      <c r="F815" s="27">
        <v>2</v>
      </c>
      <c r="G815" s="1" t="s">
        <v>1062</v>
      </c>
      <c r="H815" s="1">
        <v>850</v>
      </c>
      <c r="I815" s="1">
        <f t="shared" si="78"/>
        <v>1700</v>
      </c>
      <c r="J815" s="1"/>
      <c r="K815">
        <f t="shared" si="80"/>
        <v>1</v>
      </c>
      <c r="L815">
        <f t="shared" si="81"/>
        <v>1</v>
      </c>
      <c r="M815" s="1">
        <v>2062</v>
      </c>
      <c r="N815" s="1" t="s">
        <v>2312</v>
      </c>
      <c r="O815" s="26" t="s">
        <v>2313</v>
      </c>
      <c r="P815" s="1" t="s">
        <v>819</v>
      </c>
      <c r="Q815" s="1" t="s">
        <v>45</v>
      </c>
      <c r="R815" s="1">
        <v>2</v>
      </c>
      <c r="S815" s="1" t="s">
        <v>1062</v>
      </c>
      <c r="T815" s="1">
        <v>850</v>
      </c>
      <c r="U815" s="1">
        <f t="shared" si="82"/>
        <v>1700</v>
      </c>
      <c r="V815" s="1"/>
    </row>
    <row r="816" ht="28.8" spans="1:22">
      <c r="A816" s="1">
        <v>350</v>
      </c>
      <c r="B816" s="1" t="s">
        <v>2314</v>
      </c>
      <c r="C816" s="26" t="s">
        <v>2315</v>
      </c>
      <c r="D816" s="1" t="s">
        <v>193</v>
      </c>
      <c r="E816" s="1" t="s">
        <v>55</v>
      </c>
      <c r="F816" s="27">
        <v>1</v>
      </c>
      <c r="G816" s="1" t="s">
        <v>19</v>
      </c>
      <c r="H816" s="1">
        <v>850</v>
      </c>
      <c r="I816" s="1">
        <f t="shared" si="78"/>
        <v>850</v>
      </c>
      <c r="J816" s="64" t="s">
        <v>2316</v>
      </c>
      <c r="K816">
        <f t="shared" si="80"/>
        <v>1</v>
      </c>
      <c r="L816">
        <f t="shared" si="81"/>
        <v>1</v>
      </c>
      <c r="M816" s="1">
        <v>323</v>
      </c>
      <c r="N816" s="1" t="s">
        <v>2314</v>
      </c>
      <c r="O816" s="26" t="s">
        <v>2315</v>
      </c>
      <c r="P816" s="1" t="s">
        <v>193</v>
      </c>
      <c r="Q816" s="1" t="s">
        <v>55</v>
      </c>
      <c r="R816" s="1">
        <v>1</v>
      </c>
      <c r="S816" s="1" t="s">
        <v>19</v>
      </c>
      <c r="T816" s="1">
        <v>850</v>
      </c>
      <c r="U816" s="1">
        <f t="shared" si="82"/>
        <v>850</v>
      </c>
      <c r="V816" s="1" t="s">
        <v>2316</v>
      </c>
    </row>
    <row r="817" ht="28.8" spans="1:22">
      <c r="A817" s="1">
        <v>42</v>
      </c>
      <c r="B817" s="1" t="s">
        <v>2317</v>
      </c>
      <c r="C817" s="26" t="s">
        <v>2318</v>
      </c>
      <c r="D817" s="1" t="s">
        <v>573</v>
      </c>
      <c r="E817" s="1" t="s">
        <v>55</v>
      </c>
      <c r="F817" s="27">
        <v>2</v>
      </c>
      <c r="G817" s="1" t="s">
        <v>48</v>
      </c>
      <c r="H817" s="1">
        <v>875</v>
      </c>
      <c r="I817" s="1">
        <f t="shared" si="78"/>
        <v>1750</v>
      </c>
      <c r="J817" s="1"/>
      <c r="K817">
        <f t="shared" si="80"/>
        <v>1</v>
      </c>
      <c r="L817">
        <f t="shared" si="81"/>
        <v>1</v>
      </c>
      <c r="M817" s="1">
        <v>39</v>
      </c>
      <c r="N817" s="1" t="s">
        <v>2317</v>
      </c>
      <c r="O817" s="26" t="s">
        <v>2318</v>
      </c>
      <c r="P817" s="1" t="s">
        <v>573</v>
      </c>
      <c r="Q817" s="1" t="s">
        <v>55</v>
      </c>
      <c r="R817" s="1">
        <v>2</v>
      </c>
      <c r="S817" s="1" t="s">
        <v>48</v>
      </c>
      <c r="T817" s="1">
        <v>875</v>
      </c>
      <c r="U817" s="1">
        <f t="shared" si="82"/>
        <v>1750</v>
      </c>
      <c r="V817" s="1"/>
    </row>
    <row r="818" ht="28.8" spans="1:22">
      <c r="A818" s="1">
        <v>196</v>
      </c>
      <c r="B818" s="1" t="s">
        <v>2319</v>
      </c>
      <c r="C818" s="26" t="s">
        <v>2320</v>
      </c>
      <c r="D818" s="1" t="s">
        <v>404</v>
      </c>
      <c r="E818" s="1" t="s">
        <v>45</v>
      </c>
      <c r="F818" s="27">
        <v>1</v>
      </c>
      <c r="G818" s="1" t="s">
        <v>27</v>
      </c>
      <c r="H818" s="1">
        <v>900</v>
      </c>
      <c r="I818" s="1">
        <f t="shared" si="78"/>
        <v>900</v>
      </c>
      <c r="J818" s="1"/>
      <c r="K818">
        <f t="shared" si="80"/>
        <v>1</v>
      </c>
      <c r="L818">
        <f t="shared" si="81"/>
        <v>1</v>
      </c>
      <c r="M818" s="1">
        <v>195</v>
      </c>
      <c r="N818" s="1" t="s">
        <v>2319</v>
      </c>
      <c r="O818" s="26" t="s">
        <v>2320</v>
      </c>
      <c r="P818" s="1" t="s">
        <v>404</v>
      </c>
      <c r="Q818" s="1" t="s">
        <v>45</v>
      </c>
      <c r="R818" s="1">
        <v>1</v>
      </c>
      <c r="S818" s="1" t="s">
        <v>27</v>
      </c>
      <c r="T818" s="1">
        <v>900</v>
      </c>
      <c r="U818" s="1">
        <f t="shared" si="82"/>
        <v>900</v>
      </c>
      <c r="V818" s="1"/>
    </row>
    <row r="819" spans="1:22">
      <c r="A819" s="1">
        <v>1029</v>
      </c>
      <c r="B819" s="35" t="s">
        <v>75</v>
      </c>
      <c r="C819" s="43" t="s">
        <v>2321</v>
      </c>
      <c r="D819" s="35" t="s">
        <v>705</v>
      </c>
      <c r="E819" s="35" t="s">
        <v>32</v>
      </c>
      <c r="F819" s="36">
        <v>1</v>
      </c>
      <c r="G819" s="35" t="s">
        <v>19</v>
      </c>
      <c r="H819" s="1">
        <v>850</v>
      </c>
      <c r="I819" s="1">
        <f t="shared" si="78"/>
        <v>850</v>
      </c>
      <c r="J819" s="35"/>
      <c r="K819">
        <f t="shared" si="80"/>
        <v>1</v>
      </c>
      <c r="L819">
        <f t="shared" si="81"/>
        <v>1</v>
      </c>
      <c r="M819" s="1">
        <v>969</v>
      </c>
      <c r="N819" s="35" t="s">
        <v>75</v>
      </c>
      <c r="O819" s="43" t="s">
        <v>2321</v>
      </c>
      <c r="P819" s="35" t="s">
        <v>705</v>
      </c>
      <c r="Q819" s="35" t="s">
        <v>32</v>
      </c>
      <c r="R819" s="35">
        <v>1</v>
      </c>
      <c r="S819" s="35" t="s">
        <v>19</v>
      </c>
      <c r="T819" s="1">
        <v>850</v>
      </c>
      <c r="U819" s="1">
        <f t="shared" si="82"/>
        <v>850</v>
      </c>
      <c r="V819" s="35"/>
    </row>
    <row r="820" ht="28.8" spans="1:22">
      <c r="A820" s="1">
        <v>1145</v>
      </c>
      <c r="B820" s="1" t="s">
        <v>2322</v>
      </c>
      <c r="C820" s="26" t="s">
        <v>2323</v>
      </c>
      <c r="D820" s="1" t="s">
        <v>273</v>
      </c>
      <c r="E820" s="1" t="s">
        <v>2324</v>
      </c>
      <c r="F820" s="27">
        <v>1</v>
      </c>
      <c r="G820" s="1" t="s">
        <v>48</v>
      </c>
      <c r="H820" s="1">
        <v>875</v>
      </c>
      <c r="I820" s="1">
        <f t="shared" si="78"/>
        <v>875</v>
      </c>
      <c r="J820" s="1"/>
      <c r="K820">
        <f t="shared" si="80"/>
        <v>1</v>
      </c>
      <c r="L820">
        <f t="shared" si="81"/>
        <v>1</v>
      </c>
      <c r="M820" s="1">
        <v>993</v>
      </c>
      <c r="N820" s="1" t="s">
        <v>2322</v>
      </c>
      <c r="O820" s="26" t="s">
        <v>2323</v>
      </c>
      <c r="P820" s="1" t="s">
        <v>273</v>
      </c>
      <c r="Q820" s="1" t="s">
        <v>2324</v>
      </c>
      <c r="R820" s="1">
        <v>1</v>
      </c>
      <c r="S820" s="1" t="s">
        <v>48</v>
      </c>
      <c r="T820" s="1">
        <v>875</v>
      </c>
      <c r="U820" s="1">
        <f t="shared" si="82"/>
        <v>875</v>
      </c>
      <c r="V820" s="1"/>
    </row>
    <row r="821" ht="28.8" spans="1:22">
      <c r="A821" s="1">
        <v>2174</v>
      </c>
      <c r="B821" s="1" t="s">
        <v>2325</v>
      </c>
      <c r="C821" s="26" t="s">
        <v>2326</v>
      </c>
      <c r="D821" s="1" t="s">
        <v>786</v>
      </c>
      <c r="E821" s="1" t="s">
        <v>45</v>
      </c>
      <c r="F821" s="27">
        <v>1</v>
      </c>
      <c r="G821" s="1" t="s">
        <v>19</v>
      </c>
      <c r="H821" s="1">
        <v>850</v>
      </c>
      <c r="I821" s="1">
        <f t="shared" si="78"/>
        <v>850</v>
      </c>
      <c r="J821" s="1"/>
      <c r="K821">
        <f t="shared" si="80"/>
        <v>1</v>
      </c>
      <c r="L821">
        <f t="shared" si="81"/>
        <v>1</v>
      </c>
      <c r="M821" s="1">
        <v>2001</v>
      </c>
      <c r="N821" s="1" t="s">
        <v>2325</v>
      </c>
      <c r="O821" s="26" t="s">
        <v>2326</v>
      </c>
      <c r="P821" s="1" t="s">
        <v>786</v>
      </c>
      <c r="Q821" s="1" t="s">
        <v>45</v>
      </c>
      <c r="R821" s="1">
        <v>1</v>
      </c>
      <c r="S821" s="1" t="s">
        <v>19</v>
      </c>
      <c r="T821" s="1">
        <v>850</v>
      </c>
      <c r="U821" s="1">
        <f t="shared" si="82"/>
        <v>850</v>
      </c>
      <c r="V821" s="1"/>
    </row>
    <row r="822" spans="1:22">
      <c r="A822" s="1">
        <v>541</v>
      </c>
      <c r="B822" s="35" t="s">
        <v>2327</v>
      </c>
      <c r="C822" s="43" t="s">
        <v>2328</v>
      </c>
      <c r="D822" s="35" t="s">
        <v>719</v>
      </c>
      <c r="E822" s="35" t="s">
        <v>32</v>
      </c>
      <c r="F822" s="36">
        <v>2</v>
      </c>
      <c r="G822" s="35" t="s">
        <v>19</v>
      </c>
      <c r="H822" s="1">
        <v>850</v>
      </c>
      <c r="I822" s="1">
        <f t="shared" si="78"/>
        <v>1700</v>
      </c>
      <c r="J822" s="35"/>
      <c r="K822">
        <f t="shared" si="80"/>
        <v>1</v>
      </c>
      <c r="L822">
        <f t="shared" si="81"/>
        <v>1</v>
      </c>
      <c r="M822" s="1">
        <v>517</v>
      </c>
      <c r="N822" s="35" t="s">
        <v>2327</v>
      </c>
      <c r="O822" s="43" t="s">
        <v>2328</v>
      </c>
      <c r="P822" s="35" t="s">
        <v>719</v>
      </c>
      <c r="Q822" s="35" t="s">
        <v>32</v>
      </c>
      <c r="R822" s="35">
        <v>2</v>
      </c>
      <c r="S822" s="35" t="s">
        <v>19</v>
      </c>
      <c r="T822" s="1">
        <v>850</v>
      </c>
      <c r="U822" s="1">
        <f t="shared" si="82"/>
        <v>1700</v>
      </c>
      <c r="V822" s="35"/>
    </row>
    <row r="823" ht="28.8" spans="1:22">
      <c r="A823" s="1">
        <v>1585</v>
      </c>
      <c r="B823" s="119" t="s">
        <v>2329</v>
      </c>
      <c r="C823" s="33" t="s">
        <v>2330</v>
      </c>
      <c r="D823" s="1" t="s">
        <v>346</v>
      </c>
      <c r="E823" s="1" t="s">
        <v>658</v>
      </c>
      <c r="F823" s="27">
        <v>1</v>
      </c>
      <c r="G823" s="1" t="s">
        <v>48</v>
      </c>
      <c r="H823" s="1">
        <v>875</v>
      </c>
      <c r="I823" s="1">
        <f t="shared" si="78"/>
        <v>875</v>
      </c>
      <c r="J823" s="1" t="s">
        <v>2331</v>
      </c>
      <c r="K823">
        <f t="shared" si="80"/>
        <v>1</v>
      </c>
      <c r="L823">
        <f t="shared" si="81"/>
        <v>1</v>
      </c>
      <c r="M823" s="1">
        <v>1461</v>
      </c>
      <c r="N823" s="119" t="s">
        <v>2329</v>
      </c>
      <c r="O823" s="33" t="s">
        <v>2330</v>
      </c>
      <c r="P823" s="1" t="s">
        <v>346</v>
      </c>
      <c r="Q823" s="1" t="s">
        <v>658</v>
      </c>
      <c r="R823" s="1">
        <v>1</v>
      </c>
      <c r="S823" s="1" t="s">
        <v>48</v>
      </c>
      <c r="T823" s="1">
        <v>875</v>
      </c>
      <c r="U823" s="1">
        <f t="shared" si="82"/>
        <v>875</v>
      </c>
      <c r="V823" s="1" t="s">
        <v>2331</v>
      </c>
    </row>
    <row r="824" ht="28.8" spans="1:22">
      <c r="A824" s="1">
        <v>1971</v>
      </c>
      <c r="B824" s="1" t="s">
        <v>2332</v>
      </c>
      <c r="C824" s="26" t="s">
        <v>2333</v>
      </c>
      <c r="D824" s="1" t="s">
        <v>806</v>
      </c>
      <c r="E824" s="1" t="s">
        <v>658</v>
      </c>
      <c r="F824" s="27">
        <v>2</v>
      </c>
      <c r="G824" s="1" t="s">
        <v>19</v>
      </c>
      <c r="H824" s="1">
        <v>850</v>
      </c>
      <c r="I824" s="1">
        <f t="shared" si="78"/>
        <v>1700</v>
      </c>
      <c r="J824" s="1"/>
      <c r="K824">
        <f t="shared" si="80"/>
        <v>1</v>
      </c>
      <c r="L824">
        <f t="shared" si="81"/>
        <v>1</v>
      </c>
      <c r="M824" s="1">
        <v>1827</v>
      </c>
      <c r="N824" s="1" t="s">
        <v>2332</v>
      </c>
      <c r="O824" s="26" t="s">
        <v>2333</v>
      </c>
      <c r="P824" s="1" t="s">
        <v>806</v>
      </c>
      <c r="Q824" s="1" t="s">
        <v>658</v>
      </c>
      <c r="R824" s="1">
        <v>2</v>
      </c>
      <c r="S824" s="1" t="s">
        <v>19</v>
      </c>
      <c r="T824" s="1">
        <v>850</v>
      </c>
      <c r="U824" s="1">
        <f t="shared" si="82"/>
        <v>1700</v>
      </c>
      <c r="V824" s="1"/>
    </row>
    <row r="825" ht="28.8" spans="1:22">
      <c r="A825" s="1">
        <v>1533</v>
      </c>
      <c r="B825" s="1" t="s">
        <v>2334</v>
      </c>
      <c r="C825" s="26" t="s">
        <v>2335</v>
      </c>
      <c r="D825" s="1" t="s">
        <v>692</v>
      </c>
      <c r="E825" s="1" t="s">
        <v>45</v>
      </c>
      <c r="F825" s="27">
        <v>2</v>
      </c>
      <c r="G825" s="1" t="s">
        <v>19</v>
      </c>
      <c r="H825" s="1">
        <v>850</v>
      </c>
      <c r="I825" s="1">
        <f t="shared" si="78"/>
        <v>1700</v>
      </c>
      <c r="J825" s="1"/>
      <c r="K825">
        <f t="shared" si="80"/>
        <v>1</v>
      </c>
      <c r="L825">
        <f t="shared" si="81"/>
        <v>1</v>
      </c>
      <c r="M825" s="1">
        <v>1404</v>
      </c>
      <c r="N825" s="1" t="s">
        <v>2334</v>
      </c>
      <c r="O825" s="26" t="s">
        <v>2335</v>
      </c>
      <c r="P825" s="1" t="s">
        <v>692</v>
      </c>
      <c r="Q825" s="1" t="s">
        <v>45</v>
      </c>
      <c r="R825" s="1">
        <v>2</v>
      </c>
      <c r="S825" s="1" t="s">
        <v>19</v>
      </c>
      <c r="T825" s="1">
        <v>850</v>
      </c>
      <c r="U825" s="1">
        <f t="shared" si="82"/>
        <v>1700</v>
      </c>
      <c r="V825" s="1"/>
    </row>
    <row r="826" ht="28.8" spans="1:22">
      <c r="A826" s="1">
        <v>979</v>
      </c>
      <c r="B826" s="1" t="s">
        <v>2336</v>
      </c>
      <c r="C826" s="26" t="s">
        <v>2337</v>
      </c>
      <c r="D826" s="1" t="s">
        <v>641</v>
      </c>
      <c r="E826" s="1" t="s">
        <v>658</v>
      </c>
      <c r="F826" s="27">
        <v>2</v>
      </c>
      <c r="G826" s="1" t="s">
        <v>48</v>
      </c>
      <c r="H826" s="1">
        <v>875</v>
      </c>
      <c r="I826" s="1">
        <f t="shared" si="78"/>
        <v>1750</v>
      </c>
      <c r="J826" s="1"/>
      <c r="K826">
        <f t="shared" si="80"/>
        <v>1</v>
      </c>
      <c r="L826">
        <f t="shared" si="81"/>
        <v>1</v>
      </c>
      <c r="M826" s="1">
        <v>924</v>
      </c>
      <c r="N826" s="1" t="s">
        <v>2336</v>
      </c>
      <c r="O826" s="26" t="s">
        <v>2337</v>
      </c>
      <c r="P826" s="1" t="s">
        <v>641</v>
      </c>
      <c r="Q826" s="1" t="s">
        <v>658</v>
      </c>
      <c r="R826" s="1">
        <v>2</v>
      </c>
      <c r="S826" s="1" t="s">
        <v>48</v>
      </c>
      <c r="T826" s="1">
        <v>875</v>
      </c>
      <c r="U826" s="1">
        <f t="shared" si="82"/>
        <v>1750</v>
      </c>
      <c r="V826" s="1"/>
    </row>
    <row r="827" ht="28.8" spans="1:22">
      <c r="A827" s="1">
        <v>2131</v>
      </c>
      <c r="B827" s="1" t="s">
        <v>2338</v>
      </c>
      <c r="C827" s="26" t="s">
        <v>2339</v>
      </c>
      <c r="D827" s="1" t="s">
        <v>786</v>
      </c>
      <c r="E827" s="1" t="s">
        <v>45</v>
      </c>
      <c r="F827" s="27">
        <v>2</v>
      </c>
      <c r="G827" s="1" t="s">
        <v>19</v>
      </c>
      <c r="H827" s="1">
        <v>850</v>
      </c>
      <c r="I827" s="1">
        <f t="shared" si="78"/>
        <v>1700</v>
      </c>
      <c r="J827" s="1"/>
      <c r="K827">
        <f t="shared" si="80"/>
        <v>1</v>
      </c>
      <c r="L827">
        <f t="shared" si="81"/>
        <v>1</v>
      </c>
      <c r="M827" s="1">
        <v>2018</v>
      </c>
      <c r="N827" s="1" t="s">
        <v>2338</v>
      </c>
      <c r="O827" s="26" t="s">
        <v>2339</v>
      </c>
      <c r="P827" s="1" t="s">
        <v>786</v>
      </c>
      <c r="Q827" s="1" t="s">
        <v>45</v>
      </c>
      <c r="R827" s="1">
        <v>2</v>
      </c>
      <c r="S827" s="1" t="s">
        <v>19</v>
      </c>
      <c r="T827" s="1">
        <v>850</v>
      </c>
      <c r="U827" s="1">
        <f t="shared" si="82"/>
        <v>1700</v>
      </c>
      <c r="V827" s="1"/>
    </row>
    <row r="828" ht="15.6" spans="1:22">
      <c r="A828" s="1">
        <v>1919</v>
      </c>
      <c r="B828" s="2" t="s">
        <v>554</v>
      </c>
      <c r="C828" s="3" t="s">
        <v>555</v>
      </c>
      <c r="D828" s="2" t="s">
        <v>172</v>
      </c>
      <c r="E828" s="2" t="s">
        <v>15</v>
      </c>
      <c r="F828" s="4">
        <v>1</v>
      </c>
      <c r="G828" s="5" t="s">
        <v>19</v>
      </c>
      <c r="H828" s="6">
        <v>850</v>
      </c>
      <c r="I828" s="1">
        <f t="shared" si="78"/>
        <v>850</v>
      </c>
      <c r="J828" s="12"/>
      <c r="K828">
        <f t="shared" si="80"/>
        <v>0</v>
      </c>
      <c r="L828">
        <f t="shared" si="81"/>
        <v>0</v>
      </c>
      <c r="M828" s="66"/>
      <c r="N828" s="66"/>
      <c r="O828" s="67"/>
      <c r="P828" s="66"/>
      <c r="Q828" s="66"/>
      <c r="R828" s="66"/>
      <c r="S828" s="66"/>
      <c r="T828" s="66"/>
      <c r="U828" s="66"/>
      <c r="V828" s="66"/>
    </row>
    <row r="829" ht="28.8" spans="1:22">
      <c r="A829" s="1">
        <v>952</v>
      </c>
      <c r="B829" s="1" t="s">
        <v>2340</v>
      </c>
      <c r="C829" s="26" t="s">
        <v>2341</v>
      </c>
      <c r="D829" s="1" t="s">
        <v>270</v>
      </c>
      <c r="E829" s="1" t="s">
        <v>45</v>
      </c>
      <c r="F829" s="27">
        <v>1</v>
      </c>
      <c r="G829" s="1" t="s">
        <v>48</v>
      </c>
      <c r="H829" s="1">
        <v>875</v>
      </c>
      <c r="I829" s="1">
        <f t="shared" ref="I829:I892" si="83">H829*F829</f>
        <v>875</v>
      </c>
      <c r="J829" s="1"/>
      <c r="K829">
        <f t="shared" si="80"/>
        <v>1</v>
      </c>
      <c r="L829">
        <f t="shared" si="81"/>
        <v>1</v>
      </c>
      <c r="M829" s="1">
        <v>840</v>
      </c>
      <c r="N829" s="1" t="s">
        <v>2340</v>
      </c>
      <c r="O829" s="26" t="s">
        <v>2341</v>
      </c>
      <c r="P829" s="1" t="s">
        <v>270</v>
      </c>
      <c r="Q829" s="1" t="s">
        <v>45</v>
      </c>
      <c r="R829" s="1">
        <v>1</v>
      </c>
      <c r="S829" s="1" t="s">
        <v>48</v>
      </c>
      <c r="T829" s="1">
        <v>875</v>
      </c>
      <c r="U829" s="1">
        <f>T829*R829</f>
        <v>875</v>
      </c>
      <c r="V829" s="1"/>
    </row>
    <row r="830" ht="28.8" spans="1:22">
      <c r="A830" s="1">
        <v>158</v>
      </c>
      <c r="B830" s="1" t="s">
        <v>2342</v>
      </c>
      <c r="C830" s="26" t="s">
        <v>2343</v>
      </c>
      <c r="D830" s="1" t="s">
        <v>712</v>
      </c>
      <c r="E830" s="1" t="s">
        <v>996</v>
      </c>
      <c r="F830" s="27">
        <v>2</v>
      </c>
      <c r="G830" s="1" t="s">
        <v>19</v>
      </c>
      <c r="H830" s="1">
        <v>850</v>
      </c>
      <c r="I830" s="1">
        <f t="shared" si="83"/>
        <v>1700</v>
      </c>
      <c r="J830" s="1"/>
      <c r="K830">
        <f t="shared" si="80"/>
        <v>1</v>
      </c>
      <c r="L830">
        <f t="shared" si="81"/>
        <v>1</v>
      </c>
      <c r="M830" s="1">
        <v>116</v>
      </c>
      <c r="N830" s="1" t="s">
        <v>2342</v>
      </c>
      <c r="O830" s="26" t="s">
        <v>2343</v>
      </c>
      <c r="P830" s="1" t="s">
        <v>712</v>
      </c>
      <c r="Q830" s="1" t="s">
        <v>996</v>
      </c>
      <c r="R830" s="1">
        <v>2</v>
      </c>
      <c r="S830" s="1" t="s">
        <v>19</v>
      </c>
      <c r="T830" s="1">
        <v>850</v>
      </c>
      <c r="U830" s="1">
        <f>T830*R830</f>
        <v>1700</v>
      </c>
      <c r="V830" s="1"/>
    </row>
    <row r="831" ht="28.8" spans="1:22">
      <c r="A831" s="1">
        <v>1412</v>
      </c>
      <c r="B831" s="1" t="s">
        <v>2344</v>
      </c>
      <c r="C831" s="26" t="s">
        <v>2345</v>
      </c>
      <c r="D831" s="1" t="s">
        <v>1095</v>
      </c>
      <c r="E831" s="1" t="s">
        <v>45</v>
      </c>
      <c r="F831" s="27">
        <v>1</v>
      </c>
      <c r="G831" s="1" t="s">
        <v>19</v>
      </c>
      <c r="H831" s="1">
        <v>850</v>
      </c>
      <c r="I831" s="1">
        <f t="shared" si="83"/>
        <v>850</v>
      </c>
      <c r="J831" s="1"/>
      <c r="K831">
        <f t="shared" si="80"/>
        <v>1</v>
      </c>
      <c r="L831">
        <f t="shared" si="81"/>
        <v>1</v>
      </c>
      <c r="M831" s="1">
        <v>1310</v>
      </c>
      <c r="N831" s="1" t="s">
        <v>2344</v>
      </c>
      <c r="O831" s="26" t="s">
        <v>2345</v>
      </c>
      <c r="P831" s="1" t="s">
        <v>1095</v>
      </c>
      <c r="Q831" s="1" t="s">
        <v>45</v>
      </c>
      <c r="R831" s="1">
        <v>1</v>
      </c>
      <c r="S831" s="1" t="s">
        <v>19</v>
      </c>
      <c r="T831" s="1">
        <v>850</v>
      </c>
      <c r="U831" s="1">
        <f>T831*R831</f>
        <v>850</v>
      </c>
      <c r="V831" s="1"/>
    </row>
    <row r="832" ht="28.8" spans="1:22">
      <c r="A832" s="1">
        <v>588</v>
      </c>
      <c r="B832" s="1" t="s">
        <v>2346</v>
      </c>
      <c r="C832" s="26" t="s">
        <v>2347</v>
      </c>
      <c r="D832" s="1" t="s">
        <v>907</v>
      </c>
      <c r="E832" s="1" t="s">
        <v>709</v>
      </c>
      <c r="F832" s="27">
        <v>4</v>
      </c>
      <c r="G832" s="1" t="s">
        <v>16</v>
      </c>
      <c r="H832" s="1">
        <v>825</v>
      </c>
      <c r="I832" s="1">
        <f t="shared" si="83"/>
        <v>3300</v>
      </c>
      <c r="J832" s="1"/>
      <c r="K832">
        <f t="shared" si="80"/>
        <v>1</v>
      </c>
      <c r="L832">
        <f t="shared" si="81"/>
        <v>1</v>
      </c>
      <c r="M832" s="1">
        <v>539</v>
      </c>
      <c r="N832" s="1" t="s">
        <v>2346</v>
      </c>
      <c r="O832" s="26" t="s">
        <v>2347</v>
      </c>
      <c r="P832" s="1" t="s">
        <v>907</v>
      </c>
      <c r="Q832" s="1" t="s">
        <v>709</v>
      </c>
      <c r="R832" s="1">
        <v>4</v>
      </c>
      <c r="S832" s="1" t="s">
        <v>16</v>
      </c>
      <c r="T832" s="1">
        <v>825</v>
      </c>
      <c r="U832" s="1">
        <f>T832*R832</f>
        <v>3300</v>
      </c>
      <c r="V832" s="1"/>
    </row>
    <row r="833" spans="1:22">
      <c r="A833" s="1">
        <v>1174</v>
      </c>
      <c r="B833" s="12" t="s">
        <v>2348</v>
      </c>
      <c r="C833" s="120" t="s">
        <v>2349</v>
      </c>
      <c r="D833" s="12" t="s">
        <v>944</v>
      </c>
      <c r="E833" s="12" t="s">
        <v>32</v>
      </c>
      <c r="F833" s="25">
        <v>1</v>
      </c>
      <c r="G833" s="12" t="s">
        <v>48</v>
      </c>
      <c r="H833" s="6">
        <v>875</v>
      </c>
      <c r="I833" s="6">
        <f t="shared" si="83"/>
        <v>875</v>
      </c>
      <c r="J833" s="12" t="s">
        <v>2350</v>
      </c>
      <c r="K833">
        <f t="shared" si="80"/>
        <v>1</v>
      </c>
      <c r="L833">
        <f t="shared" si="81"/>
        <v>0</v>
      </c>
      <c r="M833" s="66">
        <v>1144</v>
      </c>
      <c r="N833" s="121" t="s">
        <v>2348</v>
      </c>
      <c r="O833" s="122" t="s">
        <v>2349</v>
      </c>
      <c r="P833" s="121" t="s">
        <v>944</v>
      </c>
      <c r="Q833" s="121" t="s">
        <v>32</v>
      </c>
      <c r="R833" s="121">
        <v>2</v>
      </c>
      <c r="S833" s="121" t="s">
        <v>48</v>
      </c>
      <c r="T833" s="66">
        <v>875</v>
      </c>
      <c r="U833" s="66">
        <f>T833*R833</f>
        <v>1750</v>
      </c>
      <c r="V833" s="121"/>
    </row>
    <row r="834" ht="28.8" spans="1:22">
      <c r="A834" s="1">
        <v>1021</v>
      </c>
      <c r="B834" s="2" t="s">
        <v>563</v>
      </c>
      <c r="C834" s="3" t="s">
        <v>564</v>
      </c>
      <c r="D834" s="2" t="s">
        <v>188</v>
      </c>
      <c r="E834" s="2" t="s">
        <v>15</v>
      </c>
      <c r="F834" s="4">
        <v>2</v>
      </c>
      <c r="G834" s="5" t="s">
        <v>48</v>
      </c>
      <c r="H834" s="6">
        <v>875</v>
      </c>
      <c r="I834" s="1">
        <f t="shared" si="83"/>
        <v>1750</v>
      </c>
      <c r="J834" s="12"/>
      <c r="K834">
        <f t="shared" si="80"/>
        <v>0</v>
      </c>
      <c r="L834">
        <f t="shared" si="81"/>
        <v>0</v>
      </c>
      <c r="M834" s="1"/>
      <c r="N834" s="35"/>
      <c r="O834" s="43"/>
      <c r="P834" s="35"/>
      <c r="Q834" s="35"/>
      <c r="R834" s="35"/>
      <c r="S834" s="35"/>
      <c r="T834" s="1"/>
      <c r="U834" s="1"/>
      <c r="V834" s="35"/>
    </row>
    <row r="835" ht="28.8" spans="1:22">
      <c r="A835" s="1">
        <v>385</v>
      </c>
      <c r="B835" s="84" t="s">
        <v>75</v>
      </c>
      <c r="C835" s="89" t="s">
        <v>2351</v>
      </c>
      <c r="D835" s="10" t="s">
        <v>180</v>
      </c>
      <c r="E835" s="14" t="s">
        <v>781</v>
      </c>
      <c r="F835" s="73">
        <v>1</v>
      </c>
      <c r="G835" s="10" t="s">
        <v>19</v>
      </c>
      <c r="H835" s="6">
        <v>850</v>
      </c>
      <c r="I835" s="1">
        <f t="shared" si="83"/>
        <v>850</v>
      </c>
      <c r="J835" s="10" t="s">
        <v>2352</v>
      </c>
      <c r="K835">
        <f t="shared" si="80"/>
        <v>0</v>
      </c>
      <c r="L835">
        <f t="shared" si="81"/>
        <v>0</v>
      </c>
      <c r="M835" s="1"/>
      <c r="N835" s="35"/>
      <c r="O835" s="43"/>
      <c r="P835" s="35"/>
      <c r="Q835" s="35"/>
      <c r="R835" s="35"/>
      <c r="S835" s="35"/>
      <c r="T835" s="1"/>
      <c r="U835" s="1"/>
      <c r="V835" s="35"/>
    </row>
    <row r="836" spans="1:22">
      <c r="A836" s="1">
        <v>2088</v>
      </c>
      <c r="B836" s="35" t="s">
        <v>2353</v>
      </c>
      <c r="C836" s="60" t="s">
        <v>2354</v>
      </c>
      <c r="D836" s="35" t="s">
        <v>312</v>
      </c>
      <c r="E836" s="35" t="s">
        <v>32</v>
      </c>
      <c r="F836" s="36">
        <v>2</v>
      </c>
      <c r="G836" s="35" t="s">
        <v>19</v>
      </c>
      <c r="H836" s="1">
        <v>850</v>
      </c>
      <c r="I836" s="1">
        <f t="shared" si="83"/>
        <v>1700</v>
      </c>
      <c r="J836" s="35"/>
      <c r="K836">
        <f t="shared" si="80"/>
        <v>1</v>
      </c>
      <c r="L836">
        <f t="shared" si="81"/>
        <v>1</v>
      </c>
      <c r="M836" s="1">
        <v>1956</v>
      </c>
      <c r="N836" s="35" t="s">
        <v>2353</v>
      </c>
      <c r="O836" s="43" t="s">
        <v>2354</v>
      </c>
      <c r="P836" s="35" t="s">
        <v>312</v>
      </c>
      <c r="Q836" s="35" t="s">
        <v>32</v>
      </c>
      <c r="R836" s="35">
        <v>2</v>
      </c>
      <c r="S836" s="35" t="s">
        <v>19</v>
      </c>
      <c r="T836" s="1">
        <v>850</v>
      </c>
      <c r="U836" s="1">
        <f t="shared" ref="U836:U853" si="84">T836*R836</f>
        <v>1700</v>
      </c>
      <c r="V836" s="35"/>
    </row>
    <row r="837" ht="28.8" spans="1:22">
      <c r="A837" s="1">
        <v>998</v>
      </c>
      <c r="B837" s="1" t="s">
        <v>2355</v>
      </c>
      <c r="C837" s="26" t="s">
        <v>2356</v>
      </c>
      <c r="D837" s="1" t="s">
        <v>641</v>
      </c>
      <c r="E837" s="1" t="s">
        <v>658</v>
      </c>
      <c r="F837" s="27">
        <v>2</v>
      </c>
      <c r="G837" s="1" t="s">
        <v>19</v>
      </c>
      <c r="H837" s="1">
        <v>850</v>
      </c>
      <c r="I837" s="1">
        <f t="shared" si="83"/>
        <v>1700</v>
      </c>
      <c r="J837" s="1"/>
      <c r="K837">
        <f t="shared" si="80"/>
        <v>1</v>
      </c>
      <c r="L837">
        <f t="shared" si="81"/>
        <v>1</v>
      </c>
      <c r="M837" s="1">
        <v>933</v>
      </c>
      <c r="N837" s="1" t="s">
        <v>2355</v>
      </c>
      <c r="O837" s="26" t="s">
        <v>2356</v>
      </c>
      <c r="P837" s="1" t="s">
        <v>641</v>
      </c>
      <c r="Q837" s="1" t="s">
        <v>658</v>
      </c>
      <c r="R837" s="1">
        <v>2</v>
      </c>
      <c r="S837" s="1" t="s">
        <v>19</v>
      </c>
      <c r="T837" s="1">
        <v>850</v>
      </c>
      <c r="U837" s="1">
        <f t="shared" si="84"/>
        <v>1700</v>
      </c>
      <c r="V837" s="1"/>
    </row>
    <row r="838" ht="28.8" spans="1:22">
      <c r="A838" s="1">
        <v>2271</v>
      </c>
      <c r="B838" s="1" t="s">
        <v>2357</v>
      </c>
      <c r="C838" s="26" t="s">
        <v>2358</v>
      </c>
      <c r="D838" s="1" t="s">
        <v>759</v>
      </c>
      <c r="E838" s="1" t="s">
        <v>45</v>
      </c>
      <c r="F838" s="27">
        <v>1</v>
      </c>
      <c r="G838" s="1" t="s">
        <v>16</v>
      </c>
      <c r="H838" s="1">
        <v>825</v>
      </c>
      <c r="I838" s="1">
        <f t="shared" si="83"/>
        <v>825</v>
      </c>
      <c r="J838" s="1"/>
      <c r="K838">
        <f t="shared" si="80"/>
        <v>1</v>
      </c>
      <c r="L838">
        <f t="shared" si="81"/>
        <v>1</v>
      </c>
      <c r="M838" s="1">
        <v>2130</v>
      </c>
      <c r="N838" s="1" t="s">
        <v>2357</v>
      </c>
      <c r="O838" s="26" t="s">
        <v>2358</v>
      </c>
      <c r="P838" s="1" t="s">
        <v>759</v>
      </c>
      <c r="Q838" s="1" t="s">
        <v>45</v>
      </c>
      <c r="R838" s="1">
        <v>1</v>
      </c>
      <c r="S838" s="1" t="s">
        <v>16</v>
      </c>
      <c r="T838" s="1">
        <v>825</v>
      </c>
      <c r="U838" s="1">
        <f t="shared" si="84"/>
        <v>825</v>
      </c>
      <c r="V838" s="1"/>
    </row>
    <row r="839" ht="28.8" spans="1:22">
      <c r="A839" s="1">
        <v>1147</v>
      </c>
      <c r="B839" s="1" t="s">
        <v>2359</v>
      </c>
      <c r="C839" s="26" t="s">
        <v>2360</v>
      </c>
      <c r="D839" s="1" t="s">
        <v>273</v>
      </c>
      <c r="E839" s="1" t="s">
        <v>45</v>
      </c>
      <c r="F839" s="27">
        <v>3</v>
      </c>
      <c r="G839" s="1" t="s">
        <v>19</v>
      </c>
      <c r="H839" s="1">
        <v>850</v>
      </c>
      <c r="I839" s="1">
        <f t="shared" si="83"/>
        <v>2550</v>
      </c>
      <c r="J839" s="1"/>
      <c r="K839">
        <f t="shared" si="80"/>
        <v>1</v>
      </c>
      <c r="L839">
        <f t="shared" si="81"/>
        <v>1</v>
      </c>
      <c r="M839" s="1">
        <v>1051</v>
      </c>
      <c r="N839" s="1" t="s">
        <v>2359</v>
      </c>
      <c r="O839" s="26" t="s">
        <v>2360</v>
      </c>
      <c r="P839" s="1" t="s">
        <v>273</v>
      </c>
      <c r="Q839" s="1" t="s">
        <v>45</v>
      </c>
      <c r="R839" s="1">
        <v>3</v>
      </c>
      <c r="S839" s="1" t="s">
        <v>19</v>
      </c>
      <c r="T839" s="1">
        <v>850</v>
      </c>
      <c r="U839" s="1">
        <f t="shared" si="84"/>
        <v>2550</v>
      </c>
      <c r="V839" s="1"/>
    </row>
    <row r="840" ht="28.8" spans="1:22">
      <c r="A840" s="1">
        <v>1082</v>
      </c>
      <c r="B840" s="1" t="s">
        <v>2361</v>
      </c>
      <c r="C840" s="26" t="s">
        <v>2362</v>
      </c>
      <c r="D840" s="1" t="s">
        <v>273</v>
      </c>
      <c r="E840" s="1"/>
      <c r="F840" s="27">
        <v>1</v>
      </c>
      <c r="G840" s="1" t="s">
        <v>27</v>
      </c>
      <c r="H840" s="1">
        <v>900</v>
      </c>
      <c r="I840" s="1">
        <f t="shared" si="83"/>
        <v>900</v>
      </c>
      <c r="J840" s="1"/>
      <c r="K840">
        <f t="shared" si="80"/>
        <v>1</v>
      </c>
      <c r="L840">
        <f t="shared" si="81"/>
        <v>1</v>
      </c>
      <c r="M840" s="1">
        <v>1072</v>
      </c>
      <c r="N840" s="1" t="s">
        <v>2361</v>
      </c>
      <c r="O840" s="26" t="s">
        <v>2362</v>
      </c>
      <c r="P840" s="1" t="s">
        <v>273</v>
      </c>
      <c r="Q840" s="1"/>
      <c r="R840" s="1">
        <v>1</v>
      </c>
      <c r="S840" s="1" t="s">
        <v>27</v>
      </c>
      <c r="T840" s="1">
        <v>900</v>
      </c>
      <c r="U840" s="1">
        <f t="shared" si="84"/>
        <v>900</v>
      </c>
      <c r="V840" s="1"/>
    </row>
    <row r="841" ht="28.8" spans="1:22">
      <c r="A841" s="1">
        <v>370</v>
      </c>
      <c r="B841" s="1" t="s">
        <v>2363</v>
      </c>
      <c r="C841" s="26" t="s">
        <v>2364</v>
      </c>
      <c r="D841" s="1" t="s">
        <v>789</v>
      </c>
      <c r="E841" s="1" t="s">
        <v>709</v>
      </c>
      <c r="F841" s="27">
        <v>1</v>
      </c>
      <c r="G841" s="1" t="s">
        <v>19</v>
      </c>
      <c r="H841" s="1">
        <v>850</v>
      </c>
      <c r="I841" s="1">
        <f t="shared" si="83"/>
        <v>850</v>
      </c>
      <c r="J841" s="1"/>
      <c r="K841">
        <f t="shared" si="80"/>
        <v>1</v>
      </c>
      <c r="L841">
        <f t="shared" si="81"/>
        <v>1</v>
      </c>
      <c r="M841" s="1">
        <v>347</v>
      </c>
      <c r="N841" s="1" t="s">
        <v>2363</v>
      </c>
      <c r="O841" s="26" t="s">
        <v>2364</v>
      </c>
      <c r="P841" s="1" t="s">
        <v>789</v>
      </c>
      <c r="Q841" s="1" t="s">
        <v>709</v>
      </c>
      <c r="R841" s="1">
        <v>1</v>
      </c>
      <c r="S841" s="1" t="s">
        <v>19</v>
      </c>
      <c r="T841" s="1">
        <v>850</v>
      </c>
      <c r="U841" s="1">
        <f t="shared" si="84"/>
        <v>850</v>
      </c>
      <c r="V841" s="1"/>
    </row>
    <row r="842" ht="28.8" spans="1:22">
      <c r="A842" s="1">
        <v>1397</v>
      </c>
      <c r="B842" s="28" t="s">
        <v>2365</v>
      </c>
      <c r="C842" s="29" t="s">
        <v>2366</v>
      </c>
      <c r="D842" s="1" t="s">
        <v>2367</v>
      </c>
      <c r="E842" s="1" t="s">
        <v>722</v>
      </c>
      <c r="F842" s="27">
        <v>1</v>
      </c>
      <c r="G842" s="1" t="s">
        <v>19</v>
      </c>
      <c r="H842" s="1">
        <v>850</v>
      </c>
      <c r="I842" s="1">
        <f t="shared" si="83"/>
        <v>850</v>
      </c>
      <c r="J842" s="1" t="s">
        <v>2368</v>
      </c>
      <c r="K842">
        <f t="shared" si="80"/>
        <v>1</v>
      </c>
      <c r="L842">
        <f t="shared" si="81"/>
        <v>1</v>
      </c>
      <c r="M842" s="1">
        <v>1298</v>
      </c>
      <c r="N842" s="28" t="s">
        <v>2365</v>
      </c>
      <c r="O842" s="29" t="s">
        <v>2366</v>
      </c>
      <c r="P842" s="1" t="s">
        <v>2367</v>
      </c>
      <c r="Q842" s="1" t="s">
        <v>722</v>
      </c>
      <c r="R842" s="1">
        <v>1</v>
      </c>
      <c r="S842" s="1" t="s">
        <v>19</v>
      </c>
      <c r="T842" s="1">
        <v>850</v>
      </c>
      <c r="U842" s="1">
        <f t="shared" si="84"/>
        <v>850</v>
      </c>
      <c r="V842" s="1" t="s">
        <v>2368</v>
      </c>
    </row>
    <row r="843" ht="28.8" spans="1:22">
      <c r="A843" s="1">
        <v>2635</v>
      </c>
      <c r="B843" s="1" t="s">
        <v>2369</v>
      </c>
      <c r="C843" s="26" t="s">
        <v>2370</v>
      </c>
      <c r="D843" s="1" t="s">
        <v>2371</v>
      </c>
      <c r="E843" s="1"/>
      <c r="F843" s="27">
        <v>1</v>
      </c>
      <c r="G843" s="1" t="s">
        <v>48</v>
      </c>
      <c r="H843" s="1">
        <v>875</v>
      </c>
      <c r="I843" s="1">
        <f t="shared" si="83"/>
        <v>875</v>
      </c>
      <c r="J843" s="1"/>
      <c r="K843">
        <f t="shared" si="80"/>
        <v>1</v>
      </c>
      <c r="L843">
        <f t="shared" si="81"/>
        <v>1</v>
      </c>
      <c r="M843" s="1">
        <v>2447</v>
      </c>
      <c r="N843" s="1" t="s">
        <v>2369</v>
      </c>
      <c r="O843" s="26" t="s">
        <v>2370</v>
      </c>
      <c r="P843" s="1" t="s">
        <v>2371</v>
      </c>
      <c r="Q843" s="1"/>
      <c r="R843" s="1">
        <v>1</v>
      </c>
      <c r="S843" s="1" t="s">
        <v>48</v>
      </c>
      <c r="T843" s="1">
        <v>875</v>
      </c>
      <c r="U843" s="1">
        <f t="shared" si="84"/>
        <v>875</v>
      </c>
      <c r="V843" s="1"/>
    </row>
    <row r="844" ht="28.8" spans="1:22">
      <c r="A844" s="1">
        <v>1200</v>
      </c>
      <c r="B844" s="1" t="s">
        <v>2372</v>
      </c>
      <c r="C844" s="26" t="s">
        <v>2373</v>
      </c>
      <c r="D844" s="1" t="s">
        <v>944</v>
      </c>
      <c r="E844" s="1"/>
      <c r="F844" s="27">
        <v>2</v>
      </c>
      <c r="G844" s="1" t="s">
        <v>16</v>
      </c>
      <c r="H844" s="1">
        <v>825</v>
      </c>
      <c r="I844" s="1">
        <f t="shared" si="83"/>
        <v>1650</v>
      </c>
      <c r="J844" s="1"/>
      <c r="K844">
        <f t="shared" si="80"/>
        <v>1</v>
      </c>
      <c r="L844">
        <f t="shared" si="81"/>
        <v>1</v>
      </c>
      <c r="M844" s="1">
        <v>1157</v>
      </c>
      <c r="N844" s="1" t="s">
        <v>2372</v>
      </c>
      <c r="O844" s="26" t="s">
        <v>2373</v>
      </c>
      <c r="P844" s="1" t="s">
        <v>944</v>
      </c>
      <c r="Q844" s="1"/>
      <c r="R844" s="1">
        <v>2</v>
      </c>
      <c r="S844" s="1" t="s">
        <v>16</v>
      </c>
      <c r="T844" s="1">
        <v>825</v>
      </c>
      <c r="U844" s="1">
        <f t="shared" si="84"/>
        <v>1650</v>
      </c>
      <c r="V844" s="1"/>
    </row>
    <row r="845" ht="28.8" spans="1:22">
      <c r="A845" s="1">
        <v>2412</v>
      </c>
      <c r="B845" s="1" t="s">
        <v>2374</v>
      </c>
      <c r="C845" s="26" t="s">
        <v>2375</v>
      </c>
      <c r="D845" s="1" t="s">
        <v>292</v>
      </c>
      <c r="E845" s="1" t="s">
        <v>658</v>
      </c>
      <c r="F845" s="27">
        <v>2</v>
      </c>
      <c r="G845" s="1" t="s">
        <v>19</v>
      </c>
      <c r="H845" s="1">
        <v>850</v>
      </c>
      <c r="I845" s="1">
        <f t="shared" si="83"/>
        <v>1700</v>
      </c>
      <c r="J845" s="1"/>
      <c r="K845">
        <f t="shared" si="80"/>
        <v>1</v>
      </c>
      <c r="L845">
        <f t="shared" si="81"/>
        <v>1</v>
      </c>
      <c r="M845" s="1">
        <v>2296</v>
      </c>
      <c r="N845" s="1" t="s">
        <v>2374</v>
      </c>
      <c r="O845" s="26" t="s">
        <v>2375</v>
      </c>
      <c r="P845" s="1" t="s">
        <v>292</v>
      </c>
      <c r="Q845" s="1" t="s">
        <v>658</v>
      </c>
      <c r="R845" s="1">
        <v>2</v>
      </c>
      <c r="S845" s="1" t="s">
        <v>19</v>
      </c>
      <c r="T845" s="1">
        <v>850</v>
      </c>
      <c r="U845" s="1">
        <f t="shared" si="84"/>
        <v>1700</v>
      </c>
      <c r="V845" s="1"/>
    </row>
    <row r="846" ht="43.2" spans="1:22">
      <c r="A846" s="1">
        <v>2733</v>
      </c>
      <c r="B846" s="1" t="s">
        <v>69</v>
      </c>
      <c r="C846" s="26" t="s">
        <v>2376</v>
      </c>
      <c r="D846" s="1" t="s">
        <v>763</v>
      </c>
      <c r="E846" s="1" t="s">
        <v>45</v>
      </c>
      <c r="F846" s="27">
        <v>1</v>
      </c>
      <c r="G846" s="1" t="s">
        <v>19</v>
      </c>
      <c r="H846" s="1">
        <v>850</v>
      </c>
      <c r="I846" s="1">
        <f t="shared" si="83"/>
        <v>850</v>
      </c>
      <c r="J846" s="1"/>
      <c r="K846">
        <f t="shared" si="80"/>
        <v>1</v>
      </c>
      <c r="L846">
        <f t="shared" si="81"/>
        <v>1</v>
      </c>
      <c r="M846" s="1">
        <v>2161</v>
      </c>
      <c r="N846" s="66" t="s">
        <v>69</v>
      </c>
      <c r="O846" s="67" t="s">
        <v>2376</v>
      </c>
      <c r="P846" s="66" t="s">
        <v>276</v>
      </c>
      <c r="Q846" s="66" t="s">
        <v>713</v>
      </c>
      <c r="R846" s="66">
        <v>1</v>
      </c>
      <c r="S846" s="66" t="s">
        <v>16</v>
      </c>
      <c r="T846" s="66">
        <v>825</v>
      </c>
      <c r="U846" s="66">
        <f t="shared" si="84"/>
        <v>825</v>
      </c>
      <c r="V846" s="66" t="s">
        <v>2377</v>
      </c>
    </row>
    <row r="847" ht="28.8" spans="1:22">
      <c r="A847" s="1">
        <v>1421</v>
      </c>
      <c r="B847" s="1" t="s">
        <v>2378</v>
      </c>
      <c r="C847" s="26" t="s">
        <v>2379</v>
      </c>
      <c r="D847" s="1" t="s">
        <v>1095</v>
      </c>
      <c r="E847" s="1" t="s">
        <v>713</v>
      </c>
      <c r="F847" s="27">
        <v>1</v>
      </c>
      <c r="G847" s="1" t="s">
        <v>19</v>
      </c>
      <c r="H847" s="1">
        <v>850</v>
      </c>
      <c r="I847" s="1">
        <f t="shared" si="83"/>
        <v>850</v>
      </c>
      <c r="J847" s="1"/>
      <c r="K847">
        <f t="shared" si="80"/>
        <v>1</v>
      </c>
      <c r="L847">
        <f t="shared" si="81"/>
        <v>1</v>
      </c>
      <c r="M847" s="1">
        <v>1301</v>
      </c>
      <c r="N847" s="1" t="s">
        <v>2378</v>
      </c>
      <c r="O847" s="26" t="s">
        <v>2379</v>
      </c>
      <c r="P847" s="1" t="s">
        <v>1095</v>
      </c>
      <c r="Q847" s="1" t="s">
        <v>713</v>
      </c>
      <c r="R847" s="1">
        <v>1</v>
      </c>
      <c r="S847" s="1" t="s">
        <v>19</v>
      </c>
      <c r="T847" s="1">
        <v>850</v>
      </c>
      <c r="U847" s="1">
        <f t="shared" si="84"/>
        <v>850</v>
      </c>
      <c r="V847" s="1"/>
    </row>
    <row r="848" ht="28.8" spans="1:22">
      <c r="A848" s="1">
        <v>2302</v>
      </c>
      <c r="B848" s="28" t="s">
        <v>2380</v>
      </c>
      <c r="C848" s="29" t="s">
        <v>2381</v>
      </c>
      <c r="D848" s="1" t="s">
        <v>759</v>
      </c>
      <c r="E848" s="1" t="s">
        <v>45</v>
      </c>
      <c r="F848" s="27">
        <v>1</v>
      </c>
      <c r="G848" s="1" t="s">
        <v>16</v>
      </c>
      <c r="H848" s="1">
        <v>825</v>
      </c>
      <c r="I848" s="1">
        <f t="shared" si="83"/>
        <v>825</v>
      </c>
      <c r="J848" s="1" t="s">
        <v>2382</v>
      </c>
      <c r="K848">
        <f t="shared" si="80"/>
        <v>1</v>
      </c>
      <c r="L848">
        <f t="shared" si="81"/>
        <v>1</v>
      </c>
      <c r="M848" s="1">
        <v>2141</v>
      </c>
      <c r="N848" s="28" t="s">
        <v>2380</v>
      </c>
      <c r="O848" s="29" t="s">
        <v>2381</v>
      </c>
      <c r="P848" s="1" t="s">
        <v>759</v>
      </c>
      <c r="Q848" s="1" t="s">
        <v>45</v>
      </c>
      <c r="R848" s="1">
        <v>1</v>
      </c>
      <c r="S848" s="1" t="s">
        <v>16</v>
      </c>
      <c r="T848" s="1">
        <v>825</v>
      </c>
      <c r="U848" s="1">
        <f t="shared" si="84"/>
        <v>825</v>
      </c>
      <c r="V848" s="1" t="s">
        <v>2382</v>
      </c>
    </row>
    <row r="849" ht="28.8" spans="1:22">
      <c r="A849" s="1">
        <v>1211</v>
      </c>
      <c r="B849" s="1" t="s">
        <v>2383</v>
      </c>
      <c r="C849" s="26" t="s">
        <v>2384</v>
      </c>
      <c r="D849" s="1" t="s">
        <v>944</v>
      </c>
      <c r="E849" s="1"/>
      <c r="F849" s="27">
        <v>1</v>
      </c>
      <c r="G849" s="1" t="s">
        <v>16</v>
      </c>
      <c r="H849" s="1">
        <v>825</v>
      </c>
      <c r="I849" s="1">
        <f t="shared" si="83"/>
        <v>825</v>
      </c>
      <c r="J849" s="1"/>
      <c r="K849">
        <f t="shared" si="80"/>
        <v>1</v>
      </c>
      <c r="L849">
        <f t="shared" si="81"/>
        <v>1</v>
      </c>
      <c r="M849" s="1">
        <v>1151</v>
      </c>
      <c r="N849" s="1" t="s">
        <v>2383</v>
      </c>
      <c r="O849" s="26" t="s">
        <v>2384</v>
      </c>
      <c r="P849" s="1" t="s">
        <v>944</v>
      </c>
      <c r="Q849" s="1"/>
      <c r="R849" s="1">
        <v>1</v>
      </c>
      <c r="S849" s="1" t="s">
        <v>16</v>
      </c>
      <c r="T849" s="1">
        <v>825</v>
      </c>
      <c r="U849" s="1">
        <f t="shared" si="84"/>
        <v>825</v>
      </c>
      <c r="V849" s="1"/>
    </row>
    <row r="850" ht="28.8" spans="1:22">
      <c r="A850" s="1">
        <v>149</v>
      </c>
      <c r="B850" s="1" t="s">
        <v>2385</v>
      </c>
      <c r="C850" s="26" t="s">
        <v>2386</v>
      </c>
      <c r="D850" s="1" t="s">
        <v>712</v>
      </c>
      <c r="E850" s="1" t="s">
        <v>45</v>
      </c>
      <c r="F850" s="27">
        <v>1</v>
      </c>
      <c r="G850" s="1" t="s">
        <v>16</v>
      </c>
      <c r="H850" s="1">
        <v>825</v>
      </c>
      <c r="I850" s="1">
        <f t="shared" si="83"/>
        <v>825</v>
      </c>
      <c r="J850" s="1"/>
      <c r="K850">
        <f t="shared" si="80"/>
        <v>1</v>
      </c>
      <c r="L850">
        <f t="shared" si="81"/>
        <v>1</v>
      </c>
      <c r="M850" s="1">
        <v>150</v>
      </c>
      <c r="N850" s="1" t="s">
        <v>2385</v>
      </c>
      <c r="O850" s="26" t="s">
        <v>2386</v>
      </c>
      <c r="P850" s="1" t="s">
        <v>712</v>
      </c>
      <c r="Q850" s="1" t="s">
        <v>45</v>
      </c>
      <c r="R850" s="1">
        <v>1</v>
      </c>
      <c r="S850" s="1" t="s">
        <v>16</v>
      </c>
      <c r="T850" s="1">
        <v>825</v>
      </c>
      <c r="U850" s="1">
        <f t="shared" si="84"/>
        <v>825</v>
      </c>
      <c r="V850" s="1"/>
    </row>
    <row r="851" ht="28.8" spans="1:22">
      <c r="A851" s="1">
        <v>2036</v>
      </c>
      <c r="B851" s="1" t="s">
        <v>2387</v>
      </c>
      <c r="C851" s="26" t="s">
        <v>2388</v>
      </c>
      <c r="D851" s="1" t="s">
        <v>258</v>
      </c>
      <c r="E851" s="1" t="s">
        <v>741</v>
      </c>
      <c r="F851" s="27">
        <v>2</v>
      </c>
      <c r="G851" s="1" t="s">
        <v>19</v>
      </c>
      <c r="H851" s="1">
        <v>850</v>
      </c>
      <c r="I851" s="1">
        <f t="shared" si="83"/>
        <v>1700</v>
      </c>
      <c r="J851" s="1"/>
      <c r="K851">
        <f t="shared" si="80"/>
        <v>1</v>
      </c>
      <c r="L851">
        <f t="shared" si="81"/>
        <v>1</v>
      </c>
      <c r="M851" s="1">
        <v>1888</v>
      </c>
      <c r="N851" s="1" t="s">
        <v>2387</v>
      </c>
      <c r="O851" s="26" t="s">
        <v>2388</v>
      </c>
      <c r="P851" s="1" t="s">
        <v>258</v>
      </c>
      <c r="Q851" s="1" t="s">
        <v>741</v>
      </c>
      <c r="R851" s="1">
        <v>2</v>
      </c>
      <c r="S851" s="1" t="s">
        <v>19</v>
      </c>
      <c r="T851" s="1">
        <v>850</v>
      </c>
      <c r="U851" s="1">
        <f t="shared" si="84"/>
        <v>1700</v>
      </c>
      <c r="V851" s="1"/>
    </row>
    <row r="852" ht="28.8" spans="1:22">
      <c r="A852" s="1">
        <v>769</v>
      </c>
      <c r="B852" s="1" t="s">
        <v>2389</v>
      </c>
      <c r="C852" s="26" t="s">
        <v>2390</v>
      </c>
      <c r="D852" s="1" t="s">
        <v>161</v>
      </c>
      <c r="E852" s="1" t="s">
        <v>45</v>
      </c>
      <c r="F852" s="27">
        <v>2</v>
      </c>
      <c r="G852" s="1" t="s">
        <v>48</v>
      </c>
      <c r="H852" s="1">
        <v>875</v>
      </c>
      <c r="I852" s="1">
        <f t="shared" si="83"/>
        <v>1750</v>
      </c>
      <c r="J852" s="1"/>
      <c r="K852">
        <f t="shared" si="80"/>
        <v>1</v>
      </c>
      <c r="L852">
        <f t="shared" si="81"/>
        <v>1</v>
      </c>
      <c r="M852" s="1">
        <v>765</v>
      </c>
      <c r="N852" s="1" t="s">
        <v>2389</v>
      </c>
      <c r="O852" s="26" t="s">
        <v>2390</v>
      </c>
      <c r="P852" s="1" t="s">
        <v>161</v>
      </c>
      <c r="Q852" s="1" t="s">
        <v>45</v>
      </c>
      <c r="R852" s="1">
        <v>2</v>
      </c>
      <c r="S852" s="1" t="s">
        <v>48</v>
      </c>
      <c r="T852" s="1">
        <v>875</v>
      </c>
      <c r="U852" s="1">
        <f t="shared" si="84"/>
        <v>1750</v>
      </c>
      <c r="V852" s="1"/>
    </row>
    <row r="853" ht="28.8" spans="1:22">
      <c r="A853" s="1">
        <v>489</v>
      </c>
      <c r="B853" s="1" t="s">
        <v>2391</v>
      </c>
      <c r="C853" s="26" t="s">
        <v>2392</v>
      </c>
      <c r="D853" s="1" t="s">
        <v>719</v>
      </c>
      <c r="E853" s="1" t="s">
        <v>45</v>
      </c>
      <c r="F853" s="27">
        <v>2</v>
      </c>
      <c r="G853" s="1" t="s">
        <v>19</v>
      </c>
      <c r="H853" s="1">
        <v>850</v>
      </c>
      <c r="I853" s="1">
        <f t="shared" si="83"/>
        <v>1700</v>
      </c>
      <c r="J853" s="1"/>
      <c r="K853">
        <f t="shared" si="80"/>
        <v>1</v>
      </c>
      <c r="L853">
        <f t="shared" si="81"/>
        <v>1</v>
      </c>
      <c r="M853" s="1">
        <v>495</v>
      </c>
      <c r="N853" s="1" t="s">
        <v>2391</v>
      </c>
      <c r="O853" s="26" t="s">
        <v>2392</v>
      </c>
      <c r="P853" s="1" t="s">
        <v>719</v>
      </c>
      <c r="Q853" s="1" t="s">
        <v>45</v>
      </c>
      <c r="R853" s="1">
        <v>2</v>
      </c>
      <c r="S853" s="1" t="s">
        <v>19</v>
      </c>
      <c r="T853" s="1">
        <v>850</v>
      </c>
      <c r="U853" s="1">
        <f t="shared" si="84"/>
        <v>1700</v>
      </c>
      <c r="V853" s="1"/>
    </row>
    <row r="854" spans="1:22">
      <c r="A854" s="1">
        <v>1699</v>
      </c>
      <c r="B854" s="2" t="s">
        <v>451</v>
      </c>
      <c r="C854" s="9" t="s">
        <v>452</v>
      </c>
      <c r="D854" s="4" t="s">
        <v>267</v>
      </c>
      <c r="E854" s="2" t="s">
        <v>15</v>
      </c>
      <c r="F854" s="4">
        <v>2</v>
      </c>
      <c r="G854" s="5" t="s">
        <v>19</v>
      </c>
      <c r="H854" s="6">
        <v>850</v>
      </c>
      <c r="I854" s="1">
        <f t="shared" si="83"/>
        <v>1700</v>
      </c>
      <c r="J854" s="12"/>
      <c r="K854">
        <f t="shared" ref="K854:K917" si="85">SUM(N854=B854)</f>
        <v>0</v>
      </c>
      <c r="L854">
        <f t="shared" ref="L854:L917" si="86">SUM(R854=F854)</f>
        <v>0</v>
      </c>
      <c r="M854" s="1"/>
      <c r="N854" s="1"/>
      <c r="O854" s="26"/>
      <c r="P854" s="1"/>
      <c r="Q854" s="1"/>
      <c r="R854" s="1"/>
      <c r="S854" s="1"/>
      <c r="T854" s="1"/>
      <c r="U854" s="1"/>
      <c r="V854" s="1"/>
    </row>
    <row r="855" ht="28.8" spans="1:22">
      <c r="A855" s="1">
        <v>452</v>
      </c>
      <c r="B855" s="1" t="s">
        <v>2393</v>
      </c>
      <c r="C855" s="26" t="s">
        <v>2394</v>
      </c>
      <c r="D855" s="1" t="s">
        <v>177</v>
      </c>
      <c r="E855" s="1" t="s">
        <v>45</v>
      </c>
      <c r="F855" s="27">
        <v>2</v>
      </c>
      <c r="G855" s="1" t="s">
        <v>19</v>
      </c>
      <c r="H855" s="1">
        <v>850</v>
      </c>
      <c r="I855" s="1">
        <f t="shared" si="83"/>
        <v>1700</v>
      </c>
      <c r="J855" s="1"/>
      <c r="K855">
        <f t="shared" si="85"/>
        <v>1</v>
      </c>
      <c r="L855">
        <f t="shared" si="86"/>
        <v>1</v>
      </c>
      <c r="M855" s="1">
        <v>433</v>
      </c>
      <c r="N855" s="1" t="s">
        <v>2393</v>
      </c>
      <c r="O855" s="26" t="s">
        <v>2394</v>
      </c>
      <c r="P855" s="1" t="s">
        <v>177</v>
      </c>
      <c r="Q855" s="1" t="s">
        <v>45</v>
      </c>
      <c r="R855" s="1">
        <v>2</v>
      </c>
      <c r="S855" s="1" t="s">
        <v>19</v>
      </c>
      <c r="T855" s="1">
        <v>850</v>
      </c>
      <c r="U855" s="1">
        <f t="shared" ref="U855:U861" si="87">T855*R855</f>
        <v>1700</v>
      </c>
      <c r="V855" s="1"/>
    </row>
    <row r="856" ht="28.8" spans="1:22">
      <c r="A856" s="1">
        <v>2551</v>
      </c>
      <c r="B856" s="1" t="s">
        <v>2395</v>
      </c>
      <c r="C856" s="26" t="s">
        <v>2396</v>
      </c>
      <c r="D856" s="1" t="s">
        <v>680</v>
      </c>
      <c r="E856" s="1" t="s">
        <v>45</v>
      </c>
      <c r="F856" s="27">
        <v>2</v>
      </c>
      <c r="G856" s="1" t="s">
        <v>16</v>
      </c>
      <c r="H856" s="1">
        <v>825</v>
      </c>
      <c r="I856" s="1">
        <f t="shared" si="83"/>
        <v>1650</v>
      </c>
      <c r="J856" s="1"/>
      <c r="K856">
        <f t="shared" si="85"/>
        <v>1</v>
      </c>
      <c r="L856">
        <f t="shared" si="86"/>
        <v>1</v>
      </c>
      <c r="M856" s="1">
        <v>2375</v>
      </c>
      <c r="N856" s="1" t="s">
        <v>2395</v>
      </c>
      <c r="O856" s="26" t="s">
        <v>2396</v>
      </c>
      <c r="P856" s="1" t="s">
        <v>680</v>
      </c>
      <c r="Q856" s="1" t="s">
        <v>45</v>
      </c>
      <c r="R856" s="1">
        <v>2</v>
      </c>
      <c r="S856" s="1" t="s">
        <v>16</v>
      </c>
      <c r="T856" s="1">
        <v>825</v>
      </c>
      <c r="U856" s="1">
        <f t="shared" si="87"/>
        <v>1650</v>
      </c>
      <c r="V856" s="1"/>
    </row>
    <row r="857" ht="28.8" spans="1:22">
      <c r="A857" s="1">
        <v>833</v>
      </c>
      <c r="B857" s="1" t="s">
        <v>2397</v>
      </c>
      <c r="C857" s="26" t="s">
        <v>2398</v>
      </c>
      <c r="D857" s="1" t="s">
        <v>161</v>
      </c>
      <c r="E857" s="1" t="s">
        <v>645</v>
      </c>
      <c r="F857" s="27">
        <v>2</v>
      </c>
      <c r="G857" s="1" t="s">
        <v>48</v>
      </c>
      <c r="H857" s="1">
        <v>875</v>
      </c>
      <c r="I857" s="1">
        <f t="shared" si="83"/>
        <v>1750</v>
      </c>
      <c r="J857" s="1"/>
      <c r="K857">
        <f t="shared" si="85"/>
        <v>1</v>
      </c>
      <c r="L857">
        <f t="shared" si="86"/>
        <v>1</v>
      </c>
      <c r="M857" s="1">
        <v>746</v>
      </c>
      <c r="N857" s="1" t="s">
        <v>2397</v>
      </c>
      <c r="O857" s="26" t="s">
        <v>2398</v>
      </c>
      <c r="P857" s="1" t="s">
        <v>161</v>
      </c>
      <c r="Q857" s="1" t="s">
        <v>645</v>
      </c>
      <c r="R857" s="1">
        <v>2</v>
      </c>
      <c r="S857" s="1" t="s">
        <v>48</v>
      </c>
      <c r="T857" s="1">
        <v>875</v>
      </c>
      <c r="U857" s="1">
        <f t="shared" si="87"/>
        <v>1750</v>
      </c>
      <c r="V857" s="1"/>
    </row>
    <row r="858" ht="28.8" spans="1:22">
      <c r="A858" s="1">
        <v>2099</v>
      </c>
      <c r="B858" s="1" t="s">
        <v>2399</v>
      </c>
      <c r="C858" s="26" t="s">
        <v>2400</v>
      </c>
      <c r="D858" s="1" t="s">
        <v>312</v>
      </c>
      <c r="E858" s="1" t="s">
        <v>45</v>
      </c>
      <c r="F858" s="27">
        <v>2</v>
      </c>
      <c r="G858" s="1" t="s">
        <v>19</v>
      </c>
      <c r="H858" s="1">
        <v>850</v>
      </c>
      <c r="I858" s="1">
        <f t="shared" si="83"/>
        <v>1700</v>
      </c>
      <c r="J858" s="1"/>
      <c r="K858">
        <f t="shared" si="85"/>
        <v>1</v>
      </c>
      <c r="L858">
        <f t="shared" si="86"/>
        <v>1</v>
      </c>
      <c r="M858" s="1">
        <v>1918</v>
      </c>
      <c r="N858" s="1" t="s">
        <v>2399</v>
      </c>
      <c r="O858" s="26" t="s">
        <v>2400</v>
      </c>
      <c r="P858" s="1" t="s">
        <v>312</v>
      </c>
      <c r="Q858" s="1" t="s">
        <v>45</v>
      </c>
      <c r="R858" s="1">
        <v>2</v>
      </c>
      <c r="S858" s="1" t="s">
        <v>19</v>
      </c>
      <c r="T858" s="1">
        <v>850</v>
      </c>
      <c r="U858" s="1">
        <f t="shared" si="87"/>
        <v>1700</v>
      </c>
      <c r="V858" s="1"/>
    </row>
    <row r="859" spans="1:22">
      <c r="A859" s="1">
        <v>1583</v>
      </c>
      <c r="B859" s="35" t="s">
        <v>2401</v>
      </c>
      <c r="C859" s="43" t="s">
        <v>2402</v>
      </c>
      <c r="D859" s="35" t="s">
        <v>346</v>
      </c>
      <c r="E859" s="35" t="s">
        <v>32</v>
      </c>
      <c r="F859" s="36">
        <v>2</v>
      </c>
      <c r="G859" s="35" t="s">
        <v>19</v>
      </c>
      <c r="H859" s="1">
        <v>850</v>
      </c>
      <c r="I859" s="1">
        <f t="shared" si="83"/>
        <v>1700</v>
      </c>
      <c r="J859" s="35"/>
      <c r="K859">
        <f t="shared" si="85"/>
        <v>1</v>
      </c>
      <c r="L859">
        <f t="shared" si="86"/>
        <v>1</v>
      </c>
      <c r="M859" s="1">
        <v>1470</v>
      </c>
      <c r="N859" s="35" t="s">
        <v>2401</v>
      </c>
      <c r="O859" s="43" t="s">
        <v>2402</v>
      </c>
      <c r="P859" s="35" t="s">
        <v>346</v>
      </c>
      <c r="Q859" s="35" t="s">
        <v>32</v>
      </c>
      <c r="R859" s="35">
        <v>2</v>
      </c>
      <c r="S859" s="35" t="s">
        <v>19</v>
      </c>
      <c r="T859" s="1">
        <v>850</v>
      </c>
      <c r="U859" s="1">
        <f t="shared" si="87"/>
        <v>1700</v>
      </c>
      <c r="V859" s="35"/>
    </row>
    <row r="860" ht="28.8" spans="1:22">
      <c r="A860" s="1">
        <v>1590</v>
      </c>
      <c r="B860" s="1" t="s">
        <v>2403</v>
      </c>
      <c r="C860" s="26" t="s">
        <v>2404</v>
      </c>
      <c r="D860" s="1" t="s">
        <v>346</v>
      </c>
      <c r="E860" s="1" t="s">
        <v>45</v>
      </c>
      <c r="F860" s="27">
        <v>1</v>
      </c>
      <c r="G860" s="1" t="s">
        <v>27</v>
      </c>
      <c r="H860" s="1">
        <v>900</v>
      </c>
      <c r="I860" s="1">
        <f t="shared" si="83"/>
        <v>900</v>
      </c>
      <c r="J860" s="1"/>
      <c r="K860">
        <f t="shared" si="85"/>
        <v>1</v>
      </c>
      <c r="L860">
        <f t="shared" si="86"/>
        <v>1</v>
      </c>
      <c r="M860" s="1">
        <v>1445</v>
      </c>
      <c r="N860" s="1" t="s">
        <v>2403</v>
      </c>
      <c r="O860" s="26" t="s">
        <v>2404</v>
      </c>
      <c r="P860" s="1" t="s">
        <v>346</v>
      </c>
      <c r="Q860" s="1" t="s">
        <v>45</v>
      </c>
      <c r="R860" s="1">
        <v>1</v>
      </c>
      <c r="S860" s="1" t="s">
        <v>27</v>
      </c>
      <c r="T860" s="1">
        <v>900</v>
      </c>
      <c r="U860" s="1">
        <f t="shared" si="87"/>
        <v>900</v>
      </c>
      <c r="V860" s="1"/>
    </row>
    <row r="861" ht="28.8" spans="1:22">
      <c r="A861" s="1">
        <v>1592</v>
      </c>
      <c r="B861" s="1" t="s">
        <v>2405</v>
      </c>
      <c r="C861" s="26" t="s">
        <v>2406</v>
      </c>
      <c r="D861" s="1" t="s">
        <v>346</v>
      </c>
      <c r="E861" s="1" t="s">
        <v>45</v>
      </c>
      <c r="F861" s="27">
        <v>1</v>
      </c>
      <c r="G861" s="1" t="s">
        <v>16</v>
      </c>
      <c r="H861" s="1">
        <v>825</v>
      </c>
      <c r="I861" s="1">
        <f t="shared" si="83"/>
        <v>825</v>
      </c>
      <c r="J861" s="1"/>
      <c r="K861">
        <f t="shared" si="85"/>
        <v>1</v>
      </c>
      <c r="L861">
        <f t="shared" si="86"/>
        <v>1</v>
      </c>
      <c r="M861" s="1">
        <v>1446</v>
      </c>
      <c r="N861" s="1" t="s">
        <v>2405</v>
      </c>
      <c r="O861" s="26" t="s">
        <v>2406</v>
      </c>
      <c r="P861" s="1" t="s">
        <v>346</v>
      </c>
      <c r="Q861" s="1" t="s">
        <v>45</v>
      </c>
      <c r="R861" s="1">
        <v>1</v>
      </c>
      <c r="S861" s="1" t="s">
        <v>16</v>
      </c>
      <c r="T861" s="1">
        <v>825</v>
      </c>
      <c r="U861" s="1">
        <f t="shared" si="87"/>
        <v>825</v>
      </c>
      <c r="V861" s="1"/>
    </row>
    <row r="862" ht="31.2" spans="1:22">
      <c r="A862" s="1">
        <v>1930</v>
      </c>
      <c r="B862" s="48" t="s">
        <v>2407</v>
      </c>
      <c r="C862" s="49" t="s">
        <v>2408</v>
      </c>
      <c r="D862" s="48" t="s">
        <v>469</v>
      </c>
      <c r="E862" s="48" t="s">
        <v>781</v>
      </c>
      <c r="F862" s="82">
        <v>1</v>
      </c>
      <c r="G862" s="48" t="s">
        <v>19</v>
      </c>
      <c r="H862" s="1">
        <v>850</v>
      </c>
      <c r="I862" s="1">
        <f t="shared" si="83"/>
        <v>850</v>
      </c>
      <c r="J862" s="53"/>
      <c r="K862">
        <f t="shared" si="85"/>
        <v>1</v>
      </c>
      <c r="L862">
        <f t="shared" si="86"/>
        <v>1</v>
      </c>
      <c r="M862" s="1">
        <v>1794</v>
      </c>
      <c r="N862" s="14" t="s">
        <v>2407</v>
      </c>
      <c r="O862" s="3" t="s">
        <v>2408</v>
      </c>
      <c r="P862" s="14" t="s">
        <v>469</v>
      </c>
      <c r="Q862" s="14" t="s">
        <v>781</v>
      </c>
      <c r="R862" s="16">
        <v>1</v>
      </c>
      <c r="S862" s="14" t="s">
        <v>19</v>
      </c>
      <c r="T862" s="6">
        <v>850</v>
      </c>
      <c r="U862" s="55">
        <v>850</v>
      </c>
      <c r="V862" s="55"/>
    </row>
    <row r="863" spans="1:22">
      <c r="A863" s="1">
        <v>1642</v>
      </c>
      <c r="B863" s="35" t="s">
        <v>2409</v>
      </c>
      <c r="C863" s="43" t="s">
        <v>2410</v>
      </c>
      <c r="D863" s="35" t="s">
        <v>1209</v>
      </c>
      <c r="E863" s="35" t="s">
        <v>32</v>
      </c>
      <c r="F863" s="36">
        <v>2</v>
      </c>
      <c r="G863" s="35" t="s">
        <v>48</v>
      </c>
      <c r="H863" s="1">
        <v>875</v>
      </c>
      <c r="I863" s="1">
        <f t="shared" si="83"/>
        <v>1750</v>
      </c>
      <c r="J863" s="35"/>
      <c r="K863">
        <f t="shared" si="85"/>
        <v>1</v>
      </c>
      <c r="L863">
        <f t="shared" si="86"/>
        <v>1</v>
      </c>
      <c r="M863" s="1">
        <v>1525</v>
      </c>
      <c r="N863" s="35" t="s">
        <v>2409</v>
      </c>
      <c r="O863" s="43" t="s">
        <v>2410</v>
      </c>
      <c r="P863" s="35" t="s">
        <v>1209</v>
      </c>
      <c r="Q863" s="35" t="s">
        <v>32</v>
      </c>
      <c r="R863" s="35">
        <v>2</v>
      </c>
      <c r="S863" s="35" t="s">
        <v>48</v>
      </c>
      <c r="T863" s="1">
        <v>875</v>
      </c>
      <c r="U863" s="1">
        <f>T863*R863</f>
        <v>1750</v>
      </c>
      <c r="V863" s="35"/>
    </row>
    <row r="864" ht="28.8" spans="1:22">
      <c r="A864" s="1">
        <v>2739</v>
      </c>
      <c r="B864" s="1" t="s">
        <v>2411</v>
      </c>
      <c r="C864" s="26" t="s">
        <v>2412</v>
      </c>
      <c r="D864" s="1" t="s">
        <v>763</v>
      </c>
      <c r="E864" s="1" t="s">
        <v>45</v>
      </c>
      <c r="F864" s="27">
        <v>1</v>
      </c>
      <c r="G864" s="1" t="s">
        <v>19</v>
      </c>
      <c r="H864" s="1">
        <v>850</v>
      </c>
      <c r="I864" s="1">
        <f t="shared" si="83"/>
        <v>850</v>
      </c>
      <c r="J864" s="1"/>
      <c r="K864">
        <f t="shared" si="85"/>
        <v>1</v>
      </c>
      <c r="L864">
        <f t="shared" si="86"/>
        <v>1</v>
      </c>
      <c r="M864" s="1">
        <v>2550</v>
      </c>
      <c r="N864" s="1" t="s">
        <v>2411</v>
      </c>
      <c r="O864" s="26" t="s">
        <v>2412</v>
      </c>
      <c r="P864" s="1" t="s">
        <v>763</v>
      </c>
      <c r="Q864" s="1" t="s">
        <v>45</v>
      </c>
      <c r="R864" s="1">
        <v>1</v>
      </c>
      <c r="S864" s="1" t="s">
        <v>19</v>
      </c>
      <c r="T864" s="1">
        <v>850</v>
      </c>
      <c r="U864" s="1">
        <f>T864*R864</f>
        <v>850</v>
      </c>
      <c r="V864" s="1"/>
    </row>
    <row r="865" spans="1:22">
      <c r="A865" s="1">
        <v>1686</v>
      </c>
      <c r="B865" s="2" t="s">
        <v>268</v>
      </c>
      <c r="C865" s="9" t="s">
        <v>269</v>
      </c>
      <c r="D865" s="4" t="s">
        <v>267</v>
      </c>
      <c r="E865" s="2" t="s">
        <v>15</v>
      </c>
      <c r="F865" s="4">
        <v>2</v>
      </c>
      <c r="G865" s="5" t="s">
        <v>19</v>
      </c>
      <c r="H865" s="6">
        <v>850</v>
      </c>
      <c r="I865" s="1">
        <f t="shared" si="83"/>
        <v>1700</v>
      </c>
      <c r="J865" s="12"/>
      <c r="K865">
        <f t="shared" si="85"/>
        <v>0</v>
      </c>
      <c r="L865">
        <f t="shared" si="86"/>
        <v>0</v>
      </c>
      <c r="M865" s="1"/>
      <c r="N865" s="1"/>
      <c r="O865" s="26"/>
      <c r="P865" s="1"/>
      <c r="Q865" s="1"/>
      <c r="R865" s="1"/>
      <c r="S865" s="1"/>
      <c r="T865" s="1"/>
      <c r="U865" s="1"/>
      <c r="V865" s="1"/>
    </row>
    <row r="866" ht="28.8" spans="1:22">
      <c r="A866" s="1">
        <v>870</v>
      </c>
      <c r="B866" s="1" t="s">
        <v>2413</v>
      </c>
      <c r="C866" s="26" t="s">
        <v>2414</v>
      </c>
      <c r="D866" s="1" t="s">
        <v>161</v>
      </c>
      <c r="E866" s="1" t="s">
        <v>45</v>
      </c>
      <c r="F866" s="27">
        <v>2</v>
      </c>
      <c r="G866" s="1" t="s">
        <v>48</v>
      </c>
      <c r="H866" s="1">
        <v>875</v>
      </c>
      <c r="I866" s="1">
        <f t="shared" si="83"/>
        <v>1750</v>
      </c>
      <c r="J866" s="1"/>
      <c r="K866">
        <f t="shared" si="85"/>
        <v>1</v>
      </c>
      <c r="L866">
        <f t="shared" si="86"/>
        <v>1</v>
      </c>
      <c r="M866" s="1">
        <v>773</v>
      </c>
      <c r="N866" s="1" t="s">
        <v>2413</v>
      </c>
      <c r="O866" s="26" t="s">
        <v>2414</v>
      </c>
      <c r="P866" s="1" t="s">
        <v>161</v>
      </c>
      <c r="Q866" s="1" t="s">
        <v>45</v>
      </c>
      <c r="R866" s="1">
        <v>2</v>
      </c>
      <c r="S866" s="1" t="s">
        <v>48</v>
      </c>
      <c r="T866" s="1">
        <v>875</v>
      </c>
      <c r="U866" s="1">
        <f t="shared" ref="U866:U880" si="88">T866*R866</f>
        <v>1750</v>
      </c>
      <c r="V866" s="1"/>
    </row>
    <row r="867" ht="28.8" spans="1:22">
      <c r="A867" s="1">
        <v>2293</v>
      </c>
      <c r="B867" s="1" t="s">
        <v>2415</v>
      </c>
      <c r="C867" s="26" t="s">
        <v>2416</v>
      </c>
      <c r="D867" s="1" t="s">
        <v>759</v>
      </c>
      <c r="E867" s="1" t="s">
        <v>45</v>
      </c>
      <c r="F867" s="27">
        <v>2</v>
      </c>
      <c r="G867" s="1" t="s">
        <v>16</v>
      </c>
      <c r="H867" s="1">
        <v>825</v>
      </c>
      <c r="I867" s="1">
        <f t="shared" si="83"/>
        <v>1650</v>
      </c>
      <c r="J867" s="1"/>
      <c r="K867">
        <f t="shared" si="85"/>
        <v>1</v>
      </c>
      <c r="L867">
        <f t="shared" si="86"/>
        <v>1</v>
      </c>
      <c r="M867" s="1">
        <v>2138</v>
      </c>
      <c r="N867" s="1" t="s">
        <v>2415</v>
      </c>
      <c r="O867" s="26" t="s">
        <v>2416</v>
      </c>
      <c r="P867" s="1" t="s">
        <v>759</v>
      </c>
      <c r="Q867" s="1" t="s">
        <v>45</v>
      </c>
      <c r="R867" s="1">
        <v>2</v>
      </c>
      <c r="S867" s="1" t="s">
        <v>16</v>
      </c>
      <c r="T867" s="1">
        <v>825</v>
      </c>
      <c r="U867" s="1">
        <f t="shared" si="88"/>
        <v>1650</v>
      </c>
      <c r="V867" s="1"/>
    </row>
    <row r="868" ht="28.8" spans="1:22">
      <c r="A868" s="1">
        <v>103</v>
      </c>
      <c r="B868" s="1" t="s">
        <v>2417</v>
      </c>
      <c r="C868" s="26" t="s">
        <v>2418</v>
      </c>
      <c r="D868" s="1" t="s">
        <v>250</v>
      </c>
      <c r="E868" s="1" t="s">
        <v>658</v>
      </c>
      <c r="F868" s="27">
        <v>2</v>
      </c>
      <c r="G868" s="1" t="s">
        <v>48</v>
      </c>
      <c r="H868" s="1">
        <v>875</v>
      </c>
      <c r="I868" s="1">
        <f t="shared" si="83"/>
        <v>1750</v>
      </c>
      <c r="J868" s="1"/>
      <c r="K868">
        <f t="shared" si="85"/>
        <v>1</v>
      </c>
      <c r="L868">
        <f t="shared" si="86"/>
        <v>1</v>
      </c>
      <c r="M868" s="1">
        <v>96</v>
      </c>
      <c r="N868" s="1" t="s">
        <v>2417</v>
      </c>
      <c r="O868" s="26" t="s">
        <v>2418</v>
      </c>
      <c r="P868" s="1" t="s">
        <v>250</v>
      </c>
      <c r="Q868" s="1" t="s">
        <v>658</v>
      </c>
      <c r="R868" s="1">
        <v>2</v>
      </c>
      <c r="S868" s="1" t="s">
        <v>48</v>
      </c>
      <c r="T868" s="1">
        <v>875</v>
      </c>
      <c r="U868" s="1">
        <f t="shared" si="88"/>
        <v>1750</v>
      </c>
      <c r="V868" s="1"/>
    </row>
    <row r="869" ht="28.8" spans="1:22">
      <c r="A869" s="1">
        <v>2579</v>
      </c>
      <c r="B869" s="1" t="s">
        <v>2419</v>
      </c>
      <c r="C869" s="26" t="s">
        <v>2420</v>
      </c>
      <c r="D869" s="1" t="s">
        <v>389</v>
      </c>
      <c r="E869" s="1" t="s">
        <v>55</v>
      </c>
      <c r="F869" s="27">
        <v>1</v>
      </c>
      <c r="G869" s="1" t="s">
        <v>48</v>
      </c>
      <c r="H869" s="1">
        <v>875</v>
      </c>
      <c r="I869" s="1">
        <f t="shared" si="83"/>
        <v>875</v>
      </c>
      <c r="J869" s="1"/>
      <c r="K869">
        <f t="shared" si="85"/>
        <v>1</v>
      </c>
      <c r="L869">
        <f t="shared" si="86"/>
        <v>1</v>
      </c>
      <c r="M869" s="1">
        <v>2412</v>
      </c>
      <c r="N869" s="1" t="s">
        <v>2419</v>
      </c>
      <c r="O869" s="26" t="s">
        <v>2420</v>
      </c>
      <c r="P869" s="1" t="s">
        <v>389</v>
      </c>
      <c r="Q869" s="1" t="s">
        <v>55</v>
      </c>
      <c r="R869" s="1">
        <v>1</v>
      </c>
      <c r="S869" s="1" t="s">
        <v>48</v>
      </c>
      <c r="T869" s="1">
        <v>875</v>
      </c>
      <c r="U869" s="1">
        <f t="shared" si="88"/>
        <v>875</v>
      </c>
      <c r="V869" s="1"/>
    </row>
    <row r="870" spans="1:22">
      <c r="A870" s="1">
        <v>902</v>
      </c>
      <c r="B870" s="35" t="s">
        <v>2421</v>
      </c>
      <c r="C870" s="43" t="s">
        <v>2422</v>
      </c>
      <c r="D870" s="35" t="s">
        <v>270</v>
      </c>
      <c r="E870" s="35" t="s">
        <v>32</v>
      </c>
      <c r="F870" s="36">
        <v>2</v>
      </c>
      <c r="G870" s="35" t="s">
        <v>19</v>
      </c>
      <c r="H870" s="1">
        <v>850</v>
      </c>
      <c r="I870" s="1">
        <f t="shared" si="83"/>
        <v>1700</v>
      </c>
      <c r="J870" s="35"/>
      <c r="K870">
        <f t="shared" si="85"/>
        <v>1</v>
      </c>
      <c r="L870">
        <f t="shared" si="86"/>
        <v>1</v>
      </c>
      <c r="M870" s="1">
        <v>896</v>
      </c>
      <c r="N870" s="35" t="s">
        <v>2421</v>
      </c>
      <c r="O870" s="43" t="s">
        <v>2422</v>
      </c>
      <c r="P870" s="35" t="s">
        <v>270</v>
      </c>
      <c r="Q870" s="35" t="s">
        <v>32</v>
      </c>
      <c r="R870" s="35">
        <v>2</v>
      </c>
      <c r="S870" s="35" t="s">
        <v>19</v>
      </c>
      <c r="T870" s="1">
        <v>850</v>
      </c>
      <c r="U870" s="1">
        <f t="shared" si="88"/>
        <v>1700</v>
      </c>
      <c r="V870" s="35"/>
    </row>
    <row r="871" ht="28.8" spans="1:22">
      <c r="A871" s="1">
        <v>2706</v>
      </c>
      <c r="B871" s="1" t="s">
        <v>2423</v>
      </c>
      <c r="C871" s="26" t="s">
        <v>2424</v>
      </c>
      <c r="D871" s="1" t="s">
        <v>763</v>
      </c>
      <c r="E871" s="1" t="s">
        <v>55</v>
      </c>
      <c r="F871" s="27">
        <v>2</v>
      </c>
      <c r="G871" s="1" t="s">
        <v>16</v>
      </c>
      <c r="H871" s="1">
        <v>825</v>
      </c>
      <c r="I871" s="1">
        <f t="shared" si="83"/>
        <v>1650</v>
      </c>
      <c r="J871" s="1"/>
      <c r="K871">
        <f t="shared" si="85"/>
        <v>1</v>
      </c>
      <c r="L871">
        <f t="shared" si="86"/>
        <v>1</v>
      </c>
      <c r="M871" s="1">
        <v>2510</v>
      </c>
      <c r="N871" s="1" t="s">
        <v>2423</v>
      </c>
      <c r="O871" s="26" t="s">
        <v>2424</v>
      </c>
      <c r="P871" s="1" t="s">
        <v>763</v>
      </c>
      <c r="Q871" s="1" t="s">
        <v>55</v>
      </c>
      <c r="R871" s="1">
        <v>2</v>
      </c>
      <c r="S871" s="1" t="s">
        <v>16</v>
      </c>
      <c r="T871" s="1">
        <v>825</v>
      </c>
      <c r="U871" s="1">
        <f t="shared" si="88"/>
        <v>1650</v>
      </c>
      <c r="V871" s="1"/>
    </row>
    <row r="872" ht="28.8" spans="1:22">
      <c r="A872" s="1">
        <v>814</v>
      </c>
      <c r="B872" s="1" t="s">
        <v>2425</v>
      </c>
      <c r="C872" s="26" t="s">
        <v>2426</v>
      </c>
      <c r="D872" s="1" t="s">
        <v>161</v>
      </c>
      <c r="E872" s="1" t="s">
        <v>45</v>
      </c>
      <c r="F872" s="27">
        <v>2</v>
      </c>
      <c r="G872" s="1" t="s">
        <v>48</v>
      </c>
      <c r="H872" s="1">
        <v>875</v>
      </c>
      <c r="I872" s="1">
        <f t="shared" si="83"/>
        <v>1750</v>
      </c>
      <c r="J872" s="1"/>
      <c r="K872">
        <f t="shared" si="85"/>
        <v>1</v>
      </c>
      <c r="L872">
        <f t="shared" si="86"/>
        <v>1</v>
      </c>
      <c r="M872" s="1">
        <v>771</v>
      </c>
      <c r="N872" s="1" t="s">
        <v>2425</v>
      </c>
      <c r="O872" s="26" t="s">
        <v>2426</v>
      </c>
      <c r="P872" s="1" t="s">
        <v>161</v>
      </c>
      <c r="Q872" s="1" t="s">
        <v>45</v>
      </c>
      <c r="R872" s="1">
        <v>2</v>
      </c>
      <c r="S872" s="1" t="s">
        <v>48</v>
      </c>
      <c r="T872" s="1">
        <v>875</v>
      </c>
      <c r="U872" s="1">
        <f t="shared" si="88"/>
        <v>1750</v>
      </c>
      <c r="V872" s="1"/>
    </row>
    <row r="873" ht="28.8" spans="1:22">
      <c r="A873" s="1">
        <v>1667</v>
      </c>
      <c r="B873" s="1" t="s">
        <v>2427</v>
      </c>
      <c r="C873" s="26" t="s">
        <v>2428</v>
      </c>
      <c r="D873" s="1" t="s">
        <v>199</v>
      </c>
      <c r="E873" s="1" t="s">
        <v>658</v>
      </c>
      <c r="F873" s="27">
        <v>1</v>
      </c>
      <c r="G873" s="1" t="s">
        <v>19</v>
      </c>
      <c r="H873" s="1">
        <v>850</v>
      </c>
      <c r="I873" s="1">
        <f t="shared" si="83"/>
        <v>850</v>
      </c>
      <c r="J873" s="1"/>
      <c r="K873">
        <f t="shared" si="85"/>
        <v>1</v>
      </c>
      <c r="L873">
        <f t="shared" si="86"/>
        <v>1</v>
      </c>
      <c r="M873" s="1">
        <v>1544</v>
      </c>
      <c r="N873" s="1" t="s">
        <v>2427</v>
      </c>
      <c r="O873" s="26" t="s">
        <v>2428</v>
      </c>
      <c r="P873" s="1" t="s">
        <v>199</v>
      </c>
      <c r="Q873" s="1" t="s">
        <v>658</v>
      </c>
      <c r="R873" s="1">
        <v>1</v>
      </c>
      <c r="S873" s="1" t="s">
        <v>19</v>
      </c>
      <c r="T873" s="1">
        <v>850</v>
      </c>
      <c r="U873" s="1">
        <f t="shared" si="88"/>
        <v>850</v>
      </c>
      <c r="V873" s="1"/>
    </row>
    <row r="874" ht="28.8" spans="1:22">
      <c r="A874" s="1">
        <v>2479</v>
      </c>
      <c r="B874" s="1" t="s">
        <v>2429</v>
      </c>
      <c r="C874" s="26" t="s">
        <v>2430</v>
      </c>
      <c r="D874" s="1" t="s">
        <v>292</v>
      </c>
      <c r="E874" s="1" t="s">
        <v>93</v>
      </c>
      <c r="F874" s="27">
        <v>2</v>
      </c>
      <c r="G874" s="1" t="s">
        <v>48</v>
      </c>
      <c r="H874" s="1">
        <v>875</v>
      </c>
      <c r="I874" s="1">
        <f t="shared" si="83"/>
        <v>1750</v>
      </c>
      <c r="J874" s="1"/>
      <c r="K874">
        <f t="shared" si="85"/>
        <v>1</v>
      </c>
      <c r="L874">
        <f t="shared" si="86"/>
        <v>1</v>
      </c>
      <c r="M874" s="1">
        <v>2229</v>
      </c>
      <c r="N874" s="1" t="s">
        <v>2429</v>
      </c>
      <c r="O874" s="26" t="s">
        <v>2430</v>
      </c>
      <c r="P874" s="1" t="s">
        <v>292</v>
      </c>
      <c r="Q874" s="1" t="s">
        <v>93</v>
      </c>
      <c r="R874" s="1">
        <v>2</v>
      </c>
      <c r="S874" s="1" t="s">
        <v>48</v>
      </c>
      <c r="T874" s="1">
        <v>875</v>
      </c>
      <c r="U874" s="1">
        <f t="shared" si="88"/>
        <v>1750</v>
      </c>
      <c r="V874" s="1"/>
    </row>
    <row r="875" ht="28.8" spans="1:22">
      <c r="A875" s="1">
        <v>697</v>
      </c>
      <c r="B875" s="1" t="s">
        <v>2431</v>
      </c>
      <c r="C875" s="26" t="s">
        <v>2432</v>
      </c>
      <c r="D875" s="1" t="s">
        <v>727</v>
      </c>
      <c r="E875" s="1"/>
      <c r="F875" s="27">
        <v>1</v>
      </c>
      <c r="G875" s="1" t="s">
        <v>48</v>
      </c>
      <c r="H875" s="1">
        <v>875</v>
      </c>
      <c r="I875" s="1">
        <f t="shared" si="83"/>
        <v>875</v>
      </c>
      <c r="J875" s="1"/>
      <c r="K875">
        <f t="shared" si="85"/>
        <v>1</v>
      </c>
      <c r="L875">
        <f t="shared" si="86"/>
        <v>1</v>
      </c>
      <c r="M875" s="1">
        <v>658</v>
      </c>
      <c r="N875" s="1" t="s">
        <v>2431</v>
      </c>
      <c r="O875" s="26" t="s">
        <v>2432</v>
      </c>
      <c r="P875" s="1" t="s">
        <v>727</v>
      </c>
      <c r="Q875" s="1"/>
      <c r="R875" s="1">
        <v>1</v>
      </c>
      <c r="S875" s="1" t="s">
        <v>48</v>
      </c>
      <c r="T875" s="1">
        <v>875</v>
      </c>
      <c r="U875" s="1">
        <f t="shared" si="88"/>
        <v>875</v>
      </c>
      <c r="V875" s="1"/>
    </row>
    <row r="876" ht="28.8" spans="1:22">
      <c r="A876" s="1">
        <v>39</v>
      </c>
      <c r="B876" s="1" t="s">
        <v>2433</v>
      </c>
      <c r="C876" s="26" t="s">
        <v>2434</v>
      </c>
      <c r="D876" s="1" t="s">
        <v>573</v>
      </c>
      <c r="E876" s="1"/>
      <c r="F876" s="27">
        <v>2</v>
      </c>
      <c r="G876" s="1" t="s">
        <v>19</v>
      </c>
      <c r="H876" s="1">
        <v>850</v>
      </c>
      <c r="I876" s="1">
        <f t="shared" si="83"/>
        <v>1700</v>
      </c>
      <c r="J876" s="1"/>
      <c r="K876">
        <f t="shared" si="85"/>
        <v>1</v>
      </c>
      <c r="L876">
        <f t="shared" si="86"/>
        <v>1</v>
      </c>
      <c r="M876" s="1">
        <v>56</v>
      </c>
      <c r="N876" s="1" t="s">
        <v>2433</v>
      </c>
      <c r="O876" s="26" t="s">
        <v>2434</v>
      </c>
      <c r="P876" s="1" t="s">
        <v>573</v>
      </c>
      <c r="Q876" s="1"/>
      <c r="R876" s="1">
        <v>2</v>
      </c>
      <c r="S876" s="1" t="s">
        <v>19</v>
      </c>
      <c r="T876" s="1">
        <v>850</v>
      </c>
      <c r="U876" s="1">
        <f t="shared" si="88"/>
        <v>1700</v>
      </c>
      <c r="V876" s="1"/>
    </row>
    <row r="877" ht="28.8" spans="1:22">
      <c r="A877" s="1">
        <v>2316</v>
      </c>
      <c r="B877" s="1" t="s">
        <v>2435</v>
      </c>
      <c r="C877" s="26" t="s">
        <v>2436</v>
      </c>
      <c r="D877" s="1" t="s">
        <v>276</v>
      </c>
      <c r="E877" s="1" t="s">
        <v>55</v>
      </c>
      <c r="F877" s="27">
        <v>2</v>
      </c>
      <c r="G877" s="1" t="s">
        <v>19</v>
      </c>
      <c r="H877" s="1">
        <v>850</v>
      </c>
      <c r="I877" s="1">
        <f t="shared" si="83"/>
        <v>1700</v>
      </c>
      <c r="J877" s="1"/>
      <c r="K877">
        <f t="shared" si="85"/>
        <v>1</v>
      </c>
      <c r="L877">
        <f t="shared" si="86"/>
        <v>1</v>
      </c>
      <c r="M877" s="1">
        <v>2170</v>
      </c>
      <c r="N877" s="1" t="s">
        <v>2435</v>
      </c>
      <c r="O877" s="26" t="s">
        <v>2436</v>
      </c>
      <c r="P877" s="1" t="s">
        <v>276</v>
      </c>
      <c r="Q877" s="1" t="s">
        <v>55</v>
      </c>
      <c r="R877" s="1">
        <v>2</v>
      </c>
      <c r="S877" s="1" t="s">
        <v>19</v>
      </c>
      <c r="T877" s="1">
        <v>850</v>
      </c>
      <c r="U877" s="1">
        <f t="shared" si="88"/>
        <v>1700</v>
      </c>
      <c r="V877" s="1"/>
    </row>
    <row r="878" ht="28.8" spans="1:22">
      <c r="A878" s="1">
        <v>2648</v>
      </c>
      <c r="B878" s="1" t="s">
        <v>2437</v>
      </c>
      <c r="C878" s="26" t="s">
        <v>2438</v>
      </c>
      <c r="D878" s="1" t="s">
        <v>309</v>
      </c>
      <c r="E878" s="1" t="s">
        <v>45</v>
      </c>
      <c r="F878" s="27">
        <v>2</v>
      </c>
      <c r="G878" s="1" t="s">
        <v>48</v>
      </c>
      <c r="H878" s="1">
        <v>875</v>
      </c>
      <c r="I878" s="1">
        <f t="shared" si="83"/>
        <v>1750</v>
      </c>
      <c r="J878" s="1"/>
      <c r="K878">
        <f t="shared" si="85"/>
        <v>1</v>
      </c>
      <c r="L878">
        <f t="shared" si="86"/>
        <v>1</v>
      </c>
      <c r="M878" s="1">
        <v>2470</v>
      </c>
      <c r="N878" s="1" t="s">
        <v>2437</v>
      </c>
      <c r="O878" s="26" t="s">
        <v>2438</v>
      </c>
      <c r="P878" s="1" t="s">
        <v>309</v>
      </c>
      <c r="Q878" s="1" t="s">
        <v>45</v>
      </c>
      <c r="R878" s="1">
        <v>2</v>
      </c>
      <c r="S878" s="1" t="s">
        <v>48</v>
      </c>
      <c r="T878" s="1">
        <v>875</v>
      </c>
      <c r="U878" s="1">
        <f t="shared" si="88"/>
        <v>1750</v>
      </c>
      <c r="V878" s="1"/>
    </row>
    <row r="879" spans="1:22">
      <c r="A879" s="1">
        <v>1995</v>
      </c>
      <c r="B879" s="35" t="s">
        <v>2439</v>
      </c>
      <c r="C879" s="43" t="s">
        <v>2440</v>
      </c>
      <c r="D879" s="1" t="s">
        <v>667</v>
      </c>
      <c r="E879" s="35" t="s">
        <v>32</v>
      </c>
      <c r="F879" s="36">
        <v>2</v>
      </c>
      <c r="G879" s="35" t="s">
        <v>19</v>
      </c>
      <c r="H879" s="1">
        <v>850</v>
      </c>
      <c r="I879" s="1">
        <f t="shared" si="83"/>
        <v>1700</v>
      </c>
      <c r="J879" s="35"/>
      <c r="K879">
        <f t="shared" si="85"/>
        <v>1</v>
      </c>
      <c r="L879">
        <f t="shared" si="86"/>
        <v>1</v>
      </c>
      <c r="M879" s="1">
        <v>1877</v>
      </c>
      <c r="N879" s="35" t="s">
        <v>2439</v>
      </c>
      <c r="O879" s="43" t="s">
        <v>2440</v>
      </c>
      <c r="P879" s="1" t="s">
        <v>667</v>
      </c>
      <c r="Q879" s="35" t="s">
        <v>32</v>
      </c>
      <c r="R879" s="35">
        <v>2</v>
      </c>
      <c r="S879" s="35" t="s">
        <v>19</v>
      </c>
      <c r="T879" s="1">
        <v>850</v>
      </c>
      <c r="U879" s="1">
        <f t="shared" si="88"/>
        <v>1700</v>
      </c>
      <c r="V879" s="35"/>
    </row>
    <row r="880" ht="28.8" spans="1:22">
      <c r="A880" s="1">
        <v>1129</v>
      </c>
      <c r="B880" s="1" t="s">
        <v>2441</v>
      </c>
      <c r="C880" s="65" t="s">
        <v>2442</v>
      </c>
      <c r="D880" s="1" t="s">
        <v>273</v>
      </c>
      <c r="E880" s="1" t="s">
        <v>645</v>
      </c>
      <c r="F880" s="27">
        <v>2</v>
      </c>
      <c r="G880" s="1" t="s">
        <v>19</v>
      </c>
      <c r="H880" s="1">
        <v>850</v>
      </c>
      <c r="I880" s="1">
        <f t="shared" si="83"/>
        <v>1700</v>
      </c>
      <c r="J880" s="1"/>
      <c r="K880">
        <f t="shared" si="85"/>
        <v>1</v>
      </c>
      <c r="L880">
        <f t="shared" si="86"/>
        <v>1</v>
      </c>
      <c r="M880" s="1">
        <v>1007</v>
      </c>
      <c r="N880" s="1" t="s">
        <v>2441</v>
      </c>
      <c r="O880" s="26" t="s">
        <v>2442</v>
      </c>
      <c r="P880" s="1" t="s">
        <v>273</v>
      </c>
      <c r="Q880" s="1" t="s">
        <v>645</v>
      </c>
      <c r="R880" s="1">
        <v>2</v>
      </c>
      <c r="S880" s="1" t="s">
        <v>19</v>
      </c>
      <c r="T880" s="1">
        <v>850</v>
      </c>
      <c r="U880" s="1">
        <f t="shared" si="88"/>
        <v>1700</v>
      </c>
      <c r="V880" s="1"/>
    </row>
    <row r="881" ht="15.6" spans="1:22">
      <c r="A881" s="1">
        <v>2631</v>
      </c>
      <c r="B881" s="2" t="s">
        <v>480</v>
      </c>
      <c r="C881" s="7" t="s">
        <v>481</v>
      </c>
      <c r="D881" s="2" t="s">
        <v>202</v>
      </c>
      <c r="E881" s="2" t="s">
        <v>15</v>
      </c>
      <c r="F881" s="4">
        <v>2</v>
      </c>
      <c r="G881" s="5" t="s">
        <v>19</v>
      </c>
      <c r="H881" s="6">
        <v>850</v>
      </c>
      <c r="I881" s="1">
        <f t="shared" si="83"/>
        <v>1700</v>
      </c>
      <c r="J881" s="12"/>
      <c r="K881">
        <f t="shared" si="85"/>
        <v>0</v>
      </c>
      <c r="L881">
        <f t="shared" si="86"/>
        <v>0</v>
      </c>
      <c r="M881" s="1"/>
      <c r="N881" s="1"/>
      <c r="O881" s="26"/>
      <c r="P881" s="1"/>
      <c r="Q881" s="1"/>
      <c r="R881" s="1"/>
      <c r="S881" s="1"/>
      <c r="T881" s="1"/>
      <c r="U881" s="1"/>
      <c r="V881" s="1"/>
    </row>
    <row r="882" ht="28.8" spans="1:22">
      <c r="A882" s="1">
        <v>1526</v>
      </c>
      <c r="B882" s="1" t="s">
        <v>2443</v>
      </c>
      <c r="C882" s="26" t="s">
        <v>2444</v>
      </c>
      <c r="D882" s="1" t="s">
        <v>692</v>
      </c>
      <c r="E882" s="1" t="s">
        <v>45</v>
      </c>
      <c r="F882" s="27">
        <v>2</v>
      </c>
      <c r="G882" s="1" t="s">
        <v>19</v>
      </c>
      <c r="H882" s="1">
        <v>850</v>
      </c>
      <c r="I882" s="1">
        <f t="shared" si="83"/>
        <v>1700</v>
      </c>
      <c r="J882" s="1"/>
      <c r="K882">
        <f t="shared" si="85"/>
        <v>1</v>
      </c>
      <c r="L882">
        <f t="shared" si="86"/>
        <v>1</v>
      </c>
      <c r="M882" s="1">
        <v>1396</v>
      </c>
      <c r="N882" s="1" t="s">
        <v>2443</v>
      </c>
      <c r="O882" s="26" t="s">
        <v>2444</v>
      </c>
      <c r="P882" s="1" t="s">
        <v>692</v>
      </c>
      <c r="Q882" s="1" t="s">
        <v>45</v>
      </c>
      <c r="R882" s="1">
        <v>2</v>
      </c>
      <c r="S882" s="1" t="s">
        <v>19</v>
      </c>
      <c r="T882" s="1">
        <v>850</v>
      </c>
      <c r="U882" s="1">
        <f t="shared" ref="U882:U911" si="89">T882*R882</f>
        <v>1700</v>
      </c>
      <c r="V882" s="1"/>
    </row>
    <row r="883" ht="28.8" spans="1:22">
      <c r="A883" s="1">
        <v>211</v>
      </c>
      <c r="B883" s="1" t="s">
        <v>2445</v>
      </c>
      <c r="C883" s="26" t="s">
        <v>2446</v>
      </c>
      <c r="D883" s="1" t="s">
        <v>404</v>
      </c>
      <c r="E883" s="1" t="s">
        <v>713</v>
      </c>
      <c r="F883" s="27">
        <v>1</v>
      </c>
      <c r="G883" s="1" t="s">
        <v>16</v>
      </c>
      <c r="H883" s="1">
        <v>825</v>
      </c>
      <c r="I883" s="1">
        <f t="shared" si="83"/>
        <v>825</v>
      </c>
      <c r="J883" s="1"/>
      <c r="K883">
        <f t="shared" si="85"/>
        <v>1</v>
      </c>
      <c r="L883">
        <f t="shared" si="86"/>
        <v>1</v>
      </c>
      <c r="M883" s="1">
        <v>179</v>
      </c>
      <c r="N883" s="64" t="s">
        <v>2445</v>
      </c>
      <c r="O883" s="65" t="s">
        <v>2446</v>
      </c>
      <c r="P883" s="1" t="s">
        <v>404</v>
      </c>
      <c r="Q883" s="1" t="s">
        <v>713</v>
      </c>
      <c r="R883" s="1">
        <v>1</v>
      </c>
      <c r="S883" s="1" t="s">
        <v>16</v>
      </c>
      <c r="T883" s="1">
        <v>825</v>
      </c>
      <c r="U883" s="1">
        <f t="shared" si="89"/>
        <v>825</v>
      </c>
      <c r="V883" s="1"/>
    </row>
    <row r="884" ht="28.8" spans="1:22">
      <c r="A884" s="1">
        <v>13</v>
      </c>
      <c r="B884" s="1" t="s">
        <v>2447</v>
      </c>
      <c r="C884" s="26" t="s">
        <v>2448</v>
      </c>
      <c r="D884" s="1" t="s">
        <v>797</v>
      </c>
      <c r="E884" s="1" t="s">
        <v>658</v>
      </c>
      <c r="F884" s="27">
        <v>2</v>
      </c>
      <c r="G884" s="1" t="s">
        <v>19</v>
      </c>
      <c r="H884" s="1">
        <v>850</v>
      </c>
      <c r="I884" s="1">
        <f t="shared" si="83"/>
        <v>1700</v>
      </c>
      <c r="J884" s="1"/>
      <c r="K884">
        <f t="shared" si="85"/>
        <v>1</v>
      </c>
      <c r="L884">
        <f t="shared" si="86"/>
        <v>1</v>
      </c>
      <c r="M884" s="1">
        <v>13</v>
      </c>
      <c r="N884" s="1" t="s">
        <v>2447</v>
      </c>
      <c r="O884" s="26" t="s">
        <v>2448</v>
      </c>
      <c r="P884" s="1" t="s">
        <v>797</v>
      </c>
      <c r="Q884" s="1" t="s">
        <v>658</v>
      </c>
      <c r="R884" s="1">
        <v>2</v>
      </c>
      <c r="S884" s="1" t="s">
        <v>19</v>
      </c>
      <c r="T884" s="1">
        <v>850</v>
      </c>
      <c r="U884" s="1">
        <f t="shared" si="89"/>
        <v>1700</v>
      </c>
      <c r="V884" s="1"/>
    </row>
    <row r="885" ht="28.8" spans="1:22">
      <c r="A885" s="1">
        <v>1959</v>
      </c>
      <c r="B885" s="1" t="s">
        <v>2449</v>
      </c>
      <c r="C885" s="26" t="s">
        <v>2450</v>
      </c>
      <c r="D885" s="1" t="s">
        <v>806</v>
      </c>
      <c r="E885" s="1" t="s">
        <v>658</v>
      </c>
      <c r="F885" s="27">
        <v>1</v>
      </c>
      <c r="G885" s="1" t="s">
        <v>48</v>
      </c>
      <c r="H885" s="1">
        <v>875</v>
      </c>
      <c r="I885" s="1">
        <f t="shared" si="83"/>
        <v>875</v>
      </c>
      <c r="J885" s="1"/>
      <c r="K885">
        <f t="shared" si="85"/>
        <v>1</v>
      </c>
      <c r="L885">
        <f t="shared" si="86"/>
        <v>1</v>
      </c>
      <c r="M885" s="1">
        <v>1819</v>
      </c>
      <c r="N885" s="1" t="s">
        <v>2449</v>
      </c>
      <c r="O885" s="26" t="s">
        <v>2450</v>
      </c>
      <c r="P885" s="1" t="s">
        <v>806</v>
      </c>
      <c r="Q885" s="1" t="s">
        <v>658</v>
      </c>
      <c r="R885" s="1">
        <v>1</v>
      </c>
      <c r="S885" s="1" t="s">
        <v>48</v>
      </c>
      <c r="T885" s="1">
        <v>875</v>
      </c>
      <c r="U885" s="1">
        <f t="shared" si="89"/>
        <v>875</v>
      </c>
      <c r="V885" s="1"/>
    </row>
    <row r="886" ht="28.8" spans="1:22">
      <c r="A886" s="1">
        <v>911</v>
      </c>
      <c r="B886" s="1" t="s">
        <v>2451</v>
      </c>
      <c r="C886" s="26" t="s">
        <v>2452</v>
      </c>
      <c r="D886" s="1" t="s">
        <v>270</v>
      </c>
      <c r="E886" s="1" t="s">
        <v>645</v>
      </c>
      <c r="F886" s="27">
        <v>2</v>
      </c>
      <c r="G886" s="1" t="s">
        <v>19</v>
      </c>
      <c r="H886" s="1">
        <v>850</v>
      </c>
      <c r="I886" s="1">
        <f t="shared" si="83"/>
        <v>1700</v>
      </c>
      <c r="J886" s="1"/>
      <c r="K886">
        <f t="shared" si="85"/>
        <v>1</v>
      </c>
      <c r="L886">
        <f t="shared" si="86"/>
        <v>1</v>
      </c>
      <c r="M886" s="1">
        <v>830</v>
      </c>
      <c r="N886" s="1" t="s">
        <v>2451</v>
      </c>
      <c r="O886" s="26" t="s">
        <v>2452</v>
      </c>
      <c r="P886" s="1" t="s">
        <v>270</v>
      </c>
      <c r="Q886" s="1" t="s">
        <v>645</v>
      </c>
      <c r="R886" s="1">
        <v>2</v>
      </c>
      <c r="S886" s="1" t="s">
        <v>19</v>
      </c>
      <c r="T886" s="1">
        <v>850</v>
      </c>
      <c r="U886" s="1">
        <f t="shared" si="89"/>
        <v>1700</v>
      </c>
      <c r="V886" s="1"/>
    </row>
    <row r="887" ht="28.8" spans="1:22">
      <c r="A887" s="1">
        <v>335</v>
      </c>
      <c r="B887" s="1" t="s">
        <v>154</v>
      </c>
      <c r="C887" s="26" t="s">
        <v>155</v>
      </c>
      <c r="D887" s="1" t="s">
        <v>44</v>
      </c>
      <c r="E887" s="1" t="s">
        <v>45</v>
      </c>
      <c r="F887" s="27">
        <v>2</v>
      </c>
      <c r="G887" s="1" t="s">
        <v>48</v>
      </c>
      <c r="H887" s="1">
        <v>875</v>
      </c>
      <c r="I887" s="1">
        <f t="shared" si="83"/>
        <v>1750</v>
      </c>
      <c r="J887" s="1"/>
      <c r="K887">
        <f t="shared" si="85"/>
        <v>1</v>
      </c>
      <c r="L887">
        <f t="shared" si="86"/>
        <v>1</v>
      </c>
      <c r="M887" s="1">
        <v>302</v>
      </c>
      <c r="N887" s="1" t="s">
        <v>154</v>
      </c>
      <c r="O887" s="26" t="s">
        <v>155</v>
      </c>
      <c r="P887" s="1" t="s">
        <v>44</v>
      </c>
      <c r="Q887" s="1" t="s">
        <v>45</v>
      </c>
      <c r="R887" s="1">
        <v>2</v>
      </c>
      <c r="S887" s="1" t="s">
        <v>48</v>
      </c>
      <c r="T887" s="1">
        <v>875</v>
      </c>
      <c r="U887" s="1">
        <f t="shared" si="89"/>
        <v>1750</v>
      </c>
      <c r="V887" s="1"/>
    </row>
    <row r="888" ht="28.8" spans="1:22">
      <c r="A888" s="1">
        <v>925</v>
      </c>
      <c r="B888" s="34" t="s">
        <v>915</v>
      </c>
      <c r="C888" s="33" t="s">
        <v>2453</v>
      </c>
      <c r="D888" s="1" t="s">
        <v>270</v>
      </c>
      <c r="E888" s="1"/>
      <c r="F888" s="27">
        <v>1</v>
      </c>
      <c r="G888" s="1" t="s">
        <v>48</v>
      </c>
      <c r="H888" s="1">
        <v>875</v>
      </c>
      <c r="I888" s="1">
        <f t="shared" si="83"/>
        <v>875</v>
      </c>
      <c r="J888" s="1" t="s">
        <v>2454</v>
      </c>
      <c r="K888">
        <f t="shared" si="85"/>
        <v>1</v>
      </c>
      <c r="L888">
        <f t="shared" si="86"/>
        <v>1</v>
      </c>
      <c r="M888" s="1">
        <v>901</v>
      </c>
      <c r="N888" s="33" t="s">
        <v>915</v>
      </c>
      <c r="O888" s="33" t="s">
        <v>2453</v>
      </c>
      <c r="P888" s="1" t="s">
        <v>270</v>
      </c>
      <c r="Q888" s="1"/>
      <c r="R888" s="1">
        <v>1</v>
      </c>
      <c r="S888" s="1" t="s">
        <v>48</v>
      </c>
      <c r="T888" s="1">
        <v>875</v>
      </c>
      <c r="U888" s="1">
        <f t="shared" si="89"/>
        <v>875</v>
      </c>
      <c r="V888" s="1" t="s">
        <v>2454</v>
      </c>
    </row>
    <row r="889" ht="28.8" spans="1:22">
      <c r="A889" s="1">
        <v>1860</v>
      </c>
      <c r="B889" s="62" t="s">
        <v>2455</v>
      </c>
      <c r="C889" s="63" t="s">
        <v>2456</v>
      </c>
      <c r="D889" s="1" t="s">
        <v>685</v>
      </c>
      <c r="E889" s="1" t="s">
        <v>45</v>
      </c>
      <c r="F889" s="27">
        <v>1</v>
      </c>
      <c r="G889" s="1" t="s">
        <v>16</v>
      </c>
      <c r="H889" s="1">
        <v>825</v>
      </c>
      <c r="I889" s="1">
        <f t="shared" si="83"/>
        <v>825</v>
      </c>
      <c r="J889" s="1" t="s">
        <v>2457</v>
      </c>
      <c r="K889">
        <f t="shared" si="85"/>
        <v>1</v>
      </c>
      <c r="L889">
        <f t="shared" si="86"/>
        <v>1</v>
      </c>
      <c r="M889" s="1">
        <v>1727</v>
      </c>
      <c r="N889" s="71" t="s">
        <v>2455</v>
      </c>
      <c r="O889" s="63" t="s">
        <v>2456</v>
      </c>
      <c r="P889" s="1" t="s">
        <v>685</v>
      </c>
      <c r="Q889" s="1" t="s">
        <v>45</v>
      </c>
      <c r="R889" s="1">
        <v>1</v>
      </c>
      <c r="S889" s="1" t="s">
        <v>16</v>
      </c>
      <c r="T889" s="1">
        <v>825</v>
      </c>
      <c r="U889" s="1">
        <f t="shared" si="89"/>
        <v>825</v>
      </c>
      <c r="V889" s="1" t="s">
        <v>2457</v>
      </c>
    </row>
    <row r="890" ht="28.8" spans="1:22">
      <c r="A890" s="1">
        <v>317</v>
      </c>
      <c r="B890" s="1" t="s">
        <v>118</v>
      </c>
      <c r="C890" s="26" t="s">
        <v>119</v>
      </c>
      <c r="D890" s="1" t="s">
        <v>44</v>
      </c>
      <c r="E890" s="1" t="s">
        <v>55</v>
      </c>
      <c r="F890" s="27">
        <v>1</v>
      </c>
      <c r="G890" s="1" t="s">
        <v>19</v>
      </c>
      <c r="H890" s="1">
        <v>850</v>
      </c>
      <c r="I890" s="1">
        <f t="shared" si="83"/>
        <v>850</v>
      </c>
      <c r="J890" s="1"/>
      <c r="K890">
        <f t="shared" si="85"/>
        <v>1</v>
      </c>
      <c r="L890">
        <f t="shared" si="86"/>
        <v>1</v>
      </c>
      <c r="M890" s="1">
        <v>271</v>
      </c>
      <c r="N890" s="1" t="s">
        <v>118</v>
      </c>
      <c r="O890" s="26" t="s">
        <v>119</v>
      </c>
      <c r="P890" s="1" t="s">
        <v>44</v>
      </c>
      <c r="Q890" s="1" t="s">
        <v>55</v>
      </c>
      <c r="R890" s="1">
        <v>1</v>
      </c>
      <c r="S890" s="1" t="s">
        <v>19</v>
      </c>
      <c r="T890" s="1">
        <v>850</v>
      </c>
      <c r="U890" s="1">
        <f t="shared" si="89"/>
        <v>850</v>
      </c>
      <c r="V890" s="1"/>
    </row>
    <row r="891" ht="28.8" spans="1:22">
      <c r="A891" s="1">
        <v>735</v>
      </c>
      <c r="B891" s="1" t="s">
        <v>2458</v>
      </c>
      <c r="C891" s="26" t="s">
        <v>2459</v>
      </c>
      <c r="D891" s="1" t="s">
        <v>606</v>
      </c>
      <c r="E891" s="1" t="s">
        <v>22</v>
      </c>
      <c r="F891" s="27">
        <v>1</v>
      </c>
      <c r="G891" s="1" t="s">
        <v>48</v>
      </c>
      <c r="H891" s="1">
        <v>875</v>
      </c>
      <c r="I891" s="1">
        <f t="shared" si="83"/>
        <v>875</v>
      </c>
      <c r="J891" s="1"/>
      <c r="K891">
        <f t="shared" si="85"/>
        <v>1</v>
      </c>
      <c r="L891">
        <f t="shared" si="86"/>
        <v>1</v>
      </c>
      <c r="M891" s="1">
        <v>691</v>
      </c>
      <c r="N891" s="1" t="s">
        <v>2458</v>
      </c>
      <c r="O891" s="26" t="s">
        <v>2459</v>
      </c>
      <c r="P891" s="1" t="s">
        <v>606</v>
      </c>
      <c r="Q891" s="1" t="s">
        <v>22</v>
      </c>
      <c r="R891" s="1">
        <v>1</v>
      </c>
      <c r="S891" s="1" t="s">
        <v>48</v>
      </c>
      <c r="T891" s="1">
        <v>875</v>
      </c>
      <c r="U891" s="1">
        <f t="shared" si="89"/>
        <v>875</v>
      </c>
      <c r="V891" s="1"/>
    </row>
    <row r="892" spans="1:22">
      <c r="A892" s="1">
        <v>1890</v>
      </c>
      <c r="B892" s="35" t="s">
        <v>2460</v>
      </c>
      <c r="C892" s="43" t="s">
        <v>2461</v>
      </c>
      <c r="D892" s="35" t="s">
        <v>685</v>
      </c>
      <c r="E892" s="35" t="s">
        <v>32</v>
      </c>
      <c r="F892" s="36">
        <v>2</v>
      </c>
      <c r="G892" s="35" t="s">
        <v>19</v>
      </c>
      <c r="H892" s="1">
        <v>850</v>
      </c>
      <c r="I892" s="1">
        <f t="shared" si="83"/>
        <v>1700</v>
      </c>
      <c r="J892" s="35"/>
      <c r="K892">
        <f t="shared" si="85"/>
        <v>1</v>
      </c>
      <c r="L892">
        <f t="shared" si="86"/>
        <v>1</v>
      </c>
      <c r="M892" s="1">
        <v>1757</v>
      </c>
      <c r="N892" s="35" t="s">
        <v>2460</v>
      </c>
      <c r="O892" s="43" t="s">
        <v>2461</v>
      </c>
      <c r="P892" s="35" t="s">
        <v>685</v>
      </c>
      <c r="Q892" s="35" t="s">
        <v>32</v>
      </c>
      <c r="R892" s="35">
        <v>2</v>
      </c>
      <c r="S892" s="35" t="s">
        <v>19</v>
      </c>
      <c r="T892" s="1">
        <v>850</v>
      </c>
      <c r="U892" s="1">
        <f t="shared" si="89"/>
        <v>1700</v>
      </c>
      <c r="V892" s="35"/>
    </row>
    <row r="893" ht="28.8" spans="1:22">
      <c r="A893" s="1">
        <v>2156</v>
      </c>
      <c r="B893" s="1" t="s">
        <v>1010</v>
      </c>
      <c r="C893" s="26" t="s">
        <v>2462</v>
      </c>
      <c r="D893" s="1" t="s">
        <v>786</v>
      </c>
      <c r="E893" s="1" t="s">
        <v>45</v>
      </c>
      <c r="F893" s="27">
        <v>2</v>
      </c>
      <c r="G893" s="1" t="s">
        <v>19</v>
      </c>
      <c r="H893" s="1">
        <v>850</v>
      </c>
      <c r="I893" s="1">
        <f t="shared" ref="I893:I956" si="90">H893*F893</f>
        <v>1700</v>
      </c>
      <c r="J893" s="1"/>
      <c r="K893">
        <f t="shared" si="85"/>
        <v>1</v>
      </c>
      <c r="L893">
        <f t="shared" si="86"/>
        <v>1</v>
      </c>
      <c r="M893" s="1">
        <v>2017</v>
      </c>
      <c r="N893" s="1" t="s">
        <v>1010</v>
      </c>
      <c r="O893" s="26" t="s">
        <v>2462</v>
      </c>
      <c r="P893" s="1" t="s">
        <v>786</v>
      </c>
      <c r="Q893" s="1" t="s">
        <v>45</v>
      </c>
      <c r="R893" s="1">
        <v>2</v>
      </c>
      <c r="S893" s="1" t="s">
        <v>19</v>
      </c>
      <c r="T893" s="1">
        <v>850</v>
      </c>
      <c r="U893" s="1">
        <f t="shared" si="89"/>
        <v>1700</v>
      </c>
      <c r="V893" s="1"/>
    </row>
    <row r="894" ht="28.8" spans="1:22">
      <c r="A894" s="1">
        <v>2540</v>
      </c>
      <c r="B894" s="1" t="s">
        <v>2463</v>
      </c>
      <c r="C894" s="26" t="s">
        <v>2464</v>
      </c>
      <c r="D894" s="1" t="s">
        <v>680</v>
      </c>
      <c r="E894" s="1" t="s">
        <v>45</v>
      </c>
      <c r="F894" s="27">
        <v>1</v>
      </c>
      <c r="G894" s="1" t="s">
        <v>16</v>
      </c>
      <c r="H894" s="1">
        <v>825</v>
      </c>
      <c r="I894" s="1">
        <f t="shared" si="90"/>
        <v>825</v>
      </c>
      <c r="J894" s="1"/>
      <c r="K894">
        <f t="shared" si="85"/>
        <v>1</v>
      </c>
      <c r="L894">
        <f t="shared" si="86"/>
        <v>1</v>
      </c>
      <c r="M894" s="1">
        <v>2366</v>
      </c>
      <c r="N894" s="1" t="s">
        <v>2463</v>
      </c>
      <c r="O894" s="26" t="s">
        <v>2464</v>
      </c>
      <c r="P894" s="1" t="s">
        <v>680</v>
      </c>
      <c r="Q894" s="1" t="s">
        <v>45</v>
      </c>
      <c r="R894" s="1">
        <v>1</v>
      </c>
      <c r="S894" s="1" t="s">
        <v>16</v>
      </c>
      <c r="T894" s="1">
        <v>825</v>
      </c>
      <c r="U894" s="1">
        <f t="shared" si="89"/>
        <v>825</v>
      </c>
      <c r="V894" s="1"/>
    </row>
    <row r="895" ht="28.8" spans="1:22">
      <c r="A895" s="1">
        <v>243</v>
      </c>
      <c r="B895" s="1" t="s">
        <v>2465</v>
      </c>
      <c r="C895" s="26" t="s">
        <v>2466</v>
      </c>
      <c r="D895" s="1" t="s">
        <v>967</v>
      </c>
      <c r="E895" s="1" t="s">
        <v>45</v>
      </c>
      <c r="F895" s="27">
        <v>1</v>
      </c>
      <c r="G895" s="1" t="s">
        <v>48</v>
      </c>
      <c r="H895" s="1">
        <v>875</v>
      </c>
      <c r="I895" s="1">
        <f t="shared" si="90"/>
        <v>875</v>
      </c>
      <c r="J895" s="1" t="s">
        <v>2467</v>
      </c>
      <c r="K895">
        <f t="shared" si="85"/>
        <v>1</v>
      </c>
      <c r="L895">
        <f t="shared" si="86"/>
        <v>1</v>
      </c>
      <c r="M895" s="1">
        <v>249</v>
      </c>
      <c r="N895" s="1" t="s">
        <v>2465</v>
      </c>
      <c r="O895" s="26" t="s">
        <v>2466</v>
      </c>
      <c r="P895" s="1" t="s">
        <v>967</v>
      </c>
      <c r="Q895" s="1" t="s">
        <v>45</v>
      </c>
      <c r="R895" s="1">
        <v>1</v>
      </c>
      <c r="S895" s="1" t="s">
        <v>48</v>
      </c>
      <c r="T895" s="1">
        <v>875</v>
      </c>
      <c r="U895" s="1">
        <f t="shared" si="89"/>
        <v>875</v>
      </c>
      <c r="V895" s="1" t="s">
        <v>2467</v>
      </c>
    </row>
    <row r="896" ht="28.8" spans="1:22">
      <c r="A896" s="1">
        <v>2171</v>
      </c>
      <c r="B896" s="1" t="s">
        <v>2468</v>
      </c>
      <c r="C896" s="26" t="s">
        <v>2469</v>
      </c>
      <c r="D896" s="1" t="s">
        <v>786</v>
      </c>
      <c r="E896" s="1" t="s">
        <v>45</v>
      </c>
      <c r="F896" s="27">
        <v>2</v>
      </c>
      <c r="G896" s="1" t="s">
        <v>19</v>
      </c>
      <c r="H896" s="1">
        <v>850</v>
      </c>
      <c r="I896" s="1">
        <f t="shared" si="90"/>
        <v>1700</v>
      </c>
      <c r="J896" s="1"/>
      <c r="K896">
        <f t="shared" si="85"/>
        <v>1</v>
      </c>
      <c r="L896">
        <f t="shared" si="86"/>
        <v>1</v>
      </c>
      <c r="M896" s="1">
        <v>2014</v>
      </c>
      <c r="N896" s="1" t="s">
        <v>2468</v>
      </c>
      <c r="O896" s="26" t="s">
        <v>2469</v>
      </c>
      <c r="P896" s="1" t="s">
        <v>786</v>
      </c>
      <c r="Q896" s="1" t="s">
        <v>45</v>
      </c>
      <c r="R896" s="1">
        <v>2</v>
      </c>
      <c r="S896" s="1" t="s">
        <v>19</v>
      </c>
      <c r="T896" s="1">
        <v>850</v>
      </c>
      <c r="U896" s="1">
        <f t="shared" si="89"/>
        <v>1700</v>
      </c>
      <c r="V896" s="1"/>
    </row>
    <row r="897" ht="28.8" spans="1:22">
      <c r="A897" s="1">
        <v>1858</v>
      </c>
      <c r="B897" s="1" t="s">
        <v>2470</v>
      </c>
      <c r="C897" s="26" t="s">
        <v>2471</v>
      </c>
      <c r="D897" s="1" t="s">
        <v>685</v>
      </c>
      <c r="E897" s="1" t="s">
        <v>45</v>
      </c>
      <c r="F897" s="27">
        <v>2</v>
      </c>
      <c r="G897" s="1" t="s">
        <v>16</v>
      </c>
      <c r="H897" s="1">
        <v>825</v>
      </c>
      <c r="I897" s="1">
        <f t="shared" si="90"/>
        <v>1650</v>
      </c>
      <c r="J897" s="1"/>
      <c r="K897">
        <f t="shared" si="85"/>
        <v>1</v>
      </c>
      <c r="L897">
        <f t="shared" si="86"/>
        <v>1</v>
      </c>
      <c r="M897" s="1">
        <v>1730</v>
      </c>
      <c r="N897" s="1" t="s">
        <v>2470</v>
      </c>
      <c r="O897" s="26" t="s">
        <v>2471</v>
      </c>
      <c r="P897" s="1" t="s">
        <v>685</v>
      </c>
      <c r="Q897" s="1" t="s">
        <v>45</v>
      </c>
      <c r="R897" s="1">
        <v>2</v>
      </c>
      <c r="S897" s="1" t="s">
        <v>16</v>
      </c>
      <c r="T897" s="1">
        <v>825</v>
      </c>
      <c r="U897" s="1">
        <f t="shared" si="89"/>
        <v>1650</v>
      </c>
      <c r="V897" s="1"/>
    </row>
    <row r="898" ht="28.8" spans="1:22">
      <c r="A898" s="1">
        <v>92</v>
      </c>
      <c r="B898" s="1" t="s">
        <v>2472</v>
      </c>
      <c r="C898" s="26" t="s">
        <v>2473</v>
      </c>
      <c r="D898" s="1" t="s">
        <v>670</v>
      </c>
      <c r="E898" s="1" t="s">
        <v>45</v>
      </c>
      <c r="F898" s="27">
        <v>2</v>
      </c>
      <c r="G898" s="1" t="s">
        <v>16</v>
      </c>
      <c r="H898" s="1">
        <v>825</v>
      </c>
      <c r="I898" s="1">
        <f t="shared" si="90"/>
        <v>1650</v>
      </c>
      <c r="J898" s="1"/>
      <c r="K898">
        <f t="shared" si="85"/>
        <v>1</v>
      </c>
      <c r="L898">
        <f t="shared" si="86"/>
        <v>1</v>
      </c>
      <c r="M898" s="1">
        <v>85</v>
      </c>
      <c r="N898" s="1" t="s">
        <v>2472</v>
      </c>
      <c r="O898" s="26" t="s">
        <v>2473</v>
      </c>
      <c r="P898" s="1" t="s">
        <v>670</v>
      </c>
      <c r="Q898" s="1" t="s">
        <v>45</v>
      </c>
      <c r="R898" s="1">
        <v>2</v>
      </c>
      <c r="S898" s="1" t="s">
        <v>16</v>
      </c>
      <c r="T898" s="1">
        <v>825</v>
      </c>
      <c r="U898" s="1">
        <f t="shared" si="89"/>
        <v>1650</v>
      </c>
      <c r="V898" s="1"/>
    </row>
    <row r="899" ht="28.8" spans="1:22">
      <c r="A899" s="1">
        <v>917</v>
      </c>
      <c r="B899" s="1" t="s">
        <v>2474</v>
      </c>
      <c r="C899" s="26" t="s">
        <v>2475</v>
      </c>
      <c r="D899" s="1" t="s">
        <v>270</v>
      </c>
      <c r="E899" s="1" t="s">
        <v>658</v>
      </c>
      <c r="F899" s="27">
        <v>1</v>
      </c>
      <c r="G899" s="1" t="s">
        <v>19</v>
      </c>
      <c r="H899" s="1">
        <v>850</v>
      </c>
      <c r="I899" s="1">
        <f t="shared" si="90"/>
        <v>850</v>
      </c>
      <c r="J899" s="1"/>
      <c r="K899">
        <f t="shared" si="85"/>
        <v>1</v>
      </c>
      <c r="L899">
        <f t="shared" si="86"/>
        <v>1</v>
      </c>
      <c r="M899" s="1">
        <v>883</v>
      </c>
      <c r="N899" s="1" t="s">
        <v>2474</v>
      </c>
      <c r="O899" s="26" t="s">
        <v>2475</v>
      </c>
      <c r="P899" s="1" t="s">
        <v>270</v>
      </c>
      <c r="Q899" s="1" t="s">
        <v>658</v>
      </c>
      <c r="R899" s="1">
        <v>1</v>
      </c>
      <c r="S899" s="1" t="s">
        <v>19</v>
      </c>
      <c r="T899" s="1">
        <v>850</v>
      </c>
      <c r="U899" s="1">
        <f t="shared" si="89"/>
        <v>850</v>
      </c>
      <c r="V899" s="1"/>
    </row>
    <row r="900" ht="28.8" spans="1:22">
      <c r="A900" s="1">
        <v>1464</v>
      </c>
      <c r="B900" s="64" t="s">
        <v>2476</v>
      </c>
      <c r="C900" s="65" t="s">
        <v>2477</v>
      </c>
      <c r="D900" s="1" t="s">
        <v>1129</v>
      </c>
      <c r="E900" s="1" t="s">
        <v>55</v>
      </c>
      <c r="F900" s="27">
        <v>1</v>
      </c>
      <c r="G900" s="1" t="s">
        <v>19</v>
      </c>
      <c r="H900" s="1">
        <v>850</v>
      </c>
      <c r="I900" s="1">
        <f t="shared" si="90"/>
        <v>850</v>
      </c>
      <c r="J900" s="1"/>
      <c r="K900">
        <f t="shared" si="85"/>
        <v>1</v>
      </c>
      <c r="L900">
        <f t="shared" si="86"/>
        <v>1</v>
      </c>
      <c r="M900" s="1">
        <v>1353</v>
      </c>
      <c r="N900" s="1" t="s">
        <v>2476</v>
      </c>
      <c r="O900" s="26" t="s">
        <v>2477</v>
      </c>
      <c r="P900" s="1" t="s">
        <v>1129</v>
      </c>
      <c r="Q900" s="1" t="s">
        <v>55</v>
      </c>
      <c r="R900" s="1">
        <v>1</v>
      </c>
      <c r="S900" s="1" t="s">
        <v>19</v>
      </c>
      <c r="T900" s="1">
        <v>850</v>
      </c>
      <c r="U900" s="1">
        <f t="shared" si="89"/>
        <v>850</v>
      </c>
      <c r="V900" s="1"/>
    </row>
    <row r="901" ht="57.6" spans="1:22">
      <c r="A901" s="1">
        <v>69</v>
      </c>
      <c r="B901" s="34" t="s">
        <v>2478</v>
      </c>
      <c r="C901" s="33" t="s">
        <v>2479</v>
      </c>
      <c r="D901" s="1" t="s">
        <v>289</v>
      </c>
      <c r="E901" s="1"/>
      <c r="F901" s="27">
        <v>1</v>
      </c>
      <c r="G901" s="1" t="s">
        <v>27</v>
      </c>
      <c r="H901" s="1">
        <v>900</v>
      </c>
      <c r="I901" s="1">
        <f t="shared" si="90"/>
        <v>900</v>
      </c>
      <c r="J901" s="1" t="s">
        <v>2480</v>
      </c>
      <c r="K901">
        <f t="shared" si="85"/>
        <v>1</v>
      </c>
      <c r="L901">
        <f t="shared" si="86"/>
        <v>1</v>
      </c>
      <c r="M901" s="1">
        <v>67</v>
      </c>
      <c r="N901" s="33" t="s">
        <v>2478</v>
      </c>
      <c r="O901" s="33" t="s">
        <v>2479</v>
      </c>
      <c r="P901" s="1" t="s">
        <v>289</v>
      </c>
      <c r="Q901" s="1"/>
      <c r="R901" s="1">
        <v>1</v>
      </c>
      <c r="S901" s="1" t="s">
        <v>27</v>
      </c>
      <c r="T901" s="1">
        <v>900</v>
      </c>
      <c r="U901" s="1">
        <f t="shared" si="89"/>
        <v>900</v>
      </c>
      <c r="V901" s="1" t="s">
        <v>2480</v>
      </c>
    </row>
    <row r="902" ht="28.8" spans="1:22">
      <c r="A902" s="1">
        <v>1263</v>
      </c>
      <c r="B902" s="1" t="s">
        <v>2481</v>
      </c>
      <c r="C902" s="26" t="s">
        <v>2482</v>
      </c>
      <c r="D902" s="1" t="s">
        <v>213</v>
      </c>
      <c r="E902" s="1" t="s">
        <v>55</v>
      </c>
      <c r="F902" s="27">
        <v>2</v>
      </c>
      <c r="G902" s="1" t="s">
        <v>19</v>
      </c>
      <c r="H902" s="1">
        <v>850</v>
      </c>
      <c r="I902" s="1">
        <f t="shared" si="90"/>
        <v>1700</v>
      </c>
      <c r="J902" s="1"/>
      <c r="K902">
        <f t="shared" si="85"/>
        <v>1</v>
      </c>
      <c r="L902">
        <f t="shared" si="86"/>
        <v>1</v>
      </c>
      <c r="M902" s="1">
        <v>1194</v>
      </c>
      <c r="N902" s="1" t="s">
        <v>2481</v>
      </c>
      <c r="O902" s="26" t="s">
        <v>2482</v>
      </c>
      <c r="P902" s="1" t="s">
        <v>213</v>
      </c>
      <c r="Q902" s="1" t="s">
        <v>55</v>
      </c>
      <c r="R902" s="1">
        <v>2</v>
      </c>
      <c r="S902" s="1" t="s">
        <v>19</v>
      </c>
      <c r="T902" s="1">
        <v>850</v>
      </c>
      <c r="U902" s="1">
        <f t="shared" si="89"/>
        <v>1700</v>
      </c>
      <c r="V902" s="1"/>
    </row>
    <row r="903" ht="28.8" spans="1:22">
      <c r="A903" s="1">
        <v>1193</v>
      </c>
      <c r="B903" s="1" t="s">
        <v>2483</v>
      </c>
      <c r="C903" s="26" t="s">
        <v>2484</v>
      </c>
      <c r="D903" s="1" t="s">
        <v>944</v>
      </c>
      <c r="E903" s="1"/>
      <c r="F903" s="27">
        <v>1</v>
      </c>
      <c r="G903" s="1" t="s">
        <v>19</v>
      </c>
      <c r="H903" s="1">
        <v>850</v>
      </c>
      <c r="I903" s="1">
        <f t="shared" si="90"/>
        <v>850</v>
      </c>
      <c r="J903" s="1"/>
      <c r="K903">
        <f t="shared" si="85"/>
        <v>1</v>
      </c>
      <c r="L903">
        <f t="shared" si="86"/>
        <v>1</v>
      </c>
      <c r="M903" s="1">
        <v>1148</v>
      </c>
      <c r="N903" s="1" t="s">
        <v>2483</v>
      </c>
      <c r="O903" s="26" t="s">
        <v>2484</v>
      </c>
      <c r="P903" s="1" t="s">
        <v>944</v>
      </c>
      <c r="Q903" s="1"/>
      <c r="R903" s="1">
        <v>1</v>
      </c>
      <c r="S903" s="1" t="s">
        <v>19</v>
      </c>
      <c r="T903" s="1">
        <v>850</v>
      </c>
      <c r="U903" s="1">
        <f t="shared" si="89"/>
        <v>850</v>
      </c>
      <c r="V903" s="1"/>
    </row>
    <row r="904" ht="28.8" spans="1:22">
      <c r="A904" s="1">
        <v>2327</v>
      </c>
      <c r="B904" s="1" t="s">
        <v>2485</v>
      </c>
      <c r="C904" s="26" t="s">
        <v>2486</v>
      </c>
      <c r="D904" s="1" t="s">
        <v>276</v>
      </c>
      <c r="E904" s="1"/>
      <c r="F904" s="27">
        <v>1</v>
      </c>
      <c r="G904" s="1" t="s">
        <v>27</v>
      </c>
      <c r="H904" s="1">
        <v>900</v>
      </c>
      <c r="I904" s="1">
        <f t="shared" si="90"/>
        <v>900</v>
      </c>
      <c r="J904" s="1"/>
      <c r="K904">
        <f t="shared" si="85"/>
        <v>1</v>
      </c>
      <c r="L904">
        <f t="shared" si="86"/>
        <v>1</v>
      </c>
      <c r="M904" s="1">
        <v>2213</v>
      </c>
      <c r="N904" s="1" t="s">
        <v>2485</v>
      </c>
      <c r="O904" s="26" t="s">
        <v>2486</v>
      </c>
      <c r="P904" s="1" t="s">
        <v>276</v>
      </c>
      <c r="Q904" s="1"/>
      <c r="R904" s="1">
        <v>1</v>
      </c>
      <c r="S904" s="1" t="s">
        <v>27</v>
      </c>
      <c r="T904" s="1">
        <v>900</v>
      </c>
      <c r="U904" s="1">
        <f t="shared" si="89"/>
        <v>900</v>
      </c>
      <c r="V904" s="1"/>
    </row>
    <row r="905" ht="28.8" spans="1:22">
      <c r="A905" s="1">
        <v>2528</v>
      </c>
      <c r="B905" s="1" t="s">
        <v>2487</v>
      </c>
      <c r="C905" s="26" t="s">
        <v>2488</v>
      </c>
      <c r="D905" s="1" t="s">
        <v>680</v>
      </c>
      <c r="E905" s="1" t="s">
        <v>45</v>
      </c>
      <c r="F905" s="27">
        <v>2</v>
      </c>
      <c r="G905" s="1" t="s">
        <v>16</v>
      </c>
      <c r="H905" s="1">
        <v>825</v>
      </c>
      <c r="I905" s="1">
        <f t="shared" si="90"/>
        <v>1650</v>
      </c>
      <c r="J905" s="1"/>
      <c r="K905">
        <f t="shared" si="85"/>
        <v>1</v>
      </c>
      <c r="L905">
        <f t="shared" si="86"/>
        <v>1</v>
      </c>
      <c r="M905" s="1">
        <v>2382</v>
      </c>
      <c r="N905" s="1" t="s">
        <v>2487</v>
      </c>
      <c r="O905" s="26" t="s">
        <v>2488</v>
      </c>
      <c r="P905" s="1" t="s">
        <v>680</v>
      </c>
      <c r="Q905" s="1" t="s">
        <v>45</v>
      </c>
      <c r="R905" s="1">
        <v>2</v>
      </c>
      <c r="S905" s="1" t="s">
        <v>16</v>
      </c>
      <c r="T905" s="1">
        <v>825</v>
      </c>
      <c r="U905" s="1">
        <f t="shared" si="89"/>
        <v>1650</v>
      </c>
      <c r="V905" s="1"/>
    </row>
    <row r="906" ht="28.8" spans="1:22">
      <c r="A906" s="1">
        <v>1747</v>
      </c>
      <c r="B906" s="1" t="s">
        <v>2489</v>
      </c>
      <c r="C906" s="26" t="s">
        <v>2490</v>
      </c>
      <c r="D906" s="1" t="s">
        <v>1061</v>
      </c>
      <c r="E906" s="1" t="s">
        <v>45</v>
      </c>
      <c r="F906" s="27">
        <v>2</v>
      </c>
      <c r="G906" s="1" t="s">
        <v>1062</v>
      </c>
      <c r="H906" s="1">
        <v>850</v>
      </c>
      <c r="I906" s="1">
        <f t="shared" si="90"/>
        <v>1700</v>
      </c>
      <c r="J906" s="1"/>
      <c r="K906">
        <f t="shared" si="85"/>
        <v>1</v>
      </c>
      <c r="L906">
        <f t="shared" si="86"/>
        <v>1</v>
      </c>
      <c r="M906" s="1">
        <v>1617</v>
      </c>
      <c r="N906" s="1" t="s">
        <v>2489</v>
      </c>
      <c r="O906" s="26" t="s">
        <v>2490</v>
      </c>
      <c r="P906" s="1" t="s">
        <v>1061</v>
      </c>
      <c r="Q906" s="1" t="s">
        <v>45</v>
      </c>
      <c r="R906" s="1">
        <v>2</v>
      </c>
      <c r="S906" s="1" t="s">
        <v>1062</v>
      </c>
      <c r="T906" s="1">
        <v>850</v>
      </c>
      <c r="U906" s="1">
        <f t="shared" si="89"/>
        <v>1700</v>
      </c>
      <c r="V906" s="1"/>
    </row>
    <row r="907" ht="28.8" spans="1:22">
      <c r="A907" s="1">
        <v>1700</v>
      </c>
      <c r="B907" s="1" t="s">
        <v>2491</v>
      </c>
      <c r="C907" s="26" t="s">
        <v>2492</v>
      </c>
      <c r="D907" s="1" t="s">
        <v>267</v>
      </c>
      <c r="E907" s="1" t="s">
        <v>55</v>
      </c>
      <c r="F907" s="27">
        <v>2</v>
      </c>
      <c r="G907" s="1" t="s">
        <v>19</v>
      </c>
      <c r="H907" s="1">
        <v>850</v>
      </c>
      <c r="I907" s="1">
        <f t="shared" si="90"/>
        <v>1700</v>
      </c>
      <c r="J907" s="1"/>
      <c r="K907">
        <f t="shared" si="85"/>
        <v>1</v>
      </c>
      <c r="L907">
        <f t="shared" si="86"/>
        <v>1</v>
      </c>
      <c r="M907" s="1">
        <v>1565</v>
      </c>
      <c r="N907" s="1" t="s">
        <v>2491</v>
      </c>
      <c r="O907" s="26" t="s">
        <v>2492</v>
      </c>
      <c r="P907" s="1" t="s">
        <v>267</v>
      </c>
      <c r="Q907" s="1" t="s">
        <v>55</v>
      </c>
      <c r="R907" s="1">
        <v>2</v>
      </c>
      <c r="S907" s="1" t="s">
        <v>19</v>
      </c>
      <c r="T907" s="1">
        <v>850</v>
      </c>
      <c r="U907" s="1">
        <f t="shared" si="89"/>
        <v>1700</v>
      </c>
      <c r="V907" s="1"/>
    </row>
    <row r="908" ht="28.8" spans="1:22">
      <c r="A908" s="1">
        <v>1078</v>
      </c>
      <c r="B908" s="1" t="s">
        <v>2493</v>
      </c>
      <c r="C908" s="26" t="s">
        <v>2494</v>
      </c>
      <c r="D908" s="1" t="s">
        <v>273</v>
      </c>
      <c r="E908" s="1" t="s">
        <v>760</v>
      </c>
      <c r="F908" s="27">
        <v>2</v>
      </c>
      <c r="G908" s="1" t="s">
        <v>19</v>
      </c>
      <c r="H908" s="1">
        <v>850</v>
      </c>
      <c r="I908" s="1">
        <f t="shared" si="90"/>
        <v>1700</v>
      </c>
      <c r="J908" s="1"/>
      <c r="K908">
        <f t="shared" si="85"/>
        <v>1</v>
      </c>
      <c r="L908">
        <f t="shared" si="86"/>
        <v>1</v>
      </c>
      <c r="M908" s="1">
        <v>986</v>
      </c>
      <c r="N908" s="1" t="s">
        <v>2493</v>
      </c>
      <c r="O908" s="26" t="s">
        <v>2494</v>
      </c>
      <c r="P908" s="1" t="s">
        <v>273</v>
      </c>
      <c r="Q908" s="1" t="s">
        <v>760</v>
      </c>
      <c r="R908" s="1">
        <v>2</v>
      </c>
      <c r="S908" s="1" t="s">
        <v>19</v>
      </c>
      <c r="T908" s="1">
        <v>850</v>
      </c>
      <c r="U908" s="1">
        <f t="shared" si="89"/>
        <v>1700</v>
      </c>
      <c r="V908" s="1"/>
    </row>
    <row r="909" spans="1:22">
      <c r="A909" s="1">
        <v>1586</v>
      </c>
      <c r="B909" s="35" t="s">
        <v>2495</v>
      </c>
      <c r="C909" s="43" t="s">
        <v>2496</v>
      </c>
      <c r="D909" s="35" t="s">
        <v>346</v>
      </c>
      <c r="E909" s="35" t="s">
        <v>32</v>
      </c>
      <c r="F909" s="36">
        <v>1</v>
      </c>
      <c r="G909" s="35" t="s">
        <v>19</v>
      </c>
      <c r="H909" s="1">
        <v>850</v>
      </c>
      <c r="I909" s="1">
        <f t="shared" si="90"/>
        <v>850</v>
      </c>
      <c r="J909" s="35"/>
      <c r="K909">
        <f t="shared" si="85"/>
        <v>1</v>
      </c>
      <c r="L909">
        <f t="shared" si="86"/>
        <v>1</v>
      </c>
      <c r="M909" s="1">
        <v>1469</v>
      </c>
      <c r="N909" s="35" t="s">
        <v>2495</v>
      </c>
      <c r="O909" s="43" t="s">
        <v>2496</v>
      </c>
      <c r="P909" s="35" t="s">
        <v>346</v>
      </c>
      <c r="Q909" s="35" t="s">
        <v>32</v>
      </c>
      <c r="R909" s="35">
        <v>1</v>
      </c>
      <c r="S909" s="35" t="s">
        <v>19</v>
      </c>
      <c r="T909" s="1">
        <v>850</v>
      </c>
      <c r="U909" s="1">
        <f t="shared" si="89"/>
        <v>850</v>
      </c>
      <c r="V909" s="35"/>
    </row>
    <row r="910" ht="28.8" spans="1:22">
      <c r="A910" s="1">
        <v>956</v>
      </c>
      <c r="B910" s="1" t="s">
        <v>2497</v>
      </c>
      <c r="C910" s="26" t="s">
        <v>2498</v>
      </c>
      <c r="D910" s="1" t="s">
        <v>270</v>
      </c>
      <c r="E910" s="1" t="s">
        <v>45</v>
      </c>
      <c r="F910" s="27">
        <v>2</v>
      </c>
      <c r="G910" s="1" t="s">
        <v>19</v>
      </c>
      <c r="H910" s="1">
        <v>850</v>
      </c>
      <c r="I910" s="1">
        <f t="shared" si="90"/>
        <v>1700</v>
      </c>
      <c r="J910" s="1"/>
      <c r="K910">
        <f t="shared" si="85"/>
        <v>1</v>
      </c>
      <c r="L910">
        <f t="shared" si="86"/>
        <v>1</v>
      </c>
      <c r="M910" s="1">
        <v>872</v>
      </c>
      <c r="N910" s="1" t="s">
        <v>2497</v>
      </c>
      <c r="O910" s="65" t="s">
        <v>2498</v>
      </c>
      <c r="P910" s="1" t="s">
        <v>270</v>
      </c>
      <c r="Q910" s="1" t="s">
        <v>45</v>
      </c>
      <c r="R910" s="1">
        <v>2</v>
      </c>
      <c r="S910" s="1" t="s">
        <v>19</v>
      </c>
      <c r="T910" s="1">
        <v>850</v>
      </c>
      <c r="U910" s="1">
        <f t="shared" si="89"/>
        <v>1700</v>
      </c>
      <c r="V910" s="1"/>
    </row>
    <row r="911" ht="28.8" spans="1:22">
      <c r="A911" s="1">
        <v>2359</v>
      </c>
      <c r="B911" s="1" t="s">
        <v>2499</v>
      </c>
      <c r="C911" s="26" t="s">
        <v>2500</v>
      </c>
      <c r="D911" s="1" t="s">
        <v>276</v>
      </c>
      <c r="E911" s="1" t="s">
        <v>45</v>
      </c>
      <c r="F911" s="27">
        <v>1</v>
      </c>
      <c r="G911" s="1" t="s">
        <v>19</v>
      </c>
      <c r="H911" s="1">
        <v>850</v>
      </c>
      <c r="I911" s="1">
        <f t="shared" si="90"/>
        <v>850</v>
      </c>
      <c r="J911" s="1"/>
      <c r="K911">
        <f t="shared" si="85"/>
        <v>1</v>
      </c>
      <c r="L911">
        <f t="shared" si="86"/>
        <v>1</v>
      </c>
      <c r="M911" s="1">
        <v>2177</v>
      </c>
      <c r="N911" s="1" t="s">
        <v>2499</v>
      </c>
      <c r="O911" s="26" t="s">
        <v>2500</v>
      </c>
      <c r="P911" s="1" t="s">
        <v>276</v>
      </c>
      <c r="Q911" s="1" t="s">
        <v>45</v>
      </c>
      <c r="R911" s="1">
        <v>1</v>
      </c>
      <c r="S911" s="1" t="s">
        <v>19</v>
      </c>
      <c r="T911" s="1">
        <v>850</v>
      </c>
      <c r="U911" s="1">
        <f t="shared" si="89"/>
        <v>850</v>
      </c>
      <c r="V911" s="1"/>
    </row>
    <row r="912" spans="1:22">
      <c r="A912" s="1">
        <v>739</v>
      </c>
      <c r="B912" s="2" t="s">
        <v>611</v>
      </c>
      <c r="C912" s="9" t="s">
        <v>612</v>
      </c>
      <c r="D912" s="4" t="s">
        <v>606</v>
      </c>
      <c r="E912" s="2" t="s">
        <v>15</v>
      </c>
      <c r="F912" s="4">
        <v>2</v>
      </c>
      <c r="G912" s="13" t="s">
        <v>19</v>
      </c>
      <c r="H912" s="6">
        <v>850</v>
      </c>
      <c r="I912" s="1">
        <f t="shared" si="90"/>
        <v>1700</v>
      </c>
      <c r="J912" s="12"/>
      <c r="K912">
        <f t="shared" si="85"/>
        <v>0</v>
      </c>
      <c r="L912">
        <f t="shared" si="86"/>
        <v>0</v>
      </c>
      <c r="M912" s="1"/>
      <c r="N912" s="1"/>
      <c r="O912" s="26"/>
      <c r="P912" s="1"/>
      <c r="Q912" s="1"/>
      <c r="R912" s="1"/>
      <c r="S912" s="1"/>
      <c r="T912" s="1"/>
      <c r="U912" s="1"/>
      <c r="V912" s="1"/>
    </row>
    <row r="913" ht="28.8" spans="1:22">
      <c r="A913" s="1">
        <v>1577</v>
      </c>
      <c r="B913" s="1" t="s">
        <v>2501</v>
      </c>
      <c r="C913" s="26" t="s">
        <v>2502</v>
      </c>
      <c r="D913" s="1" t="s">
        <v>346</v>
      </c>
      <c r="E913" s="1"/>
      <c r="F913" s="27">
        <v>2</v>
      </c>
      <c r="G913" s="1" t="s">
        <v>48</v>
      </c>
      <c r="H913" s="1">
        <v>875</v>
      </c>
      <c r="I913" s="1">
        <f t="shared" si="90"/>
        <v>1750</v>
      </c>
      <c r="J913" s="1"/>
      <c r="K913">
        <f t="shared" si="85"/>
        <v>1</v>
      </c>
      <c r="L913">
        <f t="shared" si="86"/>
        <v>1</v>
      </c>
      <c r="M913" s="1">
        <v>1481</v>
      </c>
      <c r="N913" s="1" t="s">
        <v>2501</v>
      </c>
      <c r="O913" s="26" t="s">
        <v>2502</v>
      </c>
      <c r="P913" s="1" t="s">
        <v>346</v>
      </c>
      <c r="Q913" s="1"/>
      <c r="R913" s="1">
        <v>2</v>
      </c>
      <c r="S913" s="1" t="s">
        <v>48</v>
      </c>
      <c r="T913" s="1">
        <v>875</v>
      </c>
      <c r="U913" s="1">
        <f t="shared" ref="U913:U924" si="91">T913*R913</f>
        <v>1750</v>
      </c>
      <c r="V913" s="1"/>
    </row>
    <row r="914" ht="28.8" spans="1:22">
      <c r="A914" s="1">
        <v>247</v>
      </c>
      <c r="B914" s="1" t="s">
        <v>2503</v>
      </c>
      <c r="C914" s="26" t="s">
        <v>2504</v>
      </c>
      <c r="D914" s="1" t="s">
        <v>967</v>
      </c>
      <c r="E914" s="1" t="s">
        <v>45</v>
      </c>
      <c r="F914" s="27">
        <v>1</v>
      </c>
      <c r="G914" s="1" t="s">
        <v>19</v>
      </c>
      <c r="H914" s="1">
        <v>850</v>
      </c>
      <c r="I914" s="1">
        <f t="shared" si="90"/>
        <v>850</v>
      </c>
      <c r="J914" s="1"/>
      <c r="K914">
        <f t="shared" si="85"/>
        <v>1</v>
      </c>
      <c r="L914">
        <f t="shared" si="86"/>
        <v>1</v>
      </c>
      <c r="M914" s="1">
        <v>247</v>
      </c>
      <c r="N914" s="1" t="s">
        <v>2503</v>
      </c>
      <c r="O914" s="26" t="s">
        <v>2504</v>
      </c>
      <c r="P914" s="1" t="s">
        <v>967</v>
      </c>
      <c r="Q914" s="1" t="s">
        <v>45</v>
      </c>
      <c r="R914" s="1">
        <v>1</v>
      </c>
      <c r="S914" s="1" t="s">
        <v>19</v>
      </c>
      <c r="T914" s="1">
        <v>850</v>
      </c>
      <c r="U914" s="1">
        <f t="shared" si="91"/>
        <v>850</v>
      </c>
      <c r="V914" s="1"/>
    </row>
    <row r="915" ht="28.8" spans="1:22">
      <c r="A915" s="1">
        <v>1669</v>
      </c>
      <c r="B915" s="1" t="s">
        <v>2505</v>
      </c>
      <c r="C915" s="26" t="s">
        <v>2506</v>
      </c>
      <c r="D915" s="1" t="s">
        <v>199</v>
      </c>
      <c r="E915" s="1" t="s">
        <v>658</v>
      </c>
      <c r="F915" s="27">
        <v>1</v>
      </c>
      <c r="G915" s="1" t="s">
        <v>19</v>
      </c>
      <c r="H915" s="1">
        <v>850</v>
      </c>
      <c r="I915" s="1">
        <f t="shared" si="90"/>
        <v>850</v>
      </c>
      <c r="J915" s="1"/>
      <c r="K915">
        <f t="shared" si="85"/>
        <v>1</v>
      </c>
      <c r="L915">
        <f t="shared" si="86"/>
        <v>1</v>
      </c>
      <c r="M915" s="1">
        <v>1547</v>
      </c>
      <c r="N915" s="64" t="s">
        <v>2505</v>
      </c>
      <c r="O915" s="65" t="s">
        <v>2506</v>
      </c>
      <c r="P915" s="1" t="s">
        <v>199</v>
      </c>
      <c r="Q915" s="1" t="s">
        <v>658</v>
      </c>
      <c r="R915" s="1">
        <v>1</v>
      </c>
      <c r="S915" s="1" t="s">
        <v>19</v>
      </c>
      <c r="T915" s="1">
        <v>850</v>
      </c>
      <c r="U915" s="1">
        <f t="shared" si="91"/>
        <v>850</v>
      </c>
      <c r="V915" s="1"/>
    </row>
    <row r="916" ht="28.8" spans="1:22">
      <c r="A916" s="1">
        <v>1135</v>
      </c>
      <c r="B916" s="1" t="s">
        <v>2507</v>
      </c>
      <c r="C916" s="26" t="s">
        <v>2508</v>
      </c>
      <c r="D916" s="1" t="s">
        <v>273</v>
      </c>
      <c r="E916" s="1" t="s">
        <v>741</v>
      </c>
      <c r="F916" s="27">
        <v>1</v>
      </c>
      <c r="G916" s="1" t="s">
        <v>19</v>
      </c>
      <c r="H916" s="1">
        <v>850</v>
      </c>
      <c r="I916" s="1">
        <f t="shared" si="90"/>
        <v>850</v>
      </c>
      <c r="J916" s="1"/>
      <c r="K916">
        <f t="shared" si="85"/>
        <v>1</v>
      </c>
      <c r="L916">
        <f t="shared" si="86"/>
        <v>1</v>
      </c>
      <c r="M916" s="1">
        <v>995</v>
      </c>
      <c r="N916" s="1" t="s">
        <v>2507</v>
      </c>
      <c r="O916" s="26" t="s">
        <v>2508</v>
      </c>
      <c r="P916" s="1" t="s">
        <v>273</v>
      </c>
      <c r="Q916" s="1" t="s">
        <v>741</v>
      </c>
      <c r="R916" s="1">
        <v>1</v>
      </c>
      <c r="S916" s="1" t="s">
        <v>19</v>
      </c>
      <c r="T916" s="1">
        <v>850</v>
      </c>
      <c r="U916" s="1">
        <f t="shared" si="91"/>
        <v>850</v>
      </c>
      <c r="V916" s="1"/>
    </row>
    <row r="917" ht="28.8" spans="1:22">
      <c r="A917" s="1">
        <v>2769</v>
      </c>
      <c r="B917" s="1" t="s">
        <v>1460</v>
      </c>
      <c r="C917" s="26" t="s">
        <v>2509</v>
      </c>
      <c r="D917" s="1" t="s">
        <v>763</v>
      </c>
      <c r="E917" s="1" t="s">
        <v>45</v>
      </c>
      <c r="F917" s="27">
        <v>1</v>
      </c>
      <c r="G917" s="1" t="s">
        <v>16</v>
      </c>
      <c r="H917" s="1">
        <v>825</v>
      </c>
      <c r="I917" s="1">
        <f t="shared" si="90"/>
        <v>825</v>
      </c>
      <c r="J917" s="1"/>
      <c r="K917">
        <f t="shared" si="85"/>
        <v>1</v>
      </c>
      <c r="L917">
        <f t="shared" si="86"/>
        <v>1</v>
      </c>
      <c r="M917" s="1">
        <v>2539</v>
      </c>
      <c r="N917" s="1" t="s">
        <v>1460</v>
      </c>
      <c r="O917" s="26" t="s">
        <v>2509</v>
      </c>
      <c r="P917" s="1" t="s">
        <v>763</v>
      </c>
      <c r="Q917" s="1" t="s">
        <v>45</v>
      </c>
      <c r="R917" s="1">
        <v>1</v>
      </c>
      <c r="S917" s="1" t="s">
        <v>16</v>
      </c>
      <c r="T917" s="1">
        <v>825</v>
      </c>
      <c r="U917" s="1">
        <f t="shared" si="91"/>
        <v>825</v>
      </c>
      <c r="V917" s="1"/>
    </row>
    <row r="918" ht="28.8" spans="1:22">
      <c r="A918" s="1">
        <v>1783</v>
      </c>
      <c r="B918" s="1" t="s">
        <v>2510</v>
      </c>
      <c r="C918" s="26" t="s">
        <v>2511</v>
      </c>
      <c r="D918" s="1" t="s">
        <v>282</v>
      </c>
      <c r="E918" s="1" t="s">
        <v>45</v>
      </c>
      <c r="F918" s="27">
        <v>2</v>
      </c>
      <c r="G918" s="1" t="s">
        <v>16</v>
      </c>
      <c r="H918" s="1">
        <v>825</v>
      </c>
      <c r="I918" s="1">
        <f t="shared" si="90"/>
        <v>1650</v>
      </c>
      <c r="J918" s="1"/>
      <c r="K918">
        <f t="shared" ref="K918:K981" si="92">SUM(N918=B918)</f>
        <v>1</v>
      </c>
      <c r="L918">
        <f t="shared" ref="L918:L981" si="93">SUM(R918=F918)</f>
        <v>1</v>
      </c>
      <c r="M918" s="1">
        <v>1665</v>
      </c>
      <c r="N918" s="1" t="s">
        <v>2510</v>
      </c>
      <c r="O918" s="26" t="s">
        <v>2511</v>
      </c>
      <c r="P918" s="1" t="s">
        <v>282</v>
      </c>
      <c r="Q918" s="1" t="s">
        <v>45</v>
      </c>
      <c r="R918" s="1">
        <v>2</v>
      </c>
      <c r="S918" s="1" t="s">
        <v>16</v>
      </c>
      <c r="T918" s="1">
        <v>825</v>
      </c>
      <c r="U918" s="1">
        <f t="shared" si="91"/>
        <v>1650</v>
      </c>
      <c r="V918" s="1"/>
    </row>
    <row r="919" ht="28.8" spans="1:22">
      <c r="A919" s="1">
        <v>1792</v>
      </c>
      <c r="B919" s="1" t="s">
        <v>2342</v>
      </c>
      <c r="C919" s="26" t="s">
        <v>2512</v>
      </c>
      <c r="D919" s="1" t="s">
        <v>282</v>
      </c>
      <c r="E919" s="1" t="s">
        <v>45</v>
      </c>
      <c r="F919" s="27">
        <v>2</v>
      </c>
      <c r="G919" s="1" t="s">
        <v>19</v>
      </c>
      <c r="H919" s="1">
        <v>850</v>
      </c>
      <c r="I919" s="1">
        <f t="shared" si="90"/>
        <v>1700</v>
      </c>
      <c r="J919" s="1"/>
      <c r="K919">
        <f t="shared" si="92"/>
        <v>1</v>
      </c>
      <c r="L919">
        <f t="shared" si="93"/>
        <v>1</v>
      </c>
      <c r="M919" s="1">
        <v>1653</v>
      </c>
      <c r="N919" s="1" t="s">
        <v>2342</v>
      </c>
      <c r="O919" s="26" t="s">
        <v>2512</v>
      </c>
      <c r="P919" s="1" t="s">
        <v>282</v>
      </c>
      <c r="Q919" s="1" t="s">
        <v>45</v>
      </c>
      <c r="R919" s="1">
        <v>2</v>
      </c>
      <c r="S919" s="1" t="s">
        <v>19</v>
      </c>
      <c r="T919" s="1">
        <v>850</v>
      </c>
      <c r="U919" s="1">
        <f t="shared" si="91"/>
        <v>1700</v>
      </c>
      <c r="V919" s="1"/>
    </row>
    <row r="920" ht="28.8" spans="1:22">
      <c r="A920" s="1">
        <v>1468</v>
      </c>
      <c r="B920" s="1" t="s">
        <v>2513</v>
      </c>
      <c r="C920" s="26" t="s">
        <v>2514</v>
      </c>
      <c r="D920" s="1" t="s">
        <v>1129</v>
      </c>
      <c r="E920" s="1"/>
      <c r="F920" s="27">
        <v>2</v>
      </c>
      <c r="G920" s="1" t="s">
        <v>27</v>
      </c>
      <c r="H920" s="1">
        <v>900</v>
      </c>
      <c r="I920" s="1">
        <f t="shared" si="90"/>
        <v>1800</v>
      </c>
      <c r="J920" s="1"/>
      <c r="K920">
        <f t="shared" si="92"/>
        <v>1</v>
      </c>
      <c r="L920">
        <f t="shared" si="93"/>
        <v>1</v>
      </c>
      <c r="M920" s="1">
        <v>1360</v>
      </c>
      <c r="N920" s="1" t="s">
        <v>2513</v>
      </c>
      <c r="O920" s="26" t="s">
        <v>2514</v>
      </c>
      <c r="P920" s="1" t="s">
        <v>1129</v>
      </c>
      <c r="Q920" s="1"/>
      <c r="R920" s="1">
        <v>2</v>
      </c>
      <c r="S920" s="1" t="s">
        <v>27</v>
      </c>
      <c r="T920" s="1">
        <v>900</v>
      </c>
      <c r="U920" s="1">
        <f t="shared" si="91"/>
        <v>1800</v>
      </c>
      <c r="V920" s="1"/>
    </row>
    <row r="921" ht="28.8" spans="1:22">
      <c r="A921" s="1">
        <v>2709</v>
      </c>
      <c r="B921" s="1" t="s">
        <v>2515</v>
      </c>
      <c r="C921" s="26" t="s">
        <v>2516</v>
      </c>
      <c r="D921" s="1" t="s">
        <v>763</v>
      </c>
      <c r="E921" s="1" t="s">
        <v>776</v>
      </c>
      <c r="F921" s="27">
        <v>2</v>
      </c>
      <c r="G921" s="1" t="s">
        <v>48</v>
      </c>
      <c r="H921" s="1">
        <v>875</v>
      </c>
      <c r="I921" s="1">
        <f t="shared" si="90"/>
        <v>1750</v>
      </c>
      <c r="J921" s="1"/>
      <c r="K921">
        <f t="shared" si="92"/>
        <v>1</v>
      </c>
      <c r="L921">
        <f t="shared" si="93"/>
        <v>1</v>
      </c>
      <c r="M921" s="1">
        <v>2537</v>
      </c>
      <c r="N921" s="1" t="s">
        <v>2515</v>
      </c>
      <c r="O921" s="26" t="s">
        <v>2516</v>
      </c>
      <c r="P921" s="1" t="s">
        <v>763</v>
      </c>
      <c r="Q921" s="1" t="s">
        <v>776</v>
      </c>
      <c r="R921" s="1">
        <v>2</v>
      </c>
      <c r="S921" s="1" t="s">
        <v>48</v>
      </c>
      <c r="T921" s="1">
        <v>875</v>
      </c>
      <c r="U921" s="1">
        <f t="shared" si="91"/>
        <v>1750</v>
      </c>
      <c r="V921" s="1"/>
    </row>
    <row r="922" spans="1:22">
      <c r="A922" s="1">
        <v>1384</v>
      </c>
      <c r="B922" s="35" t="s">
        <v>2517</v>
      </c>
      <c r="C922" s="43" t="s">
        <v>2518</v>
      </c>
      <c r="D922" s="35" t="s">
        <v>849</v>
      </c>
      <c r="E922" s="35" t="s">
        <v>32</v>
      </c>
      <c r="F922" s="36">
        <v>1</v>
      </c>
      <c r="G922" s="35" t="s">
        <v>19</v>
      </c>
      <c r="H922" s="1">
        <v>850</v>
      </c>
      <c r="I922" s="1">
        <f t="shared" si="90"/>
        <v>850</v>
      </c>
      <c r="J922" s="35"/>
      <c r="K922">
        <f t="shared" si="92"/>
        <v>1</v>
      </c>
      <c r="L922">
        <f t="shared" si="93"/>
        <v>1</v>
      </c>
      <c r="M922" s="1">
        <v>1274</v>
      </c>
      <c r="N922" s="35" t="s">
        <v>2517</v>
      </c>
      <c r="O922" s="43" t="s">
        <v>2518</v>
      </c>
      <c r="P922" s="35" t="s">
        <v>849</v>
      </c>
      <c r="Q922" s="35" t="s">
        <v>32</v>
      </c>
      <c r="R922" s="35">
        <v>1</v>
      </c>
      <c r="S922" s="35" t="s">
        <v>19</v>
      </c>
      <c r="T922" s="1">
        <v>850</v>
      </c>
      <c r="U922" s="1">
        <f t="shared" si="91"/>
        <v>850</v>
      </c>
      <c r="V922" s="35"/>
    </row>
    <row r="923" ht="28.8" spans="1:22">
      <c r="A923" s="1">
        <v>267</v>
      </c>
      <c r="B923" s="1" t="s">
        <v>2519</v>
      </c>
      <c r="C923" s="26" t="s">
        <v>2520</v>
      </c>
      <c r="D923" s="1" t="s">
        <v>967</v>
      </c>
      <c r="E923" s="1" t="s">
        <v>45</v>
      </c>
      <c r="F923" s="27">
        <v>2</v>
      </c>
      <c r="G923" s="1" t="s">
        <v>19</v>
      </c>
      <c r="H923" s="1">
        <v>850</v>
      </c>
      <c r="I923" s="1">
        <f t="shared" si="90"/>
        <v>1700</v>
      </c>
      <c r="J923" s="1"/>
      <c r="K923">
        <f t="shared" si="92"/>
        <v>1</v>
      </c>
      <c r="L923">
        <f t="shared" si="93"/>
        <v>1</v>
      </c>
      <c r="M923" s="1">
        <v>250</v>
      </c>
      <c r="N923" s="1" t="s">
        <v>2519</v>
      </c>
      <c r="O923" s="26" t="s">
        <v>2520</v>
      </c>
      <c r="P923" s="1" t="s">
        <v>967</v>
      </c>
      <c r="Q923" s="1" t="s">
        <v>45</v>
      </c>
      <c r="R923" s="1">
        <v>2</v>
      </c>
      <c r="S923" s="1" t="s">
        <v>19</v>
      </c>
      <c r="T923" s="1">
        <v>850</v>
      </c>
      <c r="U923" s="1">
        <f t="shared" si="91"/>
        <v>1700</v>
      </c>
      <c r="V923" s="1"/>
    </row>
    <row r="924" ht="28.8" spans="1:22">
      <c r="A924" s="1">
        <v>1032</v>
      </c>
      <c r="B924" s="87" t="s">
        <v>2521</v>
      </c>
      <c r="C924" s="240" t="s">
        <v>2522</v>
      </c>
      <c r="D924" s="1" t="s">
        <v>705</v>
      </c>
      <c r="E924" s="35" t="s">
        <v>1685</v>
      </c>
      <c r="F924" s="27">
        <v>3</v>
      </c>
      <c r="G924" s="1" t="s">
        <v>19</v>
      </c>
      <c r="H924" s="1">
        <v>850</v>
      </c>
      <c r="I924" s="1">
        <f t="shared" si="90"/>
        <v>2550</v>
      </c>
      <c r="J924" s="35"/>
      <c r="K924">
        <f t="shared" si="92"/>
        <v>1</v>
      </c>
      <c r="L924">
        <f t="shared" si="93"/>
        <v>1</v>
      </c>
      <c r="M924" s="1">
        <v>983</v>
      </c>
      <c r="N924" s="87" t="s">
        <v>2521</v>
      </c>
      <c r="O924" s="240" t="s">
        <v>2522</v>
      </c>
      <c r="P924" s="1" t="s">
        <v>705</v>
      </c>
      <c r="Q924" s="35" t="s">
        <v>1685</v>
      </c>
      <c r="R924" s="1">
        <v>3</v>
      </c>
      <c r="S924" s="1" t="s">
        <v>19</v>
      </c>
      <c r="T924" s="1">
        <v>850</v>
      </c>
      <c r="U924" s="1">
        <f t="shared" si="91"/>
        <v>2550</v>
      </c>
      <c r="V924" s="35"/>
    </row>
    <row r="925" spans="1:22">
      <c r="A925" s="1">
        <v>507</v>
      </c>
      <c r="B925" s="84" t="s">
        <v>2523</v>
      </c>
      <c r="C925" s="76" t="s">
        <v>2524</v>
      </c>
      <c r="D925" s="6" t="s">
        <v>719</v>
      </c>
      <c r="E925" s="6" t="s">
        <v>741</v>
      </c>
      <c r="F925" s="73">
        <v>1</v>
      </c>
      <c r="G925" s="6" t="s">
        <v>27</v>
      </c>
      <c r="H925" s="6">
        <v>900</v>
      </c>
      <c r="I925" s="6">
        <f t="shared" si="90"/>
        <v>900</v>
      </c>
      <c r="J925" s="6" t="s">
        <v>2525</v>
      </c>
      <c r="K925">
        <f t="shared" si="92"/>
        <v>0</v>
      </c>
      <c r="L925">
        <f t="shared" si="93"/>
        <v>0</v>
      </c>
      <c r="M925" s="1"/>
      <c r="N925" s="87"/>
      <c r="O925" s="1"/>
      <c r="P925" s="1"/>
      <c r="Q925" s="35"/>
      <c r="R925" s="1"/>
      <c r="S925" s="1"/>
      <c r="T925" s="1"/>
      <c r="U925" s="1"/>
      <c r="V925" s="35"/>
    </row>
    <row r="926" ht="28.8" spans="1:22">
      <c r="A926" s="1">
        <v>1058</v>
      </c>
      <c r="B926" s="1" t="s">
        <v>2526</v>
      </c>
      <c r="C926" s="26" t="s">
        <v>2527</v>
      </c>
      <c r="D926" s="1" t="s">
        <v>273</v>
      </c>
      <c r="E926" s="1"/>
      <c r="F926" s="27">
        <v>1</v>
      </c>
      <c r="G926" s="1" t="s">
        <v>48</v>
      </c>
      <c r="H926" s="1">
        <v>875</v>
      </c>
      <c r="I926" s="1">
        <f t="shared" si="90"/>
        <v>875</v>
      </c>
      <c r="J926" s="1"/>
      <c r="K926">
        <f t="shared" si="92"/>
        <v>1</v>
      </c>
      <c r="L926">
        <f t="shared" si="93"/>
        <v>1</v>
      </c>
      <c r="M926" s="1">
        <v>1074</v>
      </c>
      <c r="N926" s="1" t="s">
        <v>2526</v>
      </c>
      <c r="O926" s="26" t="s">
        <v>2527</v>
      </c>
      <c r="P926" s="1" t="s">
        <v>273</v>
      </c>
      <c r="Q926" s="1"/>
      <c r="R926" s="1">
        <v>1</v>
      </c>
      <c r="S926" s="1" t="s">
        <v>48</v>
      </c>
      <c r="T926" s="1">
        <v>875</v>
      </c>
      <c r="U926" s="1">
        <f t="shared" ref="U926:U941" si="94">T926*R926</f>
        <v>875</v>
      </c>
      <c r="V926" s="1"/>
    </row>
    <row r="927" ht="28.8" spans="1:22">
      <c r="A927" s="1">
        <v>1346</v>
      </c>
      <c r="B927" s="1" t="s">
        <v>2528</v>
      </c>
      <c r="C927" s="26" t="s">
        <v>2529</v>
      </c>
      <c r="D927" s="1" t="s">
        <v>849</v>
      </c>
      <c r="E927" s="1" t="s">
        <v>741</v>
      </c>
      <c r="F927" s="27">
        <v>3</v>
      </c>
      <c r="G927" s="1" t="s">
        <v>16</v>
      </c>
      <c r="H927" s="1">
        <v>825</v>
      </c>
      <c r="I927" s="1">
        <f t="shared" si="90"/>
        <v>2475</v>
      </c>
      <c r="J927" s="1"/>
      <c r="K927">
        <f t="shared" si="92"/>
        <v>1</v>
      </c>
      <c r="L927">
        <f t="shared" si="93"/>
        <v>1</v>
      </c>
      <c r="M927" s="1">
        <v>1225</v>
      </c>
      <c r="N927" s="1" t="s">
        <v>2528</v>
      </c>
      <c r="O927" s="26" t="s">
        <v>2529</v>
      </c>
      <c r="P927" s="1" t="s">
        <v>849</v>
      </c>
      <c r="Q927" s="1" t="s">
        <v>741</v>
      </c>
      <c r="R927" s="1">
        <v>3</v>
      </c>
      <c r="S927" s="1" t="s">
        <v>16</v>
      </c>
      <c r="T927" s="1">
        <v>825</v>
      </c>
      <c r="U927" s="1">
        <f t="shared" si="94"/>
        <v>2475</v>
      </c>
      <c r="V927" s="1"/>
    </row>
    <row r="928" ht="28.8" spans="1:22">
      <c r="A928" s="1">
        <v>400</v>
      </c>
      <c r="B928" s="1" t="s">
        <v>2530</v>
      </c>
      <c r="C928" s="26" t="s">
        <v>2531</v>
      </c>
      <c r="D928" s="1" t="s">
        <v>746</v>
      </c>
      <c r="E928" s="1"/>
      <c r="F928" s="27">
        <v>1</v>
      </c>
      <c r="G928" s="1" t="s">
        <v>19</v>
      </c>
      <c r="H928" s="1">
        <v>850</v>
      </c>
      <c r="I928" s="1">
        <f t="shared" si="90"/>
        <v>850</v>
      </c>
      <c r="J928" s="1"/>
      <c r="K928">
        <f t="shared" si="92"/>
        <v>1</v>
      </c>
      <c r="L928">
        <f t="shared" si="93"/>
        <v>1</v>
      </c>
      <c r="M928" s="1">
        <v>377</v>
      </c>
      <c r="N928" s="1" t="s">
        <v>2530</v>
      </c>
      <c r="O928" s="26" t="s">
        <v>2531</v>
      </c>
      <c r="P928" s="1" t="s">
        <v>746</v>
      </c>
      <c r="Q928" s="1"/>
      <c r="R928" s="1">
        <v>1</v>
      </c>
      <c r="S928" s="1" t="s">
        <v>19</v>
      </c>
      <c r="T928" s="1">
        <v>850</v>
      </c>
      <c r="U928" s="1">
        <f t="shared" si="94"/>
        <v>850</v>
      </c>
      <c r="V928" s="1"/>
    </row>
    <row r="929" ht="28.8" spans="1:22">
      <c r="A929" s="1">
        <v>782</v>
      </c>
      <c r="B929" s="1" t="s">
        <v>2532</v>
      </c>
      <c r="C929" s="26" t="s">
        <v>2533</v>
      </c>
      <c r="D929" s="1" t="s">
        <v>161</v>
      </c>
      <c r="E929" s="1" t="s">
        <v>1748</v>
      </c>
      <c r="F929" s="27">
        <v>1</v>
      </c>
      <c r="G929" s="1" t="s">
        <v>19</v>
      </c>
      <c r="H929" s="1">
        <v>850</v>
      </c>
      <c r="I929" s="1">
        <f t="shared" si="90"/>
        <v>850</v>
      </c>
      <c r="J929" s="1"/>
      <c r="K929">
        <f t="shared" si="92"/>
        <v>1</v>
      </c>
      <c r="L929">
        <f t="shared" si="93"/>
        <v>1</v>
      </c>
      <c r="M929" s="1">
        <v>722</v>
      </c>
      <c r="N929" s="1" t="s">
        <v>2532</v>
      </c>
      <c r="O929" s="26" t="s">
        <v>2533</v>
      </c>
      <c r="P929" s="1" t="s">
        <v>161</v>
      </c>
      <c r="Q929" s="1" t="s">
        <v>1748</v>
      </c>
      <c r="R929" s="1">
        <v>1</v>
      </c>
      <c r="S929" s="1" t="s">
        <v>19</v>
      </c>
      <c r="T929" s="1">
        <v>850</v>
      </c>
      <c r="U929" s="1">
        <f t="shared" si="94"/>
        <v>850</v>
      </c>
      <c r="V929" s="1"/>
    </row>
    <row r="930" ht="28.8" spans="1:22">
      <c r="A930" s="1">
        <v>1320</v>
      </c>
      <c r="B930" s="1" t="s">
        <v>2534</v>
      </c>
      <c r="C930" s="26" t="s">
        <v>2535</v>
      </c>
      <c r="D930" s="1" t="s">
        <v>849</v>
      </c>
      <c r="E930" s="1" t="s">
        <v>658</v>
      </c>
      <c r="F930" s="27">
        <v>2</v>
      </c>
      <c r="G930" s="1" t="s">
        <v>19</v>
      </c>
      <c r="H930" s="1">
        <v>850</v>
      </c>
      <c r="I930" s="1">
        <f t="shared" si="90"/>
        <v>1700</v>
      </c>
      <c r="J930" s="1"/>
      <c r="K930">
        <f t="shared" si="92"/>
        <v>1</v>
      </c>
      <c r="L930">
        <f t="shared" si="93"/>
        <v>1</v>
      </c>
      <c r="M930" s="1">
        <v>1261</v>
      </c>
      <c r="N930" s="1" t="s">
        <v>2534</v>
      </c>
      <c r="O930" s="26" t="s">
        <v>2535</v>
      </c>
      <c r="P930" s="1" t="s">
        <v>849</v>
      </c>
      <c r="Q930" s="1" t="s">
        <v>658</v>
      </c>
      <c r="R930" s="1">
        <v>2</v>
      </c>
      <c r="S930" s="1" t="s">
        <v>19</v>
      </c>
      <c r="T930" s="1">
        <v>850</v>
      </c>
      <c r="U930" s="1">
        <f t="shared" si="94"/>
        <v>1700</v>
      </c>
      <c r="V930" s="1"/>
    </row>
    <row r="931" ht="28.8" spans="1:22">
      <c r="A931" s="1">
        <v>1625</v>
      </c>
      <c r="B931" s="1" t="s">
        <v>2536</v>
      </c>
      <c r="C931" s="26" t="s">
        <v>2537</v>
      </c>
      <c r="D931" s="1" t="s">
        <v>493</v>
      </c>
      <c r="E931" s="1"/>
      <c r="F931" s="27">
        <v>2</v>
      </c>
      <c r="G931" s="1" t="s">
        <v>48</v>
      </c>
      <c r="H931" s="1">
        <v>875</v>
      </c>
      <c r="I931" s="1">
        <f t="shared" si="90"/>
        <v>1750</v>
      </c>
      <c r="J931" s="1"/>
      <c r="K931">
        <f t="shared" si="92"/>
        <v>1</v>
      </c>
      <c r="L931">
        <f t="shared" si="93"/>
        <v>1</v>
      </c>
      <c r="M931" s="1">
        <v>1519</v>
      </c>
      <c r="N931" s="1" t="s">
        <v>2536</v>
      </c>
      <c r="O931" s="26" t="s">
        <v>2537</v>
      </c>
      <c r="P931" s="1" t="s">
        <v>493</v>
      </c>
      <c r="Q931" s="1"/>
      <c r="R931" s="1">
        <v>2</v>
      </c>
      <c r="S931" s="1" t="s">
        <v>48</v>
      </c>
      <c r="T931" s="1">
        <v>875</v>
      </c>
      <c r="U931" s="1">
        <f t="shared" si="94"/>
        <v>1750</v>
      </c>
      <c r="V931" s="1"/>
    </row>
    <row r="932" ht="28.8" spans="1:22">
      <c r="A932" s="1">
        <v>1084</v>
      </c>
      <c r="B932" s="28" t="s">
        <v>2538</v>
      </c>
      <c r="C932" s="33" t="s">
        <v>2539</v>
      </c>
      <c r="D932" s="1" t="s">
        <v>273</v>
      </c>
      <c r="E932" s="1" t="s">
        <v>886</v>
      </c>
      <c r="F932" s="27">
        <v>1</v>
      </c>
      <c r="G932" s="1" t="s">
        <v>27</v>
      </c>
      <c r="H932" s="1">
        <v>900</v>
      </c>
      <c r="I932" s="1">
        <f t="shared" si="90"/>
        <v>900</v>
      </c>
      <c r="J932" s="1" t="s">
        <v>2540</v>
      </c>
      <c r="K932">
        <f t="shared" si="92"/>
        <v>1</v>
      </c>
      <c r="L932">
        <f t="shared" si="93"/>
        <v>1</v>
      </c>
      <c r="M932" s="1">
        <v>1009</v>
      </c>
      <c r="N932" s="28" t="s">
        <v>2538</v>
      </c>
      <c r="O932" s="33" t="s">
        <v>2539</v>
      </c>
      <c r="P932" s="1" t="s">
        <v>273</v>
      </c>
      <c r="Q932" s="1" t="s">
        <v>886</v>
      </c>
      <c r="R932" s="1">
        <v>1</v>
      </c>
      <c r="S932" s="1" t="s">
        <v>27</v>
      </c>
      <c r="T932" s="1">
        <v>900</v>
      </c>
      <c r="U932" s="1">
        <f t="shared" si="94"/>
        <v>900</v>
      </c>
      <c r="V932" s="1" t="s">
        <v>2540</v>
      </c>
    </row>
    <row r="933" ht="28.8" spans="1:22">
      <c r="A933" s="1">
        <v>351</v>
      </c>
      <c r="B933" s="1" t="s">
        <v>1715</v>
      </c>
      <c r="C933" s="65" t="s">
        <v>2541</v>
      </c>
      <c r="D933" s="1" t="s">
        <v>193</v>
      </c>
      <c r="E933" s="1" t="s">
        <v>55</v>
      </c>
      <c r="F933" s="27">
        <v>2</v>
      </c>
      <c r="G933" s="1" t="s">
        <v>19</v>
      </c>
      <c r="H933" s="1">
        <v>850</v>
      </c>
      <c r="I933" s="1">
        <f t="shared" si="90"/>
        <v>1700</v>
      </c>
      <c r="J933" s="1"/>
      <c r="K933">
        <f t="shared" si="92"/>
        <v>1</v>
      </c>
      <c r="L933">
        <f t="shared" si="93"/>
        <v>1</v>
      </c>
      <c r="M933" s="1">
        <v>322</v>
      </c>
      <c r="N933" s="1" t="s">
        <v>1715</v>
      </c>
      <c r="O933" s="26" t="s">
        <v>2541</v>
      </c>
      <c r="P933" s="1" t="s">
        <v>193</v>
      </c>
      <c r="Q933" s="1" t="s">
        <v>55</v>
      </c>
      <c r="R933" s="1">
        <v>2</v>
      </c>
      <c r="S933" s="1" t="s">
        <v>19</v>
      </c>
      <c r="T933" s="1">
        <v>850</v>
      </c>
      <c r="U933" s="1">
        <f t="shared" si="94"/>
        <v>1700</v>
      </c>
      <c r="V933" s="1"/>
    </row>
    <row r="934" ht="28.8" spans="1:22">
      <c r="A934" s="1">
        <v>397</v>
      </c>
      <c r="B934" s="1" t="s">
        <v>2542</v>
      </c>
      <c r="C934" s="26" t="s">
        <v>2543</v>
      </c>
      <c r="D934" s="1" t="s">
        <v>746</v>
      </c>
      <c r="E934" s="1"/>
      <c r="F934" s="27">
        <v>1</v>
      </c>
      <c r="G934" s="1" t="s">
        <v>48</v>
      </c>
      <c r="H934" s="1">
        <v>875</v>
      </c>
      <c r="I934" s="1">
        <f t="shared" si="90"/>
        <v>875</v>
      </c>
      <c r="J934" s="1"/>
      <c r="K934">
        <f t="shared" si="92"/>
        <v>1</v>
      </c>
      <c r="L934">
        <f t="shared" si="93"/>
        <v>1</v>
      </c>
      <c r="M934" s="1">
        <v>375</v>
      </c>
      <c r="N934" s="1" t="s">
        <v>2542</v>
      </c>
      <c r="O934" s="26" t="s">
        <v>2543</v>
      </c>
      <c r="P934" s="1" t="s">
        <v>746</v>
      </c>
      <c r="Q934" s="1"/>
      <c r="R934" s="1">
        <v>1</v>
      </c>
      <c r="S934" s="1" t="s">
        <v>48</v>
      </c>
      <c r="T934" s="1">
        <v>875</v>
      </c>
      <c r="U934" s="1">
        <f t="shared" si="94"/>
        <v>875</v>
      </c>
      <c r="V934" s="1"/>
    </row>
    <row r="935" ht="28.8" spans="1:22">
      <c r="A935" s="1">
        <v>2410</v>
      </c>
      <c r="B935" s="1" t="s">
        <v>2544</v>
      </c>
      <c r="C935" s="26" t="s">
        <v>2545</v>
      </c>
      <c r="D935" s="1" t="s">
        <v>292</v>
      </c>
      <c r="E935" s="1" t="s">
        <v>45</v>
      </c>
      <c r="F935" s="27">
        <v>1</v>
      </c>
      <c r="G935" s="1" t="s">
        <v>19</v>
      </c>
      <c r="H935" s="1">
        <v>850</v>
      </c>
      <c r="I935" s="1">
        <f t="shared" si="90"/>
        <v>850</v>
      </c>
      <c r="J935" s="1"/>
      <c r="K935">
        <f t="shared" si="92"/>
        <v>1</v>
      </c>
      <c r="L935">
        <f t="shared" si="93"/>
        <v>1</v>
      </c>
      <c r="M935" s="1">
        <v>2254</v>
      </c>
      <c r="N935" s="1" t="s">
        <v>2544</v>
      </c>
      <c r="O935" s="26" t="s">
        <v>2545</v>
      </c>
      <c r="P935" s="1" t="s">
        <v>292</v>
      </c>
      <c r="Q935" s="1" t="s">
        <v>45</v>
      </c>
      <c r="R935" s="1">
        <v>1</v>
      </c>
      <c r="S935" s="1" t="s">
        <v>19</v>
      </c>
      <c r="T935" s="1">
        <v>850</v>
      </c>
      <c r="U935" s="1">
        <f t="shared" si="94"/>
        <v>850</v>
      </c>
      <c r="V935" s="1"/>
    </row>
    <row r="936" ht="28.8" spans="1:22">
      <c r="A936" s="1">
        <v>546</v>
      </c>
      <c r="B936" s="1" t="s">
        <v>2546</v>
      </c>
      <c r="C936" s="26" t="s">
        <v>2547</v>
      </c>
      <c r="D936" s="1" t="s">
        <v>719</v>
      </c>
      <c r="E936" s="1" t="s">
        <v>22</v>
      </c>
      <c r="F936" s="27">
        <v>3</v>
      </c>
      <c r="G936" s="1" t="s">
        <v>48</v>
      </c>
      <c r="H936" s="1">
        <v>875</v>
      </c>
      <c r="I936" s="1">
        <f t="shared" si="90"/>
        <v>2625</v>
      </c>
      <c r="J936" s="1"/>
      <c r="K936">
        <f t="shared" si="92"/>
        <v>1</v>
      </c>
      <c r="L936">
        <f t="shared" si="93"/>
        <v>1</v>
      </c>
      <c r="M936" s="1">
        <v>512</v>
      </c>
      <c r="N936" s="1" t="s">
        <v>2546</v>
      </c>
      <c r="O936" s="26" t="s">
        <v>2547</v>
      </c>
      <c r="P936" s="1" t="s">
        <v>719</v>
      </c>
      <c r="Q936" s="1" t="s">
        <v>22</v>
      </c>
      <c r="R936" s="1">
        <v>3</v>
      </c>
      <c r="S936" s="1" t="s">
        <v>48</v>
      </c>
      <c r="T936" s="1">
        <v>875</v>
      </c>
      <c r="U936" s="1">
        <f t="shared" si="94"/>
        <v>2625</v>
      </c>
      <c r="V936" s="1"/>
    </row>
    <row r="937" ht="28.8" spans="1:22">
      <c r="A937" s="1">
        <v>2034</v>
      </c>
      <c r="B937" s="1" t="s">
        <v>2548</v>
      </c>
      <c r="C937" s="26" t="s">
        <v>2549</v>
      </c>
      <c r="D937" s="1" t="s">
        <v>258</v>
      </c>
      <c r="E937" s="1"/>
      <c r="F937" s="27">
        <v>4</v>
      </c>
      <c r="G937" s="1" t="s">
        <v>19</v>
      </c>
      <c r="H937" s="1">
        <v>850</v>
      </c>
      <c r="I937" s="1">
        <f t="shared" si="90"/>
        <v>3400</v>
      </c>
      <c r="J937" s="1" t="s">
        <v>2550</v>
      </c>
      <c r="K937">
        <f t="shared" si="92"/>
        <v>1</v>
      </c>
      <c r="L937">
        <f t="shared" si="93"/>
        <v>1</v>
      </c>
      <c r="M937" s="1">
        <v>1898</v>
      </c>
      <c r="N937" s="1" t="s">
        <v>2548</v>
      </c>
      <c r="O937" s="26" t="s">
        <v>2549</v>
      </c>
      <c r="P937" s="1" t="s">
        <v>258</v>
      </c>
      <c r="Q937" s="1"/>
      <c r="R937" s="1">
        <v>4</v>
      </c>
      <c r="S937" s="1" t="s">
        <v>19</v>
      </c>
      <c r="T937" s="1">
        <v>850</v>
      </c>
      <c r="U937" s="1">
        <f t="shared" si="94"/>
        <v>3400</v>
      </c>
      <c r="V937" s="1" t="s">
        <v>2550</v>
      </c>
    </row>
    <row r="938" ht="28.8" spans="1:22">
      <c r="A938" s="1">
        <v>576</v>
      </c>
      <c r="B938" s="1" t="s">
        <v>2551</v>
      </c>
      <c r="C938" s="26" t="s">
        <v>2552</v>
      </c>
      <c r="D938" s="1" t="s">
        <v>907</v>
      </c>
      <c r="E938" s="1" t="s">
        <v>45</v>
      </c>
      <c r="F938" s="27">
        <v>2</v>
      </c>
      <c r="G938" s="1" t="s">
        <v>16</v>
      </c>
      <c r="H938" s="1">
        <v>825</v>
      </c>
      <c r="I938" s="1">
        <f t="shared" si="90"/>
        <v>1650</v>
      </c>
      <c r="J938" s="1"/>
      <c r="K938">
        <f t="shared" si="92"/>
        <v>1</v>
      </c>
      <c r="L938">
        <f t="shared" si="93"/>
        <v>1</v>
      </c>
      <c r="M938" s="1">
        <v>552</v>
      </c>
      <c r="N938" s="1" t="s">
        <v>2551</v>
      </c>
      <c r="O938" s="26" t="s">
        <v>2552</v>
      </c>
      <c r="P938" s="1" t="s">
        <v>907</v>
      </c>
      <c r="Q938" s="1" t="s">
        <v>45</v>
      </c>
      <c r="R938" s="1">
        <v>2</v>
      </c>
      <c r="S938" s="1" t="s">
        <v>16</v>
      </c>
      <c r="T938" s="1">
        <v>825</v>
      </c>
      <c r="U938" s="1">
        <f t="shared" si="94"/>
        <v>1650</v>
      </c>
      <c r="V938" s="1"/>
    </row>
    <row r="939" ht="28.8" spans="1:22">
      <c r="A939" s="1">
        <v>147</v>
      </c>
      <c r="B939" s="1" t="s">
        <v>2553</v>
      </c>
      <c r="C939" s="26" t="s">
        <v>2554</v>
      </c>
      <c r="D939" s="1" t="s">
        <v>712</v>
      </c>
      <c r="E939" s="1" t="s">
        <v>709</v>
      </c>
      <c r="F939" s="27">
        <v>1</v>
      </c>
      <c r="G939" s="1" t="s">
        <v>19</v>
      </c>
      <c r="H939" s="1">
        <v>850</v>
      </c>
      <c r="I939" s="1">
        <f t="shared" si="90"/>
        <v>850</v>
      </c>
      <c r="J939" s="1"/>
      <c r="K939">
        <f t="shared" si="92"/>
        <v>1</v>
      </c>
      <c r="L939">
        <f t="shared" si="93"/>
        <v>1</v>
      </c>
      <c r="M939" s="1">
        <v>105</v>
      </c>
      <c r="N939" s="1" t="s">
        <v>2553</v>
      </c>
      <c r="O939" s="26" t="s">
        <v>2554</v>
      </c>
      <c r="P939" s="1" t="s">
        <v>712</v>
      </c>
      <c r="Q939" s="1" t="s">
        <v>709</v>
      </c>
      <c r="R939" s="1">
        <v>1</v>
      </c>
      <c r="S939" s="1" t="s">
        <v>19</v>
      </c>
      <c r="T939" s="1">
        <v>850</v>
      </c>
      <c r="U939" s="1">
        <f t="shared" si="94"/>
        <v>850</v>
      </c>
      <c r="V939" s="1"/>
    </row>
    <row r="940" ht="28.8" spans="1:22">
      <c r="A940" s="1">
        <v>291</v>
      </c>
      <c r="B940" s="1" t="s">
        <v>58</v>
      </c>
      <c r="C940" s="26" t="s">
        <v>59</v>
      </c>
      <c r="D940" s="1" t="s">
        <v>44</v>
      </c>
      <c r="E940" s="1" t="s">
        <v>55</v>
      </c>
      <c r="F940" s="27">
        <v>2</v>
      </c>
      <c r="G940" s="1" t="s">
        <v>19</v>
      </c>
      <c r="H940" s="1">
        <v>850</v>
      </c>
      <c r="I940" s="1">
        <f t="shared" si="90"/>
        <v>1700</v>
      </c>
      <c r="J940" s="1"/>
      <c r="K940">
        <f t="shared" si="92"/>
        <v>1</v>
      </c>
      <c r="L940">
        <f t="shared" si="93"/>
        <v>1</v>
      </c>
      <c r="M940" s="1">
        <v>282</v>
      </c>
      <c r="N940" s="1" t="s">
        <v>58</v>
      </c>
      <c r="O940" s="26" t="s">
        <v>59</v>
      </c>
      <c r="P940" s="1" t="s">
        <v>44</v>
      </c>
      <c r="Q940" s="1" t="s">
        <v>55</v>
      </c>
      <c r="R940" s="1">
        <v>2</v>
      </c>
      <c r="S940" s="1" t="s">
        <v>19</v>
      </c>
      <c r="T940" s="1">
        <v>850</v>
      </c>
      <c r="U940" s="1">
        <f t="shared" si="94"/>
        <v>1700</v>
      </c>
      <c r="V940" s="1"/>
    </row>
    <row r="941" ht="28.8" spans="1:22">
      <c r="A941" s="1">
        <v>2158</v>
      </c>
      <c r="B941" s="1" t="s">
        <v>2555</v>
      </c>
      <c r="C941" s="26" t="s">
        <v>2556</v>
      </c>
      <c r="D941" s="1" t="s">
        <v>786</v>
      </c>
      <c r="E941" s="1" t="s">
        <v>45</v>
      </c>
      <c r="F941" s="27">
        <v>1</v>
      </c>
      <c r="G941" s="1" t="s">
        <v>16</v>
      </c>
      <c r="H941" s="1">
        <v>825</v>
      </c>
      <c r="I941" s="1">
        <f t="shared" si="90"/>
        <v>825</v>
      </c>
      <c r="J941" s="1" t="s">
        <v>2557</v>
      </c>
      <c r="K941">
        <f t="shared" si="92"/>
        <v>1</v>
      </c>
      <c r="L941">
        <f t="shared" si="93"/>
        <v>1</v>
      </c>
      <c r="M941" s="1">
        <v>2021</v>
      </c>
      <c r="N941" s="1" t="s">
        <v>2555</v>
      </c>
      <c r="O941" s="26" t="s">
        <v>2556</v>
      </c>
      <c r="P941" s="1" t="s">
        <v>786</v>
      </c>
      <c r="Q941" s="1" t="s">
        <v>45</v>
      </c>
      <c r="R941" s="1">
        <v>1</v>
      </c>
      <c r="S941" s="1" t="s">
        <v>16</v>
      </c>
      <c r="T941" s="1">
        <v>825</v>
      </c>
      <c r="U941" s="1">
        <f t="shared" si="94"/>
        <v>825</v>
      </c>
      <c r="V941" s="1" t="s">
        <v>2557</v>
      </c>
    </row>
    <row r="942" ht="15.6" spans="1:22">
      <c r="A942" s="1">
        <v>1286</v>
      </c>
      <c r="B942" s="2" t="s">
        <v>387</v>
      </c>
      <c r="C942" s="7" t="s">
        <v>388</v>
      </c>
      <c r="D942" s="2" t="s">
        <v>213</v>
      </c>
      <c r="E942" s="2" t="s">
        <v>15</v>
      </c>
      <c r="F942" s="4">
        <v>2</v>
      </c>
      <c r="G942" s="5" t="s">
        <v>19</v>
      </c>
      <c r="H942" s="6">
        <v>850</v>
      </c>
      <c r="I942" s="1">
        <f t="shared" si="90"/>
        <v>1700</v>
      </c>
      <c r="J942" s="12"/>
      <c r="K942">
        <f t="shared" si="92"/>
        <v>0</v>
      </c>
      <c r="L942">
        <f t="shared" si="93"/>
        <v>0</v>
      </c>
      <c r="M942" s="1"/>
      <c r="N942" s="1"/>
      <c r="O942" s="26"/>
      <c r="P942" s="1"/>
      <c r="Q942" s="1"/>
      <c r="R942" s="1"/>
      <c r="S942" s="1"/>
      <c r="T942" s="1"/>
      <c r="U942" s="1"/>
      <c r="V942" s="1"/>
    </row>
    <row r="943" ht="28.8" spans="1:22">
      <c r="A943" s="1">
        <v>353</v>
      </c>
      <c r="B943" s="1" t="s">
        <v>2558</v>
      </c>
      <c r="C943" s="26" t="s">
        <v>2559</v>
      </c>
      <c r="D943" s="1" t="s">
        <v>193</v>
      </c>
      <c r="E943" s="1" t="s">
        <v>45</v>
      </c>
      <c r="F943" s="27">
        <v>1</v>
      </c>
      <c r="G943" s="1" t="s">
        <v>19</v>
      </c>
      <c r="H943" s="1">
        <v>850</v>
      </c>
      <c r="I943" s="1">
        <f t="shared" si="90"/>
        <v>850</v>
      </c>
      <c r="J943" s="1"/>
      <c r="K943">
        <f t="shared" si="92"/>
        <v>1</v>
      </c>
      <c r="L943">
        <f t="shared" si="93"/>
        <v>1</v>
      </c>
      <c r="M943" s="1">
        <v>332</v>
      </c>
      <c r="N943" s="1" t="s">
        <v>2558</v>
      </c>
      <c r="O943" s="26" t="s">
        <v>2559</v>
      </c>
      <c r="P943" s="1" t="s">
        <v>193</v>
      </c>
      <c r="Q943" s="1" t="s">
        <v>45</v>
      </c>
      <c r="R943" s="1">
        <v>1</v>
      </c>
      <c r="S943" s="1" t="s">
        <v>19</v>
      </c>
      <c r="T943" s="1">
        <v>850</v>
      </c>
      <c r="U943" s="1">
        <f t="shared" ref="U943:U961" si="95">T943*R943</f>
        <v>850</v>
      </c>
      <c r="V943" s="1"/>
    </row>
    <row r="944" ht="28.8" spans="1:22">
      <c r="A944" s="1">
        <v>1773</v>
      </c>
      <c r="B944" s="1" t="s">
        <v>2560</v>
      </c>
      <c r="C944" s="26" t="s">
        <v>2561</v>
      </c>
      <c r="D944" s="1" t="s">
        <v>282</v>
      </c>
      <c r="E944" s="1" t="s">
        <v>45</v>
      </c>
      <c r="F944" s="27">
        <v>2</v>
      </c>
      <c r="G944" s="1" t="s">
        <v>19</v>
      </c>
      <c r="H944" s="1">
        <v>850</v>
      </c>
      <c r="I944" s="1">
        <f t="shared" si="90"/>
        <v>1700</v>
      </c>
      <c r="J944" s="1"/>
      <c r="K944">
        <f t="shared" si="92"/>
        <v>1</v>
      </c>
      <c r="L944">
        <f t="shared" si="93"/>
        <v>1</v>
      </c>
      <c r="M944" s="1">
        <v>1660</v>
      </c>
      <c r="N944" s="1" t="s">
        <v>2560</v>
      </c>
      <c r="O944" s="26" t="s">
        <v>2561</v>
      </c>
      <c r="P944" s="1" t="s">
        <v>282</v>
      </c>
      <c r="Q944" s="1" t="s">
        <v>45</v>
      </c>
      <c r="R944" s="1">
        <v>2</v>
      </c>
      <c r="S944" s="1" t="s">
        <v>19</v>
      </c>
      <c r="T944" s="1">
        <v>850</v>
      </c>
      <c r="U944" s="1">
        <f t="shared" si="95"/>
        <v>1700</v>
      </c>
      <c r="V944" s="1"/>
    </row>
    <row r="945" ht="28.8" spans="1:22">
      <c r="A945" s="1">
        <v>1103</v>
      </c>
      <c r="B945" s="62" t="s">
        <v>2562</v>
      </c>
      <c r="C945" s="63" t="s">
        <v>2563</v>
      </c>
      <c r="D945" s="1" t="s">
        <v>273</v>
      </c>
      <c r="E945" s="1"/>
      <c r="F945" s="27">
        <v>1</v>
      </c>
      <c r="G945" s="1" t="s">
        <v>19</v>
      </c>
      <c r="H945" s="1">
        <v>850</v>
      </c>
      <c r="I945" s="1">
        <f t="shared" si="90"/>
        <v>850</v>
      </c>
      <c r="J945" s="1" t="s">
        <v>2564</v>
      </c>
      <c r="K945">
        <f t="shared" si="92"/>
        <v>1</v>
      </c>
      <c r="L945">
        <f t="shared" si="93"/>
        <v>1</v>
      </c>
      <c r="M945" s="1">
        <v>1078</v>
      </c>
      <c r="N945" s="106" t="s">
        <v>2562</v>
      </c>
      <c r="O945" s="107" t="s">
        <v>2563</v>
      </c>
      <c r="P945" s="6" t="s">
        <v>273</v>
      </c>
      <c r="Q945" s="6"/>
      <c r="R945" s="6">
        <v>1</v>
      </c>
      <c r="S945" s="6" t="s">
        <v>19</v>
      </c>
      <c r="T945" s="6">
        <v>850</v>
      </c>
      <c r="U945" s="6">
        <f t="shared" si="95"/>
        <v>850</v>
      </c>
      <c r="V945" s="6" t="s">
        <v>2564</v>
      </c>
    </row>
    <row r="946" ht="28.8" spans="1:22">
      <c r="A946" s="1">
        <v>2647</v>
      </c>
      <c r="B946" s="1" t="s">
        <v>2565</v>
      </c>
      <c r="C946" s="26" t="s">
        <v>2566</v>
      </c>
      <c r="D946" s="1" t="s">
        <v>309</v>
      </c>
      <c r="E946" s="1" t="s">
        <v>45</v>
      </c>
      <c r="F946" s="27">
        <v>2</v>
      </c>
      <c r="G946" s="1" t="s">
        <v>48</v>
      </c>
      <c r="H946" s="1">
        <v>875</v>
      </c>
      <c r="I946" s="1">
        <f t="shared" si="90"/>
        <v>1750</v>
      </c>
      <c r="J946" s="1"/>
      <c r="K946">
        <f t="shared" si="92"/>
        <v>1</v>
      </c>
      <c r="L946">
        <f t="shared" si="93"/>
        <v>1</v>
      </c>
      <c r="M946" s="1">
        <v>2467</v>
      </c>
      <c r="N946" s="1" t="s">
        <v>2565</v>
      </c>
      <c r="O946" s="26" t="s">
        <v>2566</v>
      </c>
      <c r="P946" s="1" t="s">
        <v>309</v>
      </c>
      <c r="Q946" s="1" t="s">
        <v>45</v>
      </c>
      <c r="R946" s="1">
        <v>2</v>
      </c>
      <c r="S946" s="1" t="s">
        <v>48</v>
      </c>
      <c r="T946" s="1">
        <v>875</v>
      </c>
      <c r="U946" s="1">
        <f t="shared" si="95"/>
        <v>1750</v>
      </c>
      <c r="V946" s="1"/>
    </row>
    <row r="947" ht="28.8" spans="1:22">
      <c r="A947" s="1">
        <v>527</v>
      </c>
      <c r="B947" s="1" t="s">
        <v>2567</v>
      </c>
      <c r="C947" s="26" t="s">
        <v>2568</v>
      </c>
      <c r="D947" s="1" t="s">
        <v>719</v>
      </c>
      <c r="E947" s="1" t="s">
        <v>45</v>
      </c>
      <c r="F947" s="27">
        <v>2</v>
      </c>
      <c r="G947" s="1" t="s">
        <v>16</v>
      </c>
      <c r="H947" s="1">
        <v>825</v>
      </c>
      <c r="I947" s="1">
        <f t="shared" si="90"/>
        <v>1650</v>
      </c>
      <c r="J947" s="1"/>
      <c r="K947">
        <f t="shared" si="92"/>
        <v>1</v>
      </c>
      <c r="L947">
        <f t="shared" si="93"/>
        <v>1</v>
      </c>
      <c r="M947" s="1">
        <v>506</v>
      </c>
      <c r="N947" s="1" t="s">
        <v>2567</v>
      </c>
      <c r="O947" s="26" t="s">
        <v>2568</v>
      </c>
      <c r="P947" s="1" t="s">
        <v>719</v>
      </c>
      <c r="Q947" s="1" t="s">
        <v>45</v>
      </c>
      <c r="R947" s="1">
        <v>2</v>
      </c>
      <c r="S947" s="1" t="s">
        <v>16</v>
      </c>
      <c r="T947" s="1">
        <v>825</v>
      </c>
      <c r="U947" s="1">
        <f t="shared" si="95"/>
        <v>1650</v>
      </c>
      <c r="V947" s="1"/>
    </row>
    <row r="948" ht="28.8" spans="1:22">
      <c r="A948" s="1">
        <v>1628</v>
      </c>
      <c r="B948" s="64" t="s">
        <v>453</v>
      </c>
      <c r="C948" s="65" t="s">
        <v>2569</v>
      </c>
      <c r="D948" s="1" t="s">
        <v>493</v>
      </c>
      <c r="E948" s="1" t="s">
        <v>45</v>
      </c>
      <c r="F948" s="27">
        <v>2</v>
      </c>
      <c r="G948" s="1" t="s">
        <v>48</v>
      </c>
      <c r="H948" s="1">
        <v>875</v>
      </c>
      <c r="I948" s="1">
        <f t="shared" si="90"/>
        <v>1750</v>
      </c>
      <c r="J948" s="1"/>
      <c r="K948">
        <f t="shared" si="92"/>
        <v>1</v>
      </c>
      <c r="L948">
        <f t="shared" si="93"/>
        <v>1</v>
      </c>
      <c r="M948" s="1">
        <v>1509</v>
      </c>
      <c r="N948" s="1" t="s">
        <v>453</v>
      </c>
      <c r="O948" s="26" t="s">
        <v>2569</v>
      </c>
      <c r="P948" s="1" t="s">
        <v>493</v>
      </c>
      <c r="Q948" s="1" t="s">
        <v>45</v>
      </c>
      <c r="R948" s="1">
        <v>2</v>
      </c>
      <c r="S948" s="1" t="s">
        <v>48</v>
      </c>
      <c r="T948" s="1">
        <v>875</v>
      </c>
      <c r="U948" s="1">
        <f t="shared" si="95"/>
        <v>1750</v>
      </c>
      <c r="V948" s="1"/>
    </row>
    <row r="949" spans="1:22">
      <c r="A949" s="1">
        <v>1887</v>
      </c>
      <c r="B949" s="35" t="s">
        <v>2570</v>
      </c>
      <c r="C949" s="43" t="s">
        <v>2571</v>
      </c>
      <c r="D949" s="35" t="s">
        <v>685</v>
      </c>
      <c r="E949" s="35" t="s">
        <v>32</v>
      </c>
      <c r="F949" s="36">
        <v>2</v>
      </c>
      <c r="G949" s="35" t="s">
        <v>19</v>
      </c>
      <c r="H949" s="1">
        <v>850</v>
      </c>
      <c r="I949" s="1">
        <f t="shared" si="90"/>
        <v>1700</v>
      </c>
      <c r="J949" s="35"/>
      <c r="K949">
        <f t="shared" si="92"/>
        <v>1</v>
      </c>
      <c r="L949">
        <f t="shared" si="93"/>
        <v>1</v>
      </c>
      <c r="M949" s="1">
        <v>1756</v>
      </c>
      <c r="N949" s="35" t="s">
        <v>2570</v>
      </c>
      <c r="O949" s="43" t="s">
        <v>2571</v>
      </c>
      <c r="P949" s="35" t="s">
        <v>685</v>
      </c>
      <c r="Q949" s="35" t="s">
        <v>32</v>
      </c>
      <c r="R949" s="35">
        <v>2</v>
      </c>
      <c r="S949" s="35" t="s">
        <v>19</v>
      </c>
      <c r="T949" s="1">
        <v>850</v>
      </c>
      <c r="U949" s="1">
        <f t="shared" si="95"/>
        <v>1700</v>
      </c>
      <c r="V949" s="35"/>
    </row>
    <row r="950" ht="28.8" spans="1:22">
      <c r="A950" s="1">
        <v>2325</v>
      </c>
      <c r="B950" s="1" t="s">
        <v>2572</v>
      </c>
      <c r="C950" s="26" t="s">
        <v>2573</v>
      </c>
      <c r="D950" s="1" t="s">
        <v>276</v>
      </c>
      <c r="E950" s="1"/>
      <c r="F950" s="27">
        <v>2</v>
      </c>
      <c r="G950" s="1" t="s">
        <v>16</v>
      </c>
      <c r="H950" s="1">
        <v>825</v>
      </c>
      <c r="I950" s="1">
        <f t="shared" si="90"/>
        <v>1650</v>
      </c>
      <c r="J950" s="1"/>
      <c r="K950">
        <f t="shared" si="92"/>
        <v>1</v>
      </c>
      <c r="L950">
        <f t="shared" si="93"/>
        <v>1</v>
      </c>
      <c r="M950" s="1">
        <v>2216</v>
      </c>
      <c r="N950" s="1" t="s">
        <v>2572</v>
      </c>
      <c r="O950" s="26" t="s">
        <v>2573</v>
      </c>
      <c r="P950" s="1" t="s">
        <v>276</v>
      </c>
      <c r="Q950" s="1"/>
      <c r="R950" s="1">
        <v>2</v>
      </c>
      <c r="S950" s="1" t="s">
        <v>16</v>
      </c>
      <c r="T950" s="1">
        <v>825</v>
      </c>
      <c r="U950" s="1">
        <f t="shared" si="95"/>
        <v>1650</v>
      </c>
      <c r="V950" s="1"/>
    </row>
    <row r="951" ht="28.8" spans="1:22">
      <c r="A951" s="1">
        <v>418</v>
      </c>
      <c r="B951" s="1" t="s">
        <v>2574</v>
      </c>
      <c r="C951" s="26" t="s">
        <v>2575</v>
      </c>
      <c r="D951" s="1" t="s">
        <v>2576</v>
      </c>
      <c r="E951" s="1"/>
      <c r="F951" s="27">
        <v>1</v>
      </c>
      <c r="G951" s="1" t="s">
        <v>16</v>
      </c>
      <c r="H951" s="1">
        <v>825</v>
      </c>
      <c r="I951" s="1">
        <f t="shared" si="90"/>
        <v>825</v>
      </c>
      <c r="J951" s="1"/>
      <c r="K951">
        <f t="shared" si="92"/>
        <v>1</v>
      </c>
      <c r="L951">
        <f t="shared" si="93"/>
        <v>1</v>
      </c>
      <c r="M951" s="1">
        <v>396</v>
      </c>
      <c r="N951" s="1" t="s">
        <v>2574</v>
      </c>
      <c r="O951" s="26" t="s">
        <v>2575</v>
      </c>
      <c r="P951" s="1" t="s">
        <v>2576</v>
      </c>
      <c r="Q951" s="1"/>
      <c r="R951" s="1">
        <v>1</v>
      </c>
      <c r="S951" s="1" t="s">
        <v>16</v>
      </c>
      <c r="T951" s="1">
        <v>825</v>
      </c>
      <c r="U951" s="1">
        <f t="shared" si="95"/>
        <v>825</v>
      </c>
      <c r="V951" s="1"/>
    </row>
    <row r="952" ht="28.8" spans="1:22">
      <c r="A952" s="1">
        <v>960</v>
      </c>
      <c r="B952" s="1" t="s">
        <v>2577</v>
      </c>
      <c r="C952" s="26" t="s">
        <v>2578</v>
      </c>
      <c r="D952" s="1" t="s">
        <v>270</v>
      </c>
      <c r="E952" s="1" t="s">
        <v>45</v>
      </c>
      <c r="F952" s="27">
        <v>2</v>
      </c>
      <c r="G952" s="1" t="s">
        <v>48</v>
      </c>
      <c r="H952" s="1">
        <v>875</v>
      </c>
      <c r="I952" s="1">
        <f t="shared" si="90"/>
        <v>1750</v>
      </c>
      <c r="J952" s="1"/>
      <c r="K952">
        <f t="shared" si="92"/>
        <v>1</v>
      </c>
      <c r="L952">
        <f t="shared" si="93"/>
        <v>1</v>
      </c>
      <c r="M952" s="1">
        <v>854</v>
      </c>
      <c r="N952" s="1" t="s">
        <v>2577</v>
      </c>
      <c r="O952" s="26" t="s">
        <v>2578</v>
      </c>
      <c r="P952" s="1" t="s">
        <v>270</v>
      </c>
      <c r="Q952" s="1" t="s">
        <v>45</v>
      </c>
      <c r="R952" s="1">
        <v>2</v>
      </c>
      <c r="S952" s="1" t="s">
        <v>48</v>
      </c>
      <c r="T952" s="1">
        <v>875</v>
      </c>
      <c r="U952" s="1">
        <f t="shared" si="95"/>
        <v>1750</v>
      </c>
      <c r="V952" s="1"/>
    </row>
    <row r="953" ht="28.8" spans="1:22">
      <c r="A953" s="1">
        <v>1090</v>
      </c>
      <c r="B953" s="1" t="s">
        <v>2254</v>
      </c>
      <c r="C953" s="26" t="s">
        <v>2579</v>
      </c>
      <c r="D953" s="1" t="s">
        <v>273</v>
      </c>
      <c r="E953" s="1" t="s">
        <v>645</v>
      </c>
      <c r="F953" s="27">
        <v>1</v>
      </c>
      <c r="G953" s="1" t="s">
        <v>48</v>
      </c>
      <c r="H953" s="1">
        <v>875</v>
      </c>
      <c r="I953" s="1">
        <f t="shared" si="90"/>
        <v>875</v>
      </c>
      <c r="J953" s="1"/>
      <c r="K953">
        <f t="shared" si="92"/>
        <v>1</v>
      </c>
      <c r="L953">
        <f t="shared" si="93"/>
        <v>1</v>
      </c>
      <c r="M953" s="1">
        <v>1005</v>
      </c>
      <c r="N953" s="1" t="s">
        <v>2254</v>
      </c>
      <c r="O953" s="26" t="s">
        <v>2579</v>
      </c>
      <c r="P953" s="1" t="s">
        <v>273</v>
      </c>
      <c r="Q953" s="1" t="s">
        <v>645</v>
      </c>
      <c r="R953" s="1">
        <v>1</v>
      </c>
      <c r="S953" s="1" t="s">
        <v>48</v>
      </c>
      <c r="T953" s="1">
        <v>875</v>
      </c>
      <c r="U953" s="1">
        <f t="shared" si="95"/>
        <v>875</v>
      </c>
      <c r="V953" s="1"/>
    </row>
    <row r="954" ht="28.8" spans="1:22">
      <c r="A954" s="1">
        <v>139</v>
      </c>
      <c r="B954" s="1" t="s">
        <v>2580</v>
      </c>
      <c r="C954" s="26" t="s">
        <v>2581</v>
      </c>
      <c r="D954" s="1" t="s">
        <v>712</v>
      </c>
      <c r="E954" s="1" t="s">
        <v>741</v>
      </c>
      <c r="F954" s="27">
        <v>2</v>
      </c>
      <c r="G954" s="1" t="s">
        <v>19</v>
      </c>
      <c r="H954" s="1">
        <v>850</v>
      </c>
      <c r="I954" s="1">
        <f t="shared" si="90"/>
        <v>1700</v>
      </c>
      <c r="J954" s="1"/>
      <c r="K954">
        <f t="shared" si="92"/>
        <v>1</v>
      </c>
      <c r="L954">
        <f t="shared" si="93"/>
        <v>1</v>
      </c>
      <c r="M954" s="1">
        <v>119</v>
      </c>
      <c r="N954" s="1" t="s">
        <v>2580</v>
      </c>
      <c r="O954" s="26" t="s">
        <v>2581</v>
      </c>
      <c r="P954" s="1" t="s">
        <v>712</v>
      </c>
      <c r="Q954" s="1" t="s">
        <v>741</v>
      </c>
      <c r="R954" s="1">
        <v>2</v>
      </c>
      <c r="S954" s="1" t="s">
        <v>19</v>
      </c>
      <c r="T954" s="1">
        <v>850</v>
      </c>
      <c r="U954" s="1">
        <f t="shared" si="95"/>
        <v>1700</v>
      </c>
      <c r="V954" s="1"/>
    </row>
    <row r="955" ht="28.8" spans="1:22">
      <c r="A955" s="1">
        <v>613</v>
      </c>
      <c r="B955" s="1" t="s">
        <v>2582</v>
      </c>
      <c r="C955" s="26" t="s">
        <v>2583</v>
      </c>
      <c r="D955" s="1" t="s">
        <v>1077</v>
      </c>
      <c r="E955" s="1" t="s">
        <v>45</v>
      </c>
      <c r="F955" s="27">
        <v>2</v>
      </c>
      <c r="G955" s="1" t="s">
        <v>19</v>
      </c>
      <c r="H955" s="1">
        <v>850</v>
      </c>
      <c r="I955" s="1">
        <f t="shared" si="90"/>
        <v>1700</v>
      </c>
      <c r="J955" s="1"/>
      <c r="K955">
        <f t="shared" si="92"/>
        <v>1</v>
      </c>
      <c r="L955">
        <f t="shared" si="93"/>
        <v>1</v>
      </c>
      <c r="M955" s="1">
        <v>580</v>
      </c>
      <c r="N955" s="1" t="s">
        <v>2582</v>
      </c>
      <c r="O955" s="26" t="s">
        <v>2583</v>
      </c>
      <c r="P955" s="1" t="s">
        <v>1077</v>
      </c>
      <c r="Q955" s="1" t="s">
        <v>45</v>
      </c>
      <c r="R955" s="1">
        <v>2</v>
      </c>
      <c r="S955" s="1" t="s">
        <v>19</v>
      </c>
      <c r="T955" s="1">
        <v>850</v>
      </c>
      <c r="U955" s="1">
        <f t="shared" si="95"/>
        <v>1700</v>
      </c>
      <c r="V955" s="1"/>
    </row>
    <row r="956" ht="28.8" spans="1:22">
      <c r="A956" s="1">
        <v>1524</v>
      </c>
      <c r="B956" s="1" t="s">
        <v>2584</v>
      </c>
      <c r="C956" s="26" t="s">
        <v>2585</v>
      </c>
      <c r="D956" s="1" t="s">
        <v>692</v>
      </c>
      <c r="E956" s="1" t="s">
        <v>45</v>
      </c>
      <c r="F956" s="27">
        <v>2</v>
      </c>
      <c r="G956" s="1" t="s">
        <v>19</v>
      </c>
      <c r="H956" s="1">
        <v>850</v>
      </c>
      <c r="I956" s="1">
        <f t="shared" si="90"/>
        <v>1700</v>
      </c>
      <c r="J956" s="1"/>
      <c r="K956">
        <f t="shared" si="92"/>
        <v>1</v>
      </c>
      <c r="L956">
        <f t="shared" si="93"/>
        <v>1</v>
      </c>
      <c r="M956" s="1">
        <v>1399</v>
      </c>
      <c r="N956" s="1" t="s">
        <v>2584</v>
      </c>
      <c r="O956" s="26" t="s">
        <v>2585</v>
      </c>
      <c r="P956" s="1" t="s">
        <v>692</v>
      </c>
      <c r="Q956" s="1" t="s">
        <v>45</v>
      </c>
      <c r="R956" s="1">
        <v>2</v>
      </c>
      <c r="S956" s="1" t="s">
        <v>19</v>
      </c>
      <c r="T956" s="1">
        <v>850</v>
      </c>
      <c r="U956" s="1">
        <f t="shared" si="95"/>
        <v>1700</v>
      </c>
      <c r="V956" s="1"/>
    </row>
    <row r="957" ht="28.8" spans="1:22">
      <c r="A957" s="1">
        <v>774</v>
      </c>
      <c r="B957" s="1" t="s">
        <v>2586</v>
      </c>
      <c r="C957" s="26" t="s">
        <v>2587</v>
      </c>
      <c r="D957" s="1" t="s">
        <v>161</v>
      </c>
      <c r="E957" s="1"/>
      <c r="F957" s="27">
        <v>3</v>
      </c>
      <c r="G957" s="1" t="s">
        <v>48</v>
      </c>
      <c r="H957" s="1">
        <v>875</v>
      </c>
      <c r="I957" s="1">
        <f t="shared" ref="I957:I1020" si="96">H957*F957</f>
        <v>2625</v>
      </c>
      <c r="J957" s="1"/>
      <c r="K957">
        <f t="shared" si="92"/>
        <v>1</v>
      </c>
      <c r="L957">
        <f t="shared" si="93"/>
        <v>1</v>
      </c>
      <c r="M957" s="1">
        <v>821</v>
      </c>
      <c r="N957" s="1" t="s">
        <v>2586</v>
      </c>
      <c r="O957" s="26" t="s">
        <v>2587</v>
      </c>
      <c r="P957" s="1" t="s">
        <v>161</v>
      </c>
      <c r="Q957" s="1"/>
      <c r="R957" s="1">
        <v>3</v>
      </c>
      <c r="S957" s="1" t="s">
        <v>48</v>
      </c>
      <c r="T957" s="1">
        <v>875</v>
      </c>
      <c r="U957" s="1">
        <f t="shared" si="95"/>
        <v>2625</v>
      </c>
      <c r="V957" s="1"/>
    </row>
    <row r="958" spans="1:22">
      <c r="A958" s="1">
        <v>2474</v>
      </c>
      <c r="B958" s="35" t="s">
        <v>2588</v>
      </c>
      <c r="C958" s="43" t="s">
        <v>2589</v>
      </c>
      <c r="D958" s="35" t="s">
        <v>292</v>
      </c>
      <c r="E958" s="35" t="s">
        <v>32</v>
      </c>
      <c r="F958" s="36">
        <v>2</v>
      </c>
      <c r="G958" s="35" t="s">
        <v>27</v>
      </c>
      <c r="H958" s="1">
        <v>900</v>
      </c>
      <c r="I958" s="1">
        <f t="shared" si="96"/>
        <v>1800</v>
      </c>
      <c r="J958" s="35"/>
      <c r="K958">
        <f t="shared" si="92"/>
        <v>1</v>
      </c>
      <c r="L958">
        <f t="shared" si="93"/>
        <v>1</v>
      </c>
      <c r="M958" s="1">
        <v>2322</v>
      </c>
      <c r="N958" s="35" t="s">
        <v>2588</v>
      </c>
      <c r="O958" s="43" t="s">
        <v>2589</v>
      </c>
      <c r="P958" s="35" t="s">
        <v>292</v>
      </c>
      <c r="Q958" s="35" t="s">
        <v>32</v>
      </c>
      <c r="R958" s="35">
        <v>2</v>
      </c>
      <c r="S958" s="35" t="s">
        <v>27</v>
      </c>
      <c r="T958" s="1">
        <v>900</v>
      </c>
      <c r="U958" s="1">
        <f t="shared" si="95"/>
        <v>1800</v>
      </c>
      <c r="V958" s="35"/>
    </row>
    <row r="959" ht="28.8" spans="1:22">
      <c r="A959" s="1">
        <v>2120</v>
      </c>
      <c r="B959" s="1" t="s">
        <v>2590</v>
      </c>
      <c r="C959" s="60" t="s">
        <v>2591</v>
      </c>
      <c r="D959" s="1" t="s">
        <v>224</v>
      </c>
      <c r="E959" s="1" t="s">
        <v>658</v>
      </c>
      <c r="F959" s="27">
        <v>1</v>
      </c>
      <c r="G959" s="1" t="s">
        <v>48</v>
      </c>
      <c r="H959" s="1">
        <v>875</v>
      </c>
      <c r="I959" s="1">
        <f t="shared" si="96"/>
        <v>875</v>
      </c>
      <c r="J959" s="1" t="s">
        <v>2592</v>
      </c>
      <c r="K959">
        <f t="shared" si="92"/>
        <v>1</v>
      </c>
      <c r="L959">
        <f t="shared" si="93"/>
        <v>1</v>
      </c>
      <c r="M959" s="1">
        <v>1963</v>
      </c>
      <c r="N959" s="1" t="s">
        <v>2590</v>
      </c>
      <c r="O959" s="26" t="s">
        <v>2591</v>
      </c>
      <c r="P959" s="1" t="s">
        <v>224</v>
      </c>
      <c r="Q959" s="1" t="s">
        <v>658</v>
      </c>
      <c r="R959" s="1">
        <v>1</v>
      </c>
      <c r="S959" s="1" t="s">
        <v>48</v>
      </c>
      <c r="T959" s="1">
        <v>875</v>
      </c>
      <c r="U959" s="1">
        <f t="shared" si="95"/>
        <v>875</v>
      </c>
      <c r="V959" s="1" t="s">
        <v>2592</v>
      </c>
    </row>
    <row r="960" ht="28.8" spans="1:22">
      <c r="A960" s="1">
        <v>72</v>
      </c>
      <c r="B960" s="1" t="s">
        <v>2593</v>
      </c>
      <c r="C960" s="26" t="s">
        <v>2594</v>
      </c>
      <c r="D960" s="1" t="s">
        <v>670</v>
      </c>
      <c r="E960" s="1" t="s">
        <v>45</v>
      </c>
      <c r="F960" s="27">
        <v>2</v>
      </c>
      <c r="G960" s="1" t="s">
        <v>27</v>
      </c>
      <c r="H960" s="1">
        <v>900</v>
      </c>
      <c r="I960" s="1">
        <f t="shared" si="96"/>
        <v>1800</v>
      </c>
      <c r="J960" s="1"/>
      <c r="K960">
        <f t="shared" si="92"/>
        <v>1</v>
      </c>
      <c r="L960">
        <f t="shared" si="93"/>
        <v>1</v>
      </c>
      <c r="M960" s="1">
        <v>79</v>
      </c>
      <c r="N960" s="1" t="s">
        <v>2593</v>
      </c>
      <c r="O960" s="26" t="s">
        <v>2594</v>
      </c>
      <c r="P960" s="1" t="s">
        <v>670</v>
      </c>
      <c r="Q960" s="1" t="s">
        <v>45</v>
      </c>
      <c r="R960" s="1">
        <v>2</v>
      </c>
      <c r="S960" s="1" t="s">
        <v>27</v>
      </c>
      <c r="T960" s="1">
        <v>900</v>
      </c>
      <c r="U960" s="1">
        <f t="shared" si="95"/>
        <v>1800</v>
      </c>
      <c r="V960" s="1"/>
    </row>
    <row r="961" ht="28.8" spans="1:22">
      <c r="A961" s="1">
        <v>1418</v>
      </c>
      <c r="B961" s="1" t="s">
        <v>2595</v>
      </c>
      <c r="C961" s="26" t="s">
        <v>2596</v>
      </c>
      <c r="D961" s="1" t="s">
        <v>1095</v>
      </c>
      <c r="E961" s="1" t="s">
        <v>45</v>
      </c>
      <c r="F961" s="27">
        <v>2</v>
      </c>
      <c r="G961" s="1" t="s">
        <v>19</v>
      </c>
      <c r="H961" s="1">
        <v>850</v>
      </c>
      <c r="I961" s="1">
        <f t="shared" si="96"/>
        <v>1700</v>
      </c>
      <c r="J961" s="1"/>
      <c r="K961">
        <f t="shared" si="92"/>
        <v>1</v>
      </c>
      <c r="L961">
        <f t="shared" si="93"/>
        <v>1</v>
      </c>
      <c r="M961" s="1">
        <v>1319</v>
      </c>
      <c r="N961" s="1" t="s">
        <v>2595</v>
      </c>
      <c r="O961" s="26" t="s">
        <v>2596</v>
      </c>
      <c r="P961" s="1" t="s">
        <v>1095</v>
      </c>
      <c r="Q961" s="1" t="s">
        <v>45</v>
      </c>
      <c r="R961" s="1">
        <v>2</v>
      </c>
      <c r="S961" s="1" t="s">
        <v>19</v>
      </c>
      <c r="T961" s="1">
        <v>850</v>
      </c>
      <c r="U961" s="1">
        <f t="shared" si="95"/>
        <v>1700</v>
      </c>
      <c r="V961" s="1"/>
    </row>
    <row r="962" ht="31.2" spans="1:22">
      <c r="A962" s="1">
        <v>718</v>
      </c>
      <c r="B962" s="48" t="s">
        <v>2597</v>
      </c>
      <c r="C962" s="49" t="s">
        <v>2598</v>
      </c>
      <c r="D962" s="81" t="s">
        <v>1178</v>
      </c>
      <c r="E962" s="48" t="s">
        <v>781</v>
      </c>
      <c r="F962" s="82">
        <v>2</v>
      </c>
      <c r="G962" s="81" t="s">
        <v>19</v>
      </c>
      <c r="H962" s="1">
        <v>850</v>
      </c>
      <c r="I962" s="1">
        <f t="shared" si="96"/>
        <v>1700</v>
      </c>
      <c r="J962" s="53"/>
      <c r="K962">
        <f t="shared" si="92"/>
        <v>1</v>
      </c>
      <c r="L962">
        <f t="shared" si="93"/>
        <v>1</v>
      </c>
      <c r="M962" s="1">
        <v>671</v>
      </c>
      <c r="N962" s="14" t="s">
        <v>2597</v>
      </c>
      <c r="O962" s="3" t="s">
        <v>2598</v>
      </c>
      <c r="P962" s="16" t="s">
        <v>1178</v>
      </c>
      <c r="Q962" s="14" t="s">
        <v>781</v>
      </c>
      <c r="R962" s="16">
        <v>2</v>
      </c>
      <c r="S962" s="16" t="s">
        <v>19</v>
      </c>
      <c r="T962" s="6">
        <v>850</v>
      </c>
      <c r="U962" s="55">
        <v>1700</v>
      </c>
      <c r="V962" s="55"/>
    </row>
    <row r="963" ht="28.8" spans="1:22">
      <c r="A963" s="1">
        <v>2223</v>
      </c>
      <c r="B963" s="1" t="s">
        <v>2599</v>
      </c>
      <c r="C963" s="26" t="s">
        <v>2600</v>
      </c>
      <c r="D963" s="1" t="s">
        <v>819</v>
      </c>
      <c r="E963" s="1" t="s">
        <v>45</v>
      </c>
      <c r="F963" s="27">
        <v>1</v>
      </c>
      <c r="G963" s="1" t="s">
        <v>820</v>
      </c>
      <c r="H963" s="1">
        <v>825</v>
      </c>
      <c r="I963" s="1">
        <f t="shared" si="96"/>
        <v>825</v>
      </c>
      <c r="J963" s="1"/>
      <c r="K963">
        <f t="shared" si="92"/>
        <v>1</v>
      </c>
      <c r="L963">
        <f t="shared" si="93"/>
        <v>1</v>
      </c>
      <c r="M963" s="1">
        <v>2054</v>
      </c>
      <c r="N963" s="1" t="s">
        <v>2599</v>
      </c>
      <c r="O963" s="26" t="s">
        <v>2600</v>
      </c>
      <c r="P963" s="1" t="s">
        <v>819</v>
      </c>
      <c r="Q963" s="1" t="s">
        <v>45</v>
      </c>
      <c r="R963" s="1">
        <v>1</v>
      </c>
      <c r="S963" s="1" t="s">
        <v>820</v>
      </c>
      <c r="T963" s="1">
        <v>825</v>
      </c>
      <c r="U963" s="1">
        <f t="shared" ref="U963:U969" si="97">T963*R963</f>
        <v>825</v>
      </c>
      <c r="V963" s="1"/>
    </row>
    <row r="964" spans="1:22">
      <c r="A964" s="1">
        <v>61</v>
      </c>
      <c r="B964" s="35" t="s">
        <v>2601</v>
      </c>
      <c r="C964" s="43" t="s">
        <v>2602</v>
      </c>
      <c r="D964" s="35" t="s">
        <v>2603</v>
      </c>
      <c r="E964" s="35" t="s">
        <v>32</v>
      </c>
      <c r="F964" s="36">
        <v>2</v>
      </c>
      <c r="G964" s="35" t="s">
        <v>19</v>
      </c>
      <c r="H964" s="1">
        <v>850</v>
      </c>
      <c r="I964" s="1">
        <f t="shared" si="96"/>
        <v>1700</v>
      </c>
      <c r="J964" s="35"/>
      <c r="K964">
        <f t="shared" si="92"/>
        <v>1</v>
      </c>
      <c r="L964">
        <f t="shared" si="93"/>
        <v>1</v>
      </c>
      <c r="M964" s="1">
        <v>61</v>
      </c>
      <c r="N964" s="35" t="s">
        <v>2601</v>
      </c>
      <c r="O964" s="43" t="s">
        <v>2602</v>
      </c>
      <c r="P964" s="35" t="s">
        <v>2603</v>
      </c>
      <c r="Q964" s="35" t="s">
        <v>32</v>
      </c>
      <c r="R964" s="35">
        <v>2</v>
      </c>
      <c r="S964" s="35" t="s">
        <v>19</v>
      </c>
      <c r="T964" s="1">
        <v>850</v>
      </c>
      <c r="U964" s="1">
        <f t="shared" si="97"/>
        <v>1700</v>
      </c>
      <c r="V964" s="35"/>
    </row>
    <row r="965" ht="28.8" spans="1:22">
      <c r="A965" s="1">
        <v>123</v>
      </c>
      <c r="B965" s="1" t="s">
        <v>2604</v>
      </c>
      <c r="C965" s="26" t="s">
        <v>2605</v>
      </c>
      <c r="D965" s="1" t="s">
        <v>712</v>
      </c>
      <c r="E965" s="1" t="s">
        <v>1188</v>
      </c>
      <c r="F965" s="27">
        <v>2</v>
      </c>
      <c r="G965" s="1" t="s">
        <v>19</v>
      </c>
      <c r="H965" s="1">
        <v>850</v>
      </c>
      <c r="I965" s="1">
        <f t="shared" si="96"/>
        <v>1700</v>
      </c>
      <c r="J965" s="1"/>
      <c r="K965">
        <f t="shared" si="92"/>
        <v>1</v>
      </c>
      <c r="L965">
        <f t="shared" si="93"/>
        <v>1</v>
      </c>
      <c r="M965" s="1">
        <v>114</v>
      </c>
      <c r="N965" s="1" t="s">
        <v>2604</v>
      </c>
      <c r="O965" s="26" t="s">
        <v>2605</v>
      </c>
      <c r="P965" s="1" t="s">
        <v>712</v>
      </c>
      <c r="Q965" s="1" t="s">
        <v>1188</v>
      </c>
      <c r="R965" s="1">
        <v>2</v>
      </c>
      <c r="S965" s="1" t="s">
        <v>19</v>
      </c>
      <c r="T965" s="1">
        <v>850</v>
      </c>
      <c r="U965" s="1">
        <f t="shared" si="97"/>
        <v>1700</v>
      </c>
      <c r="V965" s="1"/>
    </row>
    <row r="966" ht="28.8" spans="1:22">
      <c r="A966" s="1">
        <v>1664</v>
      </c>
      <c r="B966" s="30" t="s">
        <v>2606</v>
      </c>
      <c r="C966" s="123" t="s">
        <v>2607</v>
      </c>
      <c r="D966" s="1" t="s">
        <v>199</v>
      </c>
      <c r="E966" s="1" t="s">
        <v>37</v>
      </c>
      <c r="F966" s="27">
        <v>1</v>
      </c>
      <c r="G966" s="1" t="s">
        <v>48</v>
      </c>
      <c r="H966" s="1">
        <v>875</v>
      </c>
      <c r="I966" s="1">
        <f t="shared" si="96"/>
        <v>875</v>
      </c>
      <c r="J966" s="1" t="s">
        <v>2608</v>
      </c>
      <c r="K966">
        <f t="shared" si="92"/>
        <v>1</v>
      </c>
      <c r="L966">
        <f t="shared" si="93"/>
        <v>1</v>
      </c>
      <c r="M966" s="1">
        <v>1557</v>
      </c>
      <c r="N966" s="30" t="s">
        <v>2606</v>
      </c>
      <c r="O966" s="123" t="s">
        <v>2607</v>
      </c>
      <c r="P966" s="1" t="s">
        <v>199</v>
      </c>
      <c r="Q966" s="1" t="s">
        <v>37</v>
      </c>
      <c r="R966" s="1">
        <v>1</v>
      </c>
      <c r="S966" s="1" t="s">
        <v>48</v>
      </c>
      <c r="T966" s="1">
        <v>875</v>
      </c>
      <c r="U966" s="1">
        <f t="shared" si="97"/>
        <v>875</v>
      </c>
      <c r="V966" s="1" t="s">
        <v>2608</v>
      </c>
    </row>
    <row r="967" ht="28.8" spans="1:22">
      <c r="A967" s="1">
        <v>2337</v>
      </c>
      <c r="B967" s="1" t="s">
        <v>2609</v>
      </c>
      <c r="C967" s="26" t="s">
        <v>2610</v>
      </c>
      <c r="D967" s="1" t="s">
        <v>276</v>
      </c>
      <c r="E967" s="1"/>
      <c r="F967" s="27">
        <v>1</v>
      </c>
      <c r="G967" s="1" t="s">
        <v>16</v>
      </c>
      <c r="H967" s="1">
        <v>825</v>
      </c>
      <c r="I967" s="1">
        <f t="shared" si="96"/>
        <v>825</v>
      </c>
      <c r="J967" s="1"/>
      <c r="K967">
        <f t="shared" si="92"/>
        <v>1</v>
      </c>
      <c r="L967">
        <f t="shared" si="93"/>
        <v>1</v>
      </c>
      <c r="M967" s="1">
        <v>2205</v>
      </c>
      <c r="N967" s="1" t="s">
        <v>2609</v>
      </c>
      <c r="O967" s="26" t="s">
        <v>2610</v>
      </c>
      <c r="P967" s="1" t="s">
        <v>276</v>
      </c>
      <c r="Q967" s="1"/>
      <c r="R967" s="1">
        <v>1</v>
      </c>
      <c r="S967" s="1" t="s">
        <v>16</v>
      </c>
      <c r="T967" s="1">
        <v>825</v>
      </c>
      <c r="U967" s="1">
        <f t="shared" si="97"/>
        <v>825</v>
      </c>
      <c r="V967" s="1"/>
    </row>
    <row r="968" ht="28.8" spans="1:22">
      <c r="A968" s="1">
        <v>1095</v>
      </c>
      <c r="B968" s="1" t="s">
        <v>2611</v>
      </c>
      <c r="C968" s="26" t="s">
        <v>2612</v>
      </c>
      <c r="D968" s="1" t="s">
        <v>273</v>
      </c>
      <c r="E968" s="1" t="s">
        <v>45</v>
      </c>
      <c r="F968" s="27">
        <v>1</v>
      </c>
      <c r="G968" s="1" t="s">
        <v>48</v>
      </c>
      <c r="H968" s="1">
        <v>875</v>
      </c>
      <c r="I968" s="1">
        <f t="shared" si="96"/>
        <v>875</v>
      </c>
      <c r="J968" s="1"/>
      <c r="K968">
        <f t="shared" si="92"/>
        <v>1</v>
      </c>
      <c r="L968">
        <f t="shared" si="93"/>
        <v>1</v>
      </c>
      <c r="M968" s="1">
        <v>1015</v>
      </c>
      <c r="N968" s="1" t="s">
        <v>2611</v>
      </c>
      <c r="O968" s="65" t="s">
        <v>2612</v>
      </c>
      <c r="P968" s="1" t="s">
        <v>273</v>
      </c>
      <c r="Q968" s="1" t="s">
        <v>45</v>
      </c>
      <c r="R968" s="1">
        <v>1</v>
      </c>
      <c r="S968" s="1" t="s">
        <v>48</v>
      </c>
      <c r="T968" s="1">
        <v>875</v>
      </c>
      <c r="U968" s="1">
        <f t="shared" si="97"/>
        <v>875</v>
      </c>
      <c r="V968" s="1"/>
    </row>
    <row r="969" ht="28.8" spans="1:22">
      <c r="A969" s="1">
        <v>702</v>
      </c>
      <c r="B969" s="28" t="s">
        <v>2613</v>
      </c>
      <c r="C969" s="29" t="s">
        <v>2614</v>
      </c>
      <c r="D969" s="1" t="s">
        <v>727</v>
      </c>
      <c r="E969" s="1" t="s">
        <v>55</v>
      </c>
      <c r="F969" s="27">
        <v>1</v>
      </c>
      <c r="G969" s="1" t="s">
        <v>19</v>
      </c>
      <c r="H969" s="1">
        <v>850</v>
      </c>
      <c r="I969" s="1">
        <f t="shared" si="96"/>
        <v>850</v>
      </c>
      <c r="J969" s="1" t="s">
        <v>2615</v>
      </c>
      <c r="K969">
        <f t="shared" si="92"/>
        <v>1</v>
      </c>
      <c r="L969">
        <f t="shared" si="93"/>
        <v>1</v>
      </c>
      <c r="M969" s="1">
        <v>649</v>
      </c>
      <c r="N969" s="28" t="s">
        <v>2613</v>
      </c>
      <c r="O969" s="29" t="s">
        <v>2614</v>
      </c>
      <c r="P969" s="1" t="s">
        <v>727</v>
      </c>
      <c r="Q969" s="1" t="s">
        <v>55</v>
      </c>
      <c r="R969" s="1">
        <v>1</v>
      </c>
      <c r="S969" s="1" t="s">
        <v>19</v>
      </c>
      <c r="T969" s="1">
        <v>850</v>
      </c>
      <c r="U969" s="1">
        <f t="shared" si="97"/>
        <v>850</v>
      </c>
      <c r="V969" s="1" t="s">
        <v>2615</v>
      </c>
    </row>
    <row r="970" spans="1:22">
      <c r="A970" s="1">
        <v>1267</v>
      </c>
      <c r="B970" s="2" t="s">
        <v>327</v>
      </c>
      <c r="C970" s="11" t="s">
        <v>328</v>
      </c>
      <c r="D970" s="2" t="s">
        <v>213</v>
      </c>
      <c r="E970" s="2" t="s">
        <v>15</v>
      </c>
      <c r="F970" s="4">
        <v>6</v>
      </c>
      <c r="G970" s="5" t="s">
        <v>19</v>
      </c>
      <c r="H970" s="6">
        <v>850</v>
      </c>
      <c r="I970" s="1">
        <f t="shared" si="96"/>
        <v>5100</v>
      </c>
      <c r="J970" s="12"/>
      <c r="K970">
        <f t="shared" si="92"/>
        <v>0</v>
      </c>
      <c r="L970">
        <f t="shared" si="93"/>
        <v>0</v>
      </c>
      <c r="M970" s="1"/>
      <c r="N970" s="28"/>
      <c r="O970" s="29"/>
      <c r="P970" s="1"/>
      <c r="Q970" s="1"/>
      <c r="R970" s="1"/>
      <c r="S970" s="1"/>
      <c r="T970" s="1"/>
      <c r="U970" s="1"/>
      <c r="V970" s="1"/>
    </row>
    <row r="971" spans="1:22">
      <c r="A971" s="1">
        <v>2455</v>
      </c>
      <c r="B971" s="35" t="s">
        <v>2616</v>
      </c>
      <c r="C971" s="43" t="s">
        <v>2617</v>
      </c>
      <c r="D971" s="35" t="s">
        <v>292</v>
      </c>
      <c r="E971" s="35" t="s">
        <v>32</v>
      </c>
      <c r="F971" s="36">
        <v>1</v>
      </c>
      <c r="G971" s="35" t="s">
        <v>19</v>
      </c>
      <c r="H971" s="1">
        <v>850</v>
      </c>
      <c r="I971" s="1">
        <f t="shared" si="96"/>
        <v>850</v>
      </c>
      <c r="J971" s="35"/>
      <c r="K971">
        <f t="shared" si="92"/>
        <v>1</v>
      </c>
      <c r="L971">
        <f t="shared" si="93"/>
        <v>1</v>
      </c>
      <c r="M971" s="1">
        <v>2319</v>
      </c>
      <c r="N971" s="35" t="s">
        <v>2616</v>
      </c>
      <c r="O971" s="43" t="s">
        <v>2617</v>
      </c>
      <c r="P971" s="35" t="s">
        <v>292</v>
      </c>
      <c r="Q971" s="35" t="s">
        <v>32</v>
      </c>
      <c r="R971" s="35">
        <v>1</v>
      </c>
      <c r="S971" s="35" t="s">
        <v>19</v>
      </c>
      <c r="T971" s="1">
        <v>850</v>
      </c>
      <c r="U971" s="1">
        <f>T971*R971</f>
        <v>850</v>
      </c>
      <c r="V971" s="35"/>
    </row>
    <row r="972" ht="15.6" spans="1:22">
      <c r="A972" s="1">
        <v>2618</v>
      </c>
      <c r="B972" s="2" t="s">
        <v>209</v>
      </c>
      <c r="C972" s="3" t="s">
        <v>210</v>
      </c>
      <c r="D972" s="2" t="s">
        <v>202</v>
      </c>
      <c r="E972" s="2" t="s">
        <v>15</v>
      </c>
      <c r="F972" s="4">
        <v>2</v>
      </c>
      <c r="G972" s="5" t="s">
        <v>19</v>
      </c>
      <c r="H972" s="6">
        <v>850</v>
      </c>
      <c r="I972" s="1">
        <f t="shared" si="96"/>
        <v>1700</v>
      </c>
      <c r="J972" s="12"/>
      <c r="K972">
        <f t="shared" si="92"/>
        <v>0</v>
      </c>
      <c r="L972">
        <f t="shared" si="93"/>
        <v>0</v>
      </c>
      <c r="M972" s="1"/>
      <c r="N972" s="35"/>
      <c r="O972" s="43"/>
      <c r="P972" s="35"/>
      <c r="Q972" s="35"/>
      <c r="R972" s="35"/>
      <c r="S972" s="35"/>
      <c r="T972" s="1"/>
      <c r="U972" s="1"/>
      <c r="V972" s="35"/>
    </row>
    <row r="973" ht="24" spans="1:22">
      <c r="A973" s="1">
        <v>752</v>
      </c>
      <c r="B973" s="38" t="s">
        <v>2618</v>
      </c>
      <c r="C973" s="236" t="s">
        <v>2619</v>
      </c>
      <c r="D973" s="39" t="s">
        <v>606</v>
      </c>
      <c r="E973" s="40" t="s">
        <v>673</v>
      </c>
      <c r="F973" s="41">
        <v>2</v>
      </c>
      <c r="G973" s="42" t="s">
        <v>19</v>
      </c>
      <c r="H973" s="1">
        <v>850</v>
      </c>
      <c r="I973" s="1">
        <f t="shared" si="96"/>
        <v>1700</v>
      </c>
      <c r="J973" s="50"/>
      <c r="K973">
        <f t="shared" si="92"/>
        <v>1</v>
      </c>
      <c r="L973">
        <f t="shared" si="93"/>
        <v>1</v>
      </c>
      <c r="M973" s="1">
        <v>704</v>
      </c>
      <c r="N973" s="110" t="s">
        <v>2618</v>
      </c>
      <c r="O973" s="237" t="s">
        <v>2619</v>
      </c>
      <c r="P973" s="39" t="s">
        <v>606</v>
      </c>
      <c r="Q973" s="40" t="s">
        <v>673</v>
      </c>
      <c r="R973" s="42">
        <v>2</v>
      </c>
      <c r="S973" s="42" t="s">
        <v>19</v>
      </c>
      <c r="T973" s="1">
        <v>850</v>
      </c>
      <c r="U973" s="1">
        <f t="shared" ref="U973:U980" si="98">T973*R973</f>
        <v>1700</v>
      </c>
      <c r="V973" s="50"/>
    </row>
    <row r="974" ht="28.8" spans="1:22">
      <c r="A974" s="1">
        <v>1426</v>
      </c>
      <c r="B974" s="1" t="s">
        <v>2620</v>
      </c>
      <c r="C974" s="26" t="s">
        <v>2621</v>
      </c>
      <c r="D974" s="1" t="s">
        <v>1095</v>
      </c>
      <c r="E974" s="1" t="s">
        <v>45</v>
      </c>
      <c r="F974" s="27">
        <v>1</v>
      </c>
      <c r="G974" s="1" t="s">
        <v>19</v>
      </c>
      <c r="H974" s="1">
        <v>850</v>
      </c>
      <c r="I974" s="1">
        <f t="shared" si="96"/>
        <v>850</v>
      </c>
      <c r="J974" s="1"/>
      <c r="K974">
        <f t="shared" si="92"/>
        <v>1</v>
      </c>
      <c r="L974">
        <f t="shared" si="93"/>
        <v>1</v>
      </c>
      <c r="M974" s="1">
        <v>1309</v>
      </c>
      <c r="N974" s="1" t="s">
        <v>2620</v>
      </c>
      <c r="O974" s="26" t="s">
        <v>2621</v>
      </c>
      <c r="P974" s="1" t="s">
        <v>1095</v>
      </c>
      <c r="Q974" s="1" t="s">
        <v>45</v>
      </c>
      <c r="R974" s="1">
        <v>1</v>
      </c>
      <c r="S974" s="1" t="s">
        <v>19</v>
      </c>
      <c r="T974" s="1">
        <v>850</v>
      </c>
      <c r="U974" s="1">
        <f t="shared" si="98"/>
        <v>850</v>
      </c>
      <c r="V974" s="1"/>
    </row>
    <row r="975" ht="28.8" spans="1:22">
      <c r="A975" s="1">
        <v>922</v>
      </c>
      <c r="B975" s="1" t="s">
        <v>2622</v>
      </c>
      <c r="C975" s="26" t="s">
        <v>2623</v>
      </c>
      <c r="D975" s="1" t="s">
        <v>270</v>
      </c>
      <c r="E975" s="1" t="s">
        <v>45</v>
      </c>
      <c r="F975" s="27">
        <v>1</v>
      </c>
      <c r="G975" s="1" t="s">
        <v>19</v>
      </c>
      <c r="H975" s="1">
        <v>850</v>
      </c>
      <c r="I975" s="1">
        <f t="shared" si="96"/>
        <v>850</v>
      </c>
      <c r="J975" s="1"/>
      <c r="K975">
        <f t="shared" si="92"/>
        <v>1</v>
      </c>
      <c r="L975">
        <f t="shared" si="93"/>
        <v>1</v>
      </c>
      <c r="M975" s="1">
        <v>848</v>
      </c>
      <c r="N975" s="1" t="s">
        <v>2622</v>
      </c>
      <c r="O975" s="26" t="s">
        <v>2623</v>
      </c>
      <c r="P975" s="1" t="s">
        <v>270</v>
      </c>
      <c r="Q975" s="1" t="s">
        <v>45</v>
      </c>
      <c r="R975" s="1">
        <v>1</v>
      </c>
      <c r="S975" s="1" t="s">
        <v>19</v>
      </c>
      <c r="T975" s="1">
        <v>850</v>
      </c>
      <c r="U975" s="1">
        <f t="shared" si="98"/>
        <v>850</v>
      </c>
      <c r="V975" s="1"/>
    </row>
    <row r="976" ht="28.8" spans="1:22">
      <c r="A976" s="1">
        <v>1696</v>
      </c>
      <c r="B976" s="1" t="s">
        <v>2624</v>
      </c>
      <c r="C976" s="65" t="s">
        <v>2625</v>
      </c>
      <c r="D976" s="1" t="s">
        <v>267</v>
      </c>
      <c r="E976" s="1" t="s">
        <v>45</v>
      </c>
      <c r="F976" s="27">
        <v>2</v>
      </c>
      <c r="G976" s="1" t="s">
        <v>16</v>
      </c>
      <c r="H976" s="1">
        <v>825</v>
      </c>
      <c r="I976" s="1">
        <f t="shared" si="96"/>
        <v>1650</v>
      </c>
      <c r="J976" s="1"/>
      <c r="K976">
        <f t="shared" si="92"/>
        <v>1</v>
      </c>
      <c r="L976">
        <f t="shared" si="93"/>
        <v>1</v>
      </c>
      <c r="M976" s="1">
        <v>1576</v>
      </c>
      <c r="N976" s="1" t="s">
        <v>2624</v>
      </c>
      <c r="O976" s="26" t="s">
        <v>2625</v>
      </c>
      <c r="P976" s="1" t="s">
        <v>267</v>
      </c>
      <c r="Q976" s="1" t="s">
        <v>45</v>
      </c>
      <c r="R976" s="1">
        <v>2</v>
      </c>
      <c r="S976" s="1" t="s">
        <v>16</v>
      </c>
      <c r="T976" s="1">
        <v>825</v>
      </c>
      <c r="U976" s="1">
        <f t="shared" si="98"/>
        <v>1650</v>
      </c>
      <c r="V976" s="1"/>
    </row>
    <row r="977" ht="28.8" spans="1:22">
      <c r="A977" s="1">
        <v>812</v>
      </c>
      <c r="B977" s="1" t="s">
        <v>2626</v>
      </c>
      <c r="C977" s="26" t="s">
        <v>2627</v>
      </c>
      <c r="D977" s="1" t="s">
        <v>161</v>
      </c>
      <c r="E977" s="1" t="s">
        <v>878</v>
      </c>
      <c r="F977" s="27">
        <v>2</v>
      </c>
      <c r="G977" s="1" t="s">
        <v>48</v>
      </c>
      <c r="H977" s="1">
        <v>875</v>
      </c>
      <c r="I977" s="1">
        <f t="shared" si="96"/>
        <v>1750</v>
      </c>
      <c r="J977" s="1"/>
      <c r="K977">
        <f t="shared" si="92"/>
        <v>1</v>
      </c>
      <c r="L977">
        <f t="shared" si="93"/>
        <v>1</v>
      </c>
      <c r="M977" s="1">
        <v>725</v>
      </c>
      <c r="N977" s="1" t="s">
        <v>2626</v>
      </c>
      <c r="O977" s="26" t="s">
        <v>2627</v>
      </c>
      <c r="P977" s="1" t="s">
        <v>161</v>
      </c>
      <c r="Q977" s="1" t="s">
        <v>878</v>
      </c>
      <c r="R977" s="1">
        <v>2</v>
      </c>
      <c r="S977" s="1" t="s">
        <v>48</v>
      </c>
      <c r="T977" s="1">
        <v>875</v>
      </c>
      <c r="U977" s="1">
        <f t="shared" si="98"/>
        <v>1750</v>
      </c>
      <c r="V977" s="1"/>
    </row>
    <row r="978" spans="1:22">
      <c r="A978" s="1">
        <v>1380</v>
      </c>
      <c r="B978" s="35" t="s">
        <v>2628</v>
      </c>
      <c r="C978" s="43" t="s">
        <v>2629</v>
      </c>
      <c r="D978" s="35" t="s">
        <v>849</v>
      </c>
      <c r="E978" s="35" t="s">
        <v>32</v>
      </c>
      <c r="F978" s="36">
        <v>2</v>
      </c>
      <c r="G978" s="35" t="s">
        <v>19</v>
      </c>
      <c r="H978" s="1">
        <v>850</v>
      </c>
      <c r="I978" s="1">
        <f t="shared" si="96"/>
        <v>1700</v>
      </c>
      <c r="J978" s="35"/>
      <c r="K978">
        <f t="shared" si="92"/>
        <v>1</v>
      </c>
      <c r="L978">
        <f t="shared" si="93"/>
        <v>1</v>
      </c>
      <c r="M978" s="1">
        <v>1281</v>
      </c>
      <c r="N978" s="35" t="s">
        <v>2628</v>
      </c>
      <c r="O978" s="43" t="s">
        <v>2629</v>
      </c>
      <c r="P978" s="35" t="s">
        <v>849</v>
      </c>
      <c r="Q978" s="35" t="s">
        <v>32</v>
      </c>
      <c r="R978" s="35">
        <v>2</v>
      </c>
      <c r="S978" s="35" t="s">
        <v>19</v>
      </c>
      <c r="T978" s="1">
        <v>850</v>
      </c>
      <c r="U978" s="1">
        <f t="shared" si="98"/>
        <v>1700</v>
      </c>
      <c r="V978" s="35"/>
    </row>
    <row r="979" ht="28.8" spans="1:22">
      <c r="A979" s="1">
        <v>2432</v>
      </c>
      <c r="B979" s="1" t="s">
        <v>2630</v>
      </c>
      <c r="C979" s="26" t="s">
        <v>2631</v>
      </c>
      <c r="D979" s="1" t="s">
        <v>292</v>
      </c>
      <c r="E979" s="1" t="s">
        <v>45</v>
      </c>
      <c r="F979" s="27">
        <v>2</v>
      </c>
      <c r="G979" s="1" t="s">
        <v>19</v>
      </c>
      <c r="H979" s="1">
        <v>850</v>
      </c>
      <c r="I979" s="1">
        <f t="shared" si="96"/>
        <v>1700</v>
      </c>
      <c r="J979" s="1"/>
      <c r="K979">
        <f t="shared" si="92"/>
        <v>1</v>
      </c>
      <c r="L979">
        <f t="shared" si="93"/>
        <v>1</v>
      </c>
      <c r="M979" s="1">
        <v>2273</v>
      </c>
      <c r="N979" s="1" t="s">
        <v>2630</v>
      </c>
      <c r="O979" s="26" t="s">
        <v>2631</v>
      </c>
      <c r="P979" s="1" t="s">
        <v>292</v>
      </c>
      <c r="Q979" s="1" t="s">
        <v>45</v>
      </c>
      <c r="R979" s="1">
        <v>2</v>
      </c>
      <c r="S979" s="1" t="s">
        <v>19</v>
      </c>
      <c r="T979" s="1">
        <v>850</v>
      </c>
      <c r="U979" s="1">
        <f t="shared" si="98"/>
        <v>1700</v>
      </c>
      <c r="V979" s="1"/>
    </row>
    <row r="980" ht="28.8" spans="1:22">
      <c r="A980" s="1">
        <v>1882</v>
      </c>
      <c r="B980" s="1" t="s">
        <v>2632</v>
      </c>
      <c r="C980" s="26" t="s">
        <v>2633</v>
      </c>
      <c r="D980" s="1" t="s">
        <v>685</v>
      </c>
      <c r="E980" s="1" t="s">
        <v>45</v>
      </c>
      <c r="F980" s="27">
        <v>1</v>
      </c>
      <c r="G980" s="1" t="s">
        <v>16</v>
      </c>
      <c r="H980" s="1">
        <v>825</v>
      </c>
      <c r="I980" s="1">
        <f t="shared" si="96"/>
        <v>825</v>
      </c>
      <c r="J980" s="1"/>
      <c r="K980">
        <f t="shared" si="92"/>
        <v>1</v>
      </c>
      <c r="L980">
        <f t="shared" si="93"/>
        <v>1</v>
      </c>
      <c r="M980" s="1">
        <v>1699</v>
      </c>
      <c r="N980" s="1" t="s">
        <v>2632</v>
      </c>
      <c r="O980" s="26" t="s">
        <v>2633</v>
      </c>
      <c r="P980" s="1" t="s">
        <v>685</v>
      </c>
      <c r="Q980" s="1" t="s">
        <v>45</v>
      </c>
      <c r="R980" s="1">
        <v>1</v>
      </c>
      <c r="S980" s="1" t="s">
        <v>16</v>
      </c>
      <c r="T980" s="1">
        <v>825</v>
      </c>
      <c r="U980" s="1">
        <f t="shared" si="98"/>
        <v>825</v>
      </c>
      <c r="V980" s="1"/>
    </row>
    <row r="981" ht="15.6" spans="1:22">
      <c r="A981" s="1">
        <v>2669</v>
      </c>
      <c r="B981" s="2" t="s">
        <v>423</v>
      </c>
      <c r="C981" s="3" t="s">
        <v>424</v>
      </c>
      <c r="D981" s="2" t="s">
        <v>309</v>
      </c>
      <c r="E981" s="2" t="s">
        <v>15</v>
      </c>
      <c r="F981" s="4">
        <v>2</v>
      </c>
      <c r="G981" s="5" t="s">
        <v>19</v>
      </c>
      <c r="H981" s="6">
        <v>850</v>
      </c>
      <c r="I981" s="1">
        <f t="shared" si="96"/>
        <v>1700</v>
      </c>
      <c r="J981" s="12"/>
      <c r="K981">
        <f t="shared" si="92"/>
        <v>0</v>
      </c>
      <c r="L981">
        <f t="shared" si="93"/>
        <v>0</v>
      </c>
      <c r="M981" s="1"/>
      <c r="N981" s="1"/>
      <c r="O981" s="26"/>
      <c r="P981" s="1"/>
      <c r="Q981" s="1"/>
      <c r="R981" s="1"/>
      <c r="S981" s="1"/>
      <c r="T981" s="1"/>
      <c r="U981" s="1"/>
      <c r="V981" s="1"/>
    </row>
    <row r="982" ht="28.8" spans="1:22">
      <c r="A982" s="1">
        <v>1332</v>
      </c>
      <c r="B982" s="1" t="s">
        <v>2634</v>
      </c>
      <c r="C982" s="26" t="s">
        <v>2635</v>
      </c>
      <c r="D982" s="1" t="s">
        <v>849</v>
      </c>
      <c r="E982" s="1" t="s">
        <v>45</v>
      </c>
      <c r="F982" s="27">
        <v>2</v>
      </c>
      <c r="G982" s="1" t="s">
        <v>19</v>
      </c>
      <c r="H982" s="1">
        <v>850</v>
      </c>
      <c r="I982" s="1">
        <f t="shared" si="96"/>
        <v>1700</v>
      </c>
      <c r="J982" s="1"/>
      <c r="K982">
        <f t="shared" ref="K982:K1007" si="99">SUM(N982=B982)</f>
        <v>1</v>
      </c>
      <c r="L982">
        <f t="shared" ref="L982:L1007" si="100">SUM(R982=F982)</f>
        <v>1</v>
      </c>
      <c r="M982" s="1">
        <v>1248</v>
      </c>
      <c r="N982" s="1" t="s">
        <v>2634</v>
      </c>
      <c r="O982" s="26" t="s">
        <v>2635</v>
      </c>
      <c r="P982" s="1" t="s">
        <v>849</v>
      </c>
      <c r="Q982" s="1" t="s">
        <v>45</v>
      </c>
      <c r="R982" s="1">
        <v>2</v>
      </c>
      <c r="S982" s="1" t="s">
        <v>19</v>
      </c>
      <c r="T982" s="1">
        <v>850</v>
      </c>
      <c r="U982" s="1">
        <f t="shared" ref="U982:U990" si="101">T982*R982</f>
        <v>1700</v>
      </c>
      <c r="V982" s="1"/>
    </row>
    <row r="983" ht="28.8" spans="1:22">
      <c r="A983" s="1">
        <v>241</v>
      </c>
      <c r="B983" s="1" t="s">
        <v>2636</v>
      </c>
      <c r="C983" s="26" t="s">
        <v>2637</v>
      </c>
      <c r="D983" s="1" t="s">
        <v>967</v>
      </c>
      <c r="E983" s="1" t="s">
        <v>713</v>
      </c>
      <c r="F983" s="27">
        <v>2</v>
      </c>
      <c r="G983" s="1" t="s">
        <v>27</v>
      </c>
      <c r="H983" s="1">
        <v>900</v>
      </c>
      <c r="I983" s="1">
        <f t="shared" si="96"/>
        <v>1800</v>
      </c>
      <c r="J983" s="1"/>
      <c r="K983">
        <f t="shared" si="99"/>
        <v>1</v>
      </c>
      <c r="L983">
        <f t="shared" si="100"/>
        <v>1</v>
      </c>
      <c r="M983" s="1">
        <v>236</v>
      </c>
      <c r="N983" s="1" t="s">
        <v>2636</v>
      </c>
      <c r="O983" s="26" t="s">
        <v>2637</v>
      </c>
      <c r="P983" s="1" t="s">
        <v>967</v>
      </c>
      <c r="Q983" s="1" t="s">
        <v>713</v>
      </c>
      <c r="R983" s="1">
        <v>2</v>
      </c>
      <c r="S983" s="1" t="s">
        <v>27</v>
      </c>
      <c r="T983" s="1">
        <v>900</v>
      </c>
      <c r="U983" s="1">
        <f t="shared" si="101"/>
        <v>1800</v>
      </c>
      <c r="V983" s="1"/>
    </row>
    <row r="984" ht="28.8" spans="1:22">
      <c r="A984" s="1">
        <v>803</v>
      </c>
      <c r="B984" s="1" t="s">
        <v>2638</v>
      </c>
      <c r="C984" s="65" t="s">
        <v>2639</v>
      </c>
      <c r="D984" s="1" t="s">
        <v>161</v>
      </c>
      <c r="E984" s="1" t="s">
        <v>45</v>
      </c>
      <c r="F984" s="27">
        <v>2</v>
      </c>
      <c r="G984" s="1" t="s">
        <v>19</v>
      </c>
      <c r="H984" s="1">
        <v>850</v>
      </c>
      <c r="I984" s="1">
        <f t="shared" si="96"/>
        <v>1700</v>
      </c>
      <c r="J984" s="1"/>
      <c r="K984">
        <f t="shared" si="99"/>
        <v>1</v>
      </c>
      <c r="L984">
        <f t="shared" si="100"/>
        <v>1</v>
      </c>
      <c r="M984" s="1">
        <v>780</v>
      </c>
      <c r="N984" s="1" t="s">
        <v>2638</v>
      </c>
      <c r="O984" s="26" t="s">
        <v>2639</v>
      </c>
      <c r="P984" s="1" t="s">
        <v>161</v>
      </c>
      <c r="Q984" s="1" t="s">
        <v>45</v>
      </c>
      <c r="R984" s="1">
        <v>2</v>
      </c>
      <c r="S984" s="1" t="s">
        <v>19</v>
      </c>
      <c r="T984" s="1">
        <v>850</v>
      </c>
      <c r="U984" s="1">
        <f t="shared" si="101"/>
        <v>1700</v>
      </c>
      <c r="V984" s="1"/>
    </row>
    <row r="985" ht="28.8" spans="1:22">
      <c r="A985" s="1">
        <v>2785</v>
      </c>
      <c r="B985" s="1" t="s">
        <v>2640</v>
      </c>
      <c r="C985" s="26" t="s">
        <v>2641</v>
      </c>
      <c r="D985" s="1" t="s">
        <v>763</v>
      </c>
      <c r="E985" s="1" t="s">
        <v>45</v>
      </c>
      <c r="F985" s="27">
        <v>2</v>
      </c>
      <c r="G985" s="1" t="s">
        <v>19</v>
      </c>
      <c r="H985" s="1">
        <v>850</v>
      </c>
      <c r="I985" s="1">
        <f t="shared" si="96"/>
        <v>1700</v>
      </c>
      <c r="J985" s="1"/>
      <c r="K985">
        <f t="shared" si="99"/>
        <v>1</v>
      </c>
      <c r="L985">
        <f t="shared" si="100"/>
        <v>1</v>
      </c>
      <c r="M985" s="1">
        <v>2549</v>
      </c>
      <c r="N985" s="1" t="s">
        <v>2640</v>
      </c>
      <c r="O985" s="26" t="s">
        <v>2641</v>
      </c>
      <c r="P985" s="1" t="s">
        <v>763</v>
      </c>
      <c r="Q985" s="1" t="s">
        <v>45</v>
      </c>
      <c r="R985" s="1">
        <v>2</v>
      </c>
      <c r="S985" s="1" t="s">
        <v>19</v>
      </c>
      <c r="T985" s="1">
        <v>850</v>
      </c>
      <c r="U985" s="1">
        <f t="shared" si="101"/>
        <v>1700</v>
      </c>
      <c r="V985" s="1"/>
    </row>
    <row r="986" spans="1:22">
      <c r="A986" s="1">
        <v>1846</v>
      </c>
      <c r="B986" s="35" t="s">
        <v>2642</v>
      </c>
      <c r="C986" s="43" t="s">
        <v>2643</v>
      </c>
      <c r="D986" s="35" t="s">
        <v>685</v>
      </c>
      <c r="E986" s="35" t="s">
        <v>32</v>
      </c>
      <c r="F986" s="36">
        <v>3</v>
      </c>
      <c r="G986" s="35" t="s">
        <v>19</v>
      </c>
      <c r="H986" s="1">
        <v>850</v>
      </c>
      <c r="I986" s="1">
        <f t="shared" si="96"/>
        <v>2550</v>
      </c>
      <c r="J986" s="35"/>
      <c r="K986">
        <f t="shared" si="99"/>
        <v>1</v>
      </c>
      <c r="L986">
        <f t="shared" si="100"/>
        <v>1</v>
      </c>
      <c r="M986" s="1">
        <v>1762</v>
      </c>
      <c r="N986" s="35" t="s">
        <v>2642</v>
      </c>
      <c r="O986" s="43" t="s">
        <v>2643</v>
      </c>
      <c r="P986" s="35" t="s">
        <v>685</v>
      </c>
      <c r="Q986" s="35" t="s">
        <v>32</v>
      </c>
      <c r="R986" s="35">
        <v>3</v>
      </c>
      <c r="S986" s="35" t="s">
        <v>19</v>
      </c>
      <c r="T986" s="1">
        <v>850</v>
      </c>
      <c r="U986" s="1">
        <f t="shared" si="101"/>
        <v>2550</v>
      </c>
      <c r="V986" s="35"/>
    </row>
    <row r="987" ht="28.8" spans="1:22">
      <c r="A987" s="1">
        <v>2370</v>
      </c>
      <c r="B987" s="1" t="s">
        <v>2644</v>
      </c>
      <c r="C987" s="26" t="s">
        <v>2645</v>
      </c>
      <c r="D987" s="1" t="s">
        <v>276</v>
      </c>
      <c r="E987" s="1" t="s">
        <v>55</v>
      </c>
      <c r="F987" s="27">
        <v>1</v>
      </c>
      <c r="G987" s="1" t="s">
        <v>19</v>
      </c>
      <c r="H987" s="1">
        <v>850</v>
      </c>
      <c r="I987" s="1">
        <f t="shared" si="96"/>
        <v>850</v>
      </c>
      <c r="J987" s="1"/>
      <c r="K987">
        <f t="shared" si="99"/>
        <v>1</v>
      </c>
      <c r="L987">
        <f t="shared" si="100"/>
        <v>1</v>
      </c>
      <c r="M987" s="1">
        <v>2173</v>
      </c>
      <c r="N987" s="1" t="s">
        <v>2644</v>
      </c>
      <c r="O987" s="26" t="s">
        <v>2645</v>
      </c>
      <c r="P987" s="1" t="s">
        <v>276</v>
      </c>
      <c r="Q987" s="1" t="s">
        <v>55</v>
      </c>
      <c r="R987" s="1">
        <v>1</v>
      </c>
      <c r="S987" s="1" t="s">
        <v>19</v>
      </c>
      <c r="T987" s="1">
        <v>850</v>
      </c>
      <c r="U987" s="1">
        <f t="shared" si="101"/>
        <v>850</v>
      </c>
      <c r="V987" s="1"/>
    </row>
    <row r="988" ht="28.8" spans="1:22">
      <c r="A988" s="1">
        <v>2144</v>
      </c>
      <c r="B988" s="1" t="s">
        <v>2646</v>
      </c>
      <c r="C988" s="26" t="s">
        <v>2647</v>
      </c>
      <c r="D988" s="1" t="s">
        <v>786</v>
      </c>
      <c r="E988" s="1" t="s">
        <v>45</v>
      </c>
      <c r="F988" s="27">
        <v>1</v>
      </c>
      <c r="G988" s="1" t="s">
        <v>19</v>
      </c>
      <c r="H988" s="1">
        <v>850</v>
      </c>
      <c r="I988" s="1">
        <f t="shared" si="96"/>
        <v>850</v>
      </c>
      <c r="J988" s="1"/>
      <c r="K988">
        <f t="shared" si="99"/>
        <v>1</v>
      </c>
      <c r="L988">
        <f t="shared" si="100"/>
        <v>1</v>
      </c>
      <c r="M988" s="1">
        <v>1997</v>
      </c>
      <c r="N988" s="1" t="s">
        <v>2646</v>
      </c>
      <c r="O988" s="26" t="s">
        <v>2647</v>
      </c>
      <c r="P988" s="1" t="s">
        <v>786</v>
      </c>
      <c r="Q988" s="1" t="s">
        <v>45</v>
      </c>
      <c r="R988" s="1">
        <v>1</v>
      </c>
      <c r="S988" s="1" t="s">
        <v>19</v>
      </c>
      <c r="T988" s="1">
        <v>850</v>
      </c>
      <c r="U988" s="1">
        <f t="shared" si="101"/>
        <v>850</v>
      </c>
      <c r="V988" s="1"/>
    </row>
    <row r="989" ht="28.8" spans="1:22">
      <c r="A989" s="1">
        <v>1897</v>
      </c>
      <c r="B989" s="1" t="s">
        <v>2648</v>
      </c>
      <c r="C989" s="26" t="s">
        <v>2649</v>
      </c>
      <c r="D989" s="1" t="s">
        <v>685</v>
      </c>
      <c r="E989" s="1" t="s">
        <v>645</v>
      </c>
      <c r="F989" s="27">
        <v>1</v>
      </c>
      <c r="G989" s="1" t="s">
        <v>48</v>
      </c>
      <c r="H989" s="1">
        <v>875</v>
      </c>
      <c r="I989" s="1">
        <f t="shared" si="96"/>
        <v>875</v>
      </c>
      <c r="J989" s="1"/>
      <c r="K989">
        <f t="shared" si="99"/>
        <v>1</v>
      </c>
      <c r="L989">
        <f t="shared" si="100"/>
        <v>1</v>
      </c>
      <c r="M989" s="1">
        <v>1684</v>
      </c>
      <c r="N989" s="1" t="s">
        <v>2648</v>
      </c>
      <c r="O989" s="26" t="s">
        <v>2649</v>
      </c>
      <c r="P989" s="1" t="s">
        <v>685</v>
      </c>
      <c r="Q989" s="1" t="s">
        <v>645</v>
      </c>
      <c r="R989" s="1">
        <v>1</v>
      </c>
      <c r="S989" s="1" t="s">
        <v>48</v>
      </c>
      <c r="T989" s="1">
        <v>875</v>
      </c>
      <c r="U989" s="1">
        <f t="shared" si="101"/>
        <v>875</v>
      </c>
      <c r="V989" s="1"/>
    </row>
    <row r="990" ht="28.8" spans="1:22">
      <c r="A990" s="1">
        <v>2334</v>
      </c>
      <c r="B990" s="1" t="s">
        <v>2650</v>
      </c>
      <c r="C990" s="26" t="s">
        <v>2651</v>
      </c>
      <c r="D990" s="1" t="s">
        <v>276</v>
      </c>
      <c r="E990" s="1" t="s">
        <v>55</v>
      </c>
      <c r="F990" s="27">
        <v>2</v>
      </c>
      <c r="G990" s="1" t="s">
        <v>16</v>
      </c>
      <c r="H990" s="1">
        <v>825</v>
      </c>
      <c r="I990" s="1">
        <f t="shared" si="96"/>
        <v>1650</v>
      </c>
      <c r="J990" s="1"/>
      <c r="K990">
        <f t="shared" si="99"/>
        <v>1</v>
      </c>
      <c r="L990">
        <f t="shared" si="100"/>
        <v>1</v>
      </c>
      <c r="M990" s="1">
        <v>2171</v>
      </c>
      <c r="N990" s="1" t="s">
        <v>2650</v>
      </c>
      <c r="O990" s="26" t="s">
        <v>2651</v>
      </c>
      <c r="P990" s="1" t="s">
        <v>276</v>
      </c>
      <c r="Q990" s="1" t="s">
        <v>55</v>
      </c>
      <c r="R990" s="1">
        <v>2</v>
      </c>
      <c r="S990" s="1" t="s">
        <v>16</v>
      </c>
      <c r="T990" s="1">
        <v>825</v>
      </c>
      <c r="U990" s="1">
        <f t="shared" si="101"/>
        <v>1650</v>
      </c>
      <c r="V990" s="1"/>
    </row>
    <row r="991" ht="31.2" spans="1:22">
      <c r="A991" s="1">
        <v>1926</v>
      </c>
      <c r="B991" s="48" t="s">
        <v>2652</v>
      </c>
      <c r="C991" s="49" t="s">
        <v>2653</v>
      </c>
      <c r="D991" s="48" t="s">
        <v>469</v>
      </c>
      <c r="E991" s="48" t="s">
        <v>781</v>
      </c>
      <c r="F991" s="82">
        <v>1</v>
      </c>
      <c r="G991" s="48" t="s">
        <v>19</v>
      </c>
      <c r="H991" s="1">
        <v>850</v>
      </c>
      <c r="I991" s="1">
        <f t="shared" si="96"/>
        <v>850</v>
      </c>
      <c r="J991" s="53"/>
      <c r="K991">
        <f t="shared" si="99"/>
        <v>1</v>
      </c>
      <c r="L991">
        <f t="shared" si="100"/>
        <v>1</v>
      </c>
      <c r="M991" s="1">
        <v>1796</v>
      </c>
      <c r="N991" s="124" t="s">
        <v>2652</v>
      </c>
      <c r="O991" s="20" t="s">
        <v>2653</v>
      </c>
      <c r="P991" s="14" t="s">
        <v>469</v>
      </c>
      <c r="Q991" s="14" t="s">
        <v>781</v>
      </c>
      <c r="R991" s="16">
        <v>1</v>
      </c>
      <c r="S991" s="14" t="s">
        <v>19</v>
      </c>
      <c r="T991" s="6">
        <v>850</v>
      </c>
      <c r="U991" s="55">
        <v>850</v>
      </c>
      <c r="V991" s="55"/>
    </row>
    <row r="992" spans="1:22">
      <c r="A992" s="1">
        <v>1973</v>
      </c>
      <c r="B992" s="35" t="s">
        <v>2654</v>
      </c>
      <c r="C992" s="43" t="s">
        <v>2655</v>
      </c>
      <c r="D992" s="35" t="s">
        <v>806</v>
      </c>
      <c r="E992" s="35" t="s">
        <v>32</v>
      </c>
      <c r="F992" s="36">
        <v>2</v>
      </c>
      <c r="G992" s="35" t="s">
        <v>19</v>
      </c>
      <c r="H992" s="1">
        <v>850</v>
      </c>
      <c r="I992" s="1">
        <f t="shared" si="96"/>
        <v>1700</v>
      </c>
      <c r="J992" s="35"/>
      <c r="K992">
        <f t="shared" si="99"/>
        <v>1</v>
      </c>
      <c r="L992">
        <f t="shared" si="100"/>
        <v>1</v>
      </c>
      <c r="M992" s="1">
        <v>1836</v>
      </c>
      <c r="N992" s="35" t="s">
        <v>2654</v>
      </c>
      <c r="O992" s="43" t="s">
        <v>2655</v>
      </c>
      <c r="P992" s="35" t="s">
        <v>806</v>
      </c>
      <c r="Q992" s="35" t="s">
        <v>32</v>
      </c>
      <c r="R992" s="35">
        <v>2</v>
      </c>
      <c r="S992" s="35" t="s">
        <v>19</v>
      </c>
      <c r="T992" s="1">
        <v>850</v>
      </c>
      <c r="U992" s="1">
        <f t="shared" ref="U992:U999" si="102">T992*R992</f>
        <v>1700</v>
      </c>
      <c r="V992" s="35"/>
    </row>
    <row r="993" ht="28.8" spans="1:22">
      <c r="A993" s="1">
        <v>620</v>
      </c>
      <c r="B993" s="1" t="s">
        <v>2656</v>
      </c>
      <c r="C993" s="26" t="s">
        <v>2657</v>
      </c>
      <c r="D993" s="1" t="s">
        <v>1077</v>
      </c>
      <c r="E993" s="1" t="s">
        <v>45</v>
      </c>
      <c r="F993" s="27">
        <v>1</v>
      </c>
      <c r="G993" s="1" t="s">
        <v>27</v>
      </c>
      <c r="H993" s="1">
        <v>900</v>
      </c>
      <c r="I993" s="1">
        <f t="shared" si="96"/>
        <v>900</v>
      </c>
      <c r="J993" s="1"/>
      <c r="K993">
        <f t="shared" si="99"/>
        <v>1</v>
      </c>
      <c r="L993">
        <f t="shared" si="100"/>
        <v>1</v>
      </c>
      <c r="M993" s="1">
        <v>570</v>
      </c>
      <c r="N993" s="1" t="s">
        <v>2656</v>
      </c>
      <c r="O993" s="26" t="s">
        <v>2657</v>
      </c>
      <c r="P993" s="1" t="s">
        <v>1077</v>
      </c>
      <c r="Q993" s="1" t="s">
        <v>45</v>
      </c>
      <c r="R993" s="1">
        <v>1</v>
      </c>
      <c r="S993" s="1" t="s">
        <v>27</v>
      </c>
      <c r="T993" s="1">
        <v>900</v>
      </c>
      <c r="U993" s="1">
        <f t="shared" si="102"/>
        <v>900</v>
      </c>
      <c r="V993" s="1"/>
    </row>
    <row r="994" ht="28.8" spans="1:22">
      <c r="A994" s="1">
        <v>2183</v>
      </c>
      <c r="B994" s="1" t="s">
        <v>2658</v>
      </c>
      <c r="C994" s="26" t="s">
        <v>2659</v>
      </c>
      <c r="D994" s="1" t="s">
        <v>786</v>
      </c>
      <c r="E994" s="1" t="s">
        <v>45</v>
      </c>
      <c r="F994" s="27">
        <v>2</v>
      </c>
      <c r="G994" s="1" t="s">
        <v>19</v>
      </c>
      <c r="H994" s="1">
        <v>850</v>
      </c>
      <c r="I994" s="1">
        <f t="shared" si="96"/>
        <v>1700</v>
      </c>
      <c r="J994" s="1"/>
      <c r="K994">
        <f t="shared" si="99"/>
        <v>1</v>
      </c>
      <c r="L994">
        <f t="shared" si="100"/>
        <v>1</v>
      </c>
      <c r="M994" s="1">
        <v>2010</v>
      </c>
      <c r="N994" s="1" t="s">
        <v>2658</v>
      </c>
      <c r="O994" s="26" t="s">
        <v>2659</v>
      </c>
      <c r="P994" s="1" t="s">
        <v>786</v>
      </c>
      <c r="Q994" s="1" t="s">
        <v>45</v>
      </c>
      <c r="R994" s="1">
        <v>2</v>
      </c>
      <c r="S994" s="1" t="s">
        <v>19</v>
      </c>
      <c r="T994" s="1">
        <v>850</v>
      </c>
      <c r="U994" s="1">
        <f t="shared" si="102"/>
        <v>1700</v>
      </c>
      <c r="V994" s="1"/>
    </row>
    <row r="995" ht="28.8" spans="1:22">
      <c r="A995" s="1">
        <v>1619</v>
      </c>
      <c r="B995" s="1" t="s">
        <v>2660</v>
      </c>
      <c r="C995" s="26" t="s">
        <v>2661</v>
      </c>
      <c r="D995" s="1" t="s">
        <v>493</v>
      </c>
      <c r="E995" s="1"/>
      <c r="F995" s="27">
        <v>2</v>
      </c>
      <c r="G995" s="1" t="s">
        <v>27</v>
      </c>
      <c r="H995" s="1">
        <v>900</v>
      </c>
      <c r="I995" s="1">
        <f t="shared" si="96"/>
        <v>1800</v>
      </c>
      <c r="J995" s="1"/>
      <c r="K995">
        <f t="shared" si="99"/>
        <v>1</v>
      </c>
      <c r="L995">
        <f t="shared" si="100"/>
        <v>1</v>
      </c>
      <c r="M995" s="1">
        <v>1518</v>
      </c>
      <c r="N995" s="1" t="s">
        <v>2660</v>
      </c>
      <c r="O995" s="26" t="s">
        <v>2661</v>
      </c>
      <c r="P995" s="1" t="s">
        <v>493</v>
      </c>
      <c r="Q995" s="1"/>
      <c r="R995" s="1">
        <v>2</v>
      </c>
      <c r="S995" s="1" t="s">
        <v>27</v>
      </c>
      <c r="T995" s="1">
        <v>900</v>
      </c>
      <c r="U995" s="1">
        <f t="shared" si="102"/>
        <v>1800</v>
      </c>
      <c r="V995" s="1"/>
    </row>
    <row r="996" ht="28.8" spans="1:22">
      <c r="A996" s="1">
        <v>884</v>
      </c>
      <c r="B996" s="1" t="s">
        <v>2662</v>
      </c>
      <c r="C996" s="26" t="s">
        <v>2663</v>
      </c>
      <c r="D996" s="1" t="s">
        <v>270</v>
      </c>
      <c r="E996" s="1" t="s">
        <v>45</v>
      </c>
      <c r="F996" s="27">
        <v>1</v>
      </c>
      <c r="G996" s="1" t="s">
        <v>16</v>
      </c>
      <c r="H996" s="1">
        <v>825</v>
      </c>
      <c r="I996" s="1">
        <f t="shared" si="96"/>
        <v>825</v>
      </c>
      <c r="J996" s="1"/>
      <c r="K996">
        <f t="shared" si="99"/>
        <v>1</v>
      </c>
      <c r="L996">
        <f t="shared" si="100"/>
        <v>1</v>
      </c>
      <c r="M996" s="1">
        <v>873</v>
      </c>
      <c r="N996" s="1" t="s">
        <v>2662</v>
      </c>
      <c r="O996" s="26" t="s">
        <v>2663</v>
      </c>
      <c r="P996" s="1" t="s">
        <v>270</v>
      </c>
      <c r="Q996" s="1" t="s">
        <v>45</v>
      </c>
      <c r="R996" s="1">
        <v>1</v>
      </c>
      <c r="S996" s="1" t="s">
        <v>16</v>
      </c>
      <c r="T996" s="1">
        <v>825</v>
      </c>
      <c r="U996" s="1">
        <f t="shared" si="102"/>
        <v>825</v>
      </c>
      <c r="V996" s="1"/>
    </row>
    <row r="997" spans="1:22">
      <c r="A997" s="1">
        <v>981</v>
      </c>
      <c r="B997" s="35" t="s">
        <v>2664</v>
      </c>
      <c r="C997" s="43" t="s">
        <v>2665</v>
      </c>
      <c r="D997" s="35" t="s">
        <v>641</v>
      </c>
      <c r="E997" s="35" t="s">
        <v>32</v>
      </c>
      <c r="F997" s="36">
        <v>2</v>
      </c>
      <c r="G997" s="35" t="s">
        <v>19</v>
      </c>
      <c r="H997" s="1">
        <v>850</v>
      </c>
      <c r="I997" s="1">
        <f t="shared" si="96"/>
        <v>1700</v>
      </c>
      <c r="J997" s="35"/>
      <c r="K997">
        <f t="shared" si="99"/>
        <v>1</v>
      </c>
      <c r="L997">
        <f t="shared" si="100"/>
        <v>1</v>
      </c>
      <c r="M997" s="1">
        <v>941</v>
      </c>
      <c r="N997" s="35" t="s">
        <v>2664</v>
      </c>
      <c r="O997" s="43" t="s">
        <v>2665</v>
      </c>
      <c r="P997" s="35" t="s">
        <v>641</v>
      </c>
      <c r="Q997" s="35" t="s">
        <v>32</v>
      </c>
      <c r="R997" s="35">
        <v>2</v>
      </c>
      <c r="S997" s="35" t="s">
        <v>19</v>
      </c>
      <c r="T997" s="1">
        <v>850</v>
      </c>
      <c r="U997" s="1">
        <f t="shared" si="102"/>
        <v>1700</v>
      </c>
      <c r="V997" s="35"/>
    </row>
    <row r="998" spans="1:22">
      <c r="A998" s="1">
        <v>993</v>
      </c>
      <c r="B998" s="35" t="s">
        <v>449</v>
      </c>
      <c r="C998" s="43" t="s">
        <v>2666</v>
      </c>
      <c r="D998" s="35" t="s">
        <v>641</v>
      </c>
      <c r="E998" s="35" t="s">
        <v>32</v>
      </c>
      <c r="F998" s="36">
        <v>3</v>
      </c>
      <c r="G998" s="35" t="s">
        <v>19</v>
      </c>
      <c r="H998" s="1">
        <v>850</v>
      </c>
      <c r="I998" s="1">
        <f t="shared" si="96"/>
        <v>2550</v>
      </c>
      <c r="J998" s="35"/>
      <c r="K998">
        <f t="shared" si="99"/>
        <v>1</v>
      </c>
      <c r="L998">
        <f t="shared" si="100"/>
        <v>1</v>
      </c>
      <c r="M998" s="1">
        <v>944</v>
      </c>
      <c r="N998" s="35" t="s">
        <v>449</v>
      </c>
      <c r="O998" s="43" t="s">
        <v>2666</v>
      </c>
      <c r="P998" s="35" t="s">
        <v>641</v>
      </c>
      <c r="Q998" s="35" t="s">
        <v>32</v>
      </c>
      <c r="R998" s="35">
        <v>3</v>
      </c>
      <c r="S998" s="35" t="s">
        <v>19</v>
      </c>
      <c r="T998" s="1">
        <v>850</v>
      </c>
      <c r="U998" s="1">
        <f t="shared" si="102"/>
        <v>2550</v>
      </c>
      <c r="V998" s="35"/>
    </row>
    <row r="999" ht="28.8" spans="1:22">
      <c r="A999" s="1">
        <v>305</v>
      </c>
      <c r="B999" s="1" t="s">
        <v>91</v>
      </c>
      <c r="C999" s="26" t="s">
        <v>92</v>
      </c>
      <c r="D999" s="1" t="s">
        <v>44</v>
      </c>
      <c r="E999" s="1" t="s">
        <v>93</v>
      </c>
      <c r="F999" s="27">
        <v>2</v>
      </c>
      <c r="G999" s="1" t="s">
        <v>48</v>
      </c>
      <c r="H999" s="1">
        <v>875</v>
      </c>
      <c r="I999" s="1">
        <f t="shared" si="96"/>
        <v>1750</v>
      </c>
      <c r="J999" s="1"/>
      <c r="K999">
        <f t="shared" si="99"/>
        <v>1</v>
      </c>
      <c r="L999">
        <f t="shared" si="100"/>
        <v>1</v>
      </c>
      <c r="M999" s="1">
        <v>270</v>
      </c>
      <c r="N999" s="1" t="s">
        <v>91</v>
      </c>
      <c r="O999" s="26" t="s">
        <v>92</v>
      </c>
      <c r="P999" s="1" t="s">
        <v>44</v>
      </c>
      <c r="Q999" s="1" t="s">
        <v>93</v>
      </c>
      <c r="R999" s="1">
        <v>2</v>
      </c>
      <c r="S999" s="1" t="s">
        <v>48</v>
      </c>
      <c r="T999" s="1">
        <v>875</v>
      </c>
      <c r="U999" s="1">
        <f t="shared" si="102"/>
        <v>1750</v>
      </c>
      <c r="V999" s="1"/>
    </row>
    <row r="1000" ht="15.6" spans="1:22">
      <c r="A1000" s="1">
        <v>1444</v>
      </c>
      <c r="B1000" s="2" t="s">
        <v>234</v>
      </c>
      <c r="C1000" s="3" t="s">
        <v>235</v>
      </c>
      <c r="D1000" s="2" t="s">
        <v>219</v>
      </c>
      <c r="E1000" s="2" t="s">
        <v>15</v>
      </c>
      <c r="F1000" s="4">
        <v>1</v>
      </c>
      <c r="G1000" s="5" t="s">
        <v>19</v>
      </c>
      <c r="H1000" s="6">
        <v>850</v>
      </c>
      <c r="I1000" s="1">
        <f t="shared" si="96"/>
        <v>850</v>
      </c>
      <c r="J1000" s="12"/>
      <c r="K1000">
        <f t="shared" si="99"/>
        <v>0</v>
      </c>
      <c r="L1000">
        <f t="shared" si="100"/>
        <v>0</v>
      </c>
      <c r="M1000" s="1"/>
      <c r="N1000" s="1"/>
      <c r="O1000" s="26"/>
      <c r="P1000" s="1"/>
      <c r="Q1000" s="1"/>
      <c r="R1000" s="1"/>
      <c r="S1000" s="1"/>
      <c r="T1000" s="1"/>
      <c r="U1000" s="1"/>
      <c r="V1000" s="1"/>
    </row>
    <row r="1001" ht="28.8" spans="1:22">
      <c r="A1001" s="1">
        <v>1362</v>
      </c>
      <c r="B1001" s="1" t="s">
        <v>2667</v>
      </c>
      <c r="C1001" s="26" t="s">
        <v>2668</v>
      </c>
      <c r="D1001" s="1" t="s">
        <v>849</v>
      </c>
      <c r="E1001" s="1" t="s">
        <v>45</v>
      </c>
      <c r="F1001" s="27">
        <v>2</v>
      </c>
      <c r="G1001" s="1" t="s">
        <v>19</v>
      </c>
      <c r="H1001" s="1">
        <v>850</v>
      </c>
      <c r="I1001" s="1">
        <f t="shared" si="96"/>
        <v>1700</v>
      </c>
      <c r="J1001" s="1"/>
      <c r="K1001">
        <f t="shared" si="99"/>
        <v>1</v>
      </c>
      <c r="L1001">
        <f t="shared" si="100"/>
        <v>1</v>
      </c>
      <c r="M1001" s="1">
        <v>1245</v>
      </c>
      <c r="N1001" s="1" t="s">
        <v>2667</v>
      </c>
      <c r="O1001" s="26" t="s">
        <v>2668</v>
      </c>
      <c r="P1001" s="1" t="s">
        <v>849</v>
      </c>
      <c r="Q1001" s="1" t="s">
        <v>45</v>
      </c>
      <c r="R1001" s="1">
        <v>2</v>
      </c>
      <c r="S1001" s="1" t="s">
        <v>19</v>
      </c>
      <c r="T1001" s="1">
        <v>850</v>
      </c>
      <c r="U1001" s="1">
        <f t="shared" ref="U1001:U1007" si="103">T1001*R1001</f>
        <v>1700</v>
      </c>
      <c r="V1001" s="1"/>
    </row>
    <row r="1002" spans="1:22">
      <c r="A1002" s="1">
        <v>1338</v>
      </c>
      <c r="B1002" s="35" t="s">
        <v>2638</v>
      </c>
      <c r="C1002" s="43" t="s">
        <v>2669</v>
      </c>
      <c r="D1002" s="35" t="s">
        <v>849</v>
      </c>
      <c r="E1002" s="35" t="s">
        <v>663</v>
      </c>
      <c r="F1002" s="36">
        <v>2</v>
      </c>
      <c r="G1002" s="35" t="s">
        <v>19</v>
      </c>
      <c r="H1002" s="1">
        <v>850</v>
      </c>
      <c r="I1002" s="1">
        <f t="shared" si="96"/>
        <v>1700</v>
      </c>
      <c r="J1002" s="35"/>
      <c r="K1002">
        <f t="shared" si="99"/>
        <v>1</v>
      </c>
      <c r="L1002">
        <f t="shared" si="100"/>
        <v>1</v>
      </c>
      <c r="M1002" s="1">
        <v>1292</v>
      </c>
      <c r="N1002" s="35" t="s">
        <v>2638</v>
      </c>
      <c r="O1002" s="43" t="s">
        <v>2669</v>
      </c>
      <c r="P1002" s="35" t="s">
        <v>849</v>
      </c>
      <c r="Q1002" s="35" t="s">
        <v>663</v>
      </c>
      <c r="R1002" s="35">
        <v>2</v>
      </c>
      <c r="S1002" s="35" t="s">
        <v>19</v>
      </c>
      <c r="T1002" s="1">
        <v>850</v>
      </c>
      <c r="U1002" s="1">
        <f t="shared" si="103"/>
        <v>1700</v>
      </c>
      <c r="V1002" s="35"/>
    </row>
    <row r="1003" ht="28.8" spans="1:22">
      <c r="A1003" s="1">
        <v>695</v>
      </c>
      <c r="B1003" s="1" t="s">
        <v>2670</v>
      </c>
      <c r="C1003" s="26" t="s">
        <v>2671</v>
      </c>
      <c r="D1003" s="1" t="s">
        <v>727</v>
      </c>
      <c r="E1003" s="1" t="s">
        <v>55</v>
      </c>
      <c r="F1003" s="27">
        <v>2</v>
      </c>
      <c r="G1003" s="1" t="s">
        <v>19</v>
      </c>
      <c r="H1003" s="1">
        <v>850</v>
      </c>
      <c r="I1003" s="1">
        <f t="shared" si="96"/>
        <v>1700</v>
      </c>
      <c r="J1003" s="1"/>
      <c r="K1003">
        <f t="shared" si="99"/>
        <v>1</v>
      </c>
      <c r="L1003">
        <f t="shared" si="100"/>
        <v>1</v>
      </c>
      <c r="M1003" s="1">
        <v>646</v>
      </c>
      <c r="N1003" s="1" t="s">
        <v>2670</v>
      </c>
      <c r="O1003" s="26" t="s">
        <v>2671</v>
      </c>
      <c r="P1003" s="1" t="s">
        <v>727</v>
      </c>
      <c r="Q1003" s="1" t="s">
        <v>55</v>
      </c>
      <c r="R1003" s="1">
        <v>2</v>
      </c>
      <c r="S1003" s="1" t="s">
        <v>19</v>
      </c>
      <c r="T1003" s="1">
        <v>850</v>
      </c>
      <c r="U1003" s="1">
        <f t="shared" si="103"/>
        <v>1700</v>
      </c>
      <c r="V1003" s="1"/>
    </row>
    <row r="1004" ht="28.8" spans="1:22">
      <c r="A1004" s="1">
        <v>2319</v>
      </c>
      <c r="B1004" s="1" t="s">
        <v>2672</v>
      </c>
      <c r="C1004" s="26" t="s">
        <v>2673</v>
      </c>
      <c r="D1004" s="1" t="s">
        <v>276</v>
      </c>
      <c r="E1004" s="1" t="s">
        <v>754</v>
      </c>
      <c r="F1004" s="27">
        <v>1</v>
      </c>
      <c r="G1004" s="1" t="s">
        <v>19</v>
      </c>
      <c r="H1004" s="1">
        <v>850</v>
      </c>
      <c r="I1004" s="1">
        <f t="shared" si="96"/>
        <v>850</v>
      </c>
      <c r="J1004" s="1"/>
      <c r="K1004">
        <f t="shared" si="99"/>
        <v>1</v>
      </c>
      <c r="L1004">
        <f t="shared" si="100"/>
        <v>1</v>
      </c>
      <c r="M1004" s="1">
        <v>2198</v>
      </c>
      <c r="N1004" s="1" t="s">
        <v>2672</v>
      </c>
      <c r="O1004" s="26" t="s">
        <v>2673</v>
      </c>
      <c r="P1004" s="1" t="s">
        <v>276</v>
      </c>
      <c r="Q1004" s="1" t="s">
        <v>754</v>
      </c>
      <c r="R1004" s="1">
        <v>1</v>
      </c>
      <c r="S1004" s="1" t="s">
        <v>19</v>
      </c>
      <c r="T1004" s="1">
        <v>850</v>
      </c>
      <c r="U1004" s="1">
        <f t="shared" si="103"/>
        <v>850</v>
      </c>
      <c r="V1004" s="1"/>
    </row>
    <row r="1005" ht="28.8" spans="1:22">
      <c r="A1005" s="1">
        <v>246</v>
      </c>
      <c r="B1005" s="1" t="s">
        <v>2674</v>
      </c>
      <c r="C1005" s="26" t="s">
        <v>2675</v>
      </c>
      <c r="D1005" s="1" t="s">
        <v>967</v>
      </c>
      <c r="E1005" s="1" t="s">
        <v>741</v>
      </c>
      <c r="F1005" s="27">
        <v>1</v>
      </c>
      <c r="G1005" s="1" t="s">
        <v>48</v>
      </c>
      <c r="H1005" s="1">
        <v>875</v>
      </c>
      <c r="I1005" s="1">
        <f t="shared" si="96"/>
        <v>875</v>
      </c>
      <c r="J1005" s="1"/>
      <c r="K1005">
        <f t="shared" si="99"/>
        <v>1</v>
      </c>
      <c r="L1005">
        <f t="shared" si="100"/>
        <v>1</v>
      </c>
      <c r="M1005" s="1">
        <v>239</v>
      </c>
      <c r="N1005" s="1" t="s">
        <v>2674</v>
      </c>
      <c r="O1005" s="26" t="s">
        <v>2675</v>
      </c>
      <c r="P1005" s="1" t="s">
        <v>967</v>
      </c>
      <c r="Q1005" s="1" t="s">
        <v>741</v>
      </c>
      <c r="R1005" s="1">
        <v>1</v>
      </c>
      <c r="S1005" s="1" t="s">
        <v>48</v>
      </c>
      <c r="T1005" s="1">
        <v>875</v>
      </c>
      <c r="U1005" s="1">
        <f t="shared" si="103"/>
        <v>875</v>
      </c>
      <c r="V1005" s="1"/>
    </row>
    <row r="1006" ht="28.8" spans="1:22">
      <c r="A1006" s="1">
        <v>694</v>
      </c>
      <c r="B1006" s="1" t="s">
        <v>2676</v>
      </c>
      <c r="C1006" s="26" t="s">
        <v>2677</v>
      </c>
      <c r="D1006" s="1" t="s">
        <v>727</v>
      </c>
      <c r="E1006" s="1" t="s">
        <v>55</v>
      </c>
      <c r="F1006" s="27">
        <v>2</v>
      </c>
      <c r="G1006" s="1" t="s">
        <v>48</v>
      </c>
      <c r="H1006" s="1">
        <v>875</v>
      </c>
      <c r="I1006" s="1">
        <f t="shared" si="96"/>
        <v>1750</v>
      </c>
      <c r="J1006" s="1"/>
      <c r="K1006">
        <f t="shared" si="99"/>
        <v>1</v>
      </c>
      <c r="L1006">
        <f t="shared" si="100"/>
        <v>1</v>
      </c>
      <c r="M1006" s="1">
        <v>643</v>
      </c>
      <c r="N1006" s="1" t="s">
        <v>2676</v>
      </c>
      <c r="O1006" s="26" t="s">
        <v>2677</v>
      </c>
      <c r="P1006" s="1" t="s">
        <v>727</v>
      </c>
      <c r="Q1006" s="1" t="s">
        <v>55</v>
      </c>
      <c r="R1006" s="1">
        <v>2</v>
      </c>
      <c r="S1006" s="1" t="s">
        <v>48</v>
      </c>
      <c r="T1006" s="1">
        <v>875</v>
      </c>
      <c r="U1006" s="1">
        <f t="shared" si="103"/>
        <v>1750</v>
      </c>
      <c r="V1006" s="1"/>
    </row>
    <row r="1007" ht="28.8" spans="1:22">
      <c r="A1007" s="1">
        <v>2667</v>
      </c>
      <c r="B1007" s="1" t="s">
        <v>1699</v>
      </c>
      <c r="C1007" s="26" t="s">
        <v>2678</v>
      </c>
      <c r="D1007" s="1" t="s">
        <v>309</v>
      </c>
      <c r="E1007" s="1" t="s">
        <v>45</v>
      </c>
      <c r="F1007" s="27">
        <v>2</v>
      </c>
      <c r="G1007" s="1" t="s">
        <v>16</v>
      </c>
      <c r="H1007" s="1">
        <v>825</v>
      </c>
      <c r="I1007" s="1">
        <f t="shared" si="96"/>
        <v>1650</v>
      </c>
      <c r="J1007" s="1"/>
      <c r="K1007">
        <f t="shared" si="99"/>
        <v>1</v>
      </c>
      <c r="L1007">
        <f t="shared" si="100"/>
        <v>1</v>
      </c>
      <c r="M1007" s="1">
        <v>2468</v>
      </c>
      <c r="N1007" s="1" t="s">
        <v>1699</v>
      </c>
      <c r="O1007" s="26" t="s">
        <v>2678</v>
      </c>
      <c r="P1007" s="1" t="s">
        <v>309</v>
      </c>
      <c r="Q1007" s="1" t="s">
        <v>45</v>
      </c>
      <c r="R1007" s="1">
        <v>2</v>
      </c>
      <c r="S1007" s="1" t="s">
        <v>16</v>
      </c>
      <c r="T1007" s="1">
        <v>825</v>
      </c>
      <c r="U1007" s="1">
        <f t="shared" si="103"/>
        <v>1650</v>
      </c>
      <c r="V1007" s="1"/>
    </row>
    <row r="1008" ht="15.6" spans="1:22">
      <c r="A1008" s="1">
        <v>1260</v>
      </c>
      <c r="B1008" s="2" t="s">
        <v>248</v>
      </c>
      <c r="C1008" s="7" t="s">
        <v>249</v>
      </c>
      <c r="D1008" s="2" t="s">
        <v>213</v>
      </c>
      <c r="E1008" s="2" t="s">
        <v>15</v>
      </c>
      <c r="F1008" s="4">
        <v>2</v>
      </c>
      <c r="G1008" s="5" t="s">
        <v>19</v>
      </c>
      <c r="H1008" s="6">
        <v>850</v>
      </c>
      <c r="I1008" s="1">
        <f t="shared" si="96"/>
        <v>1700</v>
      </c>
      <c r="J1008" s="12"/>
      <c r="K1008">
        <f t="shared" ref="K1008:K1071" si="104">SUM(N1008=B1008)</f>
        <v>0</v>
      </c>
      <c r="L1008">
        <f t="shared" ref="L1008:L1071" si="105">SUM(R1008=F1008)</f>
        <v>0</v>
      </c>
      <c r="M1008" s="1"/>
      <c r="N1008" s="1"/>
      <c r="O1008" s="26"/>
      <c r="P1008" s="1"/>
      <c r="Q1008" s="1"/>
      <c r="R1008" s="1"/>
      <c r="S1008" s="1"/>
      <c r="T1008" s="1"/>
      <c r="U1008" s="1"/>
      <c r="V1008" s="1"/>
    </row>
    <row r="1009" ht="28.8" spans="1:22">
      <c r="A1009" s="1">
        <v>1317</v>
      </c>
      <c r="B1009" s="1" t="s">
        <v>2679</v>
      </c>
      <c r="C1009" s="26" t="s">
        <v>2680</v>
      </c>
      <c r="D1009" s="1" t="s">
        <v>849</v>
      </c>
      <c r="E1009" s="1" t="s">
        <v>996</v>
      </c>
      <c r="F1009" s="27">
        <v>1</v>
      </c>
      <c r="G1009" s="1" t="s">
        <v>48</v>
      </c>
      <c r="H1009" s="1">
        <v>875</v>
      </c>
      <c r="I1009" s="1">
        <f t="shared" si="96"/>
        <v>875</v>
      </c>
      <c r="J1009" s="1"/>
      <c r="K1009">
        <f t="shared" si="104"/>
        <v>1</v>
      </c>
      <c r="L1009">
        <f t="shared" si="105"/>
        <v>1</v>
      </c>
      <c r="M1009" s="1">
        <v>1223</v>
      </c>
      <c r="N1009" s="1" t="s">
        <v>2679</v>
      </c>
      <c r="O1009" s="26" t="s">
        <v>2680</v>
      </c>
      <c r="P1009" s="1" t="s">
        <v>849</v>
      </c>
      <c r="Q1009" s="1" t="s">
        <v>996</v>
      </c>
      <c r="R1009" s="1">
        <v>1</v>
      </c>
      <c r="S1009" s="1" t="s">
        <v>48</v>
      </c>
      <c r="T1009" s="1">
        <v>875</v>
      </c>
      <c r="U1009" s="1">
        <f t="shared" ref="U1009:U1051" si="106">T1009*R1009</f>
        <v>875</v>
      </c>
      <c r="V1009" s="1"/>
    </row>
    <row r="1010" ht="28.8" spans="1:22">
      <c r="A1010" s="1">
        <v>2210</v>
      </c>
      <c r="B1010" s="1" t="s">
        <v>2681</v>
      </c>
      <c r="C1010" s="26" t="s">
        <v>2682</v>
      </c>
      <c r="D1010" s="1" t="s">
        <v>819</v>
      </c>
      <c r="E1010" s="1" t="s">
        <v>45</v>
      </c>
      <c r="F1010" s="27">
        <v>2</v>
      </c>
      <c r="G1010" s="1" t="s">
        <v>1062</v>
      </c>
      <c r="H1010" s="1">
        <v>850</v>
      </c>
      <c r="I1010" s="1">
        <f t="shared" si="96"/>
        <v>1700</v>
      </c>
      <c r="J1010" s="1"/>
      <c r="K1010">
        <f t="shared" si="104"/>
        <v>1</v>
      </c>
      <c r="L1010">
        <f t="shared" si="105"/>
        <v>1</v>
      </c>
      <c r="M1010" s="1">
        <v>2061</v>
      </c>
      <c r="N1010" s="1" t="s">
        <v>2681</v>
      </c>
      <c r="O1010" s="26" t="s">
        <v>2682</v>
      </c>
      <c r="P1010" s="1" t="s">
        <v>819</v>
      </c>
      <c r="Q1010" s="1" t="s">
        <v>45</v>
      </c>
      <c r="R1010" s="1">
        <v>2</v>
      </c>
      <c r="S1010" s="1" t="s">
        <v>1062</v>
      </c>
      <c r="T1010" s="1">
        <v>850</v>
      </c>
      <c r="U1010" s="1">
        <f t="shared" si="106"/>
        <v>1700</v>
      </c>
      <c r="V1010" s="1"/>
    </row>
    <row r="1011" ht="28.8" spans="1:22">
      <c r="A1011" s="1">
        <v>406</v>
      </c>
      <c r="B1011" s="1" t="s">
        <v>2683</v>
      </c>
      <c r="C1011" s="26" t="s">
        <v>2684</v>
      </c>
      <c r="D1011" s="1" t="s">
        <v>746</v>
      </c>
      <c r="E1011" s="1"/>
      <c r="F1011" s="27">
        <v>1</v>
      </c>
      <c r="G1011" s="1" t="s">
        <v>16</v>
      </c>
      <c r="H1011" s="1">
        <v>825</v>
      </c>
      <c r="I1011" s="1">
        <f t="shared" si="96"/>
        <v>825</v>
      </c>
      <c r="J1011" s="1"/>
      <c r="K1011">
        <f t="shared" si="104"/>
        <v>0</v>
      </c>
      <c r="L1011">
        <f t="shared" si="105"/>
        <v>0</v>
      </c>
      <c r="M1011" s="66">
        <v>461</v>
      </c>
      <c r="N1011" s="66" t="s">
        <v>1683</v>
      </c>
      <c r="O1011" s="67" t="s">
        <v>2685</v>
      </c>
      <c r="P1011" s="66" t="s">
        <v>719</v>
      </c>
      <c r="Q1011" s="66" t="s">
        <v>741</v>
      </c>
      <c r="R1011" s="66">
        <v>2</v>
      </c>
      <c r="S1011" s="66" t="s">
        <v>27</v>
      </c>
      <c r="T1011" s="66">
        <v>900</v>
      </c>
      <c r="U1011" s="66">
        <f t="shared" si="106"/>
        <v>1800</v>
      </c>
      <c r="V1011" s="66"/>
    </row>
    <row r="1012" ht="28.8" spans="1:22">
      <c r="A1012" s="1">
        <v>1420</v>
      </c>
      <c r="B1012" s="1" t="s">
        <v>2686</v>
      </c>
      <c r="C1012" s="26" t="s">
        <v>2687</v>
      </c>
      <c r="D1012" s="1" t="s">
        <v>1095</v>
      </c>
      <c r="E1012" s="1" t="s">
        <v>45</v>
      </c>
      <c r="F1012" s="27">
        <v>1</v>
      </c>
      <c r="G1012" s="1" t="s">
        <v>16</v>
      </c>
      <c r="H1012" s="1">
        <v>825</v>
      </c>
      <c r="I1012" s="1">
        <f t="shared" si="96"/>
        <v>825</v>
      </c>
      <c r="J1012" s="1"/>
      <c r="K1012">
        <f t="shared" si="104"/>
        <v>0</v>
      </c>
      <c r="L1012">
        <f t="shared" si="105"/>
        <v>1</v>
      </c>
      <c r="M1012" s="1">
        <v>379</v>
      </c>
      <c r="N1012" s="1" t="s">
        <v>2683</v>
      </c>
      <c r="O1012" s="26" t="s">
        <v>2684</v>
      </c>
      <c r="P1012" s="1" t="s">
        <v>746</v>
      </c>
      <c r="Q1012" s="1"/>
      <c r="R1012" s="1">
        <v>1</v>
      </c>
      <c r="S1012" s="1" t="s">
        <v>16</v>
      </c>
      <c r="T1012" s="1">
        <v>825</v>
      </c>
      <c r="U1012" s="1">
        <f t="shared" si="106"/>
        <v>825</v>
      </c>
      <c r="V1012" s="1"/>
    </row>
    <row r="1013" ht="28.8" spans="1:22">
      <c r="A1013" s="1">
        <v>1547</v>
      </c>
      <c r="B1013" s="1" t="s">
        <v>2688</v>
      </c>
      <c r="C1013" s="26" t="s">
        <v>2689</v>
      </c>
      <c r="D1013" s="1" t="s">
        <v>692</v>
      </c>
      <c r="E1013" s="1" t="s">
        <v>45</v>
      </c>
      <c r="F1013" s="27">
        <v>2</v>
      </c>
      <c r="G1013" s="1" t="s">
        <v>19</v>
      </c>
      <c r="H1013" s="1">
        <v>850</v>
      </c>
      <c r="I1013" s="1">
        <f t="shared" si="96"/>
        <v>1700</v>
      </c>
      <c r="J1013" s="1"/>
      <c r="K1013">
        <f t="shared" si="104"/>
        <v>0</v>
      </c>
      <c r="L1013">
        <f t="shared" si="105"/>
        <v>0</v>
      </c>
      <c r="M1013" s="1">
        <v>1313</v>
      </c>
      <c r="N1013" s="1" t="s">
        <v>2686</v>
      </c>
      <c r="O1013" s="26" t="s">
        <v>2687</v>
      </c>
      <c r="P1013" s="1" t="s">
        <v>1095</v>
      </c>
      <c r="Q1013" s="1" t="s">
        <v>45</v>
      </c>
      <c r="R1013" s="1">
        <v>1</v>
      </c>
      <c r="S1013" s="1" t="s">
        <v>16</v>
      </c>
      <c r="T1013" s="1">
        <v>825</v>
      </c>
      <c r="U1013" s="1">
        <f t="shared" si="106"/>
        <v>825</v>
      </c>
      <c r="V1013" s="1"/>
    </row>
    <row r="1014" ht="28.8" spans="1:22">
      <c r="A1014" s="1">
        <v>2275</v>
      </c>
      <c r="B1014" s="64" t="s">
        <v>2690</v>
      </c>
      <c r="C1014" s="65" t="s">
        <v>2691</v>
      </c>
      <c r="D1014" s="1" t="s">
        <v>759</v>
      </c>
      <c r="E1014" s="1" t="s">
        <v>45</v>
      </c>
      <c r="F1014" s="27">
        <v>2</v>
      </c>
      <c r="G1014" s="1" t="s">
        <v>16</v>
      </c>
      <c r="H1014" s="1">
        <v>825</v>
      </c>
      <c r="I1014" s="1">
        <f t="shared" si="96"/>
        <v>1650</v>
      </c>
      <c r="J1014" s="1"/>
      <c r="K1014">
        <f t="shared" si="104"/>
        <v>0</v>
      </c>
      <c r="L1014">
        <f t="shared" si="105"/>
        <v>1</v>
      </c>
      <c r="M1014" s="1">
        <v>1402</v>
      </c>
      <c r="N1014" s="1" t="s">
        <v>2688</v>
      </c>
      <c r="O1014" s="26" t="s">
        <v>2689</v>
      </c>
      <c r="P1014" s="1" t="s">
        <v>692</v>
      </c>
      <c r="Q1014" s="1" t="s">
        <v>45</v>
      </c>
      <c r="R1014" s="1">
        <v>2</v>
      </c>
      <c r="S1014" s="1" t="s">
        <v>19</v>
      </c>
      <c r="T1014" s="1">
        <v>850</v>
      </c>
      <c r="U1014" s="1">
        <f t="shared" si="106"/>
        <v>1700</v>
      </c>
      <c r="V1014" s="1"/>
    </row>
    <row r="1015" ht="28.8" spans="1:22">
      <c r="A1015" s="1">
        <v>2627</v>
      </c>
      <c r="B1015" s="2" t="s">
        <v>33</v>
      </c>
      <c r="C1015" s="3" t="s">
        <v>422</v>
      </c>
      <c r="D1015" s="2" t="s">
        <v>202</v>
      </c>
      <c r="E1015" s="2" t="s">
        <v>15</v>
      </c>
      <c r="F1015" s="4">
        <v>2</v>
      </c>
      <c r="G1015" s="5" t="s">
        <v>48</v>
      </c>
      <c r="H1015" s="6">
        <v>875</v>
      </c>
      <c r="I1015" s="1">
        <f t="shared" si="96"/>
        <v>1750</v>
      </c>
      <c r="J1015" s="12"/>
      <c r="K1015">
        <f t="shared" si="104"/>
        <v>0</v>
      </c>
      <c r="L1015">
        <f t="shared" si="105"/>
        <v>1</v>
      </c>
      <c r="M1015" s="1">
        <v>2143</v>
      </c>
      <c r="N1015" s="1" t="s">
        <v>2690</v>
      </c>
      <c r="O1015" s="26" t="s">
        <v>2691</v>
      </c>
      <c r="P1015" s="1" t="s">
        <v>759</v>
      </c>
      <c r="Q1015" s="1" t="s">
        <v>45</v>
      </c>
      <c r="R1015" s="1">
        <v>2</v>
      </c>
      <c r="S1015" s="1" t="s">
        <v>16</v>
      </c>
      <c r="T1015" s="1">
        <v>825</v>
      </c>
      <c r="U1015" s="1">
        <f t="shared" si="106"/>
        <v>1650</v>
      </c>
      <c r="V1015" s="1"/>
    </row>
    <row r="1016" spans="1:22">
      <c r="A1016" s="1">
        <v>2626</v>
      </c>
      <c r="B1016" s="35" t="s">
        <v>2692</v>
      </c>
      <c r="C1016" s="43" t="s">
        <v>2693</v>
      </c>
      <c r="D1016" s="35" t="s">
        <v>202</v>
      </c>
      <c r="E1016" s="35" t="s">
        <v>32</v>
      </c>
      <c r="F1016" s="36">
        <v>2</v>
      </c>
      <c r="G1016" s="35" t="s">
        <v>48</v>
      </c>
      <c r="H1016" s="1">
        <v>875</v>
      </c>
      <c r="I1016" s="1">
        <f t="shared" si="96"/>
        <v>1750</v>
      </c>
      <c r="J1016" s="35"/>
      <c r="K1016">
        <f t="shared" si="104"/>
        <v>1</v>
      </c>
      <c r="L1016">
        <f t="shared" si="105"/>
        <v>1</v>
      </c>
      <c r="M1016" s="1">
        <v>2441</v>
      </c>
      <c r="N1016" s="35" t="s">
        <v>2692</v>
      </c>
      <c r="O1016" s="43" t="s">
        <v>2693</v>
      </c>
      <c r="P1016" s="35" t="s">
        <v>202</v>
      </c>
      <c r="Q1016" s="35" t="s">
        <v>32</v>
      </c>
      <c r="R1016" s="35">
        <v>2</v>
      </c>
      <c r="S1016" s="35" t="s">
        <v>48</v>
      </c>
      <c r="T1016" s="1">
        <v>875</v>
      </c>
      <c r="U1016" s="1">
        <f t="shared" si="106"/>
        <v>1750</v>
      </c>
      <c r="V1016" s="35"/>
    </row>
    <row r="1017" ht="28.8" spans="1:22">
      <c r="A1017" s="1">
        <v>2737</v>
      </c>
      <c r="B1017" s="1" t="s">
        <v>2694</v>
      </c>
      <c r="C1017" s="26" t="s">
        <v>2695</v>
      </c>
      <c r="D1017" s="1" t="s">
        <v>763</v>
      </c>
      <c r="E1017" s="1" t="s">
        <v>45</v>
      </c>
      <c r="F1017" s="27">
        <v>1</v>
      </c>
      <c r="G1017" s="1" t="s">
        <v>16</v>
      </c>
      <c r="H1017" s="1">
        <v>825</v>
      </c>
      <c r="I1017" s="1">
        <f t="shared" si="96"/>
        <v>825</v>
      </c>
      <c r="J1017" s="1"/>
      <c r="K1017">
        <f t="shared" si="104"/>
        <v>1</v>
      </c>
      <c r="L1017">
        <f t="shared" si="105"/>
        <v>1</v>
      </c>
      <c r="M1017" s="1">
        <v>2546</v>
      </c>
      <c r="N1017" s="1" t="s">
        <v>2694</v>
      </c>
      <c r="O1017" s="26" t="s">
        <v>2695</v>
      </c>
      <c r="P1017" s="1" t="s">
        <v>763</v>
      </c>
      <c r="Q1017" s="1" t="s">
        <v>45</v>
      </c>
      <c r="R1017" s="1">
        <v>1</v>
      </c>
      <c r="S1017" s="1" t="s">
        <v>16</v>
      </c>
      <c r="T1017" s="1">
        <v>825</v>
      </c>
      <c r="U1017" s="1">
        <f t="shared" si="106"/>
        <v>825</v>
      </c>
      <c r="V1017" s="1"/>
    </row>
    <row r="1018" ht="28.8" spans="1:22">
      <c r="A1018" s="1">
        <v>2610</v>
      </c>
      <c r="B1018" s="1" t="s">
        <v>2696</v>
      </c>
      <c r="C1018" s="26" t="s">
        <v>2697</v>
      </c>
      <c r="D1018" s="1" t="s">
        <v>389</v>
      </c>
      <c r="E1018" s="1" t="s">
        <v>45</v>
      </c>
      <c r="F1018" s="27">
        <v>1</v>
      </c>
      <c r="G1018" s="1" t="s">
        <v>27</v>
      </c>
      <c r="H1018" s="1">
        <v>900</v>
      </c>
      <c r="I1018" s="1">
        <f t="shared" si="96"/>
        <v>900</v>
      </c>
      <c r="J1018" s="1"/>
      <c r="K1018">
        <f t="shared" si="104"/>
        <v>1</v>
      </c>
      <c r="L1018">
        <f t="shared" si="105"/>
        <v>1</v>
      </c>
      <c r="M1018" s="1">
        <v>2418</v>
      </c>
      <c r="N1018" s="1" t="s">
        <v>2696</v>
      </c>
      <c r="O1018" s="26" t="s">
        <v>2697</v>
      </c>
      <c r="P1018" s="1" t="s">
        <v>389</v>
      </c>
      <c r="Q1018" s="1" t="s">
        <v>45</v>
      </c>
      <c r="R1018" s="1">
        <v>1</v>
      </c>
      <c r="S1018" s="1" t="s">
        <v>27</v>
      </c>
      <c r="T1018" s="1">
        <v>900</v>
      </c>
      <c r="U1018" s="1">
        <f t="shared" si="106"/>
        <v>900</v>
      </c>
      <c r="V1018" s="1"/>
    </row>
    <row r="1019" ht="28.8" spans="1:22">
      <c r="A1019" s="1">
        <v>160</v>
      </c>
      <c r="B1019" s="1" t="s">
        <v>2698</v>
      </c>
      <c r="C1019" s="65" t="s">
        <v>2699</v>
      </c>
      <c r="D1019" s="1" t="s">
        <v>712</v>
      </c>
      <c r="E1019" s="1" t="s">
        <v>709</v>
      </c>
      <c r="F1019" s="27">
        <v>1</v>
      </c>
      <c r="G1019" s="1" t="s">
        <v>19</v>
      </c>
      <c r="H1019" s="1">
        <v>850</v>
      </c>
      <c r="I1019" s="1">
        <f t="shared" si="96"/>
        <v>850</v>
      </c>
      <c r="J1019" s="1"/>
      <c r="K1019">
        <f t="shared" si="104"/>
        <v>1</v>
      </c>
      <c r="L1019">
        <f t="shared" si="105"/>
        <v>1</v>
      </c>
      <c r="M1019" s="1">
        <v>106</v>
      </c>
      <c r="N1019" s="1" t="s">
        <v>2698</v>
      </c>
      <c r="O1019" s="26" t="s">
        <v>2699</v>
      </c>
      <c r="P1019" s="1" t="s">
        <v>712</v>
      </c>
      <c r="Q1019" s="1" t="s">
        <v>709</v>
      </c>
      <c r="R1019" s="1">
        <v>1</v>
      </c>
      <c r="S1019" s="1" t="s">
        <v>19</v>
      </c>
      <c r="T1019" s="1">
        <v>850</v>
      </c>
      <c r="U1019" s="1">
        <f t="shared" si="106"/>
        <v>850</v>
      </c>
      <c r="V1019" s="1"/>
    </row>
    <row r="1020" spans="1:22">
      <c r="A1020" s="1">
        <v>180</v>
      </c>
      <c r="B1020" s="35" t="s">
        <v>2700</v>
      </c>
      <c r="C1020" s="43" t="s">
        <v>2701</v>
      </c>
      <c r="D1020" s="35" t="s">
        <v>1286</v>
      </c>
      <c r="E1020" s="35" t="s">
        <v>32</v>
      </c>
      <c r="F1020" s="36">
        <v>2</v>
      </c>
      <c r="G1020" s="35" t="s">
        <v>48</v>
      </c>
      <c r="H1020" s="1">
        <v>875</v>
      </c>
      <c r="I1020" s="1">
        <f t="shared" si="96"/>
        <v>1750</v>
      </c>
      <c r="J1020" s="35"/>
      <c r="K1020">
        <f t="shared" si="104"/>
        <v>1</v>
      </c>
      <c r="L1020">
        <f t="shared" si="105"/>
        <v>1</v>
      </c>
      <c r="M1020" s="1">
        <v>169</v>
      </c>
      <c r="N1020" s="35" t="s">
        <v>2700</v>
      </c>
      <c r="O1020" s="43" t="s">
        <v>2701</v>
      </c>
      <c r="P1020" s="35" t="s">
        <v>1286</v>
      </c>
      <c r="Q1020" s="35" t="s">
        <v>32</v>
      </c>
      <c r="R1020" s="35">
        <v>2</v>
      </c>
      <c r="S1020" s="35" t="s">
        <v>48</v>
      </c>
      <c r="T1020" s="1">
        <v>875</v>
      </c>
      <c r="U1020" s="1">
        <f t="shared" si="106"/>
        <v>1750</v>
      </c>
      <c r="V1020" s="35"/>
    </row>
    <row r="1021" ht="28.8" spans="1:22">
      <c r="A1021" s="1">
        <v>1716</v>
      </c>
      <c r="B1021" s="1" t="s">
        <v>2702</v>
      </c>
      <c r="C1021" s="26" t="s">
        <v>2703</v>
      </c>
      <c r="D1021" s="1" t="s">
        <v>932</v>
      </c>
      <c r="E1021" s="1" t="s">
        <v>2704</v>
      </c>
      <c r="F1021" s="27">
        <v>2</v>
      </c>
      <c r="G1021" s="1" t="s">
        <v>48</v>
      </c>
      <c r="H1021" s="1">
        <v>875</v>
      </c>
      <c r="I1021" s="1">
        <f t="shared" ref="I1021:I1084" si="107">H1021*F1021</f>
        <v>1750</v>
      </c>
      <c r="J1021" s="1"/>
      <c r="K1021">
        <f t="shared" si="104"/>
        <v>1</v>
      </c>
      <c r="L1021">
        <f t="shared" si="105"/>
        <v>1</v>
      </c>
      <c r="M1021" s="1">
        <v>1593</v>
      </c>
      <c r="N1021" s="1" t="s">
        <v>2702</v>
      </c>
      <c r="O1021" s="26" t="s">
        <v>2703</v>
      </c>
      <c r="P1021" s="1" t="s">
        <v>932</v>
      </c>
      <c r="Q1021" s="1" t="s">
        <v>2704</v>
      </c>
      <c r="R1021" s="1">
        <v>2</v>
      </c>
      <c r="S1021" s="1" t="s">
        <v>48</v>
      </c>
      <c r="T1021" s="1">
        <v>875</v>
      </c>
      <c r="U1021" s="1">
        <f t="shared" si="106"/>
        <v>1750</v>
      </c>
      <c r="V1021" s="1"/>
    </row>
    <row r="1022" ht="28.8" spans="1:22">
      <c r="A1022" s="1">
        <v>2487</v>
      </c>
      <c r="B1022" s="1" t="s">
        <v>2705</v>
      </c>
      <c r="C1022" s="26" t="s">
        <v>2706</v>
      </c>
      <c r="D1022" s="1" t="s">
        <v>292</v>
      </c>
      <c r="E1022" s="1" t="s">
        <v>93</v>
      </c>
      <c r="F1022" s="27">
        <v>1</v>
      </c>
      <c r="G1022" s="1" t="s">
        <v>48</v>
      </c>
      <c r="H1022" s="1">
        <v>875</v>
      </c>
      <c r="I1022" s="1">
        <f t="shared" si="107"/>
        <v>875</v>
      </c>
      <c r="J1022" s="1" t="s">
        <v>2707</v>
      </c>
      <c r="K1022">
        <f t="shared" si="104"/>
        <v>1</v>
      </c>
      <c r="L1022">
        <f t="shared" si="105"/>
        <v>1</v>
      </c>
      <c r="M1022" s="1">
        <v>2233</v>
      </c>
      <c r="N1022" s="1" t="s">
        <v>2705</v>
      </c>
      <c r="O1022" s="26" t="s">
        <v>2706</v>
      </c>
      <c r="P1022" s="1" t="s">
        <v>292</v>
      </c>
      <c r="Q1022" s="1" t="s">
        <v>93</v>
      </c>
      <c r="R1022" s="1">
        <v>1</v>
      </c>
      <c r="S1022" s="1" t="s">
        <v>48</v>
      </c>
      <c r="T1022" s="1">
        <v>875</v>
      </c>
      <c r="U1022" s="1">
        <f t="shared" si="106"/>
        <v>875</v>
      </c>
      <c r="V1022" s="1" t="s">
        <v>2707</v>
      </c>
    </row>
    <row r="1023" ht="28.8" spans="1:22">
      <c r="A1023" s="1">
        <v>1188</v>
      </c>
      <c r="B1023" s="64" t="s">
        <v>1447</v>
      </c>
      <c r="C1023" s="65" t="s">
        <v>2708</v>
      </c>
      <c r="D1023" s="1" t="s">
        <v>944</v>
      </c>
      <c r="E1023" s="1" t="s">
        <v>45</v>
      </c>
      <c r="F1023" s="27">
        <v>2</v>
      </c>
      <c r="G1023" s="1" t="s">
        <v>48</v>
      </c>
      <c r="H1023" s="1">
        <v>875</v>
      </c>
      <c r="I1023" s="1">
        <f t="shared" si="107"/>
        <v>1750</v>
      </c>
      <c r="J1023" s="1"/>
      <c r="K1023">
        <f t="shared" si="104"/>
        <v>1</v>
      </c>
      <c r="L1023">
        <f t="shared" si="105"/>
        <v>1</v>
      </c>
      <c r="M1023" s="1">
        <v>1122</v>
      </c>
      <c r="N1023" s="1" t="s">
        <v>1447</v>
      </c>
      <c r="O1023" s="26" t="s">
        <v>2708</v>
      </c>
      <c r="P1023" s="1" t="s">
        <v>944</v>
      </c>
      <c r="Q1023" s="1" t="s">
        <v>45</v>
      </c>
      <c r="R1023" s="1">
        <v>2</v>
      </c>
      <c r="S1023" s="1" t="s">
        <v>48</v>
      </c>
      <c r="T1023" s="1">
        <v>875</v>
      </c>
      <c r="U1023" s="1">
        <f t="shared" si="106"/>
        <v>1750</v>
      </c>
      <c r="V1023" s="1"/>
    </row>
    <row r="1024" ht="28.8" spans="1:22">
      <c r="A1024" s="1">
        <v>1214</v>
      </c>
      <c r="B1024" s="1" t="s">
        <v>2709</v>
      </c>
      <c r="C1024" s="26" t="s">
        <v>2710</v>
      </c>
      <c r="D1024" s="1" t="s">
        <v>944</v>
      </c>
      <c r="E1024" s="1" t="s">
        <v>45</v>
      </c>
      <c r="F1024" s="27">
        <v>2</v>
      </c>
      <c r="G1024" s="1" t="s">
        <v>27</v>
      </c>
      <c r="H1024" s="1">
        <v>900</v>
      </c>
      <c r="I1024" s="1">
        <f t="shared" si="107"/>
        <v>1800</v>
      </c>
      <c r="J1024" s="1"/>
      <c r="K1024">
        <f t="shared" si="104"/>
        <v>1</v>
      </c>
      <c r="L1024">
        <f t="shared" si="105"/>
        <v>1</v>
      </c>
      <c r="M1024" s="1">
        <v>1118</v>
      </c>
      <c r="N1024" s="1" t="s">
        <v>2709</v>
      </c>
      <c r="O1024" s="26" t="s">
        <v>2710</v>
      </c>
      <c r="P1024" s="1" t="s">
        <v>944</v>
      </c>
      <c r="Q1024" s="1" t="s">
        <v>45</v>
      </c>
      <c r="R1024" s="1">
        <v>2</v>
      </c>
      <c r="S1024" s="1" t="s">
        <v>27</v>
      </c>
      <c r="T1024" s="1">
        <v>900</v>
      </c>
      <c r="U1024" s="1">
        <f t="shared" si="106"/>
        <v>1800</v>
      </c>
      <c r="V1024" s="1"/>
    </row>
    <row r="1025" ht="28.8" spans="1:22">
      <c r="A1025" s="1">
        <v>2374</v>
      </c>
      <c r="B1025" s="1" t="s">
        <v>2711</v>
      </c>
      <c r="C1025" s="26" t="s">
        <v>2712</v>
      </c>
      <c r="D1025" s="1" t="s">
        <v>276</v>
      </c>
      <c r="E1025" s="1" t="s">
        <v>713</v>
      </c>
      <c r="F1025" s="27">
        <v>1</v>
      </c>
      <c r="G1025" s="1" t="s">
        <v>19</v>
      </c>
      <c r="H1025" s="1">
        <v>850</v>
      </c>
      <c r="I1025" s="1">
        <f t="shared" si="107"/>
        <v>850</v>
      </c>
      <c r="J1025" s="1"/>
      <c r="K1025">
        <f t="shared" si="104"/>
        <v>1</v>
      </c>
      <c r="L1025">
        <f t="shared" si="105"/>
        <v>1</v>
      </c>
      <c r="M1025" s="1">
        <v>2155</v>
      </c>
      <c r="N1025" s="1" t="s">
        <v>2711</v>
      </c>
      <c r="O1025" s="26" t="s">
        <v>2712</v>
      </c>
      <c r="P1025" s="1" t="s">
        <v>276</v>
      </c>
      <c r="Q1025" s="1" t="s">
        <v>713</v>
      </c>
      <c r="R1025" s="1">
        <v>1</v>
      </c>
      <c r="S1025" s="1" t="s">
        <v>19</v>
      </c>
      <c r="T1025" s="1">
        <v>850</v>
      </c>
      <c r="U1025" s="1">
        <f t="shared" si="106"/>
        <v>850</v>
      </c>
      <c r="V1025" s="1"/>
    </row>
    <row r="1026" ht="28.8" spans="1:22">
      <c r="A1026" s="1">
        <v>2755</v>
      </c>
      <c r="B1026" s="1" t="s">
        <v>2713</v>
      </c>
      <c r="C1026" s="26" t="s">
        <v>2714</v>
      </c>
      <c r="D1026" s="1" t="s">
        <v>763</v>
      </c>
      <c r="E1026" s="1" t="s">
        <v>55</v>
      </c>
      <c r="F1026" s="27">
        <v>2</v>
      </c>
      <c r="G1026" s="1" t="s">
        <v>16</v>
      </c>
      <c r="H1026" s="1">
        <v>825</v>
      </c>
      <c r="I1026" s="1">
        <f t="shared" si="107"/>
        <v>1650</v>
      </c>
      <c r="J1026" s="1"/>
      <c r="K1026">
        <f t="shared" si="104"/>
        <v>1</v>
      </c>
      <c r="L1026">
        <f t="shared" si="105"/>
        <v>1</v>
      </c>
      <c r="M1026" s="1">
        <v>2525</v>
      </c>
      <c r="N1026" s="1" t="s">
        <v>2713</v>
      </c>
      <c r="O1026" s="26" t="s">
        <v>2714</v>
      </c>
      <c r="P1026" s="1" t="s">
        <v>763</v>
      </c>
      <c r="Q1026" s="1" t="s">
        <v>55</v>
      </c>
      <c r="R1026" s="1">
        <v>2</v>
      </c>
      <c r="S1026" s="1" t="s">
        <v>16</v>
      </c>
      <c r="T1026" s="1">
        <v>825</v>
      </c>
      <c r="U1026" s="1">
        <f t="shared" si="106"/>
        <v>1650</v>
      </c>
      <c r="V1026" s="1"/>
    </row>
    <row r="1027" ht="28.8" spans="1:22">
      <c r="A1027" s="1">
        <v>15</v>
      </c>
      <c r="B1027" s="64" t="s">
        <v>2715</v>
      </c>
      <c r="C1027" s="65" t="s">
        <v>2716</v>
      </c>
      <c r="D1027" s="1" t="s">
        <v>573</v>
      </c>
      <c r="E1027" s="1" t="s">
        <v>45</v>
      </c>
      <c r="F1027" s="27">
        <v>1</v>
      </c>
      <c r="G1027" s="1" t="s">
        <v>19</v>
      </c>
      <c r="H1027" s="1">
        <v>850</v>
      </c>
      <c r="I1027" s="1">
        <f t="shared" si="107"/>
        <v>850</v>
      </c>
      <c r="J1027" s="1"/>
      <c r="K1027">
        <f t="shared" si="104"/>
        <v>1</v>
      </c>
      <c r="L1027">
        <f t="shared" si="105"/>
        <v>1</v>
      </c>
      <c r="M1027" s="1">
        <v>45</v>
      </c>
      <c r="N1027" s="1" t="s">
        <v>2715</v>
      </c>
      <c r="O1027" s="26" t="s">
        <v>2716</v>
      </c>
      <c r="P1027" s="1" t="s">
        <v>573</v>
      </c>
      <c r="Q1027" s="1" t="s">
        <v>45</v>
      </c>
      <c r="R1027" s="1">
        <v>1</v>
      </c>
      <c r="S1027" s="1" t="s">
        <v>19</v>
      </c>
      <c r="T1027" s="1">
        <v>850</v>
      </c>
      <c r="U1027" s="1">
        <f t="shared" si="106"/>
        <v>850</v>
      </c>
      <c r="V1027" s="1"/>
    </row>
    <row r="1028" spans="1:22">
      <c r="A1028" s="1">
        <v>2486</v>
      </c>
      <c r="B1028" s="35" t="s">
        <v>2717</v>
      </c>
      <c r="C1028" s="43" t="s">
        <v>2718</v>
      </c>
      <c r="D1028" s="35" t="s">
        <v>292</v>
      </c>
      <c r="E1028" s="35" t="s">
        <v>32</v>
      </c>
      <c r="F1028" s="36">
        <v>1</v>
      </c>
      <c r="G1028" s="35" t="s">
        <v>19</v>
      </c>
      <c r="H1028" s="1">
        <v>850</v>
      </c>
      <c r="I1028" s="1">
        <f t="shared" si="107"/>
        <v>850</v>
      </c>
      <c r="J1028" s="35"/>
      <c r="K1028">
        <f t="shared" si="104"/>
        <v>1</v>
      </c>
      <c r="L1028">
        <f t="shared" si="105"/>
        <v>1</v>
      </c>
      <c r="M1028" s="1">
        <v>2320</v>
      </c>
      <c r="N1028" s="35" t="s">
        <v>2717</v>
      </c>
      <c r="O1028" s="43" t="s">
        <v>2718</v>
      </c>
      <c r="P1028" s="35" t="s">
        <v>292</v>
      </c>
      <c r="Q1028" s="35" t="s">
        <v>32</v>
      </c>
      <c r="R1028" s="35">
        <v>1</v>
      </c>
      <c r="S1028" s="35" t="s">
        <v>19</v>
      </c>
      <c r="T1028" s="1">
        <v>850</v>
      </c>
      <c r="U1028" s="1">
        <f t="shared" si="106"/>
        <v>850</v>
      </c>
      <c r="V1028" s="35"/>
    </row>
    <row r="1029" spans="1:22">
      <c r="A1029" s="1">
        <v>1635</v>
      </c>
      <c r="B1029" s="35" t="s">
        <v>2719</v>
      </c>
      <c r="C1029" s="43" t="s">
        <v>2720</v>
      </c>
      <c r="D1029" s="35" t="s">
        <v>493</v>
      </c>
      <c r="E1029" s="35" t="s">
        <v>32</v>
      </c>
      <c r="F1029" s="36">
        <v>2</v>
      </c>
      <c r="G1029" s="35" t="s">
        <v>16</v>
      </c>
      <c r="H1029" s="1">
        <v>825</v>
      </c>
      <c r="I1029" s="1">
        <f t="shared" si="107"/>
        <v>1650</v>
      </c>
      <c r="J1029" s="35"/>
      <c r="K1029">
        <f t="shared" si="104"/>
        <v>1</v>
      </c>
      <c r="L1029">
        <f t="shared" si="105"/>
        <v>1</v>
      </c>
      <c r="M1029" s="1">
        <v>1515</v>
      </c>
      <c r="N1029" s="35" t="s">
        <v>2719</v>
      </c>
      <c r="O1029" s="91" t="s">
        <v>2720</v>
      </c>
      <c r="P1029" s="35" t="s">
        <v>493</v>
      </c>
      <c r="Q1029" s="35" t="s">
        <v>32</v>
      </c>
      <c r="R1029" s="35">
        <v>2</v>
      </c>
      <c r="S1029" s="35" t="s">
        <v>16</v>
      </c>
      <c r="T1029" s="1">
        <v>825</v>
      </c>
      <c r="U1029" s="1">
        <f t="shared" si="106"/>
        <v>1650</v>
      </c>
      <c r="V1029" s="35"/>
    </row>
    <row r="1030" ht="28.8" spans="1:22">
      <c r="A1030" s="1">
        <v>2392</v>
      </c>
      <c r="B1030" s="64" t="s">
        <v>2721</v>
      </c>
      <c r="C1030" s="65" t="s">
        <v>2722</v>
      </c>
      <c r="D1030" s="1" t="s">
        <v>292</v>
      </c>
      <c r="E1030" s="1" t="s">
        <v>45</v>
      </c>
      <c r="F1030" s="27">
        <v>1</v>
      </c>
      <c r="G1030" s="1" t="s">
        <v>19</v>
      </c>
      <c r="H1030" s="1">
        <v>850</v>
      </c>
      <c r="I1030" s="1">
        <f t="shared" si="107"/>
        <v>850</v>
      </c>
      <c r="J1030" s="1"/>
      <c r="K1030">
        <f t="shared" si="104"/>
        <v>1</v>
      </c>
      <c r="L1030">
        <f t="shared" si="105"/>
        <v>1</v>
      </c>
      <c r="M1030" s="1">
        <v>2255</v>
      </c>
      <c r="N1030" s="1" t="s">
        <v>2721</v>
      </c>
      <c r="O1030" s="26" t="s">
        <v>2722</v>
      </c>
      <c r="P1030" s="1" t="s">
        <v>292</v>
      </c>
      <c r="Q1030" s="1" t="s">
        <v>45</v>
      </c>
      <c r="R1030" s="1">
        <v>1</v>
      </c>
      <c r="S1030" s="1" t="s">
        <v>19</v>
      </c>
      <c r="T1030" s="1">
        <v>850</v>
      </c>
      <c r="U1030" s="1">
        <f t="shared" si="106"/>
        <v>850</v>
      </c>
      <c r="V1030" s="1"/>
    </row>
    <row r="1031" ht="28.8" spans="1:22">
      <c r="A1031" s="1">
        <v>639</v>
      </c>
      <c r="B1031" s="1" t="s">
        <v>2723</v>
      </c>
      <c r="C1031" s="26" t="s">
        <v>2724</v>
      </c>
      <c r="D1031" s="1" t="s">
        <v>910</v>
      </c>
      <c r="E1031" s="1" t="s">
        <v>741</v>
      </c>
      <c r="F1031" s="27">
        <v>1</v>
      </c>
      <c r="G1031" s="1" t="s">
        <v>16</v>
      </c>
      <c r="H1031" s="1">
        <v>825</v>
      </c>
      <c r="I1031" s="1">
        <f t="shared" si="107"/>
        <v>825</v>
      </c>
      <c r="J1031" s="1"/>
      <c r="K1031">
        <f t="shared" si="104"/>
        <v>1</v>
      </c>
      <c r="L1031">
        <f t="shared" si="105"/>
        <v>1</v>
      </c>
      <c r="M1031" s="1">
        <v>598</v>
      </c>
      <c r="N1031" s="1" t="s">
        <v>2723</v>
      </c>
      <c r="O1031" s="26" t="s">
        <v>2724</v>
      </c>
      <c r="P1031" s="1" t="s">
        <v>910</v>
      </c>
      <c r="Q1031" s="1" t="s">
        <v>741</v>
      </c>
      <c r="R1031" s="1">
        <v>1</v>
      </c>
      <c r="S1031" s="1" t="s">
        <v>16</v>
      </c>
      <c r="T1031" s="1">
        <v>825</v>
      </c>
      <c r="U1031" s="1">
        <f t="shared" si="106"/>
        <v>825</v>
      </c>
      <c r="V1031" s="1"/>
    </row>
    <row r="1032" ht="28.8" spans="1:22">
      <c r="A1032" s="1">
        <v>2634</v>
      </c>
      <c r="B1032" s="1" t="s">
        <v>2725</v>
      </c>
      <c r="C1032" s="26" t="s">
        <v>2726</v>
      </c>
      <c r="D1032" s="1" t="s">
        <v>2371</v>
      </c>
      <c r="E1032" s="1"/>
      <c r="F1032" s="27">
        <v>1</v>
      </c>
      <c r="G1032" s="1" t="s">
        <v>48</v>
      </c>
      <c r="H1032" s="1">
        <v>875</v>
      </c>
      <c r="I1032" s="1">
        <f t="shared" si="107"/>
        <v>875</v>
      </c>
      <c r="J1032" s="1"/>
      <c r="K1032">
        <f t="shared" si="104"/>
        <v>1</v>
      </c>
      <c r="L1032">
        <f t="shared" si="105"/>
        <v>1</v>
      </c>
      <c r="M1032" s="1">
        <v>2446</v>
      </c>
      <c r="N1032" s="1" t="s">
        <v>2725</v>
      </c>
      <c r="O1032" s="26" t="s">
        <v>2726</v>
      </c>
      <c r="P1032" s="1" t="s">
        <v>2371</v>
      </c>
      <c r="Q1032" s="1"/>
      <c r="R1032" s="1">
        <v>1</v>
      </c>
      <c r="S1032" s="1" t="s">
        <v>48</v>
      </c>
      <c r="T1032" s="1">
        <v>875</v>
      </c>
      <c r="U1032" s="1">
        <f t="shared" si="106"/>
        <v>875</v>
      </c>
      <c r="V1032" s="1"/>
    </row>
    <row r="1033" ht="28.8" spans="1:22">
      <c r="A1033" s="1">
        <v>2661</v>
      </c>
      <c r="B1033" s="1" t="s">
        <v>2727</v>
      </c>
      <c r="C1033" s="26" t="s">
        <v>2728</v>
      </c>
      <c r="D1033" s="1" t="s">
        <v>309</v>
      </c>
      <c r="E1033" s="1" t="s">
        <v>713</v>
      </c>
      <c r="F1033" s="27">
        <v>4</v>
      </c>
      <c r="G1033" s="1" t="s">
        <v>16</v>
      </c>
      <c r="H1033" s="1">
        <v>825</v>
      </c>
      <c r="I1033" s="1">
        <f t="shared" si="107"/>
        <v>3300</v>
      </c>
      <c r="J1033" s="1" t="s">
        <v>2729</v>
      </c>
      <c r="K1033">
        <f t="shared" si="104"/>
        <v>1</v>
      </c>
      <c r="L1033">
        <f t="shared" si="105"/>
        <v>1</v>
      </c>
      <c r="M1033" s="1">
        <v>2459</v>
      </c>
      <c r="N1033" s="1" t="s">
        <v>2727</v>
      </c>
      <c r="O1033" s="26" t="s">
        <v>2728</v>
      </c>
      <c r="P1033" s="1" t="s">
        <v>309</v>
      </c>
      <c r="Q1033" s="1" t="s">
        <v>713</v>
      </c>
      <c r="R1033" s="1">
        <v>4</v>
      </c>
      <c r="S1033" s="1" t="s">
        <v>16</v>
      </c>
      <c r="T1033" s="1">
        <v>825</v>
      </c>
      <c r="U1033" s="1">
        <f t="shared" si="106"/>
        <v>3300</v>
      </c>
      <c r="V1033" s="1" t="s">
        <v>2729</v>
      </c>
    </row>
    <row r="1034" ht="28.8" spans="1:22">
      <c r="A1034" s="1">
        <v>1730</v>
      </c>
      <c r="B1034" s="1" t="s">
        <v>2730</v>
      </c>
      <c r="C1034" s="26" t="s">
        <v>2731</v>
      </c>
      <c r="D1034" s="1" t="s">
        <v>932</v>
      </c>
      <c r="E1034" s="1" t="s">
        <v>2704</v>
      </c>
      <c r="F1034" s="27">
        <v>1</v>
      </c>
      <c r="G1034" s="1" t="s">
        <v>1062</v>
      </c>
      <c r="H1034" s="1">
        <v>850</v>
      </c>
      <c r="I1034" s="1">
        <f t="shared" si="107"/>
        <v>850</v>
      </c>
      <c r="J1034" s="1"/>
      <c r="K1034">
        <f t="shared" si="104"/>
        <v>1</v>
      </c>
      <c r="L1034">
        <f t="shared" si="105"/>
        <v>1</v>
      </c>
      <c r="M1034" s="1">
        <v>1595</v>
      </c>
      <c r="N1034" s="1" t="s">
        <v>2730</v>
      </c>
      <c r="O1034" s="26" t="s">
        <v>2731</v>
      </c>
      <c r="P1034" s="1" t="s">
        <v>932</v>
      </c>
      <c r="Q1034" s="1" t="s">
        <v>2704</v>
      </c>
      <c r="R1034" s="1">
        <v>1</v>
      </c>
      <c r="S1034" s="1" t="s">
        <v>1062</v>
      </c>
      <c r="T1034" s="1">
        <v>850</v>
      </c>
      <c r="U1034" s="1">
        <f t="shared" si="106"/>
        <v>850</v>
      </c>
      <c r="V1034" s="1"/>
    </row>
    <row r="1035" ht="28.8" spans="1:22">
      <c r="A1035" s="1">
        <v>1623</v>
      </c>
      <c r="B1035" s="1" t="s">
        <v>2732</v>
      </c>
      <c r="C1035" s="26" t="s">
        <v>2733</v>
      </c>
      <c r="D1035" s="1" t="s">
        <v>493</v>
      </c>
      <c r="E1035" s="1" t="s">
        <v>45</v>
      </c>
      <c r="F1035" s="27">
        <v>1</v>
      </c>
      <c r="G1035" s="1" t="s">
        <v>48</v>
      </c>
      <c r="H1035" s="1">
        <v>875</v>
      </c>
      <c r="I1035" s="1">
        <f t="shared" si="107"/>
        <v>875</v>
      </c>
      <c r="J1035" s="1"/>
      <c r="K1035">
        <f t="shared" si="104"/>
        <v>1</v>
      </c>
      <c r="L1035">
        <f t="shared" si="105"/>
        <v>1</v>
      </c>
      <c r="M1035" s="1">
        <v>1508</v>
      </c>
      <c r="N1035" s="1" t="s">
        <v>2732</v>
      </c>
      <c r="O1035" s="26" t="s">
        <v>2733</v>
      </c>
      <c r="P1035" s="1" t="s">
        <v>493</v>
      </c>
      <c r="Q1035" s="1" t="s">
        <v>45</v>
      </c>
      <c r="R1035" s="1">
        <v>1</v>
      </c>
      <c r="S1035" s="1" t="s">
        <v>48</v>
      </c>
      <c r="T1035" s="1">
        <v>875</v>
      </c>
      <c r="U1035" s="1">
        <f t="shared" si="106"/>
        <v>875</v>
      </c>
      <c r="V1035" s="1"/>
    </row>
    <row r="1036" ht="28.8" spans="1:22">
      <c r="A1036" s="1">
        <v>117</v>
      </c>
      <c r="B1036" s="125" t="s">
        <v>2734</v>
      </c>
      <c r="C1036" s="26" t="s">
        <v>2735</v>
      </c>
      <c r="D1036" s="1" t="s">
        <v>712</v>
      </c>
      <c r="E1036" s="1" t="s">
        <v>93</v>
      </c>
      <c r="F1036" s="27">
        <v>1</v>
      </c>
      <c r="G1036" s="1" t="s">
        <v>19</v>
      </c>
      <c r="H1036" s="1">
        <v>850</v>
      </c>
      <c r="I1036" s="1">
        <f t="shared" si="107"/>
        <v>850</v>
      </c>
      <c r="J1036" s="1"/>
      <c r="K1036">
        <f t="shared" si="104"/>
        <v>1</v>
      </c>
      <c r="L1036">
        <f t="shared" si="105"/>
        <v>1</v>
      </c>
      <c r="M1036" s="1">
        <v>122</v>
      </c>
      <c r="N1036" s="1" t="s">
        <v>2734</v>
      </c>
      <c r="O1036" s="26" t="s">
        <v>2735</v>
      </c>
      <c r="P1036" s="1" t="s">
        <v>712</v>
      </c>
      <c r="Q1036" s="1" t="s">
        <v>93</v>
      </c>
      <c r="R1036" s="1">
        <v>1</v>
      </c>
      <c r="S1036" s="1" t="s">
        <v>19</v>
      </c>
      <c r="T1036" s="1">
        <v>850</v>
      </c>
      <c r="U1036" s="1">
        <f t="shared" si="106"/>
        <v>850</v>
      </c>
      <c r="V1036" s="1"/>
    </row>
    <row r="1037" ht="28.8" spans="1:22">
      <c r="A1037" s="1">
        <v>2777</v>
      </c>
      <c r="B1037" s="1" t="s">
        <v>2709</v>
      </c>
      <c r="C1037" s="26" t="s">
        <v>2736</v>
      </c>
      <c r="D1037" s="1" t="s">
        <v>763</v>
      </c>
      <c r="E1037" s="1" t="s">
        <v>45</v>
      </c>
      <c r="F1037" s="27">
        <v>2</v>
      </c>
      <c r="G1037" s="1" t="s">
        <v>16</v>
      </c>
      <c r="H1037" s="1">
        <v>825</v>
      </c>
      <c r="I1037" s="1">
        <f t="shared" si="107"/>
        <v>1650</v>
      </c>
      <c r="J1037" s="1"/>
      <c r="K1037">
        <f t="shared" si="104"/>
        <v>1</v>
      </c>
      <c r="L1037">
        <f t="shared" si="105"/>
        <v>1</v>
      </c>
      <c r="M1037" s="1">
        <v>2572</v>
      </c>
      <c r="N1037" s="1" t="s">
        <v>2709</v>
      </c>
      <c r="O1037" s="26" t="s">
        <v>2736</v>
      </c>
      <c r="P1037" s="1" t="s">
        <v>763</v>
      </c>
      <c r="Q1037" s="1" t="s">
        <v>45</v>
      </c>
      <c r="R1037" s="1">
        <v>2</v>
      </c>
      <c r="S1037" s="1" t="s">
        <v>16</v>
      </c>
      <c r="T1037" s="1">
        <v>825</v>
      </c>
      <c r="U1037" s="1">
        <f t="shared" si="106"/>
        <v>1650</v>
      </c>
      <c r="V1037" s="1"/>
    </row>
    <row r="1038" ht="28.8" spans="1:22">
      <c r="A1038" s="1">
        <v>2701</v>
      </c>
      <c r="B1038" s="1" t="s">
        <v>2737</v>
      </c>
      <c r="C1038" s="26" t="s">
        <v>2738</v>
      </c>
      <c r="D1038" s="1" t="s">
        <v>763</v>
      </c>
      <c r="E1038" s="1" t="s">
        <v>45</v>
      </c>
      <c r="F1038" s="27">
        <v>1</v>
      </c>
      <c r="G1038" s="1" t="s">
        <v>16</v>
      </c>
      <c r="H1038" s="1">
        <v>825</v>
      </c>
      <c r="I1038" s="1">
        <f t="shared" si="107"/>
        <v>825</v>
      </c>
      <c r="J1038" s="1"/>
      <c r="K1038">
        <f t="shared" si="104"/>
        <v>1</v>
      </c>
      <c r="L1038">
        <f t="shared" si="105"/>
        <v>1</v>
      </c>
      <c r="M1038" s="1">
        <v>2542</v>
      </c>
      <c r="N1038" s="1" t="s">
        <v>2737</v>
      </c>
      <c r="O1038" s="26" t="s">
        <v>2738</v>
      </c>
      <c r="P1038" s="1" t="s">
        <v>763</v>
      </c>
      <c r="Q1038" s="1" t="s">
        <v>45</v>
      </c>
      <c r="R1038" s="1">
        <v>1</v>
      </c>
      <c r="S1038" s="1" t="s">
        <v>16</v>
      </c>
      <c r="T1038" s="1">
        <v>825</v>
      </c>
      <c r="U1038" s="1">
        <f t="shared" si="106"/>
        <v>825</v>
      </c>
      <c r="V1038" s="1"/>
    </row>
    <row r="1039" ht="28.8" spans="1:22">
      <c r="A1039" s="1">
        <v>1906</v>
      </c>
      <c r="B1039" s="1" t="s">
        <v>2739</v>
      </c>
      <c r="C1039" s="26" t="s">
        <v>2740</v>
      </c>
      <c r="D1039" s="1" t="s">
        <v>685</v>
      </c>
      <c r="E1039" s="1"/>
      <c r="F1039" s="27">
        <v>1</v>
      </c>
      <c r="G1039" s="1" t="s">
        <v>19</v>
      </c>
      <c r="H1039" s="1">
        <v>850</v>
      </c>
      <c r="I1039" s="1">
        <f t="shared" si="107"/>
        <v>850</v>
      </c>
      <c r="J1039" s="1"/>
      <c r="K1039">
        <f t="shared" si="104"/>
        <v>1</v>
      </c>
      <c r="L1039">
        <f t="shared" si="105"/>
        <v>1</v>
      </c>
      <c r="M1039" s="1">
        <v>1767</v>
      </c>
      <c r="N1039" s="1" t="s">
        <v>2739</v>
      </c>
      <c r="O1039" s="26" t="s">
        <v>2740</v>
      </c>
      <c r="P1039" s="1" t="s">
        <v>685</v>
      </c>
      <c r="Q1039" s="1"/>
      <c r="R1039" s="1">
        <v>1</v>
      </c>
      <c r="S1039" s="1" t="s">
        <v>19</v>
      </c>
      <c r="T1039" s="1">
        <v>850</v>
      </c>
      <c r="U1039" s="1">
        <f t="shared" si="106"/>
        <v>850</v>
      </c>
      <c r="V1039" s="1"/>
    </row>
    <row r="1040" ht="28.8" spans="1:22">
      <c r="A1040" s="1">
        <v>477</v>
      </c>
      <c r="B1040" s="1" t="s">
        <v>2741</v>
      </c>
      <c r="C1040" s="26" t="s">
        <v>2742</v>
      </c>
      <c r="D1040" s="1" t="s">
        <v>177</v>
      </c>
      <c r="E1040" s="1" t="s">
        <v>45</v>
      </c>
      <c r="F1040" s="27">
        <v>2</v>
      </c>
      <c r="G1040" s="1" t="s">
        <v>16</v>
      </c>
      <c r="H1040" s="1">
        <v>825</v>
      </c>
      <c r="I1040" s="1">
        <f t="shared" si="107"/>
        <v>1650</v>
      </c>
      <c r="J1040" s="1"/>
      <c r="K1040">
        <f t="shared" si="104"/>
        <v>1</v>
      </c>
      <c r="L1040">
        <f t="shared" si="105"/>
        <v>1</v>
      </c>
      <c r="M1040" s="1">
        <v>440</v>
      </c>
      <c r="N1040" s="1" t="s">
        <v>2741</v>
      </c>
      <c r="O1040" s="26" t="s">
        <v>2742</v>
      </c>
      <c r="P1040" s="1" t="s">
        <v>177</v>
      </c>
      <c r="Q1040" s="1" t="s">
        <v>45</v>
      </c>
      <c r="R1040" s="1">
        <v>2</v>
      </c>
      <c r="S1040" s="1" t="s">
        <v>16</v>
      </c>
      <c r="T1040" s="1">
        <v>825</v>
      </c>
      <c r="U1040" s="1">
        <f t="shared" si="106"/>
        <v>1650</v>
      </c>
      <c r="V1040" s="1"/>
    </row>
    <row r="1041" ht="28.8" spans="1:22">
      <c r="A1041" s="1">
        <v>1143</v>
      </c>
      <c r="B1041" s="1" t="s">
        <v>2743</v>
      </c>
      <c r="C1041" s="26" t="s">
        <v>2744</v>
      </c>
      <c r="D1041" s="1" t="s">
        <v>273</v>
      </c>
      <c r="E1041" s="1" t="s">
        <v>760</v>
      </c>
      <c r="F1041" s="27">
        <v>2</v>
      </c>
      <c r="G1041" s="1" t="s">
        <v>27</v>
      </c>
      <c r="H1041" s="1">
        <v>900</v>
      </c>
      <c r="I1041" s="1">
        <f t="shared" si="107"/>
        <v>1800</v>
      </c>
      <c r="J1041" s="1"/>
      <c r="K1041">
        <f t="shared" si="104"/>
        <v>1</v>
      </c>
      <c r="L1041">
        <f t="shared" si="105"/>
        <v>1</v>
      </c>
      <c r="M1041" s="1">
        <v>985</v>
      </c>
      <c r="N1041" s="1" t="s">
        <v>2743</v>
      </c>
      <c r="O1041" s="26" t="s">
        <v>2744</v>
      </c>
      <c r="P1041" s="1" t="s">
        <v>273</v>
      </c>
      <c r="Q1041" s="1" t="s">
        <v>760</v>
      </c>
      <c r="R1041" s="1">
        <v>2</v>
      </c>
      <c r="S1041" s="1" t="s">
        <v>27</v>
      </c>
      <c r="T1041" s="1">
        <v>900</v>
      </c>
      <c r="U1041" s="1">
        <f t="shared" si="106"/>
        <v>1800</v>
      </c>
      <c r="V1041" s="1"/>
    </row>
    <row r="1042" ht="28.8" spans="1:22">
      <c r="A1042" s="1">
        <v>2341</v>
      </c>
      <c r="B1042" s="1" t="s">
        <v>2745</v>
      </c>
      <c r="C1042" s="26" t="s">
        <v>2746</v>
      </c>
      <c r="D1042" s="1" t="s">
        <v>276</v>
      </c>
      <c r="E1042" s="1"/>
      <c r="F1042" s="27">
        <v>1</v>
      </c>
      <c r="G1042" s="1" t="s">
        <v>16</v>
      </c>
      <c r="H1042" s="1">
        <v>825</v>
      </c>
      <c r="I1042" s="1">
        <f t="shared" si="107"/>
        <v>825</v>
      </c>
      <c r="J1042" s="1"/>
      <c r="K1042">
        <f t="shared" si="104"/>
        <v>1</v>
      </c>
      <c r="L1042">
        <f t="shared" si="105"/>
        <v>1</v>
      </c>
      <c r="M1042" s="1">
        <v>2208</v>
      </c>
      <c r="N1042" s="1" t="s">
        <v>2745</v>
      </c>
      <c r="O1042" s="26" t="s">
        <v>2746</v>
      </c>
      <c r="P1042" s="1" t="s">
        <v>276</v>
      </c>
      <c r="Q1042" s="1"/>
      <c r="R1042" s="1">
        <v>1</v>
      </c>
      <c r="S1042" s="1" t="s">
        <v>16</v>
      </c>
      <c r="T1042" s="1">
        <v>825</v>
      </c>
      <c r="U1042" s="1">
        <f t="shared" si="106"/>
        <v>825</v>
      </c>
      <c r="V1042" s="1"/>
    </row>
    <row r="1043" ht="28.8" spans="1:22">
      <c r="A1043" s="1">
        <v>1617</v>
      </c>
      <c r="B1043" s="1" t="s">
        <v>2747</v>
      </c>
      <c r="C1043" s="26" t="s">
        <v>2748</v>
      </c>
      <c r="D1043" s="1" t="s">
        <v>753</v>
      </c>
      <c r="E1043" s="1" t="s">
        <v>658</v>
      </c>
      <c r="F1043" s="27">
        <v>2</v>
      </c>
      <c r="G1043" s="1" t="s">
        <v>48</v>
      </c>
      <c r="H1043" s="1">
        <v>875</v>
      </c>
      <c r="I1043" s="1">
        <f t="shared" si="107"/>
        <v>1750</v>
      </c>
      <c r="J1043" s="1"/>
      <c r="K1043">
        <f t="shared" si="104"/>
        <v>1</v>
      </c>
      <c r="L1043">
        <f t="shared" si="105"/>
        <v>1</v>
      </c>
      <c r="M1043" s="1">
        <v>1488</v>
      </c>
      <c r="N1043" s="1" t="s">
        <v>2747</v>
      </c>
      <c r="O1043" s="26" t="s">
        <v>2748</v>
      </c>
      <c r="P1043" s="1" t="s">
        <v>753</v>
      </c>
      <c r="Q1043" s="1" t="s">
        <v>658</v>
      </c>
      <c r="R1043" s="1">
        <v>2</v>
      </c>
      <c r="S1043" s="1" t="s">
        <v>48</v>
      </c>
      <c r="T1043" s="1">
        <v>875</v>
      </c>
      <c r="U1043" s="1">
        <f t="shared" si="106"/>
        <v>1750</v>
      </c>
      <c r="V1043" s="1"/>
    </row>
    <row r="1044" spans="1:22">
      <c r="A1044" s="1">
        <v>1572</v>
      </c>
      <c r="B1044" s="35" t="s">
        <v>2749</v>
      </c>
      <c r="C1044" s="43" t="s">
        <v>2750</v>
      </c>
      <c r="D1044" s="35" t="s">
        <v>346</v>
      </c>
      <c r="E1044" s="35" t="s">
        <v>32</v>
      </c>
      <c r="F1044" s="36">
        <v>2</v>
      </c>
      <c r="G1044" s="35" t="s">
        <v>19</v>
      </c>
      <c r="H1044" s="1">
        <v>850</v>
      </c>
      <c r="I1044" s="1">
        <f t="shared" si="107"/>
        <v>1700</v>
      </c>
      <c r="J1044" s="35"/>
      <c r="K1044">
        <f t="shared" si="104"/>
        <v>1</v>
      </c>
      <c r="L1044">
        <f t="shared" si="105"/>
        <v>1</v>
      </c>
      <c r="M1044" s="1">
        <v>1471</v>
      </c>
      <c r="N1044" s="90" t="s">
        <v>2749</v>
      </c>
      <c r="O1044" s="91" t="s">
        <v>2750</v>
      </c>
      <c r="P1044" s="35" t="s">
        <v>346</v>
      </c>
      <c r="Q1044" s="35" t="s">
        <v>32</v>
      </c>
      <c r="R1044" s="35">
        <v>2</v>
      </c>
      <c r="S1044" s="35" t="s">
        <v>19</v>
      </c>
      <c r="T1044" s="1">
        <v>850</v>
      </c>
      <c r="U1044" s="1">
        <f t="shared" si="106"/>
        <v>1700</v>
      </c>
      <c r="V1044" s="35"/>
    </row>
    <row r="1045" ht="28.8" spans="1:22">
      <c r="A1045" s="1">
        <v>1787</v>
      </c>
      <c r="B1045" s="86" t="s">
        <v>1733</v>
      </c>
      <c r="C1045" s="59" t="s">
        <v>2751</v>
      </c>
      <c r="D1045" s="1" t="s">
        <v>282</v>
      </c>
      <c r="E1045" s="1"/>
      <c r="F1045" s="27">
        <v>1</v>
      </c>
      <c r="G1045" s="1" t="s">
        <v>19</v>
      </c>
      <c r="H1045" s="1">
        <v>850</v>
      </c>
      <c r="I1045" s="1">
        <f t="shared" si="107"/>
        <v>850</v>
      </c>
      <c r="J1045" s="1" t="s">
        <v>2752</v>
      </c>
      <c r="K1045">
        <f t="shared" si="104"/>
        <v>1</v>
      </c>
      <c r="L1045">
        <f t="shared" si="105"/>
        <v>1</v>
      </c>
      <c r="M1045" s="1">
        <v>1677</v>
      </c>
      <c r="N1045" s="86" t="s">
        <v>1733</v>
      </c>
      <c r="O1045" s="59" t="s">
        <v>2751</v>
      </c>
      <c r="P1045" s="1" t="s">
        <v>282</v>
      </c>
      <c r="Q1045" s="1"/>
      <c r="R1045" s="1">
        <v>1</v>
      </c>
      <c r="S1045" s="1" t="s">
        <v>19</v>
      </c>
      <c r="T1045" s="1">
        <v>850</v>
      </c>
      <c r="U1045" s="1">
        <f t="shared" si="106"/>
        <v>850</v>
      </c>
      <c r="V1045" s="1" t="s">
        <v>2752</v>
      </c>
    </row>
    <row r="1046" ht="28.8" spans="1:22">
      <c r="A1046" s="1">
        <v>1096</v>
      </c>
      <c r="B1046" s="1" t="s">
        <v>2753</v>
      </c>
      <c r="C1046" s="26" t="s">
        <v>2754</v>
      </c>
      <c r="D1046" s="1" t="s">
        <v>273</v>
      </c>
      <c r="E1046" s="1" t="s">
        <v>45</v>
      </c>
      <c r="F1046" s="27">
        <v>2</v>
      </c>
      <c r="G1046" s="1" t="s">
        <v>19</v>
      </c>
      <c r="H1046" s="1">
        <v>850</v>
      </c>
      <c r="I1046" s="1">
        <f t="shared" si="107"/>
        <v>1700</v>
      </c>
      <c r="J1046" s="1"/>
      <c r="K1046">
        <f t="shared" si="104"/>
        <v>1</v>
      </c>
      <c r="L1046">
        <f t="shared" si="105"/>
        <v>1</v>
      </c>
      <c r="M1046" s="1">
        <v>1033</v>
      </c>
      <c r="N1046" s="1" t="s">
        <v>2753</v>
      </c>
      <c r="O1046" s="26" t="s">
        <v>2754</v>
      </c>
      <c r="P1046" s="1" t="s">
        <v>273</v>
      </c>
      <c r="Q1046" s="1" t="s">
        <v>45</v>
      </c>
      <c r="R1046" s="1">
        <v>2</v>
      </c>
      <c r="S1046" s="1" t="s">
        <v>19</v>
      </c>
      <c r="T1046" s="1">
        <v>850</v>
      </c>
      <c r="U1046" s="1">
        <f t="shared" si="106"/>
        <v>1700</v>
      </c>
      <c r="V1046" s="1"/>
    </row>
    <row r="1047" ht="28.8" spans="1:22">
      <c r="A1047" s="1">
        <v>2559</v>
      </c>
      <c r="B1047" s="1" t="s">
        <v>2755</v>
      </c>
      <c r="C1047" s="26" t="s">
        <v>2756</v>
      </c>
      <c r="D1047" s="1" t="s">
        <v>680</v>
      </c>
      <c r="E1047" s="1" t="s">
        <v>45</v>
      </c>
      <c r="F1047" s="27">
        <v>2</v>
      </c>
      <c r="G1047" s="1" t="s">
        <v>16</v>
      </c>
      <c r="H1047" s="1">
        <v>825</v>
      </c>
      <c r="I1047" s="1">
        <f t="shared" si="107"/>
        <v>1650</v>
      </c>
      <c r="J1047" s="1"/>
      <c r="K1047">
        <f t="shared" si="104"/>
        <v>1</v>
      </c>
      <c r="L1047">
        <f t="shared" si="105"/>
        <v>1</v>
      </c>
      <c r="M1047" s="1">
        <v>2380</v>
      </c>
      <c r="N1047" s="1" t="s">
        <v>2755</v>
      </c>
      <c r="O1047" s="26" t="s">
        <v>2756</v>
      </c>
      <c r="P1047" s="1" t="s">
        <v>680</v>
      </c>
      <c r="Q1047" s="1" t="s">
        <v>45</v>
      </c>
      <c r="R1047" s="1">
        <v>2</v>
      </c>
      <c r="S1047" s="1" t="s">
        <v>16</v>
      </c>
      <c r="T1047" s="1">
        <v>825</v>
      </c>
      <c r="U1047" s="1">
        <f t="shared" si="106"/>
        <v>1650</v>
      </c>
      <c r="V1047" s="1"/>
    </row>
    <row r="1048" ht="28.8" spans="1:22">
      <c r="A1048" s="1">
        <v>30</v>
      </c>
      <c r="B1048" s="1" t="s">
        <v>2757</v>
      </c>
      <c r="C1048" s="26" t="s">
        <v>2758</v>
      </c>
      <c r="D1048" s="1" t="s">
        <v>573</v>
      </c>
      <c r="E1048" s="1" t="s">
        <v>55</v>
      </c>
      <c r="F1048" s="27">
        <v>2</v>
      </c>
      <c r="G1048" s="1" t="s">
        <v>48</v>
      </c>
      <c r="H1048" s="1">
        <v>875</v>
      </c>
      <c r="I1048" s="1">
        <f t="shared" si="107"/>
        <v>1750</v>
      </c>
      <c r="J1048" s="1"/>
      <c r="K1048">
        <f t="shared" si="104"/>
        <v>1</v>
      </c>
      <c r="L1048">
        <f t="shared" si="105"/>
        <v>1</v>
      </c>
      <c r="M1048" s="1">
        <v>33</v>
      </c>
      <c r="N1048" s="1" t="s">
        <v>2757</v>
      </c>
      <c r="O1048" s="26" t="s">
        <v>2758</v>
      </c>
      <c r="P1048" s="1" t="s">
        <v>573</v>
      </c>
      <c r="Q1048" s="1" t="s">
        <v>55</v>
      </c>
      <c r="R1048" s="1">
        <v>2</v>
      </c>
      <c r="S1048" s="1" t="s">
        <v>48</v>
      </c>
      <c r="T1048" s="1">
        <v>875</v>
      </c>
      <c r="U1048" s="1">
        <f t="shared" si="106"/>
        <v>1750</v>
      </c>
      <c r="V1048" s="1"/>
    </row>
    <row r="1049" ht="28.8" spans="1:22">
      <c r="A1049" s="1">
        <v>1224</v>
      </c>
      <c r="B1049" s="1" t="s">
        <v>2759</v>
      </c>
      <c r="C1049" s="26" t="s">
        <v>2760</v>
      </c>
      <c r="D1049" s="1" t="s">
        <v>944</v>
      </c>
      <c r="E1049" s="1"/>
      <c r="F1049" s="27">
        <v>1</v>
      </c>
      <c r="G1049" s="1" t="s">
        <v>16</v>
      </c>
      <c r="H1049" s="1">
        <v>825</v>
      </c>
      <c r="I1049" s="1">
        <f t="shared" si="107"/>
        <v>825</v>
      </c>
      <c r="J1049" s="1"/>
      <c r="K1049">
        <f t="shared" si="104"/>
        <v>1</v>
      </c>
      <c r="L1049">
        <f t="shared" si="105"/>
        <v>1</v>
      </c>
      <c r="M1049" s="1">
        <v>1155</v>
      </c>
      <c r="N1049" s="1" t="s">
        <v>2759</v>
      </c>
      <c r="O1049" s="26" t="s">
        <v>2760</v>
      </c>
      <c r="P1049" s="1" t="s">
        <v>944</v>
      </c>
      <c r="Q1049" s="1"/>
      <c r="R1049" s="1">
        <v>1</v>
      </c>
      <c r="S1049" s="1" t="s">
        <v>16</v>
      </c>
      <c r="T1049" s="1">
        <v>825</v>
      </c>
      <c r="U1049" s="1">
        <f t="shared" si="106"/>
        <v>825</v>
      </c>
      <c r="V1049" s="1"/>
    </row>
    <row r="1050" ht="28.8" spans="1:22">
      <c r="A1050" s="1">
        <v>70</v>
      </c>
      <c r="B1050" s="1" t="s">
        <v>2761</v>
      </c>
      <c r="C1050" s="26" t="s">
        <v>2762</v>
      </c>
      <c r="D1050" s="1" t="s">
        <v>670</v>
      </c>
      <c r="E1050" s="1" t="s">
        <v>645</v>
      </c>
      <c r="F1050" s="27">
        <v>1</v>
      </c>
      <c r="G1050" s="1" t="s">
        <v>48</v>
      </c>
      <c r="H1050" s="1">
        <v>875</v>
      </c>
      <c r="I1050" s="1">
        <f t="shared" si="107"/>
        <v>875</v>
      </c>
      <c r="J1050" s="1"/>
      <c r="K1050">
        <f t="shared" si="104"/>
        <v>1</v>
      </c>
      <c r="L1050">
        <f t="shared" si="105"/>
        <v>1</v>
      </c>
      <c r="M1050" s="1">
        <v>74</v>
      </c>
      <c r="N1050" s="1" t="s">
        <v>2761</v>
      </c>
      <c r="O1050" s="26" t="s">
        <v>2762</v>
      </c>
      <c r="P1050" s="1" t="s">
        <v>670</v>
      </c>
      <c r="Q1050" s="1" t="s">
        <v>645</v>
      </c>
      <c r="R1050" s="1">
        <v>1</v>
      </c>
      <c r="S1050" s="1" t="s">
        <v>48</v>
      </c>
      <c r="T1050" s="1">
        <v>875</v>
      </c>
      <c r="U1050" s="1">
        <f t="shared" si="106"/>
        <v>875</v>
      </c>
      <c r="V1050" s="1"/>
    </row>
    <row r="1051" ht="28.8" spans="1:22">
      <c r="A1051" s="1">
        <v>538</v>
      </c>
      <c r="B1051" s="1" t="s">
        <v>2763</v>
      </c>
      <c r="C1051" s="26" t="s">
        <v>2764</v>
      </c>
      <c r="D1051" s="1" t="s">
        <v>719</v>
      </c>
      <c r="E1051" s="1" t="s">
        <v>45</v>
      </c>
      <c r="F1051" s="27">
        <v>2</v>
      </c>
      <c r="G1051" s="1" t="s">
        <v>48</v>
      </c>
      <c r="H1051" s="1">
        <v>875</v>
      </c>
      <c r="I1051" s="1">
        <f t="shared" si="107"/>
        <v>1750</v>
      </c>
      <c r="J1051" s="1"/>
      <c r="K1051">
        <f t="shared" si="104"/>
        <v>1</v>
      </c>
      <c r="L1051">
        <f t="shared" si="105"/>
        <v>1</v>
      </c>
      <c r="M1051" s="1">
        <v>489</v>
      </c>
      <c r="N1051" s="1" t="s">
        <v>2763</v>
      </c>
      <c r="O1051" s="26" t="s">
        <v>2764</v>
      </c>
      <c r="P1051" s="1" t="s">
        <v>719</v>
      </c>
      <c r="Q1051" s="1" t="s">
        <v>45</v>
      </c>
      <c r="R1051" s="1">
        <v>2</v>
      </c>
      <c r="S1051" s="1" t="s">
        <v>48</v>
      </c>
      <c r="T1051" s="1">
        <v>875</v>
      </c>
      <c r="U1051" s="1">
        <f t="shared" si="106"/>
        <v>1750</v>
      </c>
      <c r="V1051" s="1"/>
    </row>
    <row r="1052" ht="28.8" spans="1:22">
      <c r="A1052" s="1">
        <v>2259</v>
      </c>
      <c r="B1052" s="2" t="s">
        <v>542</v>
      </c>
      <c r="C1052" s="3" t="s">
        <v>543</v>
      </c>
      <c r="D1052" s="2" t="s">
        <v>420</v>
      </c>
      <c r="E1052" s="2" t="s">
        <v>15</v>
      </c>
      <c r="F1052" s="4">
        <v>2</v>
      </c>
      <c r="G1052" s="5" t="s">
        <v>19</v>
      </c>
      <c r="H1052" s="6">
        <v>850</v>
      </c>
      <c r="I1052" s="1">
        <f t="shared" si="107"/>
        <v>1700</v>
      </c>
      <c r="J1052" s="12"/>
      <c r="K1052">
        <f t="shared" ref="K1052:K1064" si="108">SUM(N1052=B1052)</f>
        <v>0</v>
      </c>
      <c r="L1052">
        <f t="shared" ref="L1052:L1064" si="109">SUM(R1052=F1052)</f>
        <v>0</v>
      </c>
      <c r="M1052" s="1"/>
      <c r="N1052" s="1"/>
      <c r="O1052" s="26"/>
      <c r="P1052" s="1"/>
      <c r="Q1052" s="1"/>
      <c r="R1052" s="1"/>
      <c r="S1052" s="1"/>
      <c r="T1052" s="1"/>
      <c r="U1052" s="1"/>
      <c r="V1052" s="1"/>
    </row>
    <row r="1053" spans="1:22">
      <c r="A1053" s="1">
        <v>1966</v>
      </c>
      <c r="B1053" s="35" t="s">
        <v>2765</v>
      </c>
      <c r="C1053" s="43" t="s">
        <v>2766</v>
      </c>
      <c r="D1053" s="35" t="s">
        <v>806</v>
      </c>
      <c r="E1053" s="35" t="s">
        <v>32</v>
      </c>
      <c r="F1053" s="36">
        <v>2</v>
      </c>
      <c r="G1053" s="35" t="s">
        <v>19</v>
      </c>
      <c r="H1053" s="1">
        <v>850</v>
      </c>
      <c r="I1053" s="1">
        <f t="shared" si="107"/>
        <v>1700</v>
      </c>
      <c r="J1053" s="35"/>
      <c r="K1053">
        <f t="shared" si="108"/>
        <v>1</v>
      </c>
      <c r="L1053">
        <f t="shared" si="109"/>
        <v>1</v>
      </c>
      <c r="M1053" s="1">
        <v>1838</v>
      </c>
      <c r="N1053" s="35" t="s">
        <v>2765</v>
      </c>
      <c r="O1053" s="43" t="s">
        <v>2766</v>
      </c>
      <c r="P1053" s="35" t="s">
        <v>806</v>
      </c>
      <c r="Q1053" s="35" t="s">
        <v>32</v>
      </c>
      <c r="R1053" s="35">
        <v>2</v>
      </c>
      <c r="S1053" s="35" t="s">
        <v>19</v>
      </c>
      <c r="T1053" s="1">
        <v>850</v>
      </c>
      <c r="U1053" s="1">
        <f t="shared" ref="U1053:U1087" si="110">T1053*R1053</f>
        <v>1700</v>
      </c>
      <c r="V1053" s="35"/>
    </row>
    <row r="1054" ht="28.8" spans="1:22">
      <c r="A1054" s="1">
        <v>2712</v>
      </c>
      <c r="B1054" s="1" t="s">
        <v>2767</v>
      </c>
      <c r="C1054" s="26" t="s">
        <v>2768</v>
      </c>
      <c r="D1054" s="1" t="s">
        <v>763</v>
      </c>
      <c r="E1054" s="1"/>
      <c r="F1054" s="27">
        <v>1</v>
      </c>
      <c r="G1054" s="1" t="s">
        <v>16</v>
      </c>
      <c r="H1054" s="1">
        <v>825</v>
      </c>
      <c r="I1054" s="1">
        <f t="shared" si="107"/>
        <v>825</v>
      </c>
      <c r="J1054" s="1"/>
      <c r="K1054">
        <f t="shared" si="108"/>
        <v>1</v>
      </c>
      <c r="L1054">
        <f t="shared" si="109"/>
        <v>1</v>
      </c>
      <c r="M1054" s="1">
        <v>2576</v>
      </c>
      <c r="N1054" s="1" t="s">
        <v>2767</v>
      </c>
      <c r="O1054" s="26" t="s">
        <v>2768</v>
      </c>
      <c r="P1054" s="1" t="s">
        <v>763</v>
      </c>
      <c r="Q1054" s="1"/>
      <c r="R1054" s="1">
        <v>1</v>
      </c>
      <c r="S1054" s="1" t="s">
        <v>16</v>
      </c>
      <c r="T1054" s="1">
        <v>825</v>
      </c>
      <c r="U1054" s="1">
        <f t="shared" si="110"/>
        <v>825</v>
      </c>
      <c r="V1054" s="1"/>
    </row>
    <row r="1055" ht="28.8" spans="1:22">
      <c r="A1055" s="1">
        <v>2142</v>
      </c>
      <c r="B1055" s="1" t="s">
        <v>2769</v>
      </c>
      <c r="C1055" s="26" t="s">
        <v>2770</v>
      </c>
      <c r="D1055" s="1" t="s">
        <v>786</v>
      </c>
      <c r="E1055" s="1" t="s">
        <v>45</v>
      </c>
      <c r="F1055" s="27">
        <v>2</v>
      </c>
      <c r="G1055" s="1" t="s">
        <v>1986</v>
      </c>
      <c r="H1055" s="1">
        <v>850</v>
      </c>
      <c r="I1055" s="1">
        <f t="shared" si="107"/>
        <v>1700</v>
      </c>
      <c r="J1055" s="1"/>
      <c r="K1055">
        <f t="shared" si="108"/>
        <v>1</v>
      </c>
      <c r="L1055">
        <f t="shared" si="109"/>
        <v>1</v>
      </c>
      <c r="M1055" s="1">
        <v>2012</v>
      </c>
      <c r="N1055" s="1" t="s">
        <v>2769</v>
      </c>
      <c r="O1055" s="26" t="s">
        <v>2770</v>
      </c>
      <c r="P1055" s="1" t="s">
        <v>786</v>
      </c>
      <c r="Q1055" s="1" t="s">
        <v>45</v>
      </c>
      <c r="R1055" s="1">
        <v>2</v>
      </c>
      <c r="S1055" s="1" t="s">
        <v>1986</v>
      </c>
      <c r="T1055" s="1">
        <v>850</v>
      </c>
      <c r="U1055" s="1">
        <f t="shared" si="110"/>
        <v>1700</v>
      </c>
      <c r="V1055" s="1"/>
    </row>
    <row r="1056" ht="28.8" spans="1:22">
      <c r="A1056" s="1">
        <v>2190</v>
      </c>
      <c r="B1056" s="1" t="s">
        <v>2771</v>
      </c>
      <c r="C1056" s="26" t="s">
        <v>2772</v>
      </c>
      <c r="D1056" s="1" t="s">
        <v>786</v>
      </c>
      <c r="E1056" s="1" t="s">
        <v>45</v>
      </c>
      <c r="F1056" s="27">
        <v>2</v>
      </c>
      <c r="G1056" s="1" t="s">
        <v>19</v>
      </c>
      <c r="H1056" s="1">
        <v>850</v>
      </c>
      <c r="I1056" s="1">
        <f t="shared" si="107"/>
        <v>1700</v>
      </c>
      <c r="J1056" s="1"/>
      <c r="K1056">
        <f t="shared" si="108"/>
        <v>1</v>
      </c>
      <c r="L1056">
        <f t="shared" si="109"/>
        <v>1</v>
      </c>
      <c r="M1056" s="1">
        <v>2016</v>
      </c>
      <c r="N1056" s="1" t="s">
        <v>2771</v>
      </c>
      <c r="O1056" s="26" t="s">
        <v>2772</v>
      </c>
      <c r="P1056" s="1" t="s">
        <v>786</v>
      </c>
      <c r="Q1056" s="1" t="s">
        <v>45</v>
      </c>
      <c r="R1056" s="1">
        <v>2</v>
      </c>
      <c r="S1056" s="1" t="s">
        <v>19</v>
      </c>
      <c r="T1056" s="1">
        <v>850</v>
      </c>
      <c r="U1056" s="1">
        <f t="shared" si="110"/>
        <v>1700</v>
      </c>
      <c r="V1056" s="1"/>
    </row>
    <row r="1057" ht="28.8" spans="1:22">
      <c r="A1057" s="1">
        <v>612</v>
      </c>
      <c r="B1057" s="1" t="s">
        <v>2773</v>
      </c>
      <c r="C1057" s="26" t="s">
        <v>2774</v>
      </c>
      <c r="D1057" s="1" t="s">
        <v>1077</v>
      </c>
      <c r="E1057" s="1" t="s">
        <v>658</v>
      </c>
      <c r="F1057" s="27">
        <v>2</v>
      </c>
      <c r="G1057" s="1" t="s">
        <v>48</v>
      </c>
      <c r="H1057" s="1">
        <v>875</v>
      </c>
      <c r="I1057" s="1">
        <f t="shared" si="107"/>
        <v>1750</v>
      </c>
      <c r="J1057" s="1"/>
      <c r="K1057">
        <f t="shared" si="108"/>
        <v>1</v>
      </c>
      <c r="L1057">
        <f t="shared" si="109"/>
        <v>1</v>
      </c>
      <c r="M1057" s="1">
        <v>591</v>
      </c>
      <c r="N1057" s="1" t="s">
        <v>2773</v>
      </c>
      <c r="O1057" s="26" t="s">
        <v>2774</v>
      </c>
      <c r="P1057" s="1" t="s">
        <v>1077</v>
      </c>
      <c r="Q1057" s="1" t="s">
        <v>658</v>
      </c>
      <c r="R1057" s="1">
        <v>2</v>
      </c>
      <c r="S1057" s="1" t="s">
        <v>48</v>
      </c>
      <c r="T1057" s="1">
        <v>875</v>
      </c>
      <c r="U1057" s="1">
        <f t="shared" si="110"/>
        <v>1750</v>
      </c>
      <c r="V1057" s="1"/>
    </row>
    <row r="1058" ht="28.8" spans="1:22">
      <c r="A1058" s="1">
        <v>416</v>
      </c>
      <c r="B1058" s="1" t="s">
        <v>2775</v>
      </c>
      <c r="C1058" s="26" t="s">
        <v>2776</v>
      </c>
      <c r="D1058" s="1" t="s">
        <v>2102</v>
      </c>
      <c r="E1058" s="1"/>
      <c r="F1058" s="27">
        <v>1</v>
      </c>
      <c r="G1058" s="1" t="s">
        <v>19</v>
      </c>
      <c r="H1058" s="1">
        <v>850</v>
      </c>
      <c r="I1058" s="1">
        <f t="shared" si="107"/>
        <v>850</v>
      </c>
      <c r="J1058" s="1"/>
      <c r="K1058">
        <f t="shared" si="108"/>
        <v>1</v>
      </c>
      <c r="L1058">
        <f t="shared" si="109"/>
        <v>1</v>
      </c>
      <c r="M1058" s="1">
        <v>394</v>
      </c>
      <c r="N1058" s="1" t="s">
        <v>2775</v>
      </c>
      <c r="O1058" s="26" t="s">
        <v>2776</v>
      </c>
      <c r="P1058" s="1" t="s">
        <v>2102</v>
      </c>
      <c r="Q1058" s="1"/>
      <c r="R1058" s="1">
        <v>1</v>
      </c>
      <c r="S1058" s="1" t="s">
        <v>19</v>
      </c>
      <c r="T1058" s="1">
        <v>850</v>
      </c>
      <c r="U1058" s="1">
        <f t="shared" si="110"/>
        <v>850</v>
      </c>
      <c r="V1058" s="1"/>
    </row>
    <row r="1059" ht="28.8" spans="1:22">
      <c r="A1059" s="1">
        <v>1518</v>
      </c>
      <c r="B1059" s="1" t="s">
        <v>2777</v>
      </c>
      <c r="C1059" s="26" t="s">
        <v>2778</v>
      </c>
      <c r="D1059" s="1" t="s">
        <v>692</v>
      </c>
      <c r="E1059" s="1"/>
      <c r="F1059" s="27">
        <v>2</v>
      </c>
      <c r="G1059" s="1" t="s">
        <v>16</v>
      </c>
      <c r="H1059" s="1">
        <v>825</v>
      </c>
      <c r="I1059" s="1">
        <f t="shared" si="107"/>
        <v>1650</v>
      </c>
      <c r="J1059" s="1"/>
      <c r="K1059">
        <f t="shared" si="108"/>
        <v>1</v>
      </c>
      <c r="L1059">
        <f t="shared" si="109"/>
        <v>1</v>
      </c>
      <c r="M1059" s="1">
        <v>1437</v>
      </c>
      <c r="N1059" s="1" t="s">
        <v>2777</v>
      </c>
      <c r="O1059" s="26" t="s">
        <v>2778</v>
      </c>
      <c r="P1059" s="1" t="s">
        <v>692</v>
      </c>
      <c r="Q1059" s="1"/>
      <c r="R1059" s="1">
        <v>2</v>
      </c>
      <c r="S1059" s="1" t="s">
        <v>16</v>
      </c>
      <c r="T1059" s="1">
        <v>825</v>
      </c>
      <c r="U1059" s="1">
        <f t="shared" si="110"/>
        <v>1650</v>
      </c>
      <c r="V1059" s="1"/>
    </row>
    <row r="1060" ht="28.8" spans="1:22">
      <c r="A1060" s="1">
        <v>429</v>
      </c>
      <c r="B1060" s="1" t="s">
        <v>2779</v>
      </c>
      <c r="C1060" s="26" t="s">
        <v>2780</v>
      </c>
      <c r="D1060" s="1" t="s">
        <v>1759</v>
      </c>
      <c r="E1060" s="1" t="s">
        <v>722</v>
      </c>
      <c r="F1060" s="27">
        <v>1</v>
      </c>
      <c r="G1060" s="1" t="s">
        <v>48</v>
      </c>
      <c r="H1060" s="1">
        <v>875</v>
      </c>
      <c r="I1060" s="1">
        <f t="shared" si="107"/>
        <v>875</v>
      </c>
      <c r="J1060" s="1"/>
      <c r="K1060">
        <f t="shared" si="108"/>
        <v>1</v>
      </c>
      <c r="L1060">
        <f t="shared" si="109"/>
        <v>1</v>
      </c>
      <c r="M1060" s="1">
        <v>405</v>
      </c>
      <c r="N1060" s="1" t="s">
        <v>2779</v>
      </c>
      <c r="O1060" s="26" t="s">
        <v>2780</v>
      </c>
      <c r="P1060" s="1" t="s">
        <v>1759</v>
      </c>
      <c r="Q1060" s="1" t="s">
        <v>722</v>
      </c>
      <c r="R1060" s="1">
        <v>1</v>
      </c>
      <c r="S1060" s="1" t="s">
        <v>48</v>
      </c>
      <c r="T1060" s="1">
        <v>875</v>
      </c>
      <c r="U1060" s="1">
        <f t="shared" si="110"/>
        <v>875</v>
      </c>
      <c r="V1060" s="1"/>
    </row>
    <row r="1061" ht="28.8" spans="1:22">
      <c r="A1061" s="1">
        <v>2764</v>
      </c>
      <c r="B1061" s="1" t="s">
        <v>2781</v>
      </c>
      <c r="C1061" s="26" t="s">
        <v>2782</v>
      </c>
      <c r="D1061" s="1" t="s">
        <v>763</v>
      </c>
      <c r="E1061" s="1" t="s">
        <v>93</v>
      </c>
      <c r="F1061" s="27">
        <v>2</v>
      </c>
      <c r="G1061" s="1" t="s">
        <v>16</v>
      </c>
      <c r="H1061" s="1">
        <v>825</v>
      </c>
      <c r="I1061" s="1">
        <f t="shared" si="107"/>
        <v>1650</v>
      </c>
      <c r="J1061" s="1"/>
      <c r="K1061">
        <f t="shared" si="108"/>
        <v>1</v>
      </c>
      <c r="L1061">
        <f t="shared" si="109"/>
        <v>1</v>
      </c>
      <c r="M1061" s="1">
        <v>2502</v>
      </c>
      <c r="N1061" s="1" t="s">
        <v>2781</v>
      </c>
      <c r="O1061" s="26" t="s">
        <v>2782</v>
      </c>
      <c r="P1061" s="1" t="s">
        <v>763</v>
      </c>
      <c r="Q1061" s="1" t="s">
        <v>93</v>
      </c>
      <c r="R1061" s="1">
        <v>2</v>
      </c>
      <c r="S1061" s="1" t="s">
        <v>16</v>
      </c>
      <c r="T1061" s="1">
        <v>825</v>
      </c>
      <c r="U1061" s="1">
        <f t="shared" si="110"/>
        <v>1650</v>
      </c>
      <c r="V1061" s="1"/>
    </row>
    <row r="1062" spans="1:22">
      <c r="A1062" s="1">
        <v>1038</v>
      </c>
      <c r="B1062" s="35" t="s">
        <v>2783</v>
      </c>
      <c r="C1062" s="43" t="s">
        <v>2784</v>
      </c>
      <c r="D1062" s="35" t="s">
        <v>705</v>
      </c>
      <c r="E1062" s="35" t="s">
        <v>32</v>
      </c>
      <c r="F1062" s="36">
        <v>1</v>
      </c>
      <c r="G1062" s="35" t="s">
        <v>19</v>
      </c>
      <c r="H1062" s="1">
        <v>850</v>
      </c>
      <c r="I1062" s="1">
        <f t="shared" si="107"/>
        <v>850</v>
      </c>
      <c r="J1062" s="35"/>
      <c r="K1062">
        <f t="shared" si="108"/>
        <v>1</v>
      </c>
      <c r="L1062">
        <f t="shared" si="109"/>
        <v>1</v>
      </c>
      <c r="M1062" s="1">
        <v>968</v>
      </c>
      <c r="N1062" s="35" t="s">
        <v>2783</v>
      </c>
      <c r="O1062" s="43" t="s">
        <v>2784</v>
      </c>
      <c r="P1062" s="35" t="s">
        <v>705</v>
      </c>
      <c r="Q1062" s="35" t="s">
        <v>32</v>
      </c>
      <c r="R1062" s="35">
        <v>1</v>
      </c>
      <c r="S1062" s="35" t="s">
        <v>19</v>
      </c>
      <c r="T1062" s="1">
        <v>850</v>
      </c>
      <c r="U1062" s="1">
        <f t="shared" si="110"/>
        <v>850</v>
      </c>
      <c r="V1062" s="35"/>
    </row>
    <row r="1063" ht="28.8" spans="1:22">
      <c r="A1063" s="1">
        <v>2141</v>
      </c>
      <c r="B1063" s="1" t="s">
        <v>2785</v>
      </c>
      <c r="C1063" s="26" t="s">
        <v>2786</v>
      </c>
      <c r="D1063" s="1" t="s">
        <v>786</v>
      </c>
      <c r="E1063" s="1"/>
      <c r="F1063" s="27">
        <v>1</v>
      </c>
      <c r="G1063" s="1" t="s">
        <v>19</v>
      </c>
      <c r="H1063" s="1">
        <v>850</v>
      </c>
      <c r="I1063" s="1">
        <f t="shared" si="107"/>
        <v>850</v>
      </c>
      <c r="J1063" s="1"/>
      <c r="K1063">
        <f t="shared" si="108"/>
        <v>1</v>
      </c>
      <c r="L1063">
        <f t="shared" si="109"/>
        <v>1</v>
      </c>
      <c r="M1063" s="1">
        <v>2043</v>
      </c>
      <c r="N1063" s="1" t="s">
        <v>2785</v>
      </c>
      <c r="O1063" s="26" t="s">
        <v>2786</v>
      </c>
      <c r="P1063" s="1" t="s">
        <v>786</v>
      </c>
      <c r="Q1063" s="1"/>
      <c r="R1063" s="1">
        <v>1</v>
      </c>
      <c r="S1063" s="1" t="s">
        <v>19</v>
      </c>
      <c r="T1063" s="1">
        <v>850</v>
      </c>
      <c r="U1063" s="1">
        <f t="shared" si="110"/>
        <v>850</v>
      </c>
      <c r="V1063" s="1"/>
    </row>
    <row r="1064" ht="28.8" spans="1:22">
      <c r="A1064" s="1">
        <v>2381</v>
      </c>
      <c r="B1064" s="1" t="s">
        <v>2787</v>
      </c>
      <c r="C1064" s="26" t="s">
        <v>2788</v>
      </c>
      <c r="D1064" s="1" t="s">
        <v>292</v>
      </c>
      <c r="E1064" s="1" t="s">
        <v>45</v>
      </c>
      <c r="F1064" s="27">
        <v>2</v>
      </c>
      <c r="G1064" s="1" t="s">
        <v>48</v>
      </c>
      <c r="H1064" s="1">
        <v>875</v>
      </c>
      <c r="I1064" s="1">
        <f t="shared" si="107"/>
        <v>1750</v>
      </c>
      <c r="J1064" s="1"/>
      <c r="K1064">
        <f t="shared" si="108"/>
        <v>1</v>
      </c>
      <c r="L1064">
        <f t="shared" si="109"/>
        <v>1</v>
      </c>
      <c r="M1064" s="1">
        <v>2265</v>
      </c>
      <c r="N1064" s="1" t="s">
        <v>2787</v>
      </c>
      <c r="O1064" s="26" t="s">
        <v>2788</v>
      </c>
      <c r="P1064" s="1" t="s">
        <v>292</v>
      </c>
      <c r="Q1064" s="1" t="s">
        <v>45</v>
      </c>
      <c r="R1064" s="1">
        <v>2</v>
      </c>
      <c r="S1064" s="1" t="s">
        <v>48</v>
      </c>
      <c r="T1064" s="1">
        <v>875</v>
      </c>
      <c r="U1064" s="1">
        <f t="shared" si="110"/>
        <v>1750</v>
      </c>
      <c r="V1064" s="1"/>
    </row>
    <row r="1065" ht="28.8" spans="1:22">
      <c r="A1065" s="1">
        <v>2208</v>
      </c>
      <c r="B1065" s="1" t="s">
        <v>2789</v>
      </c>
      <c r="C1065" s="26" t="s">
        <v>2790</v>
      </c>
      <c r="D1065" s="1" t="s">
        <v>819</v>
      </c>
      <c r="E1065" s="1"/>
      <c r="F1065" s="27">
        <v>2</v>
      </c>
      <c r="G1065" s="1" t="s">
        <v>2791</v>
      </c>
      <c r="H1065" s="1">
        <v>900</v>
      </c>
      <c r="I1065" s="1">
        <f t="shared" si="107"/>
        <v>1800</v>
      </c>
      <c r="J1065" s="1"/>
      <c r="K1065">
        <f t="shared" ref="K1065:K1128" si="111">SUM(N1065=B1065)</f>
        <v>1</v>
      </c>
      <c r="L1065">
        <f t="shared" ref="L1065:L1128" si="112">SUM(R1065=F1065)</f>
        <v>1</v>
      </c>
      <c r="M1065" s="1">
        <v>2081</v>
      </c>
      <c r="N1065" s="1" t="s">
        <v>2789</v>
      </c>
      <c r="O1065" s="26" t="s">
        <v>2790</v>
      </c>
      <c r="P1065" s="1" t="s">
        <v>819</v>
      </c>
      <c r="Q1065" s="1"/>
      <c r="R1065" s="1">
        <v>2</v>
      </c>
      <c r="S1065" s="1" t="s">
        <v>2791</v>
      </c>
      <c r="T1065" s="1">
        <v>900</v>
      </c>
      <c r="U1065" s="1">
        <f t="shared" si="110"/>
        <v>1800</v>
      </c>
      <c r="V1065" s="1"/>
    </row>
    <row r="1066" ht="28.8" spans="1:22">
      <c r="A1066" s="1">
        <v>2209</v>
      </c>
      <c r="B1066" s="1" t="s">
        <v>2792</v>
      </c>
      <c r="C1066" s="26" t="s">
        <v>2793</v>
      </c>
      <c r="D1066" s="1" t="s">
        <v>819</v>
      </c>
      <c r="E1066" s="1" t="s">
        <v>45</v>
      </c>
      <c r="F1066" s="27">
        <v>1</v>
      </c>
      <c r="G1066" s="1" t="s">
        <v>1062</v>
      </c>
      <c r="H1066" s="1">
        <v>850</v>
      </c>
      <c r="I1066" s="1">
        <f t="shared" si="107"/>
        <v>850</v>
      </c>
      <c r="J1066" s="1"/>
      <c r="K1066">
        <f t="shared" si="111"/>
        <v>1</v>
      </c>
      <c r="L1066">
        <f t="shared" si="112"/>
        <v>1</v>
      </c>
      <c r="M1066" s="1">
        <v>2053</v>
      </c>
      <c r="N1066" s="64" t="s">
        <v>2792</v>
      </c>
      <c r="O1066" s="65" t="s">
        <v>2793</v>
      </c>
      <c r="P1066" s="1" t="s">
        <v>819</v>
      </c>
      <c r="Q1066" s="1" t="s">
        <v>45</v>
      </c>
      <c r="R1066" s="1">
        <v>1</v>
      </c>
      <c r="S1066" s="1" t="s">
        <v>1062</v>
      </c>
      <c r="T1066" s="1">
        <v>850</v>
      </c>
      <c r="U1066" s="1">
        <f t="shared" si="110"/>
        <v>850</v>
      </c>
      <c r="V1066" s="1"/>
    </row>
    <row r="1067" ht="28.8" spans="1:22">
      <c r="A1067" s="1">
        <v>501</v>
      </c>
      <c r="B1067" s="1" t="s">
        <v>2794</v>
      </c>
      <c r="C1067" s="26" t="s">
        <v>2795</v>
      </c>
      <c r="D1067" s="1" t="s">
        <v>719</v>
      </c>
      <c r="E1067" s="1" t="s">
        <v>741</v>
      </c>
      <c r="F1067" s="27">
        <v>1</v>
      </c>
      <c r="G1067" s="1" t="s">
        <v>48</v>
      </c>
      <c r="H1067" s="1">
        <v>875</v>
      </c>
      <c r="I1067" s="1">
        <f t="shared" si="107"/>
        <v>875</v>
      </c>
      <c r="J1067" s="1"/>
      <c r="K1067">
        <f t="shared" si="111"/>
        <v>1</v>
      </c>
      <c r="L1067">
        <f t="shared" si="112"/>
        <v>1</v>
      </c>
      <c r="M1067" s="1">
        <v>463</v>
      </c>
      <c r="N1067" s="1" t="s">
        <v>2794</v>
      </c>
      <c r="O1067" s="26" t="s">
        <v>2795</v>
      </c>
      <c r="P1067" s="1" t="s">
        <v>719</v>
      </c>
      <c r="Q1067" s="1" t="s">
        <v>741</v>
      </c>
      <c r="R1067" s="1">
        <v>1</v>
      </c>
      <c r="S1067" s="1" t="s">
        <v>48</v>
      </c>
      <c r="T1067" s="1">
        <v>875</v>
      </c>
      <c r="U1067" s="1">
        <f t="shared" si="110"/>
        <v>875</v>
      </c>
      <c r="V1067" s="1"/>
    </row>
    <row r="1068" spans="1:22">
      <c r="A1068" s="1">
        <v>361</v>
      </c>
      <c r="B1068" s="35" t="s">
        <v>2796</v>
      </c>
      <c r="C1068" s="43" t="s">
        <v>2797</v>
      </c>
      <c r="D1068" s="35" t="s">
        <v>2798</v>
      </c>
      <c r="E1068" s="35" t="s">
        <v>32</v>
      </c>
      <c r="F1068" s="36">
        <v>1</v>
      </c>
      <c r="G1068" s="35" t="s">
        <v>19</v>
      </c>
      <c r="H1068" s="1">
        <v>850</v>
      </c>
      <c r="I1068" s="1">
        <f t="shared" si="107"/>
        <v>850</v>
      </c>
      <c r="J1068" s="35"/>
      <c r="K1068">
        <f t="shared" si="111"/>
        <v>1</v>
      </c>
      <c r="L1068">
        <f t="shared" si="112"/>
        <v>1</v>
      </c>
      <c r="M1068" s="1">
        <v>340</v>
      </c>
      <c r="N1068" s="35" t="s">
        <v>2796</v>
      </c>
      <c r="O1068" s="43" t="s">
        <v>2797</v>
      </c>
      <c r="P1068" s="35" t="s">
        <v>2798</v>
      </c>
      <c r="Q1068" s="35" t="s">
        <v>32</v>
      </c>
      <c r="R1068" s="35">
        <v>1</v>
      </c>
      <c r="S1068" s="35" t="s">
        <v>19</v>
      </c>
      <c r="T1068" s="1">
        <v>850</v>
      </c>
      <c r="U1068" s="1">
        <f t="shared" si="110"/>
        <v>850</v>
      </c>
      <c r="V1068" s="35"/>
    </row>
    <row r="1069" ht="28.8" spans="1:22">
      <c r="A1069" s="1">
        <v>1510</v>
      </c>
      <c r="B1069" s="1" t="s">
        <v>2799</v>
      </c>
      <c r="C1069" s="26" t="s">
        <v>2800</v>
      </c>
      <c r="D1069" s="1" t="s">
        <v>692</v>
      </c>
      <c r="E1069" s="1" t="s">
        <v>45</v>
      </c>
      <c r="F1069" s="27">
        <v>2</v>
      </c>
      <c r="G1069" s="1" t="s">
        <v>19</v>
      </c>
      <c r="H1069" s="1">
        <v>850</v>
      </c>
      <c r="I1069" s="1">
        <f t="shared" si="107"/>
        <v>1700</v>
      </c>
      <c r="J1069" s="1"/>
      <c r="K1069">
        <f t="shared" si="111"/>
        <v>1</v>
      </c>
      <c r="L1069">
        <f t="shared" si="112"/>
        <v>1</v>
      </c>
      <c r="M1069" s="1">
        <v>1401</v>
      </c>
      <c r="N1069" s="1" t="s">
        <v>2799</v>
      </c>
      <c r="O1069" s="26" t="s">
        <v>2800</v>
      </c>
      <c r="P1069" s="1" t="s">
        <v>692</v>
      </c>
      <c r="Q1069" s="1" t="s">
        <v>45</v>
      </c>
      <c r="R1069" s="1">
        <v>2</v>
      </c>
      <c r="S1069" s="1" t="s">
        <v>19</v>
      </c>
      <c r="T1069" s="1">
        <v>850</v>
      </c>
      <c r="U1069" s="1">
        <f t="shared" si="110"/>
        <v>1700</v>
      </c>
      <c r="V1069" s="1"/>
    </row>
    <row r="1070" ht="28.8" spans="1:22">
      <c r="A1070" s="1">
        <v>1550</v>
      </c>
      <c r="B1070" s="1" t="s">
        <v>2801</v>
      </c>
      <c r="C1070" s="26" t="s">
        <v>2802</v>
      </c>
      <c r="D1070" s="1" t="s">
        <v>692</v>
      </c>
      <c r="E1070" s="1" t="s">
        <v>45</v>
      </c>
      <c r="F1070" s="27">
        <v>1</v>
      </c>
      <c r="G1070" s="1" t="s">
        <v>19</v>
      </c>
      <c r="H1070" s="1">
        <v>850</v>
      </c>
      <c r="I1070" s="1">
        <f t="shared" si="107"/>
        <v>850</v>
      </c>
      <c r="J1070" s="1"/>
      <c r="K1070">
        <f t="shared" si="111"/>
        <v>1</v>
      </c>
      <c r="L1070">
        <f t="shared" si="112"/>
        <v>1</v>
      </c>
      <c r="M1070" s="1">
        <v>1381</v>
      </c>
      <c r="N1070" s="1" t="s">
        <v>2801</v>
      </c>
      <c r="O1070" s="26" t="s">
        <v>2802</v>
      </c>
      <c r="P1070" s="1" t="s">
        <v>692</v>
      </c>
      <c r="Q1070" s="1" t="s">
        <v>45</v>
      </c>
      <c r="R1070" s="1">
        <v>1</v>
      </c>
      <c r="S1070" s="1" t="s">
        <v>19</v>
      </c>
      <c r="T1070" s="1">
        <v>850</v>
      </c>
      <c r="U1070" s="1">
        <f t="shared" si="110"/>
        <v>850</v>
      </c>
      <c r="V1070" s="1"/>
    </row>
    <row r="1071" ht="28.8" spans="1:22">
      <c r="A1071" s="1">
        <v>1057</v>
      </c>
      <c r="B1071" s="1" t="s">
        <v>2803</v>
      </c>
      <c r="C1071" s="26" t="s">
        <v>2804</v>
      </c>
      <c r="D1071" s="1" t="s">
        <v>273</v>
      </c>
      <c r="E1071" s="1" t="s">
        <v>45</v>
      </c>
      <c r="F1071" s="27">
        <v>1</v>
      </c>
      <c r="G1071" s="1" t="s">
        <v>48</v>
      </c>
      <c r="H1071" s="1">
        <v>875</v>
      </c>
      <c r="I1071" s="1">
        <f t="shared" si="107"/>
        <v>875</v>
      </c>
      <c r="J1071" s="1"/>
      <c r="K1071">
        <f t="shared" si="111"/>
        <v>1</v>
      </c>
      <c r="L1071">
        <f t="shared" si="112"/>
        <v>1</v>
      </c>
      <c r="M1071" s="1">
        <v>1016</v>
      </c>
      <c r="N1071" s="1" t="s">
        <v>2803</v>
      </c>
      <c r="O1071" s="26" t="s">
        <v>2804</v>
      </c>
      <c r="P1071" s="1" t="s">
        <v>273</v>
      </c>
      <c r="Q1071" s="1" t="s">
        <v>45</v>
      </c>
      <c r="R1071" s="1">
        <v>1</v>
      </c>
      <c r="S1071" s="1" t="s">
        <v>48</v>
      </c>
      <c r="T1071" s="1">
        <v>875</v>
      </c>
      <c r="U1071" s="1">
        <f t="shared" si="110"/>
        <v>875</v>
      </c>
      <c r="V1071" s="1"/>
    </row>
    <row r="1072" ht="28.8" spans="1:22">
      <c r="A1072" s="1">
        <v>969</v>
      </c>
      <c r="B1072" s="1" t="s">
        <v>2805</v>
      </c>
      <c r="C1072" s="26" t="s">
        <v>2806</v>
      </c>
      <c r="D1072" s="1" t="s">
        <v>641</v>
      </c>
      <c r="E1072" s="1" t="s">
        <v>658</v>
      </c>
      <c r="F1072" s="27">
        <v>1</v>
      </c>
      <c r="G1072" s="1" t="s">
        <v>19</v>
      </c>
      <c r="H1072" s="1">
        <v>850</v>
      </c>
      <c r="I1072" s="1">
        <f t="shared" si="107"/>
        <v>850</v>
      </c>
      <c r="J1072" s="1"/>
      <c r="K1072">
        <f t="shared" si="111"/>
        <v>1</v>
      </c>
      <c r="L1072">
        <f t="shared" si="112"/>
        <v>1</v>
      </c>
      <c r="M1072" s="1">
        <v>914</v>
      </c>
      <c r="N1072" s="1" t="s">
        <v>2805</v>
      </c>
      <c r="O1072" s="26" t="s">
        <v>2806</v>
      </c>
      <c r="P1072" s="1" t="s">
        <v>641</v>
      </c>
      <c r="Q1072" s="1" t="s">
        <v>658</v>
      </c>
      <c r="R1072" s="1">
        <v>1</v>
      </c>
      <c r="S1072" s="1" t="s">
        <v>19</v>
      </c>
      <c r="T1072" s="1">
        <v>850</v>
      </c>
      <c r="U1072" s="1">
        <f t="shared" si="110"/>
        <v>850</v>
      </c>
      <c r="V1072" s="1"/>
    </row>
    <row r="1073" spans="1:22">
      <c r="A1073" s="1">
        <v>707</v>
      </c>
      <c r="B1073" s="35" t="s">
        <v>2807</v>
      </c>
      <c r="C1073" s="91" t="s">
        <v>2808</v>
      </c>
      <c r="D1073" s="35" t="s">
        <v>727</v>
      </c>
      <c r="E1073" s="35" t="s">
        <v>32</v>
      </c>
      <c r="F1073" s="36">
        <v>2</v>
      </c>
      <c r="G1073" s="35" t="s">
        <v>19</v>
      </c>
      <c r="H1073" s="1">
        <v>850</v>
      </c>
      <c r="I1073" s="1">
        <f t="shared" si="107"/>
        <v>1700</v>
      </c>
      <c r="J1073" s="35"/>
      <c r="K1073">
        <f t="shared" si="111"/>
        <v>1</v>
      </c>
      <c r="L1073">
        <f t="shared" si="112"/>
        <v>1</v>
      </c>
      <c r="M1073" s="1">
        <v>652</v>
      </c>
      <c r="N1073" s="35" t="s">
        <v>2807</v>
      </c>
      <c r="O1073" s="43" t="s">
        <v>2808</v>
      </c>
      <c r="P1073" s="35" t="s">
        <v>727</v>
      </c>
      <c r="Q1073" s="35" t="s">
        <v>32</v>
      </c>
      <c r="R1073" s="35">
        <v>2</v>
      </c>
      <c r="S1073" s="35" t="s">
        <v>19</v>
      </c>
      <c r="T1073" s="1">
        <v>850</v>
      </c>
      <c r="U1073" s="1">
        <f t="shared" si="110"/>
        <v>1700</v>
      </c>
      <c r="V1073" s="35"/>
    </row>
    <row r="1074" ht="28.8" spans="1:22">
      <c r="A1074" s="1">
        <v>2786</v>
      </c>
      <c r="B1074" s="1" t="s">
        <v>2809</v>
      </c>
      <c r="C1074" s="26" t="s">
        <v>2810</v>
      </c>
      <c r="D1074" s="1" t="s">
        <v>763</v>
      </c>
      <c r="E1074" s="1"/>
      <c r="F1074" s="27">
        <v>2</v>
      </c>
      <c r="G1074" s="1" t="s">
        <v>16</v>
      </c>
      <c r="H1074" s="1">
        <v>825</v>
      </c>
      <c r="I1074" s="1">
        <f t="shared" si="107"/>
        <v>1650</v>
      </c>
      <c r="J1074" s="1"/>
      <c r="K1074">
        <f t="shared" si="111"/>
        <v>1</v>
      </c>
      <c r="L1074">
        <f t="shared" si="112"/>
        <v>1</v>
      </c>
      <c r="M1074" s="1">
        <v>2584</v>
      </c>
      <c r="N1074" s="1" t="s">
        <v>2809</v>
      </c>
      <c r="O1074" s="26" t="s">
        <v>2810</v>
      </c>
      <c r="P1074" s="1" t="s">
        <v>763</v>
      </c>
      <c r="Q1074" s="1"/>
      <c r="R1074" s="1">
        <v>2</v>
      </c>
      <c r="S1074" s="1" t="s">
        <v>16</v>
      </c>
      <c r="T1074" s="1">
        <v>825</v>
      </c>
      <c r="U1074" s="1">
        <f t="shared" si="110"/>
        <v>1650</v>
      </c>
      <c r="V1074" s="1"/>
    </row>
    <row r="1075" ht="28.8" spans="1:22">
      <c r="A1075" s="1">
        <v>2369</v>
      </c>
      <c r="B1075" s="1" t="s">
        <v>2811</v>
      </c>
      <c r="C1075" s="26" t="s">
        <v>2812</v>
      </c>
      <c r="D1075" s="1" t="s">
        <v>276</v>
      </c>
      <c r="E1075" s="1"/>
      <c r="F1075" s="27">
        <v>2</v>
      </c>
      <c r="G1075" s="1" t="s">
        <v>19</v>
      </c>
      <c r="H1075" s="1">
        <v>850</v>
      </c>
      <c r="I1075" s="1">
        <f t="shared" si="107"/>
        <v>1700</v>
      </c>
      <c r="J1075" s="1"/>
      <c r="K1075">
        <f t="shared" si="111"/>
        <v>1</v>
      </c>
      <c r="L1075">
        <f t="shared" si="112"/>
        <v>1</v>
      </c>
      <c r="M1075" s="1">
        <v>2215</v>
      </c>
      <c r="N1075" s="1" t="s">
        <v>2811</v>
      </c>
      <c r="O1075" s="26" t="s">
        <v>2812</v>
      </c>
      <c r="P1075" s="1" t="s">
        <v>276</v>
      </c>
      <c r="Q1075" s="1"/>
      <c r="R1075" s="1">
        <v>2</v>
      </c>
      <c r="S1075" s="1" t="s">
        <v>19</v>
      </c>
      <c r="T1075" s="1">
        <v>850</v>
      </c>
      <c r="U1075" s="1">
        <f t="shared" si="110"/>
        <v>1700</v>
      </c>
      <c r="V1075" s="1"/>
    </row>
    <row r="1076" ht="28.8" spans="1:22">
      <c r="A1076" s="1">
        <v>1740</v>
      </c>
      <c r="B1076" s="1" t="s">
        <v>2813</v>
      </c>
      <c r="C1076" s="26" t="s">
        <v>2814</v>
      </c>
      <c r="D1076" s="1" t="s">
        <v>1061</v>
      </c>
      <c r="E1076" s="1" t="s">
        <v>45</v>
      </c>
      <c r="F1076" s="27">
        <v>1</v>
      </c>
      <c r="G1076" s="1" t="s">
        <v>1062</v>
      </c>
      <c r="H1076" s="1">
        <v>850</v>
      </c>
      <c r="I1076" s="1">
        <f t="shared" si="107"/>
        <v>850</v>
      </c>
      <c r="J1076" s="1"/>
      <c r="K1076">
        <f t="shared" si="111"/>
        <v>1</v>
      </c>
      <c r="L1076">
        <f t="shared" si="112"/>
        <v>1</v>
      </c>
      <c r="M1076" s="1">
        <v>1612</v>
      </c>
      <c r="N1076" s="1" t="s">
        <v>2813</v>
      </c>
      <c r="O1076" s="26" t="s">
        <v>2814</v>
      </c>
      <c r="P1076" s="1" t="s">
        <v>1061</v>
      </c>
      <c r="Q1076" s="1" t="s">
        <v>45</v>
      </c>
      <c r="R1076" s="1">
        <v>1</v>
      </c>
      <c r="S1076" s="1" t="s">
        <v>1062</v>
      </c>
      <c r="T1076" s="1">
        <v>850</v>
      </c>
      <c r="U1076" s="1">
        <f t="shared" si="110"/>
        <v>850</v>
      </c>
      <c r="V1076" s="1"/>
    </row>
    <row r="1077" ht="28.8" spans="1:22">
      <c r="A1077" s="1">
        <v>2442</v>
      </c>
      <c r="B1077" s="1" t="s">
        <v>2815</v>
      </c>
      <c r="C1077" s="26" t="s">
        <v>2816</v>
      </c>
      <c r="D1077" s="1" t="s">
        <v>292</v>
      </c>
      <c r="E1077" s="1" t="s">
        <v>45</v>
      </c>
      <c r="F1077" s="27">
        <v>1</v>
      </c>
      <c r="G1077" s="1" t="s">
        <v>19</v>
      </c>
      <c r="H1077" s="1">
        <v>850</v>
      </c>
      <c r="I1077" s="1">
        <f t="shared" si="107"/>
        <v>850</v>
      </c>
      <c r="J1077" s="1"/>
      <c r="K1077">
        <f t="shared" si="111"/>
        <v>1</v>
      </c>
      <c r="L1077">
        <f t="shared" si="112"/>
        <v>1</v>
      </c>
      <c r="M1077" s="1">
        <v>2253</v>
      </c>
      <c r="N1077" s="1" t="s">
        <v>2815</v>
      </c>
      <c r="O1077" s="26" t="s">
        <v>2816</v>
      </c>
      <c r="P1077" s="1" t="s">
        <v>292</v>
      </c>
      <c r="Q1077" s="1" t="s">
        <v>45</v>
      </c>
      <c r="R1077" s="1">
        <v>1</v>
      </c>
      <c r="S1077" s="1" t="s">
        <v>19</v>
      </c>
      <c r="T1077" s="1">
        <v>850</v>
      </c>
      <c r="U1077" s="1">
        <f t="shared" si="110"/>
        <v>850</v>
      </c>
      <c r="V1077" s="1"/>
    </row>
    <row r="1078" ht="28.8" spans="1:22">
      <c r="A1078" s="1">
        <v>2402</v>
      </c>
      <c r="B1078" s="1" t="s">
        <v>2817</v>
      </c>
      <c r="C1078" s="26" t="s">
        <v>2818</v>
      </c>
      <c r="D1078" s="1" t="s">
        <v>292</v>
      </c>
      <c r="E1078" s="1" t="s">
        <v>878</v>
      </c>
      <c r="F1078" s="27">
        <v>1</v>
      </c>
      <c r="G1078" s="1" t="s">
        <v>16</v>
      </c>
      <c r="H1078" s="1">
        <v>825</v>
      </c>
      <c r="I1078" s="1">
        <f t="shared" si="107"/>
        <v>825</v>
      </c>
      <c r="J1078" s="1"/>
      <c r="K1078">
        <f t="shared" si="111"/>
        <v>1</v>
      </c>
      <c r="L1078">
        <f t="shared" si="112"/>
        <v>1</v>
      </c>
      <c r="M1078" s="1">
        <v>2225</v>
      </c>
      <c r="N1078" s="1" t="s">
        <v>2817</v>
      </c>
      <c r="O1078" s="26" t="s">
        <v>2818</v>
      </c>
      <c r="P1078" s="1" t="s">
        <v>292</v>
      </c>
      <c r="Q1078" s="1" t="s">
        <v>878</v>
      </c>
      <c r="R1078" s="1">
        <v>1</v>
      </c>
      <c r="S1078" s="1" t="s">
        <v>16</v>
      </c>
      <c r="T1078" s="1">
        <v>825</v>
      </c>
      <c r="U1078" s="1">
        <f t="shared" si="110"/>
        <v>825</v>
      </c>
      <c r="V1078" s="1"/>
    </row>
    <row r="1079" ht="28.8" spans="1:22">
      <c r="A1079" s="1">
        <v>1323</v>
      </c>
      <c r="B1079" s="1" t="s">
        <v>2819</v>
      </c>
      <c r="C1079" s="26" t="s">
        <v>2820</v>
      </c>
      <c r="D1079" s="1" t="s">
        <v>849</v>
      </c>
      <c r="E1079" s="1" t="s">
        <v>658</v>
      </c>
      <c r="F1079" s="27">
        <v>1</v>
      </c>
      <c r="G1079" s="1" t="s">
        <v>19</v>
      </c>
      <c r="H1079" s="1">
        <v>850</v>
      </c>
      <c r="I1079" s="1">
        <f t="shared" si="107"/>
        <v>850</v>
      </c>
      <c r="J1079" s="1"/>
      <c r="K1079">
        <f t="shared" si="111"/>
        <v>1</v>
      </c>
      <c r="L1079">
        <f t="shared" si="112"/>
        <v>1</v>
      </c>
      <c r="M1079" s="1">
        <v>1262</v>
      </c>
      <c r="N1079" s="1" t="s">
        <v>2819</v>
      </c>
      <c r="O1079" s="26" t="s">
        <v>2820</v>
      </c>
      <c r="P1079" s="1" t="s">
        <v>849</v>
      </c>
      <c r="Q1079" s="1" t="s">
        <v>658</v>
      </c>
      <c r="R1079" s="1">
        <v>1</v>
      </c>
      <c r="S1079" s="1" t="s">
        <v>19</v>
      </c>
      <c r="T1079" s="1">
        <v>850</v>
      </c>
      <c r="U1079" s="1">
        <f t="shared" si="110"/>
        <v>850</v>
      </c>
      <c r="V1079" s="1"/>
    </row>
    <row r="1080" ht="28.8" spans="1:22">
      <c r="A1080" s="1">
        <v>2153</v>
      </c>
      <c r="B1080" s="1" t="s">
        <v>2821</v>
      </c>
      <c r="C1080" s="26" t="s">
        <v>2822</v>
      </c>
      <c r="D1080" s="1" t="s">
        <v>786</v>
      </c>
      <c r="E1080" s="1" t="s">
        <v>45</v>
      </c>
      <c r="F1080" s="27">
        <v>2</v>
      </c>
      <c r="G1080" s="1" t="s">
        <v>16</v>
      </c>
      <c r="H1080" s="1">
        <v>825</v>
      </c>
      <c r="I1080" s="1">
        <f t="shared" si="107"/>
        <v>1650</v>
      </c>
      <c r="J1080" s="1"/>
      <c r="K1080">
        <f t="shared" si="111"/>
        <v>1</v>
      </c>
      <c r="L1080">
        <f t="shared" si="112"/>
        <v>1</v>
      </c>
      <c r="M1080" s="1">
        <v>2024</v>
      </c>
      <c r="N1080" s="1" t="s">
        <v>2821</v>
      </c>
      <c r="O1080" s="26" t="s">
        <v>2822</v>
      </c>
      <c r="P1080" s="1" t="s">
        <v>786</v>
      </c>
      <c r="Q1080" s="1" t="s">
        <v>45</v>
      </c>
      <c r="R1080" s="1">
        <v>2</v>
      </c>
      <c r="S1080" s="1" t="s">
        <v>16</v>
      </c>
      <c r="T1080" s="1">
        <v>825</v>
      </c>
      <c r="U1080" s="1">
        <f t="shared" si="110"/>
        <v>1650</v>
      </c>
      <c r="V1080" s="1"/>
    </row>
    <row r="1081" ht="28.8" spans="1:22">
      <c r="A1081" s="1">
        <v>1607</v>
      </c>
      <c r="B1081" s="1" t="s">
        <v>1853</v>
      </c>
      <c r="C1081" s="26" t="s">
        <v>2823</v>
      </c>
      <c r="D1081" s="1" t="s">
        <v>753</v>
      </c>
      <c r="E1081" s="1" t="s">
        <v>754</v>
      </c>
      <c r="F1081" s="27">
        <v>1</v>
      </c>
      <c r="G1081" s="1" t="s">
        <v>19</v>
      </c>
      <c r="H1081" s="1">
        <v>850</v>
      </c>
      <c r="I1081" s="1">
        <f t="shared" si="107"/>
        <v>850</v>
      </c>
      <c r="J1081" s="1"/>
      <c r="K1081">
        <f t="shared" si="111"/>
        <v>1</v>
      </c>
      <c r="L1081">
        <f t="shared" si="112"/>
        <v>1</v>
      </c>
      <c r="M1081" s="1">
        <v>1493</v>
      </c>
      <c r="N1081" s="1" t="s">
        <v>1853</v>
      </c>
      <c r="O1081" s="26" t="s">
        <v>2823</v>
      </c>
      <c r="P1081" s="1" t="s">
        <v>753</v>
      </c>
      <c r="Q1081" s="1" t="s">
        <v>754</v>
      </c>
      <c r="R1081" s="1">
        <v>1</v>
      </c>
      <c r="S1081" s="1" t="s">
        <v>19</v>
      </c>
      <c r="T1081" s="1">
        <v>850</v>
      </c>
      <c r="U1081" s="1">
        <f t="shared" si="110"/>
        <v>850</v>
      </c>
      <c r="V1081" s="1"/>
    </row>
    <row r="1082" ht="28.8" spans="1:22">
      <c r="A1082" s="1">
        <v>2577</v>
      </c>
      <c r="B1082" s="1" t="s">
        <v>2824</v>
      </c>
      <c r="C1082" s="26" t="s">
        <v>2825</v>
      </c>
      <c r="D1082" s="1" t="s">
        <v>389</v>
      </c>
      <c r="E1082" s="1" t="s">
        <v>55</v>
      </c>
      <c r="F1082" s="27">
        <v>2</v>
      </c>
      <c r="G1082" s="1" t="s">
        <v>19</v>
      </c>
      <c r="H1082" s="1">
        <v>850</v>
      </c>
      <c r="I1082" s="1">
        <f t="shared" si="107"/>
        <v>1700</v>
      </c>
      <c r="J1082" s="1"/>
      <c r="K1082">
        <f t="shared" si="111"/>
        <v>1</v>
      </c>
      <c r="L1082">
        <f t="shared" si="112"/>
        <v>1</v>
      </c>
      <c r="M1082" s="1">
        <v>2414</v>
      </c>
      <c r="N1082" s="1" t="s">
        <v>2824</v>
      </c>
      <c r="O1082" s="26" t="s">
        <v>2825</v>
      </c>
      <c r="P1082" s="1" t="s">
        <v>389</v>
      </c>
      <c r="Q1082" s="1" t="s">
        <v>55</v>
      </c>
      <c r="R1082" s="1">
        <v>2</v>
      </c>
      <c r="S1082" s="1" t="s">
        <v>19</v>
      </c>
      <c r="T1082" s="1">
        <v>850</v>
      </c>
      <c r="U1082" s="1">
        <f t="shared" si="110"/>
        <v>1700</v>
      </c>
      <c r="V1082" s="1"/>
    </row>
    <row r="1083" ht="28.8" spans="1:22">
      <c r="A1083" s="1">
        <v>1799</v>
      </c>
      <c r="B1083" s="1" t="s">
        <v>2826</v>
      </c>
      <c r="C1083" s="26" t="s">
        <v>2827</v>
      </c>
      <c r="D1083" s="1" t="s">
        <v>282</v>
      </c>
      <c r="E1083" s="1"/>
      <c r="F1083" s="27">
        <v>2</v>
      </c>
      <c r="G1083" s="1" t="s">
        <v>19</v>
      </c>
      <c r="H1083" s="1">
        <v>850</v>
      </c>
      <c r="I1083" s="1">
        <f t="shared" si="107"/>
        <v>1700</v>
      </c>
      <c r="J1083" s="1"/>
      <c r="K1083">
        <f t="shared" si="111"/>
        <v>1</v>
      </c>
      <c r="L1083">
        <f t="shared" si="112"/>
        <v>1</v>
      </c>
      <c r="M1083" s="1">
        <v>1675</v>
      </c>
      <c r="N1083" s="1" t="s">
        <v>2826</v>
      </c>
      <c r="O1083" s="26" t="s">
        <v>2827</v>
      </c>
      <c r="P1083" s="1" t="s">
        <v>282</v>
      </c>
      <c r="Q1083" s="1"/>
      <c r="R1083" s="1">
        <v>2</v>
      </c>
      <c r="S1083" s="1" t="s">
        <v>19</v>
      </c>
      <c r="T1083" s="1">
        <v>850</v>
      </c>
      <c r="U1083" s="1">
        <f t="shared" si="110"/>
        <v>1700</v>
      </c>
      <c r="V1083" s="1"/>
    </row>
    <row r="1084" ht="28.8" spans="1:22">
      <c r="A1084" s="1">
        <v>2448</v>
      </c>
      <c r="B1084" s="1" t="s">
        <v>2828</v>
      </c>
      <c r="C1084" s="26" t="s">
        <v>2829</v>
      </c>
      <c r="D1084" s="1" t="s">
        <v>292</v>
      </c>
      <c r="E1084" s="1" t="s">
        <v>45</v>
      </c>
      <c r="F1084" s="27">
        <v>2</v>
      </c>
      <c r="G1084" s="1" t="s">
        <v>48</v>
      </c>
      <c r="H1084" s="1">
        <v>875</v>
      </c>
      <c r="I1084" s="1">
        <f t="shared" si="107"/>
        <v>1750</v>
      </c>
      <c r="J1084" s="1"/>
      <c r="K1084">
        <f t="shared" si="111"/>
        <v>1</v>
      </c>
      <c r="L1084">
        <f t="shared" si="112"/>
        <v>1</v>
      </c>
      <c r="M1084" s="1">
        <v>2260</v>
      </c>
      <c r="N1084" s="1" t="s">
        <v>2828</v>
      </c>
      <c r="O1084" s="65" t="s">
        <v>2829</v>
      </c>
      <c r="P1084" s="1" t="s">
        <v>292</v>
      </c>
      <c r="Q1084" s="1" t="s">
        <v>45</v>
      </c>
      <c r="R1084" s="1">
        <v>2</v>
      </c>
      <c r="S1084" s="1" t="s">
        <v>48</v>
      </c>
      <c r="T1084" s="1">
        <v>875</v>
      </c>
      <c r="U1084" s="1">
        <f t="shared" si="110"/>
        <v>1750</v>
      </c>
      <c r="V1084" s="1"/>
    </row>
    <row r="1085" ht="28.8" spans="1:22">
      <c r="A1085" s="1">
        <v>865</v>
      </c>
      <c r="B1085" s="1" t="s">
        <v>2830</v>
      </c>
      <c r="C1085" s="26" t="s">
        <v>2831</v>
      </c>
      <c r="D1085" s="1" t="s">
        <v>161</v>
      </c>
      <c r="E1085" s="1" t="s">
        <v>741</v>
      </c>
      <c r="F1085" s="27">
        <v>3</v>
      </c>
      <c r="G1085" s="1" t="s">
        <v>19</v>
      </c>
      <c r="H1085" s="1">
        <v>850</v>
      </c>
      <c r="I1085" s="1">
        <f t="shared" ref="I1085:I1096" si="113">H1085*F1085</f>
        <v>2550</v>
      </c>
      <c r="J1085" s="1"/>
      <c r="K1085">
        <f t="shared" si="111"/>
        <v>1</v>
      </c>
      <c r="L1085">
        <f t="shared" si="112"/>
        <v>1</v>
      </c>
      <c r="M1085" s="1">
        <v>736</v>
      </c>
      <c r="N1085" s="1" t="s">
        <v>2830</v>
      </c>
      <c r="O1085" s="26" t="s">
        <v>2831</v>
      </c>
      <c r="P1085" s="1" t="s">
        <v>161</v>
      </c>
      <c r="Q1085" s="1" t="s">
        <v>741</v>
      </c>
      <c r="R1085" s="1">
        <v>3</v>
      </c>
      <c r="S1085" s="1" t="s">
        <v>19</v>
      </c>
      <c r="T1085" s="1">
        <v>850</v>
      </c>
      <c r="U1085" s="1">
        <f t="shared" si="110"/>
        <v>2550</v>
      </c>
      <c r="V1085" s="1"/>
    </row>
    <row r="1086" ht="24" spans="1:22">
      <c r="A1086" s="1">
        <v>733</v>
      </c>
      <c r="B1086" s="38" t="s">
        <v>2832</v>
      </c>
      <c r="C1086" s="236" t="s">
        <v>2833</v>
      </c>
      <c r="D1086" s="39" t="s">
        <v>606</v>
      </c>
      <c r="E1086" s="40" t="s">
        <v>673</v>
      </c>
      <c r="F1086" s="41">
        <v>1</v>
      </c>
      <c r="G1086" s="42" t="s">
        <v>19</v>
      </c>
      <c r="H1086" s="1">
        <v>850</v>
      </c>
      <c r="I1086" s="1">
        <f t="shared" si="113"/>
        <v>850</v>
      </c>
      <c r="J1086" s="50"/>
      <c r="K1086">
        <f t="shared" si="111"/>
        <v>1</v>
      </c>
      <c r="L1086">
        <f t="shared" si="112"/>
        <v>1</v>
      </c>
      <c r="M1086" s="1">
        <v>695</v>
      </c>
      <c r="N1086" s="110" t="s">
        <v>2832</v>
      </c>
      <c r="O1086" s="237" t="s">
        <v>2833</v>
      </c>
      <c r="P1086" s="39" t="s">
        <v>606</v>
      </c>
      <c r="Q1086" s="40" t="s">
        <v>673</v>
      </c>
      <c r="R1086" s="42">
        <v>1</v>
      </c>
      <c r="S1086" s="42" t="s">
        <v>19</v>
      </c>
      <c r="T1086" s="1">
        <v>850</v>
      </c>
      <c r="U1086" s="1">
        <f t="shared" si="110"/>
        <v>850</v>
      </c>
      <c r="V1086" s="50"/>
    </row>
    <row r="1087" ht="28.8" spans="1:22">
      <c r="A1087" s="1">
        <v>2715</v>
      </c>
      <c r="B1087" s="1" t="s">
        <v>2834</v>
      </c>
      <c r="C1087" s="26" t="s">
        <v>2835</v>
      </c>
      <c r="D1087" s="1" t="s">
        <v>763</v>
      </c>
      <c r="E1087" s="1" t="s">
        <v>45</v>
      </c>
      <c r="F1087" s="27">
        <v>2</v>
      </c>
      <c r="G1087" s="1" t="s">
        <v>16</v>
      </c>
      <c r="H1087" s="1">
        <v>825</v>
      </c>
      <c r="I1087" s="1">
        <f t="shared" si="113"/>
        <v>1650</v>
      </c>
      <c r="J1087" s="1"/>
      <c r="K1087">
        <f t="shared" si="111"/>
        <v>1</v>
      </c>
      <c r="L1087">
        <f t="shared" si="112"/>
        <v>1</v>
      </c>
      <c r="M1087" s="1">
        <v>2554</v>
      </c>
      <c r="N1087" s="1" t="s">
        <v>2834</v>
      </c>
      <c r="O1087" s="26" t="s">
        <v>2835</v>
      </c>
      <c r="P1087" s="1" t="s">
        <v>763</v>
      </c>
      <c r="Q1087" s="1" t="s">
        <v>45</v>
      </c>
      <c r="R1087" s="1">
        <v>2</v>
      </c>
      <c r="S1087" s="1" t="s">
        <v>16</v>
      </c>
      <c r="T1087" s="1">
        <v>825</v>
      </c>
      <c r="U1087" s="1">
        <f t="shared" si="110"/>
        <v>1650</v>
      </c>
      <c r="V1087" s="1"/>
    </row>
    <row r="1088" ht="31.2" spans="1:22">
      <c r="A1088" s="1">
        <v>1939</v>
      </c>
      <c r="B1088" s="48" t="s">
        <v>2836</v>
      </c>
      <c r="C1088" s="49" t="s">
        <v>2837</v>
      </c>
      <c r="D1088" s="48" t="s">
        <v>469</v>
      </c>
      <c r="E1088" s="48" t="s">
        <v>781</v>
      </c>
      <c r="F1088" s="82">
        <v>2</v>
      </c>
      <c r="G1088" s="48" t="s">
        <v>19</v>
      </c>
      <c r="H1088" s="1">
        <v>850</v>
      </c>
      <c r="I1088" s="1">
        <f t="shared" si="113"/>
        <v>1700</v>
      </c>
      <c r="J1088" s="53"/>
      <c r="K1088">
        <f t="shared" si="111"/>
        <v>1</v>
      </c>
      <c r="L1088">
        <f t="shared" si="112"/>
        <v>1</v>
      </c>
      <c r="M1088" s="1">
        <v>1799</v>
      </c>
      <c r="N1088" s="14" t="s">
        <v>2836</v>
      </c>
      <c r="O1088" s="3" t="s">
        <v>2837</v>
      </c>
      <c r="P1088" s="14" t="s">
        <v>469</v>
      </c>
      <c r="Q1088" s="14" t="s">
        <v>781</v>
      </c>
      <c r="R1088" s="16">
        <v>2</v>
      </c>
      <c r="S1088" s="14" t="s">
        <v>19</v>
      </c>
      <c r="T1088" s="6">
        <v>850</v>
      </c>
      <c r="U1088" s="55">
        <v>1700</v>
      </c>
      <c r="V1088" s="55"/>
    </row>
    <row r="1089" ht="108" spans="1:22">
      <c r="A1089" s="1">
        <v>339</v>
      </c>
      <c r="B1089" s="15" t="s">
        <v>196</v>
      </c>
      <c r="C1089" s="3" t="s">
        <v>195</v>
      </c>
      <c r="D1089" s="2" t="s">
        <v>193</v>
      </c>
      <c r="E1089" s="2" t="s">
        <v>15</v>
      </c>
      <c r="F1089" s="4">
        <v>1</v>
      </c>
      <c r="G1089" s="5" t="s">
        <v>16</v>
      </c>
      <c r="H1089" s="6">
        <v>825</v>
      </c>
      <c r="I1089" s="1">
        <f t="shared" si="113"/>
        <v>825</v>
      </c>
      <c r="J1089" s="12"/>
      <c r="K1089">
        <f t="shared" si="111"/>
        <v>0</v>
      </c>
      <c r="L1089">
        <f t="shared" si="112"/>
        <v>0</v>
      </c>
      <c r="M1089" s="66">
        <v>330</v>
      </c>
      <c r="N1089" s="66" t="s">
        <v>2838</v>
      </c>
      <c r="O1089" s="67" t="s">
        <v>2839</v>
      </c>
      <c r="P1089" s="66" t="s">
        <v>193</v>
      </c>
      <c r="Q1089" s="66" t="s">
        <v>55</v>
      </c>
      <c r="R1089" s="66">
        <v>2</v>
      </c>
      <c r="S1089" s="66" t="s">
        <v>19</v>
      </c>
      <c r="T1089" s="66">
        <v>850</v>
      </c>
      <c r="U1089" s="66">
        <f>T1089*R1089</f>
        <v>1700</v>
      </c>
      <c r="V1089" s="1"/>
    </row>
    <row r="1090" ht="24" spans="1:22">
      <c r="A1090" s="1">
        <v>2090</v>
      </c>
      <c r="B1090" s="44" t="s">
        <v>2840</v>
      </c>
      <c r="C1090" s="60" t="s">
        <v>2841</v>
      </c>
      <c r="D1090" s="44" t="s">
        <v>312</v>
      </c>
      <c r="E1090" s="46" t="s">
        <v>673</v>
      </c>
      <c r="F1090" s="47">
        <v>2</v>
      </c>
      <c r="G1090" s="46" t="s">
        <v>19</v>
      </c>
      <c r="H1090" s="1">
        <v>850</v>
      </c>
      <c r="I1090" s="1">
        <f t="shared" si="113"/>
        <v>1700</v>
      </c>
      <c r="J1090" s="35"/>
      <c r="K1090">
        <f t="shared" si="111"/>
        <v>1</v>
      </c>
      <c r="L1090">
        <f t="shared" si="112"/>
        <v>1</v>
      </c>
      <c r="M1090" s="1">
        <v>1947</v>
      </c>
      <c r="N1090" s="44" t="s">
        <v>2840</v>
      </c>
      <c r="O1090" s="60" t="s">
        <v>2841</v>
      </c>
      <c r="P1090" s="44" t="s">
        <v>312</v>
      </c>
      <c r="Q1090" s="46" t="s">
        <v>673</v>
      </c>
      <c r="R1090" s="46">
        <v>2</v>
      </c>
      <c r="S1090" s="46" t="s">
        <v>19</v>
      </c>
      <c r="T1090" s="1">
        <v>850</v>
      </c>
      <c r="U1090" s="1">
        <f>T1090*R1090</f>
        <v>1700</v>
      </c>
      <c r="V1090" s="35"/>
    </row>
    <row r="1091" ht="28.8" spans="1:22">
      <c r="A1091" s="1">
        <v>2445</v>
      </c>
      <c r="B1091" s="1" t="s">
        <v>2842</v>
      </c>
      <c r="C1091" s="26" t="s">
        <v>2843</v>
      </c>
      <c r="D1091" s="1" t="s">
        <v>292</v>
      </c>
      <c r="E1091" s="1" t="s">
        <v>45</v>
      </c>
      <c r="F1091" s="27">
        <v>2</v>
      </c>
      <c r="G1091" s="1" t="s">
        <v>19</v>
      </c>
      <c r="H1091" s="1">
        <v>850</v>
      </c>
      <c r="I1091" s="1">
        <f t="shared" si="113"/>
        <v>1700</v>
      </c>
      <c r="J1091" s="1"/>
      <c r="K1091">
        <f t="shared" si="111"/>
        <v>1</v>
      </c>
      <c r="L1091">
        <f t="shared" si="112"/>
        <v>1</v>
      </c>
      <c r="M1091" s="1">
        <v>2279</v>
      </c>
      <c r="N1091" s="1" t="s">
        <v>2842</v>
      </c>
      <c r="O1091" s="26" t="s">
        <v>2843</v>
      </c>
      <c r="P1091" s="1" t="s">
        <v>292</v>
      </c>
      <c r="Q1091" s="1" t="s">
        <v>45</v>
      </c>
      <c r="R1091" s="1">
        <v>2</v>
      </c>
      <c r="S1091" s="1" t="s">
        <v>19</v>
      </c>
      <c r="T1091" s="1">
        <v>850</v>
      </c>
      <c r="U1091" s="1">
        <f>T1091*R1091</f>
        <v>1700</v>
      </c>
      <c r="V1091" s="1"/>
    </row>
    <row r="1092" ht="28.8" spans="1:22">
      <c r="A1092" s="1">
        <v>1227</v>
      </c>
      <c r="B1092" s="1" t="s">
        <v>2844</v>
      </c>
      <c r="C1092" s="26" t="s">
        <v>2845</v>
      </c>
      <c r="D1092" s="1" t="s">
        <v>944</v>
      </c>
      <c r="E1092" s="1" t="s">
        <v>93</v>
      </c>
      <c r="F1092" s="27">
        <v>2</v>
      </c>
      <c r="G1092" s="1" t="s">
        <v>16</v>
      </c>
      <c r="H1092" s="1">
        <v>825</v>
      </c>
      <c r="I1092" s="1">
        <f t="shared" si="113"/>
        <v>1650</v>
      </c>
      <c r="J1092" s="1"/>
      <c r="K1092">
        <f t="shared" si="111"/>
        <v>1</v>
      </c>
      <c r="L1092">
        <f t="shared" si="112"/>
        <v>1</v>
      </c>
      <c r="M1092" s="1">
        <v>1106</v>
      </c>
      <c r="N1092" s="1" t="s">
        <v>2844</v>
      </c>
      <c r="O1092" s="65" t="s">
        <v>2845</v>
      </c>
      <c r="P1092" s="1" t="s">
        <v>944</v>
      </c>
      <c r="Q1092" s="1" t="s">
        <v>93</v>
      </c>
      <c r="R1092" s="1">
        <v>2</v>
      </c>
      <c r="S1092" s="1" t="s">
        <v>16</v>
      </c>
      <c r="T1092" s="1">
        <v>825</v>
      </c>
      <c r="U1092" s="1">
        <f>T1092*R1092</f>
        <v>1650</v>
      </c>
      <c r="V1092" s="1"/>
    </row>
    <row r="1093" ht="28.8" spans="1:22">
      <c r="A1093" s="1">
        <v>377</v>
      </c>
      <c r="B1093" s="1" t="s">
        <v>2846</v>
      </c>
      <c r="C1093" s="26" t="s">
        <v>2847</v>
      </c>
      <c r="D1093" s="1" t="s">
        <v>789</v>
      </c>
      <c r="E1093" s="1" t="s">
        <v>709</v>
      </c>
      <c r="F1093" s="27">
        <v>2</v>
      </c>
      <c r="G1093" s="1" t="s">
        <v>48</v>
      </c>
      <c r="H1093" s="1">
        <v>875</v>
      </c>
      <c r="I1093" s="1">
        <f t="shared" si="113"/>
        <v>1750</v>
      </c>
      <c r="J1093" s="1"/>
      <c r="K1093">
        <f t="shared" si="111"/>
        <v>1</v>
      </c>
      <c r="L1093">
        <f t="shared" si="112"/>
        <v>1</v>
      </c>
      <c r="M1093" s="1">
        <v>349</v>
      </c>
      <c r="N1093" s="1" t="s">
        <v>2846</v>
      </c>
      <c r="O1093" s="26" t="s">
        <v>2847</v>
      </c>
      <c r="P1093" s="1" t="s">
        <v>789</v>
      </c>
      <c r="Q1093" s="1" t="s">
        <v>709</v>
      </c>
      <c r="R1093" s="1">
        <v>2</v>
      </c>
      <c r="S1093" s="1" t="s">
        <v>48</v>
      </c>
      <c r="T1093" s="1">
        <v>875</v>
      </c>
      <c r="U1093" s="1">
        <f>T1093*R1093</f>
        <v>1750</v>
      </c>
      <c r="V1093" s="1"/>
    </row>
    <row r="1094" ht="28.8" spans="1:22">
      <c r="A1094" s="1">
        <v>1647</v>
      </c>
      <c r="B1094" s="2" t="s">
        <v>197</v>
      </c>
      <c r="C1094" s="9" t="s">
        <v>198</v>
      </c>
      <c r="D1094" s="2" t="s">
        <v>157</v>
      </c>
      <c r="E1094" s="2" t="s">
        <v>15</v>
      </c>
      <c r="F1094" s="4">
        <v>2</v>
      </c>
      <c r="G1094" s="5" t="s">
        <v>19</v>
      </c>
      <c r="H1094" s="6">
        <v>850</v>
      </c>
      <c r="I1094" s="1">
        <f t="shared" si="113"/>
        <v>1700</v>
      </c>
      <c r="J1094" s="12"/>
      <c r="K1094">
        <f t="shared" si="111"/>
        <v>0</v>
      </c>
      <c r="L1094">
        <f t="shared" si="112"/>
        <v>1</v>
      </c>
      <c r="M1094" s="1">
        <v>372</v>
      </c>
      <c r="N1094" s="10" t="s">
        <v>2848</v>
      </c>
      <c r="O1094" s="9" t="s">
        <v>2849</v>
      </c>
      <c r="P1094" s="10" t="s">
        <v>180</v>
      </c>
      <c r="Q1094" s="14" t="s">
        <v>781</v>
      </c>
      <c r="R1094" s="54">
        <v>2</v>
      </c>
      <c r="S1094" s="10" t="s">
        <v>19</v>
      </c>
      <c r="T1094" s="6">
        <v>850</v>
      </c>
      <c r="U1094" s="55">
        <v>1700</v>
      </c>
      <c r="V1094" s="55"/>
    </row>
    <row r="1095" ht="28.8" spans="1:22">
      <c r="A1095" s="1">
        <v>473</v>
      </c>
      <c r="B1095" s="1" t="s">
        <v>2850</v>
      </c>
      <c r="C1095" s="26" t="s">
        <v>2851</v>
      </c>
      <c r="D1095" s="1" t="s">
        <v>177</v>
      </c>
      <c r="E1095" s="1" t="s">
        <v>45</v>
      </c>
      <c r="F1095" s="27">
        <v>2</v>
      </c>
      <c r="G1095" s="1" t="s">
        <v>19</v>
      </c>
      <c r="H1095" s="1">
        <v>850</v>
      </c>
      <c r="I1095" s="1">
        <f t="shared" si="113"/>
        <v>1700</v>
      </c>
      <c r="J1095" s="1"/>
      <c r="K1095">
        <f t="shared" si="111"/>
        <v>1</v>
      </c>
      <c r="L1095">
        <f t="shared" si="112"/>
        <v>1</v>
      </c>
      <c r="M1095" s="1">
        <v>439</v>
      </c>
      <c r="N1095" s="1" t="s">
        <v>2850</v>
      </c>
      <c r="O1095" s="26" t="s">
        <v>2851</v>
      </c>
      <c r="P1095" s="1" t="s">
        <v>177</v>
      </c>
      <c r="Q1095" s="1" t="s">
        <v>45</v>
      </c>
      <c r="R1095" s="1">
        <v>2</v>
      </c>
      <c r="S1095" s="1" t="s">
        <v>19</v>
      </c>
      <c r="T1095" s="1">
        <v>850</v>
      </c>
      <c r="U1095" s="1">
        <f>T1095*R1095</f>
        <v>1700</v>
      </c>
      <c r="V1095" s="1"/>
    </row>
    <row r="1096" ht="28.8" spans="1:22">
      <c r="A1096" s="1">
        <v>1281</v>
      </c>
      <c r="B1096" s="34" t="s">
        <v>2852</v>
      </c>
      <c r="C1096" s="126" t="s">
        <v>2853</v>
      </c>
      <c r="D1096" s="1" t="s">
        <v>213</v>
      </c>
      <c r="E1096" s="1"/>
      <c r="F1096" s="27">
        <v>2</v>
      </c>
      <c r="G1096" s="1" t="s">
        <v>48</v>
      </c>
      <c r="H1096" s="1">
        <v>875</v>
      </c>
      <c r="I1096" s="1">
        <f t="shared" si="113"/>
        <v>1750</v>
      </c>
      <c r="J1096" s="1" t="s">
        <v>2854</v>
      </c>
      <c r="K1096">
        <f t="shared" si="111"/>
        <v>1</v>
      </c>
      <c r="L1096">
        <f t="shared" si="112"/>
        <v>1</v>
      </c>
      <c r="M1096" s="1">
        <v>1215</v>
      </c>
      <c r="N1096" s="84" t="s">
        <v>2852</v>
      </c>
      <c r="O1096" s="89" t="s">
        <v>2853</v>
      </c>
      <c r="P1096" s="6" t="s">
        <v>213</v>
      </c>
      <c r="Q1096" s="6"/>
      <c r="R1096" s="6">
        <v>2</v>
      </c>
      <c r="S1096" s="6" t="s">
        <v>48</v>
      </c>
      <c r="T1096" s="6">
        <v>875</v>
      </c>
      <c r="U1096" s="6">
        <f>T1096*R1096</f>
        <v>1750</v>
      </c>
      <c r="V1096" s="6" t="s">
        <v>2854</v>
      </c>
    </row>
    <row r="1097" ht="28.8" spans="1:22">
      <c r="A1097" s="1"/>
      <c r="B1097" s="34"/>
      <c r="C1097" s="126"/>
      <c r="D1097" s="1"/>
      <c r="E1097" s="1"/>
      <c r="F1097" s="27"/>
      <c r="G1097" s="1"/>
      <c r="H1097" s="1"/>
      <c r="I1097" s="1"/>
      <c r="J1097" s="1"/>
      <c r="K1097">
        <f t="shared" si="111"/>
        <v>0</v>
      </c>
      <c r="L1097">
        <f t="shared" si="112"/>
        <v>0</v>
      </c>
      <c r="M1097" s="66">
        <v>865</v>
      </c>
      <c r="N1097" s="66" t="s">
        <v>2855</v>
      </c>
      <c r="O1097" s="67" t="s">
        <v>2856</v>
      </c>
      <c r="P1097" s="66" t="s">
        <v>270</v>
      </c>
      <c r="Q1097" s="66" t="s">
        <v>45</v>
      </c>
      <c r="R1097" s="66">
        <v>2</v>
      </c>
      <c r="S1097" s="66" t="s">
        <v>19</v>
      </c>
      <c r="T1097" s="66">
        <v>850</v>
      </c>
      <c r="U1097" s="66">
        <f>T1097*R1097</f>
        <v>1700</v>
      </c>
      <c r="V1097" s="66"/>
    </row>
    <row r="1098" ht="28.8" spans="1:22">
      <c r="A1098" s="1">
        <v>77</v>
      </c>
      <c r="B1098" s="1" t="s">
        <v>2857</v>
      </c>
      <c r="C1098" s="26" t="s">
        <v>2858</v>
      </c>
      <c r="D1098" s="1" t="s">
        <v>670</v>
      </c>
      <c r="E1098" s="1" t="s">
        <v>45</v>
      </c>
      <c r="F1098" s="27">
        <v>1</v>
      </c>
      <c r="G1098" s="1" t="s">
        <v>16</v>
      </c>
      <c r="H1098" s="1">
        <v>825</v>
      </c>
      <c r="I1098" s="1">
        <f t="shared" ref="I1098:I1161" si="114">H1098*F1098</f>
        <v>825</v>
      </c>
      <c r="J1098" s="1"/>
      <c r="K1098">
        <f t="shared" si="111"/>
        <v>1</v>
      </c>
      <c r="L1098">
        <f t="shared" si="112"/>
        <v>1</v>
      </c>
      <c r="M1098" s="1">
        <v>76</v>
      </c>
      <c r="N1098" s="1" t="s">
        <v>2857</v>
      </c>
      <c r="O1098" s="26" t="s">
        <v>2858</v>
      </c>
      <c r="P1098" s="1" t="s">
        <v>670</v>
      </c>
      <c r="Q1098" s="1" t="s">
        <v>45</v>
      </c>
      <c r="R1098" s="1">
        <v>1</v>
      </c>
      <c r="S1098" s="1" t="s">
        <v>16</v>
      </c>
      <c r="T1098" s="1">
        <v>825</v>
      </c>
      <c r="U1098" s="1">
        <f>T1098*R1098</f>
        <v>825</v>
      </c>
      <c r="V1098" s="1"/>
    </row>
    <row r="1099" spans="1:22">
      <c r="A1099" s="1">
        <v>2263</v>
      </c>
      <c r="B1099" s="35" t="s">
        <v>2859</v>
      </c>
      <c r="C1099" s="43" t="s">
        <v>2860</v>
      </c>
      <c r="D1099" s="35" t="s">
        <v>420</v>
      </c>
      <c r="E1099" s="35" t="s">
        <v>32</v>
      </c>
      <c r="F1099" s="36">
        <v>2</v>
      </c>
      <c r="G1099" s="35" t="s">
        <v>19</v>
      </c>
      <c r="H1099" s="1">
        <v>850</v>
      </c>
      <c r="I1099" s="1">
        <f t="shared" si="114"/>
        <v>1700</v>
      </c>
      <c r="J1099" s="35"/>
      <c r="K1099">
        <f t="shared" si="111"/>
        <v>1</v>
      </c>
      <c r="L1099">
        <f t="shared" si="112"/>
        <v>1</v>
      </c>
      <c r="M1099" s="1">
        <v>2107</v>
      </c>
      <c r="N1099" s="35" t="s">
        <v>2859</v>
      </c>
      <c r="O1099" s="43" t="s">
        <v>2860</v>
      </c>
      <c r="P1099" s="35" t="s">
        <v>420</v>
      </c>
      <c r="Q1099" s="35" t="s">
        <v>32</v>
      </c>
      <c r="R1099" s="35">
        <v>2</v>
      </c>
      <c r="S1099" s="35" t="s">
        <v>19</v>
      </c>
      <c r="T1099" s="1">
        <v>850</v>
      </c>
      <c r="U1099" s="1">
        <f>T1099*R1099</f>
        <v>1700</v>
      </c>
      <c r="V1099" s="35"/>
    </row>
    <row r="1100" ht="28.8" spans="1:22">
      <c r="A1100" s="1">
        <v>1016</v>
      </c>
      <c r="B1100" s="2" t="s">
        <v>488</v>
      </c>
      <c r="C1100" s="3" t="s">
        <v>489</v>
      </c>
      <c r="D1100" s="2" t="s">
        <v>188</v>
      </c>
      <c r="E1100" s="2" t="s">
        <v>15</v>
      </c>
      <c r="F1100" s="4">
        <v>1</v>
      </c>
      <c r="G1100" s="5" t="s">
        <v>19</v>
      </c>
      <c r="H1100" s="6">
        <v>850</v>
      </c>
      <c r="I1100" s="1">
        <f t="shared" si="114"/>
        <v>850</v>
      </c>
      <c r="J1100" s="12"/>
      <c r="K1100">
        <f t="shared" si="111"/>
        <v>0</v>
      </c>
      <c r="L1100">
        <f t="shared" si="112"/>
        <v>0</v>
      </c>
      <c r="M1100" s="1"/>
      <c r="N1100" s="35"/>
      <c r="O1100" s="43"/>
      <c r="P1100" s="35"/>
      <c r="Q1100" s="35"/>
      <c r="R1100" s="35"/>
      <c r="S1100" s="35"/>
      <c r="T1100" s="1"/>
      <c r="U1100" s="1"/>
      <c r="V1100" s="35"/>
    </row>
    <row r="1101" ht="24" spans="1:22">
      <c r="A1101" s="1">
        <v>2091</v>
      </c>
      <c r="B1101" s="44" t="s">
        <v>2861</v>
      </c>
      <c r="C1101" s="60" t="s">
        <v>2862</v>
      </c>
      <c r="D1101" s="44" t="s">
        <v>312</v>
      </c>
      <c r="E1101" s="46" t="s">
        <v>673</v>
      </c>
      <c r="F1101" s="47">
        <v>2</v>
      </c>
      <c r="G1101" s="46" t="s">
        <v>19</v>
      </c>
      <c r="H1101" s="1">
        <v>850</v>
      </c>
      <c r="I1101" s="1">
        <f t="shared" si="114"/>
        <v>1700</v>
      </c>
      <c r="J1101" s="35"/>
      <c r="K1101">
        <f t="shared" si="111"/>
        <v>1</v>
      </c>
      <c r="L1101">
        <f t="shared" si="112"/>
        <v>1</v>
      </c>
      <c r="M1101" s="1">
        <v>1948</v>
      </c>
      <c r="N1101" s="44" t="s">
        <v>2861</v>
      </c>
      <c r="O1101" s="45" t="s">
        <v>2862</v>
      </c>
      <c r="P1101" s="44" t="s">
        <v>312</v>
      </c>
      <c r="Q1101" s="46" t="s">
        <v>673</v>
      </c>
      <c r="R1101" s="46">
        <v>2</v>
      </c>
      <c r="S1101" s="46" t="s">
        <v>19</v>
      </c>
      <c r="T1101" s="1">
        <v>850</v>
      </c>
      <c r="U1101" s="1">
        <f>T1101*R1101</f>
        <v>1700</v>
      </c>
      <c r="V1101" s="35"/>
    </row>
    <row r="1102" ht="28.8" spans="1:22">
      <c r="A1102" s="1">
        <v>893</v>
      </c>
      <c r="B1102" s="84" t="s">
        <v>2863</v>
      </c>
      <c r="C1102" s="76" t="s">
        <v>2864</v>
      </c>
      <c r="D1102" s="6" t="s">
        <v>270</v>
      </c>
      <c r="E1102" s="6" t="s">
        <v>45</v>
      </c>
      <c r="F1102" s="73">
        <v>1</v>
      </c>
      <c r="G1102" s="6" t="s">
        <v>19</v>
      </c>
      <c r="H1102" s="6">
        <v>850</v>
      </c>
      <c r="I1102" s="6">
        <f t="shared" si="114"/>
        <v>850</v>
      </c>
      <c r="J1102" s="6" t="s">
        <v>2865</v>
      </c>
      <c r="K1102">
        <f t="shared" si="111"/>
        <v>0</v>
      </c>
      <c r="L1102">
        <f t="shared" si="112"/>
        <v>0</v>
      </c>
      <c r="M1102" s="1"/>
      <c r="N1102" s="44"/>
      <c r="O1102" s="45"/>
      <c r="P1102" s="44"/>
      <c r="Q1102" s="46"/>
      <c r="R1102" s="46"/>
      <c r="S1102" s="46"/>
      <c r="T1102" s="1"/>
      <c r="U1102" s="1"/>
      <c r="V1102" s="35"/>
    </row>
    <row r="1103" ht="28.8" spans="1:22">
      <c r="A1103" s="1">
        <v>2391</v>
      </c>
      <c r="B1103" s="1" t="s">
        <v>2866</v>
      </c>
      <c r="C1103" s="26" t="s">
        <v>2867</v>
      </c>
      <c r="D1103" s="1" t="s">
        <v>292</v>
      </c>
      <c r="E1103" s="1" t="s">
        <v>45</v>
      </c>
      <c r="F1103" s="27">
        <v>2</v>
      </c>
      <c r="G1103" s="1" t="s">
        <v>19</v>
      </c>
      <c r="H1103" s="1">
        <v>850</v>
      </c>
      <c r="I1103" s="1">
        <f t="shared" si="114"/>
        <v>1700</v>
      </c>
      <c r="J1103" s="1"/>
      <c r="K1103">
        <f t="shared" si="111"/>
        <v>1</v>
      </c>
      <c r="L1103">
        <f t="shared" si="112"/>
        <v>1</v>
      </c>
      <c r="M1103" s="1">
        <v>2270</v>
      </c>
      <c r="N1103" s="1" t="s">
        <v>2866</v>
      </c>
      <c r="O1103" s="26" t="s">
        <v>2867</v>
      </c>
      <c r="P1103" s="1" t="s">
        <v>292</v>
      </c>
      <c r="Q1103" s="1" t="s">
        <v>45</v>
      </c>
      <c r="R1103" s="1">
        <v>2</v>
      </c>
      <c r="S1103" s="1" t="s">
        <v>19</v>
      </c>
      <c r="T1103" s="1">
        <v>850</v>
      </c>
      <c r="U1103" s="1">
        <f>T1103*R1103</f>
        <v>1700</v>
      </c>
      <c r="V1103" s="1"/>
    </row>
    <row r="1104" ht="28.8" spans="1:22">
      <c r="A1104" s="1">
        <v>552</v>
      </c>
      <c r="B1104" s="2" t="s">
        <v>246</v>
      </c>
      <c r="C1104" s="9" t="s">
        <v>247</v>
      </c>
      <c r="D1104" s="2" t="s">
        <v>245</v>
      </c>
      <c r="E1104" s="2" t="s">
        <v>15</v>
      </c>
      <c r="F1104" s="4">
        <v>2</v>
      </c>
      <c r="G1104" s="5" t="s">
        <v>19</v>
      </c>
      <c r="H1104" s="6">
        <v>850</v>
      </c>
      <c r="I1104" s="1">
        <f t="shared" si="114"/>
        <v>1700</v>
      </c>
      <c r="J1104" s="12"/>
      <c r="K1104">
        <f t="shared" ref="K1104:K1120" si="115">SUM(N1104=B1104)</f>
        <v>0</v>
      </c>
      <c r="L1104">
        <f t="shared" ref="L1104:L1120" si="116">SUM(R1104=F1104)</f>
        <v>0</v>
      </c>
      <c r="M1104" s="1"/>
      <c r="N1104" s="1"/>
      <c r="O1104" s="26"/>
      <c r="P1104" s="1"/>
      <c r="Q1104" s="1"/>
      <c r="R1104" s="1"/>
      <c r="S1104" s="1"/>
      <c r="T1104" s="1"/>
      <c r="U1104" s="1"/>
      <c r="V1104" s="1"/>
    </row>
    <row r="1105" ht="28.8" spans="1:22">
      <c r="A1105" s="1">
        <v>348</v>
      </c>
      <c r="B1105" s="1" t="s">
        <v>2868</v>
      </c>
      <c r="C1105" s="26" t="s">
        <v>2869</v>
      </c>
      <c r="D1105" s="1" t="s">
        <v>193</v>
      </c>
      <c r="E1105" s="1" t="s">
        <v>45</v>
      </c>
      <c r="F1105" s="27">
        <v>1</v>
      </c>
      <c r="G1105" s="1" t="s">
        <v>16</v>
      </c>
      <c r="H1105" s="1">
        <v>825</v>
      </c>
      <c r="I1105" s="1">
        <f t="shared" si="114"/>
        <v>825</v>
      </c>
      <c r="J1105" s="1"/>
      <c r="K1105">
        <f t="shared" si="115"/>
        <v>1</v>
      </c>
      <c r="L1105">
        <f t="shared" si="116"/>
        <v>1</v>
      </c>
      <c r="M1105" s="1">
        <v>336</v>
      </c>
      <c r="N1105" s="1" t="s">
        <v>2868</v>
      </c>
      <c r="O1105" s="26" t="s">
        <v>2869</v>
      </c>
      <c r="P1105" s="1" t="s">
        <v>193</v>
      </c>
      <c r="Q1105" s="1" t="s">
        <v>45</v>
      </c>
      <c r="R1105" s="1">
        <v>1</v>
      </c>
      <c r="S1105" s="1" t="s">
        <v>16</v>
      </c>
      <c r="T1105" s="1">
        <v>825</v>
      </c>
      <c r="U1105" s="1">
        <f t="shared" ref="U1105:U1128" si="117">T1105*R1105</f>
        <v>825</v>
      </c>
      <c r="V1105" s="1"/>
    </row>
    <row r="1106" ht="28.8" spans="1:22">
      <c r="A1106" s="1">
        <v>479</v>
      </c>
      <c r="B1106" s="1" t="s">
        <v>2870</v>
      </c>
      <c r="C1106" s="26" t="s">
        <v>2871</v>
      </c>
      <c r="D1106" s="1" t="s">
        <v>1318</v>
      </c>
      <c r="E1106" s="1" t="s">
        <v>658</v>
      </c>
      <c r="F1106" s="27">
        <v>2</v>
      </c>
      <c r="G1106" s="1" t="s">
        <v>48</v>
      </c>
      <c r="H1106" s="1">
        <v>875</v>
      </c>
      <c r="I1106" s="1">
        <f t="shared" si="114"/>
        <v>1750</v>
      </c>
      <c r="J1106" s="1"/>
      <c r="K1106">
        <f t="shared" si="115"/>
        <v>1</v>
      </c>
      <c r="L1106">
        <f t="shared" si="116"/>
        <v>1</v>
      </c>
      <c r="M1106" s="1">
        <v>448</v>
      </c>
      <c r="N1106" s="1" t="s">
        <v>2870</v>
      </c>
      <c r="O1106" s="26" t="s">
        <v>2871</v>
      </c>
      <c r="P1106" s="1" t="s">
        <v>1318</v>
      </c>
      <c r="Q1106" s="1" t="s">
        <v>658</v>
      </c>
      <c r="R1106" s="1">
        <v>2</v>
      </c>
      <c r="S1106" s="1" t="s">
        <v>48</v>
      </c>
      <c r="T1106" s="1">
        <v>875</v>
      </c>
      <c r="U1106" s="1">
        <f t="shared" si="117"/>
        <v>1750</v>
      </c>
      <c r="V1106" s="1"/>
    </row>
    <row r="1107" ht="28.8" spans="1:22">
      <c r="A1107" s="1">
        <v>215</v>
      </c>
      <c r="B1107" s="1" t="s">
        <v>1547</v>
      </c>
      <c r="C1107" s="26" t="s">
        <v>2872</v>
      </c>
      <c r="D1107" s="1" t="s">
        <v>404</v>
      </c>
      <c r="E1107" s="1" t="s">
        <v>709</v>
      </c>
      <c r="F1107" s="27">
        <v>2</v>
      </c>
      <c r="G1107" s="1" t="s">
        <v>16</v>
      </c>
      <c r="H1107" s="1">
        <v>825</v>
      </c>
      <c r="I1107" s="1">
        <f t="shared" si="114"/>
        <v>1650</v>
      </c>
      <c r="J1107" s="1"/>
      <c r="K1107">
        <f t="shared" si="115"/>
        <v>1</v>
      </c>
      <c r="L1107">
        <f t="shared" si="116"/>
        <v>1</v>
      </c>
      <c r="M1107" s="1">
        <v>178</v>
      </c>
      <c r="N1107" s="1" t="s">
        <v>1547</v>
      </c>
      <c r="O1107" s="26" t="s">
        <v>2872</v>
      </c>
      <c r="P1107" s="1" t="s">
        <v>404</v>
      </c>
      <c r="Q1107" s="1" t="s">
        <v>709</v>
      </c>
      <c r="R1107" s="1">
        <v>2</v>
      </c>
      <c r="S1107" s="1" t="s">
        <v>16</v>
      </c>
      <c r="T1107" s="1">
        <v>825</v>
      </c>
      <c r="U1107" s="1">
        <f t="shared" si="117"/>
        <v>1650</v>
      </c>
      <c r="V1107" s="1"/>
    </row>
    <row r="1108" ht="28.8" spans="1:22">
      <c r="A1108" s="1">
        <v>794</v>
      </c>
      <c r="B1108" s="1" t="s">
        <v>2873</v>
      </c>
      <c r="C1108" s="26" t="s">
        <v>2874</v>
      </c>
      <c r="D1108" s="1" t="s">
        <v>161</v>
      </c>
      <c r="E1108" s="1" t="s">
        <v>93</v>
      </c>
      <c r="F1108" s="27">
        <v>2</v>
      </c>
      <c r="G1108" s="1" t="s">
        <v>27</v>
      </c>
      <c r="H1108" s="1">
        <v>900</v>
      </c>
      <c r="I1108" s="1">
        <f t="shared" si="114"/>
        <v>1800</v>
      </c>
      <c r="J1108" s="1"/>
      <c r="K1108">
        <f t="shared" si="115"/>
        <v>1</v>
      </c>
      <c r="L1108">
        <f t="shared" si="116"/>
        <v>1</v>
      </c>
      <c r="M1108" s="1">
        <v>740</v>
      </c>
      <c r="N1108" s="1" t="s">
        <v>2873</v>
      </c>
      <c r="O1108" s="26" t="s">
        <v>2874</v>
      </c>
      <c r="P1108" s="1" t="s">
        <v>161</v>
      </c>
      <c r="Q1108" s="1" t="s">
        <v>93</v>
      </c>
      <c r="R1108" s="1">
        <v>2</v>
      </c>
      <c r="S1108" s="1" t="s">
        <v>27</v>
      </c>
      <c r="T1108" s="1">
        <v>900</v>
      </c>
      <c r="U1108" s="1">
        <f t="shared" si="117"/>
        <v>1800</v>
      </c>
      <c r="V1108" s="1"/>
    </row>
    <row r="1109" ht="28.8" spans="1:22">
      <c r="A1109" s="1">
        <v>2288</v>
      </c>
      <c r="B1109" s="1" t="s">
        <v>2875</v>
      </c>
      <c r="C1109" s="26" t="s">
        <v>2876</v>
      </c>
      <c r="D1109" s="1" t="s">
        <v>759</v>
      </c>
      <c r="E1109" s="1" t="s">
        <v>45</v>
      </c>
      <c r="F1109" s="27">
        <v>2</v>
      </c>
      <c r="G1109" s="1" t="s">
        <v>16</v>
      </c>
      <c r="H1109" s="1">
        <v>825</v>
      </c>
      <c r="I1109" s="1">
        <f t="shared" si="114"/>
        <v>1650</v>
      </c>
      <c r="J1109" s="1"/>
      <c r="K1109">
        <f t="shared" si="115"/>
        <v>1</v>
      </c>
      <c r="L1109">
        <f t="shared" si="116"/>
        <v>1</v>
      </c>
      <c r="M1109" s="1">
        <v>2142</v>
      </c>
      <c r="N1109" s="1" t="s">
        <v>2875</v>
      </c>
      <c r="O1109" s="26" t="s">
        <v>2876</v>
      </c>
      <c r="P1109" s="1" t="s">
        <v>759</v>
      </c>
      <c r="Q1109" s="1" t="s">
        <v>45</v>
      </c>
      <c r="R1109" s="1">
        <v>2</v>
      </c>
      <c r="S1109" s="1" t="s">
        <v>16</v>
      </c>
      <c r="T1109" s="1">
        <v>825</v>
      </c>
      <c r="U1109" s="1">
        <f t="shared" si="117"/>
        <v>1650</v>
      </c>
      <c r="V1109" s="1"/>
    </row>
    <row r="1110" ht="28.8" spans="1:22">
      <c r="A1110" s="1">
        <v>414</v>
      </c>
      <c r="B1110" s="1" t="s">
        <v>2877</v>
      </c>
      <c r="C1110" s="26" t="s">
        <v>2878</v>
      </c>
      <c r="D1110" s="1" t="s">
        <v>2102</v>
      </c>
      <c r="E1110" s="1"/>
      <c r="F1110" s="27">
        <v>2</v>
      </c>
      <c r="G1110" s="1" t="s">
        <v>19</v>
      </c>
      <c r="H1110" s="1">
        <v>850</v>
      </c>
      <c r="I1110" s="1">
        <f t="shared" si="114"/>
        <v>1700</v>
      </c>
      <c r="J1110" s="1"/>
      <c r="K1110">
        <f t="shared" si="115"/>
        <v>1</v>
      </c>
      <c r="L1110">
        <f t="shared" si="116"/>
        <v>1</v>
      </c>
      <c r="M1110" s="1">
        <v>393</v>
      </c>
      <c r="N1110" s="1" t="s">
        <v>2877</v>
      </c>
      <c r="O1110" s="26" t="s">
        <v>2878</v>
      </c>
      <c r="P1110" s="1" t="s">
        <v>2102</v>
      </c>
      <c r="Q1110" s="1"/>
      <c r="R1110" s="1">
        <v>2</v>
      </c>
      <c r="S1110" s="1" t="s">
        <v>19</v>
      </c>
      <c r="T1110" s="1">
        <v>850</v>
      </c>
      <c r="U1110" s="1">
        <f t="shared" si="117"/>
        <v>1700</v>
      </c>
      <c r="V1110" s="1"/>
    </row>
    <row r="1111" ht="28.8" spans="1:22">
      <c r="A1111" s="1">
        <v>374</v>
      </c>
      <c r="B1111" s="1" t="s">
        <v>2879</v>
      </c>
      <c r="C1111" s="26" t="s">
        <v>2880</v>
      </c>
      <c r="D1111" s="1" t="s">
        <v>789</v>
      </c>
      <c r="E1111" s="1" t="s">
        <v>709</v>
      </c>
      <c r="F1111" s="27">
        <v>2</v>
      </c>
      <c r="G1111" s="1" t="s">
        <v>48</v>
      </c>
      <c r="H1111" s="1">
        <v>875</v>
      </c>
      <c r="I1111" s="1">
        <f t="shared" si="114"/>
        <v>1750</v>
      </c>
      <c r="J1111" s="1"/>
      <c r="K1111">
        <f t="shared" si="115"/>
        <v>1</v>
      </c>
      <c r="L1111">
        <f t="shared" si="116"/>
        <v>1</v>
      </c>
      <c r="M1111" s="1">
        <v>348</v>
      </c>
      <c r="N1111" s="1" t="s">
        <v>2879</v>
      </c>
      <c r="O1111" s="26" t="s">
        <v>2880</v>
      </c>
      <c r="P1111" s="1" t="s">
        <v>789</v>
      </c>
      <c r="Q1111" s="1" t="s">
        <v>709</v>
      </c>
      <c r="R1111" s="1">
        <v>2</v>
      </c>
      <c r="S1111" s="1" t="s">
        <v>48</v>
      </c>
      <c r="T1111" s="1">
        <v>875</v>
      </c>
      <c r="U1111" s="1">
        <f t="shared" si="117"/>
        <v>1750</v>
      </c>
      <c r="V1111" s="1"/>
    </row>
    <row r="1112" ht="28.8" spans="1:22">
      <c r="A1112" s="1">
        <v>2744</v>
      </c>
      <c r="B1112" s="1" t="s">
        <v>678</v>
      </c>
      <c r="C1112" s="26" t="s">
        <v>2881</v>
      </c>
      <c r="D1112" s="1" t="s">
        <v>763</v>
      </c>
      <c r="E1112" s="1" t="s">
        <v>45</v>
      </c>
      <c r="F1112" s="27">
        <v>1</v>
      </c>
      <c r="G1112" s="1" t="s">
        <v>16</v>
      </c>
      <c r="H1112" s="1">
        <v>825</v>
      </c>
      <c r="I1112" s="1">
        <f t="shared" si="114"/>
        <v>825</v>
      </c>
      <c r="J1112" s="1"/>
      <c r="K1112">
        <f t="shared" si="115"/>
        <v>1</v>
      </c>
      <c r="L1112">
        <f t="shared" si="116"/>
        <v>1</v>
      </c>
      <c r="M1112" s="1">
        <v>2543</v>
      </c>
      <c r="N1112" s="1" t="s">
        <v>678</v>
      </c>
      <c r="O1112" s="26" t="s">
        <v>2881</v>
      </c>
      <c r="P1112" s="1" t="s">
        <v>763</v>
      </c>
      <c r="Q1112" s="1" t="s">
        <v>45</v>
      </c>
      <c r="R1112" s="1">
        <v>1</v>
      </c>
      <c r="S1112" s="1" t="s">
        <v>16</v>
      </c>
      <c r="T1112" s="1">
        <v>825</v>
      </c>
      <c r="U1112" s="1">
        <f t="shared" si="117"/>
        <v>825</v>
      </c>
      <c r="V1112" s="1"/>
    </row>
    <row r="1113" ht="28.8" spans="1:22">
      <c r="A1113" s="1">
        <v>550</v>
      </c>
      <c r="B1113" s="1" t="s">
        <v>2882</v>
      </c>
      <c r="C1113" s="26" t="s">
        <v>2883</v>
      </c>
      <c r="D1113" s="1" t="s">
        <v>719</v>
      </c>
      <c r="E1113" s="1" t="s">
        <v>45</v>
      </c>
      <c r="F1113" s="27">
        <v>2</v>
      </c>
      <c r="G1113" s="1" t="s">
        <v>48</v>
      </c>
      <c r="H1113" s="1">
        <v>875</v>
      </c>
      <c r="I1113" s="1">
        <f t="shared" si="114"/>
        <v>1750</v>
      </c>
      <c r="J1113" s="1"/>
      <c r="K1113">
        <f t="shared" si="115"/>
        <v>1</v>
      </c>
      <c r="L1113">
        <f t="shared" si="116"/>
        <v>1</v>
      </c>
      <c r="M1113" s="1">
        <v>488</v>
      </c>
      <c r="N1113" s="1" t="s">
        <v>2882</v>
      </c>
      <c r="O1113" s="26" t="s">
        <v>2883</v>
      </c>
      <c r="P1113" s="1" t="s">
        <v>719</v>
      </c>
      <c r="Q1113" s="1" t="s">
        <v>45</v>
      </c>
      <c r="R1113" s="1">
        <v>2</v>
      </c>
      <c r="S1113" s="1" t="s">
        <v>48</v>
      </c>
      <c r="T1113" s="1">
        <v>875</v>
      </c>
      <c r="U1113" s="1">
        <f t="shared" si="117"/>
        <v>1750</v>
      </c>
      <c r="V1113" s="1"/>
    </row>
    <row r="1114" ht="28.8" spans="1:22">
      <c r="A1114" s="1">
        <v>1582</v>
      </c>
      <c r="B1114" s="1" t="s">
        <v>2884</v>
      </c>
      <c r="C1114" s="26" t="s">
        <v>2885</v>
      </c>
      <c r="D1114" s="1" t="s">
        <v>346</v>
      </c>
      <c r="E1114" s="1" t="s">
        <v>658</v>
      </c>
      <c r="F1114" s="27">
        <v>2</v>
      </c>
      <c r="G1114" s="1" t="s">
        <v>48</v>
      </c>
      <c r="H1114" s="1">
        <v>875</v>
      </c>
      <c r="I1114" s="1">
        <f t="shared" si="114"/>
        <v>1750</v>
      </c>
      <c r="J1114" s="1"/>
      <c r="K1114">
        <f t="shared" si="115"/>
        <v>1</v>
      </c>
      <c r="L1114">
        <f t="shared" si="116"/>
        <v>1</v>
      </c>
      <c r="M1114" s="1">
        <v>1460</v>
      </c>
      <c r="N1114" s="1" t="s">
        <v>2884</v>
      </c>
      <c r="O1114" s="26" t="s">
        <v>2885</v>
      </c>
      <c r="P1114" s="1" t="s">
        <v>346</v>
      </c>
      <c r="Q1114" s="1" t="s">
        <v>658</v>
      </c>
      <c r="R1114" s="1">
        <v>2</v>
      </c>
      <c r="S1114" s="1" t="s">
        <v>48</v>
      </c>
      <c r="T1114" s="1">
        <v>875</v>
      </c>
      <c r="U1114" s="1">
        <f t="shared" si="117"/>
        <v>1750</v>
      </c>
      <c r="V1114" s="1"/>
    </row>
    <row r="1115" ht="28.8" spans="1:22">
      <c r="A1115" s="1">
        <v>848</v>
      </c>
      <c r="B1115" s="1" t="s">
        <v>2886</v>
      </c>
      <c r="C1115" s="26" t="s">
        <v>2887</v>
      </c>
      <c r="D1115" s="1" t="s">
        <v>161</v>
      </c>
      <c r="E1115" s="1" t="s">
        <v>713</v>
      </c>
      <c r="F1115" s="27">
        <v>1</v>
      </c>
      <c r="G1115" s="1" t="s">
        <v>48</v>
      </c>
      <c r="H1115" s="1">
        <v>875</v>
      </c>
      <c r="I1115" s="1">
        <f t="shared" si="114"/>
        <v>875</v>
      </c>
      <c r="J1115" s="1"/>
      <c r="K1115">
        <f t="shared" si="115"/>
        <v>1</v>
      </c>
      <c r="L1115">
        <f t="shared" si="116"/>
        <v>1</v>
      </c>
      <c r="M1115" s="1">
        <v>721</v>
      </c>
      <c r="N1115" s="1" t="s">
        <v>2886</v>
      </c>
      <c r="O1115" s="26" t="s">
        <v>2887</v>
      </c>
      <c r="P1115" s="1" t="s">
        <v>161</v>
      </c>
      <c r="Q1115" s="1" t="s">
        <v>713</v>
      </c>
      <c r="R1115" s="1">
        <v>1</v>
      </c>
      <c r="S1115" s="1" t="s">
        <v>48</v>
      </c>
      <c r="T1115" s="1">
        <v>875</v>
      </c>
      <c r="U1115" s="1">
        <f t="shared" si="117"/>
        <v>875</v>
      </c>
      <c r="V1115" s="1"/>
    </row>
    <row r="1116" ht="28.8" spans="1:22">
      <c r="A1116" s="1">
        <v>871</v>
      </c>
      <c r="B1116" s="1" t="s">
        <v>2888</v>
      </c>
      <c r="C1116" s="26" t="s">
        <v>2889</v>
      </c>
      <c r="D1116" s="1" t="s">
        <v>161</v>
      </c>
      <c r="E1116" s="1" t="s">
        <v>45</v>
      </c>
      <c r="F1116" s="27">
        <v>1</v>
      </c>
      <c r="G1116" s="1" t="s">
        <v>19</v>
      </c>
      <c r="H1116" s="1">
        <v>850</v>
      </c>
      <c r="I1116" s="1">
        <f t="shared" si="114"/>
        <v>850</v>
      </c>
      <c r="J1116" s="1"/>
      <c r="K1116">
        <f t="shared" si="115"/>
        <v>1</v>
      </c>
      <c r="L1116">
        <f t="shared" si="116"/>
        <v>1</v>
      </c>
      <c r="M1116" s="1">
        <v>760</v>
      </c>
      <c r="N1116" s="1" t="s">
        <v>2888</v>
      </c>
      <c r="O1116" s="26" t="s">
        <v>2889</v>
      </c>
      <c r="P1116" s="1" t="s">
        <v>161</v>
      </c>
      <c r="Q1116" s="1" t="s">
        <v>45</v>
      </c>
      <c r="R1116" s="1">
        <v>1</v>
      </c>
      <c r="S1116" s="1" t="s">
        <v>19</v>
      </c>
      <c r="T1116" s="1">
        <v>850</v>
      </c>
      <c r="U1116" s="1">
        <f t="shared" si="117"/>
        <v>850</v>
      </c>
      <c r="V1116" s="1"/>
    </row>
    <row r="1117" ht="28.8" spans="1:22">
      <c r="A1117" s="1">
        <v>2758</v>
      </c>
      <c r="B1117" s="1" t="s">
        <v>2890</v>
      </c>
      <c r="C1117" s="26" t="s">
        <v>2891</v>
      </c>
      <c r="D1117" s="1" t="s">
        <v>763</v>
      </c>
      <c r="E1117" s="1"/>
      <c r="F1117" s="27">
        <v>1</v>
      </c>
      <c r="G1117" s="1" t="s">
        <v>16</v>
      </c>
      <c r="H1117" s="1">
        <v>825</v>
      </c>
      <c r="I1117" s="1">
        <f t="shared" si="114"/>
        <v>825</v>
      </c>
      <c r="J1117" s="1"/>
      <c r="K1117">
        <f t="shared" si="115"/>
        <v>1</v>
      </c>
      <c r="L1117">
        <f t="shared" si="116"/>
        <v>1</v>
      </c>
      <c r="M1117" s="1">
        <v>2577</v>
      </c>
      <c r="N1117" s="1" t="s">
        <v>2890</v>
      </c>
      <c r="O1117" s="26" t="s">
        <v>2891</v>
      </c>
      <c r="P1117" s="1" t="s">
        <v>763</v>
      </c>
      <c r="Q1117" s="1"/>
      <c r="R1117" s="1">
        <v>1</v>
      </c>
      <c r="S1117" s="1" t="s">
        <v>16</v>
      </c>
      <c r="T1117" s="1">
        <v>825</v>
      </c>
      <c r="U1117" s="1">
        <f t="shared" si="117"/>
        <v>825</v>
      </c>
      <c r="V1117" s="1"/>
    </row>
    <row r="1118" ht="28.8" spans="1:22">
      <c r="A1118" s="1">
        <v>562</v>
      </c>
      <c r="B1118" s="1" t="s">
        <v>2892</v>
      </c>
      <c r="C1118" s="26" t="s">
        <v>2893</v>
      </c>
      <c r="D1118" s="1" t="s">
        <v>245</v>
      </c>
      <c r="E1118" s="1" t="s">
        <v>658</v>
      </c>
      <c r="F1118" s="27">
        <v>2</v>
      </c>
      <c r="G1118" s="1" t="s">
        <v>19</v>
      </c>
      <c r="H1118" s="1">
        <v>850</v>
      </c>
      <c r="I1118" s="1">
        <f t="shared" si="114"/>
        <v>1700</v>
      </c>
      <c r="J1118" s="1"/>
      <c r="K1118">
        <f t="shared" si="115"/>
        <v>1</v>
      </c>
      <c r="L1118">
        <f t="shared" si="116"/>
        <v>1</v>
      </c>
      <c r="M1118" s="1">
        <v>526</v>
      </c>
      <c r="N1118" s="1" t="s">
        <v>2892</v>
      </c>
      <c r="O1118" s="26" t="s">
        <v>2893</v>
      </c>
      <c r="P1118" s="1" t="s">
        <v>245</v>
      </c>
      <c r="Q1118" s="1" t="s">
        <v>658</v>
      </c>
      <c r="R1118" s="1">
        <v>2</v>
      </c>
      <c r="S1118" s="1" t="s">
        <v>19</v>
      </c>
      <c r="T1118" s="1">
        <v>850</v>
      </c>
      <c r="U1118" s="1">
        <f t="shared" si="117"/>
        <v>1700</v>
      </c>
      <c r="V1118" s="1"/>
    </row>
    <row r="1119" ht="28.8" spans="1:22">
      <c r="A1119" s="1">
        <v>2054</v>
      </c>
      <c r="B1119" s="1" t="s">
        <v>2894</v>
      </c>
      <c r="C1119" s="26" t="s">
        <v>2895</v>
      </c>
      <c r="D1119" s="1" t="s">
        <v>312</v>
      </c>
      <c r="E1119" s="1" t="s">
        <v>45</v>
      </c>
      <c r="F1119" s="27">
        <v>1</v>
      </c>
      <c r="G1119" s="1" t="s">
        <v>27</v>
      </c>
      <c r="H1119" s="1">
        <v>900</v>
      </c>
      <c r="I1119" s="1">
        <f t="shared" si="114"/>
        <v>900</v>
      </c>
      <c r="J1119" s="1"/>
      <c r="K1119">
        <f t="shared" si="115"/>
        <v>1</v>
      </c>
      <c r="L1119">
        <f t="shared" si="116"/>
        <v>1</v>
      </c>
      <c r="M1119" s="1">
        <v>1916</v>
      </c>
      <c r="N1119" s="1" t="s">
        <v>2894</v>
      </c>
      <c r="O1119" s="26" t="s">
        <v>2895</v>
      </c>
      <c r="P1119" s="1" t="s">
        <v>312</v>
      </c>
      <c r="Q1119" s="1" t="s">
        <v>45</v>
      </c>
      <c r="R1119" s="1">
        <v>1</v>
      </c>
      <c r="S1119" s="1" t="s">
        <v>27</v>
      </c>
      <c r="T1119" s="1">
        <v>900</v>
      </c>
      <c r="U1119" s="1">
        <f t="shared" si="117"/>
        <v>900</v>
      </c>
      <c r="V1119" s="1"/>
    </row>
    <row r="1120" ht="28.8" spans="1:22">
      <c r="A1120" s="1">
        <v>412</v>
      </c>
      <c r="B1120" s="1" t="s">
        <v>2896</v>
      </c>
      <c r="C1120" s="26" t="s">
        <v>2897</v>
      </c>
      <c r="D1120" s="1" t="s">
        <v>746</v>
      </c>
      <c r="E1120" s="1"/>
      <c r="F1120" s="27">
        <v>1</v>
      </c>
      <c r="G1120" s="1" t="s">
        <v>71</v>
      </c>
      <c r="H1120" s="1">
        <v>925</v>
      </c>
      <c r="I1120" s="1">
        <f t="shared" si="114"/>
        <v>925</v>
      </c>
      <c r="J1120" s="1"/>
      <c r="K1120">
        <f t="shared" si="115"/>
        <v>1</v>
      </c>
      <c r="L1120">
        <f t="shared" si="116"/>
        <v>1</v>
      </c>
      <c r="M1120" s="1">
        <v>381</v>
      </c>
      <c r="N1120" s="1" t="s">
        <v>2896</v>
      </c>
      <c r="O1120" s="26" t="s">
        <v>2897</v>
      </c>
      <c r="P1120" s="1" t="s">
        <v>746</v>
      </c>
      <c r="Q1120" s="1"/>
      <c r="R1120" s="1">
        <v>1</v>
      </c>
      <c r="S1120" s="1" t="s">
        <v>71</v>
      </c>
      <c r="T1120" s="1">
        <v>925</v>
      </c>
      <c r="U1120" s="1">
        <f t="shared" si="117"/>
        <v>925</v>
      </c>
      <c r="V1120" s="1"/>
    </row>
    <row r="1121" ht="28.8" spans="1:22">
      <c r="A1121" s="1">
        <v>1785</v>
      </c>
      <c r="B1121" s="1" t="s">
        <v>2898</v>
      </c>
      <c r="C1121" s="26" t="s">
        <v>2899</v>
      </c>
      <c r="D1121" s="1" t="s">
        <v>282</v>
      </c>
      <c r="E1121" s="1" t="s">
        <v>45</v>
      </c>
      <c r="F1121" s="27">
        <v>2</v>
      </c>
      <c r="G1121" s="1" t="s">
        <v>19</v>
      </c>
      <c r="H1121" s="1">
        <v>850</v>
      </c>
      <c r="I1121" s="1">
        <f t="shared" si="114"/>
        <v>1700</v>
      </c>
      <c r="J1121" s="1"/>
      <c r="K1121">
        <f t="shared" ref="K1121:K1136" si="118">SUM(N1121=B1121)</f>
        <v>1</v>
      </c>
      <c r="L1121">
        <f t="shared" ref="L1121:L1136" si="119">SUM(R1121=F1121)</f>
        <v>1</v>
      </c>
      <c r="M1121" s="1">
        <v>1656</v>
      </c>
      <c r="N1121" s="1" t="s">
        <v>2898</v>
      </c>
      <c r="O1121" s="26" t="s">
        <v>2899</v>
      </c>
      <c r="P1121" s="1" t="s">
        <v>282</v>
      </c>
      <c r="Q1121" s="1" t="s">
        <v>45</v>
      </c>
      <c r="R1121" s="1">
        <v>2</v>
      </c>
      <c r="S1121" s="1" t="s">
        <v>19</v>
      </c>
      <c r="T1121" s="1">
        <v>850</v>
      </c>
      <c r="U1121" s="1">
        <f t="shared" si="117"/>
        <v>1700</v>
      </c>
      <c r="V1121" s="1"/>
    </row>
    <row r="1122" ht="28.8" spans="1:22">
      <c r="A1122" s="1">
        <v>2703</v>
      </c>
      <c r="B1122" s="64" t="s">
        <v>2900</v>
      </c>
      <c r="C1122" s="65" t="s">
        <v>2901</v>
      </c>
      <c r="D1122" s="1" t="s">
        <v>763</v>
      </c>
      <c r="E1122" s="1" t="s">
        <v>1032</v>
      </c>
      <c r="F1122" s="27">
        <v>2</v>
      </c>
      <c r="G1122" s="1" t="s">
        <v>16</v>
      </c>
      <c r="H1122" s="1">
        <v>825</v>
      </c>
      <c r="I1122" s="1">
        <f t="shared" si="114"/>
        <v>1650</v>
      </c>
      <c r="J1122" s="1"/>
      <c r="K1122">
        <f t="shared" si="118"/>
        <v>1</v>
      </c>
      <c r="L1122">
        <f t="shared" si="119"/>
        <v>1</v>
      </c>
      <c r="M1122" s="1">
        <v>2507</v>
      </c>
      <c r="N1122" s="1" t="s">
        <v>2900</v>
      </c>
      <c r="O1122" s="26" t="s">
        <v>2901</v>
      </c>
      <c r="P1122" s="1" t="s">
        <v>763</v>
      </c>
      <c r="Q1122" s="1" t="s">
        <v>1032</v>
      </c>
      <c r="R1122" s="1">
        <v>2</v>
      </c>
      <c r="S1122" s="1" t="s">
        <v>16</v>
      </c>
      <c r="T1122" s="1">
        <v>825</v>
      </c>
      <c r="U1122" s="1">
        <f t="shared" si="117"/>
        <v>1650</v>
      </c>
      <c r="V1122" s="1"/>
    </row>
    <row r="1123" ht="24" spans="1:22">
      <c r="A1123" s="1">
        <v>2082</v>
      </c>
      <c r="B1123" s="127" t="s">
        <v>2902</v>
      </c>
      <c r="C1123" s="117" t="s">
        <v>2903</v>
      </c>
      <c r="D1123" s="44" t="s">
        <v>312</v>
      </c>
      <c r="E1123" s="46" t="s">
        <v>673</v>
      </c>
      <c r="F1123" s="47">
        <v>2</v>
      </c>
      <c r="G1123" s="46" t="s">
        <v>19</v>
      </c>
      <c r="H1123" s="1">
        <v>850</v>
      </c>
      <c r="I1123" s="1">
        <f t="shared" si="114"/>
        <v>1700</v>
      </c>
      <c r="J1123" s="35"/>
      <c r="K1123">
        <f t="shared" si="118"/>
        <v>1</v>
      </c>
      <c r="L1123">
        <f t="shared" si="119"/>
        <v>1</v>
      </c>
      <c r="M1123" s="1">
        <v>1944</v>
      </c>
      <c r="N1123" s="44" t="s">
        <v>2902</v>
      </c>
      <c r="O1123" s="60" t="s">
        <v>2903</v>
      </c>
      <c r="P1123" s="44" t="s">
        <v>312</v>
      </c>
      <c r="Q1123" s="46" t="s">
        <v>673</v>
      </c>
      <c r="R1123" s="46">
        <v>2</v>
      </c>
      <c r="S1123" s="46" t="s">
        <v>19</v>
      </c>
      <c r="T1123" s="1">
        <v>850</v>
      </c>
      <c r="U1123" s="1">
        <f t="shared" si="117"/>
        <v>1700</v>
      </c>
      <c r="V1123" s="35"/>
    </row>
    <row r="1124" ht="26.4" spans="1:22">
      <c r="A1124" s="1">
        <v>1599</v>
      </c>
      <c r="B1124" s="62" t="s">
        <v>2613</v>
      </c>
      <c r="C1124" s="63" t="s">
        <v>2904</v>
      </c>
      <c r="D1124" s="35" t="s">
        <v>2905</v>
      </c>
      <c r="E1124" s="35" t="s">
        <v>32</v>
      </c>
      <c r="F1124" s="36">
        <v>1</v>
      </c>
      <c r="G1124" s="35" t="s">
        <v>16</v>
      </c>
      <c r="H1124" s="1">
        <v>825</v>
      </c>
      <c r="I1124" s="1">
        <f t="shared" si="114"/>
        <v>825</v>
      </c>
      <c r="J1124" s="35" t="s">
        <v>2906</v>
      </c>
      <c r="K1124">
        <f t="shared" si="118"/>
        <v>1</v>
      </c>
      <c r="L1124">
        <f t="shared" si="119"/>
        <v>1</v>
      </c>
      <c r="M1124" s="1">
        <v>1483</v>
      </c>
      <c r="N1124" s="106" t="s">
        <v>2613</v>
      </c>
      <c r="O1124" s="107" t="s">
        <v>2904</v>
      </c>
      <c r="P1124" s="12" t="s">
        <v>2905</v>
      </c>
      <c r="Q1124" s="12" t="s">
        <v>32</v>
      </c>
      <c r="R1124" s="12">
        <v>1</v>
      </c>
      <c r="S1124" s="12" t="s">
        <v>16</v>
      </c>
      <c r="T1124" s="6">
        <v>825</v>
      </c>
      <c r="U1124" s="6">
        <f t="shared" si="117"/>
        <v>825</v>
      </c>
      <c r="V1124" s="12" t="s">
        <v>2906</v>
      </c>
    </row>
    <row r="1125" spans="1:22">
      <c r="A1125" s="1">
        <v>676</v>
      </c>
      <c r="B1125" s="35" t="s">
        <v>2907</v>
      </c>
      <c r="C1125" s="43" t="s">
        <v>2908</v>
      </c>
      <c r="D1125" s="35" t="s">
        <v>2909</v>
      </c>
      <c r="E1125" s="35" t="s">
        <v>32</v>
      </c>
      <c r="F1125" s="36">
        <v>2</v>
      </c>
      <c r="G1125" s="35" t="s">
        <v>16</v>
      </c>
      <c r="H1125" s="1">
        <v>825</v>
      </c>
      <c r="I1125" s="1">
        <f t="shared" si="114"/>
        <v>1650</v>
      </c>
      <c r="J1125" s="35"/>
      <c r="K1125">
        <f t="shared" si="118"/>
        <v>1</v>
      </c>
      <c r="L1125">
        <f t="shared" si="119"/>
        <v>1</v>
      </c>
      <c r="M1125" s="1">
        <v>634</v>
      </c>
      <c r="N1125" s="35" t="s">
        <v>2907</v>
      </c>
      <c r="O1125" s="43" t="s">
        <v>2908</v>
      </c>
      <c r="P1125" s="35" t="s">
        <v>2909</v>
      </c>
      <c r="Q1125" s="35" t="s">
        <v>32</v>
      </c>
      <c r="R1125" s="35">
        <v>2</v>
      </c>
      <c r="S1125" s="35" t="s">
        <v>16</v>
      </c>
      <c r="T1125" s="1">
        <v>825</v>
      </c>
      <c r="U1125" s="1">
        <f t="shared" si="117"/>
        <v>1650</v>
      </c>
      <c r="V1125" s="35"/>
    </row>
    <row r="1126" ht="28.8" spans="1:22">
      <c r="A1126" s="1">
        <v>2587</v>
      </c>
      <c r="B1126" s="1" t="s">
        <v>2910</v>
      </c>
      <c r="C1126" s="26" t="s">
        <v>2911</v>
      </c>
      <c r="D1126" s="1" t="s">
        <v>389</v>
      </c>
      <c r="E1126" s="1" t="s">
        <v>55</v>
      </c>
      <c r="F1126" s="27">
        <v>2</v>
      </c>
      <c r="G1126" s="1" t="s">
        <v>19</v>
      </c>
      <c r="H1126" s="1">
        <v>850</v>
      </c>
      <c r="I1126" s="1">
        <f t="shared" si="114"/>
        <v>1700</v>
      </c>
      <c r="J1126" s="1"/>
      <c r="K1126">
        <f t="shared" si="118"/>
        <v>1</v>
      </c>
      <c r="L1126">
        <f t="shared" si="119"/>
        <v>1</v>
      </c>
      <c r="M1126" s="1">
        <v>2411</v>
      </c>
      <c r="N1126" s="1" t="s">
        <v>2910</v>
      </c>
      <c r="O1126" s="26" t="s">
        <v>2911</v>
      </c>
      <c r="P1126" s="1" t="s">
        <v>389</v>
      </c>
      <c r="Q1126" s="1" t="s">
        <v>55</v>
      </c>
      <c r="R1126" s="1">
        <v>2</v>
      </c>
      <c r="S1126" s="1" t="s">
        <v>19</v>
      </c>
      <c r="T1126" s="1">
        <v>850</v>
      </c>
      <c r="U1126" s="1">
        <f t="shared" si="117"/>
        <v>1700</v>
      </c>
      <c r="V1126" s="1"/>
    </row>
    <row r="1127" ht="28.8" spans="1:22">
      <c r="A1127" s="1">
        <v>284</v>
      </c>
      <c r="B1127" s="1" t="s">
        <v>40</v>
      </c>
      <c r="C1127" s="26" t="s">
        <v>41</v>
      </c>
      <c r="D1127" s="1" t="s">
        <v>14</v>
      </c>
      <c r="E1127" s="1" t="s">
        <v>22</v>
      </c>
      <c r="F1127" s="27">
        <v>2</v>
      </c>
      <c r="G1127" s="1" t="s">
        <v>16</v>
      </c>
      <c r="H1127" s="1">
        <v>825</v>
      </c>
      <c r="I1127" s="1">
        <f t="shared" si="114"/>
        <v>1650</v>
      </c>
      <c r="J1127" s="1"/>
      <c r="K1127">
        <f t="shared" si="118"/>
        <v>1</v>
      </c>
      <c r="L1127">
        <f t="shared" si="119"/>
        <v>1</v>
      </c>
      <c r="M1127" s="1">
        <v>267</v>
      </c>
      <c r="N1127" s="1" t="s">
        <v>40</v>
      </c>
      <c r="O1127" s="26" t="s">
        <v>41</v>
      </c>
      <c r="P1127" s="1" t="s">
        <v>14</v>
      </c>
      <c r="Q1127" s="1" t="s">
        <v>22</v>
      </c>
      <c r="R1127" s="1">
        <v>2</v>
      </c>
      <c r="S1127" s="1" t="s">
        <v>16</v>
      </c>
      <c r="T1127" s="1">
        <v>825</v>
      </c>
      <c r="U1127" s="1">
        <f t="shared" si="117"/>
        <v>1650</v>
      </c>
      <c r="V1127" s="1"/>
    </row>
    <row r="1128" ht="28.8" spans="1:22">
      <c r="A1128" s="1">
        <v>2781</v>
      </c>
      <c r="B1128" s="1" t="s">
        <v>2912</v>
      </c>
      <c r="C1128" s="26" t="s">
        <v>2913</v>
      </c>
      <c r="D1128" s="1" t="s">
        <v>763</v>
      </c>
      <c r="E1128" s="1" t="s">
        <v>45</v>
      </c>
      <c r="F1128" s="27">
        <v>1</v>
      </c>
      <c r="G1128" s="1" t="s">
        <v>16</v>
      </c>
      <c r="H1128" s="1">
        <v>825</v>
      </c>
      <c r="I1128" s="1">
        <f t="shared" si="114"/>
        <v>825</v>
      </c>
      <c r="J1128" s="1"/>
      <c r="K1128">
        <f t="shared" si="118"/>
        <v>1</v>
      </c>
      <c r="L1128">
        <f t="shared" si="119"/>
        <v>1</v>
      </c>
      <c r="M1128" s="1">
        <v>2545</v>
      </c>
      <c r="N1128" s="1" t="s">
        <v>2912</v>
      </c>
      <c r="O1128" s="26" t="s">
        <v>2913</v>
      </c>
      <c r="P1128" s="1" t="s">
        <v>763</v>
      </c>
      <c r="Q1128" s="1" t="s">
        <v>45</v>
      </c>
      <c r="R1128" s="1">
        <v>1</v>
      </c>
      <c r="S1128" s="1" t="s">
        <v>16</v>
      </c>
      <c r="T1128" s="1">
        <v>825</v>
      </c>
      <c r="U1128" s="1">
        <f t="shared" si="117"/>
        <v>825</v>
      </c>
      <c r="V1128" s="1"/>
    </row>
    <row r="1129" ht="24" spans="1:22">
      <c r="A1129" s="1">
        <v>1688</v>
      </c>
      <c r="B1129" s="118" t="s">
        <v>2914</v>
      </c>
      <c r="C1129" s="75" t="s">
        <v>2915</v>
      </c>
      <c r="D1129" s="118" t="s">
        <v>267</v>
      </c>
      <c r="E1129" s="48" t="s">
        <v>781</v>
      </c>
      <c r="F1129" s="27">
        <v>2</v>
      </c>
      <c r="G1129" s="118" t="s">
        <v>19</v>
      </c>
      <c r="H1129" s="1">
        <v>850</v>
      </c>
      <c r="I1129" s="1">
        <f t="shared" si="114"/>
        <v>1700</v>
      </c>
      <c r="J1129" s="53"/>
      <c r="K1129">
        <f t="shared" si="118"/>
        <v>1</v>
      </c>
      <c r="L1129">
        <f t="shared" si="119"/>
        <v>1</v>
      </c>
      <c r="M1129" s="1">
        <v>1586</v>
      </c>
      <c r="N1129" s="10" t="s">
        <v>2914</v>
      </c>
      <c r="O1129" s="9" t="s">
        <v>2915</v>
      </c>
      <c r="P1129" s="10" t="s">
        <v>267</v>
      </c>
      <c r="Q1129" s="14" t="s">
        <v>781</v>
      </c>
      <c r="R1129" s="54">
        <v>2</v>
      </c>
      <c r="S1129" s="10" t="s">
        <v>19</v>
      </c>
      <c r="T1129" s="6">
        <v>850</v>
      </c>
      <c r="U1129" s="55">
        <v>1700</v>
      </c>
      <c r="V1129" s="55"/>
    </row>
    <row r="1130" ht="28.8" spans="1:22">
      <c r="A1130" s="1">
        <v>2471</v>
      </c>
      <c r="B1130" s="1" t="s">
        <v>2916</v>
      </c>
      <c r="C1130" s="65" t="s">
        <v>2917</v>
      </c>
      <c r="D1130" s="1" t="s">
        <v>292</v>
      </c>
      <c r="E1130" s="1"/>
      <c r="F1130" s="27">
        <v>2</v>
      </c>
      <c r="G1130" s="1" t="s">
        <v>48</v>
      </c>
      <c r="H1130" s="1">
        <v>875</v>
      </c>
      <c r="I1130" s="1">
        <f t="shared" si="114"/>
        <v>1750</v>
      </c>
      <c r="J1130" s="1"/>
      <c r="K1130">
        <f t="shared" si="118"/>
        <v>1</v>
      </c>
      <c r="L1130">
        <f t="shared" si="119"/>
        <v>1</v>
      </c>
      <c r="M1130" s="1">
        <v>2327</v>
      </c>
      <c r="N1130" s="1" t="s">
        <v>2916</v>
      </c>
      <c r="O1130" s="65" t="s">
        <v>2917</v>
      </c>
      <c r="P1130" s="1" t="s">
        <v>292</v>
      </c>
      <c r="Q1130" s="1"/>
      <c r="R1130" s="1">
        <v>2</v>
      </c>
      <c r="S1130" s="1" t="s">
        <v>48</v>
      </c>
      <c r="T1130" s="1">
        <v>875</v>
      </c>
      <c r="U1130" s="1">
        <f t="shared" ref="U1130:U1193" si="120">T1130*R1130</f>
        <v>1750</v>
      </c>
      <c r="V1130" s="1"/>
    </row>
    <row r="1131" ht="28.8" spans="1:22">
      <c r="A1131" s="1">
        <v>136</v>
      </c>
      <c r="B1131" s="1" t="s">
        <v>2918</v>
      </c>
      <c r="C1131" s="26" t="s">
        <v>2919</v>
      </c>
      <c r="D1131" s="1" t="s">
        <v>712</v>
      </c>
      <c r="E1131" s="1" t="s">
        <v>93</v>
      </c>
      <c r="F1131" s="27">
        <v>2</v>
      </c>
      <c r="G1131" s="1" t="s">
        <v>48</v>
      </c>
      <c r="H1131" s="1">
        <v>875</v>
      </c>
      <c r="I1131" s="1">
        <f t="shared" si="114"/>
        <v>1750</v>
      </c>
      <c r="J1131" s="1"/>
      <c r="K1131">
        <f t="shared" si="118"/>
        <v>1</v>
      </c>
      <c r="L1131">
        <f t="shared" si="119"/>
        <v>1</v>
      </c>
      <c r="M1131" s="1">
        <v>123</v>
      </c>
      <c r="N1131" s="1" t="s">
        <v>2918</v>
      </c>
      <c r="O1131" s="26" t="s">
        <v>2919</v>
      </c>
      <c r="P1131" s="1" t="s">
        <v>712</v>
      </c>
      <c r="Q1131" s="1" t="s">
        <v>93</v>
      </c>
      <c r="R1131" s="1">
        <v>2</v>
      </c>
      <c r="S1131" s="1" t="s">
        <v>48</v>
      </c>
      <c r="T1131" s="1">
        <v>875</v>
      </c>
      <c r="U1131" s="1">
        <f t="shared" si="120"/>
        <v>1750</v>
      </c>
      <c r="V1131" s="1"/>
    </row>
    <row r="1132" ht="26.4" spans="1:22">
      <c r="A1132" s="1">
        <v>1104</v>
      </c>
      <c r="B1132" s="62" t="s">
        <v>2920</v>
      </c>
      <c r="C1132" s="63" t="s">
        <v>2921</v>
      </c>
      <c r="D1132" s="1" t="s">
        <v>273</v>
      </c>
      <c r="E1132" s="1" t="s">
        <v>645</v>
      </c>
      <c r="F1132" s="27">
        <v>1</v>
      </c>
      <c r="G1132" s="1" t="s">
        <v>19</v>
      </c>
      <c r="H1132" s="1">
        <v>850</v>
      </c>
      <c r="I1132" s="1">
        <f t="shared" si="114"/>
        <v>850</v>
      </c>
      <c r="J1132" s="1" t="s">
        <v>2922</v>
      </c>
      <c r="K1132">
        <f t="shared" si="118"/>
        <v>1</v>
      </c>
      <c r="L1132">
        <f t="shared" si="119"/>
        <v>1</v>
      </c>
      <c r="M1132" s="1">
        <v>1006</v>
      </c>
      <c r="N1132" s="106" t="s">
        <v>2920</v>
      </c>
      <c r="O1132" s="107" t="s">
        <v>2921</v>
      </c>
      <c r="P1132" s="6" t="s">
        <v>273</v>
      </c>
      <c r="Q1132" s="6" t="s">
        <v>645</v>
      </c>
      <c r="R1132" s="6">
        <v>1</v>
      </c>
      <c r="S1132" s="6" t="s">
        <v>19</v>
      </c>
      <c r="T1132" s="6">
        <v>850</v>
      </c>
      <c r="U1132" s="6">
        <f t="shared" si="120"/>
        <v>850</v>
      </c>
      <c r="V1132" s="6" t="s">
        <v>2922</v>
      </c>
    </row>
    <row r="1133" ht="28.8" spans="1:22">
      <c r="A1133" s="1">
        <v>2146</v>
      </c>
      <c r="B1133" s="6" t="s">
        <v>2923</v>
      </c>
      <c r="C1133" s="72" t="s">
        <v>2924</v>
      </c>
      <c r="D1133" s="6" t="s">
        <v>786</v>
      </c>
      <c r="E1133" s="6" t="s">
        <v>45</v>
      </c>
      <c r="F1133" s="73">
        <v>2</v>
      </c>
      <c r="G1133" s="6" t="s">
        <v>19</v>
      </c>
      <c r="H1133" s="6">
        <v>850</v>
      </c>
      <c r="I1133" s="1">
        <f t="shared" si="114"/>
        <v>1700</v>
      </c>
      <c r="J1133" s="128" t="s">
        <v>2925</v>
      </c>
      <c r="K1133">
        <f t="shared" si="118"/>
        <v>1</v>
      </c>
      <c r="L1133">
        <f t="shared" si="119"/>
        <v>0</v>
      </c>
      <c r="M1133" s="1">
        <v>2030</v>
      </c>
      <c r="N1133" s="1" t="s">
        <v>2923</v>
      </c>
      <c r="O1133" s="26" t="s">
        <v>2924</v>
      </c>
      <c r="P1133" s="1" t="s">
        <v>786</v>
      </c>
      <c r="Q1133" s="1" t="s">
        <v>45</v>
      </c>
      <c r="R1133" s="1">
        <v>3</v>
      </c>
      <c r="S1133" s="1" t="s">
        <v>19</v>
      </c>
      <c r="T1133" s="1">
        <v>850</v>
      </c>
      <c r="U1133" s="1">
        <f t="shared" si="120"/>
        <v>2550</v>
      </c>
      <c r="V1133" s="1"/>
    </row>
    <row r="1134" ht="28.8" spans="1:22">
      <c r="A1134" s="1">
        <v>476</v>
      </c>
      <c r="B1134" s="6" t="s">
        <v>2926</v>
      </c>
      <c r="C1134" s="72" t="s">
        <v>2927</v>
      </c>
      <c r="D1134" s="6" t="s">
        <v>177</v>
      </c>
      <c r="E1134" s="6" t="s">
        <v>741</v>
      </c>
      <c r="F1134" s="73">
        <v>1</v>
      </c>
      <c r="G1134" s="6" t="s">
        <v>48</v>
      </c>
      <c r="H1134" s="6">
        <v>875</v>
      </c>
      <c r="I1134" s="1">
        <f t="shared" si="114"/>
        <v>875</v>
      </c>
      <c r="J1134" s="6" t="s">
        <v>2928</v>
      </c>
      <c r="K1134">
        <f t="shared" si="118"/>
        <v>1</v>
      </c>
      <c r="L1134">
        <f t="shared" si="119"/>
        <v>0</v>
      </c>
      <c r="M1134" s="1">
        <v>420</v>
      </c>
      <c r="N1134" s="1" t="s">
        <v>2926</v>
      </c>
      <c r="O1134" s="26" t="s">
        <v>2927</v>
      </c>
      <c r="P1134" s="1" t="s">
        <v>177</v>
      </c>
      <c r="Q1134" s="1" t="s">
        <v>741</v>
      </c>
      <c r="R1134" s="1">
        <v>2</v>
      </c>
      <c r="S1134" s="1" t="s">
        <v>48</v>
      </c>
      <c r="T1134" s="1">
        <v>875</v>
      </c>
      <c r="U1134" s="1">
        <f t="shared" si="120"/>
        <v>1750</v>
      </c>
      <c r="V1134" s="1"/>
    </row>
    <row r="1135" ht="28.8" spans="1:22">
      <c r="A1135" s="1">
        <v>1867</v>
      </c>
      <c r="B1135" s="1" t="s">
        <v>2929</v>
      </c>
      <c r="C1135" s="26" t="s">
        <v>2930</v>
      </c>
      <c r="D1135" s="1" t="s">
        <v>685</v>
      </c>
      <c r="E1135" s="1" t="s">
        <v>45</v>
      </c>
      <c r="F1135" s="27">
        <v>1</v>
      </c>
      <c r="G1135" s="1" t="s">
        <v>16</v>
      </c>
      <c r="H1135" s="1">
        <v>825</v>
      </c>
      <c r="I1135" s="1">
        <f t="shared" si="114"/>
        <v>825</v>
      </c>
      <c r="J1135" s="1"/>
      <c r="K1135">
        <f t="shared" si="118"/>
        <v>1</v>
      </c>
      <c r="L1135">
        <f t="shared" si="119"/>
        <v>1</v>
      </c>
      <c r="M1135" s="1">
        <v>1704</v>
      </c>
      <c r="N1135" s="1" t="s">
        <v>2929</v>
      </c>
      <c r="O1135" s="26" t="s">
        <v>2930</v>
      </c>
      <c r="P1135" s="1" t="s">
        <v>685</v>
      </c>
      <c r="Q1135" s="1" t="s">
        <v>45</v>
      </c>
      <c r="R1135" s="1">
        <v>1</v>
      </c>
      <c r="S1135" s="1" t="s">
        <v>16</v>
      </c>
      <c r="T1135" s="1">
        <v>825</v>
      </c>
      <c r="U1135" s="1">
        <f t="shared" si="120"/>
        <v>825</v>
      </c>
      <c r="V1135" s="1"/>
    </row>
    <row r="1136" spans="1:22">
      <c r="A1136" s="1">
        <v>1437</v>
      </c>
      <c r="B1136" s="35" t="s">
        <v>2931</v>
      </c>
      <c r="C1136" s="43" t="s">
        <v>2932</v>
      </c>
      <c r="D1136" s="35" t="s">
        <v>1248</v>
      </c>
      <c r="E1136" s="35" t="s">
        <v>32</v>
      </c>
      <c r="F1136" s="36">
        <v>2</v>
      </c>
      <c r="G1136" s="35" t="s">
        <v>19</v>
      </c>
      <c r="H1136" s="1">
        <v>850</v>
      </c>
      <c r="I1136" s="1">
        <f t="shared" si="114"/>
        <v>1700</v>
      </c>
      <c r="J1136" s="35"/>
      <c r="K1136">
        <f t="shared" si="118"/>
        <v>1</v>
      </c>
      <c r="L1136">
        <f t="shared" si="119"/>
        <v>1</v>
      </c>
      <c r="M1136" s="1">
        <v>1334</v>
      </c>
      <c r="N1136" s="35" t="s">
        <v>2931</v>
      </c>
      <c r="O1136" s="43" t="s">
        <v>2932</v>
      </c>
      <c r="P1136" s="35" t="s">
        <v>1248</v>
      </c>
      <c r="Q1136" s="35" t="s">
        <v>32</v>
      </c>
      <c r="R1136" s="35">
        <v>2</v>
      </c>
      <c r="S1136" s="35" t="s">
        <v>19</v>
      </c>
      <c r="T1136" s="1">
        <v>850</v>
      </c>
      <c r="U1136" s="1">
        <f t="shared" si="120"/>
        <v>1700</v>
      </c>
      <c r="V1136" s="35"/>
    </row>
    <row r="1137" spans="1:22">
      <c r="A1137" s="1">
        <v>2254</v>
      </c>
      <c r="B1137" s="35" t="s">
        <v>2933</v>
      </c>
      <c r="C1137" s="43" t="s">
        <v>2934</v>
      </c>
      <c r="D1137" s="35" t="s">
        <v>420</v>
      </c>
      <c r="E1137" s="35" t="s">
        <v>32</v>
      </c>
      <c r="F1137" s="36">
        <v>2</v>
      </c>
      <c r="G1137" s="35" t="s">
        <v>19</v>
      </c>
      <c r="H1137" s="1">
        <v>850</v>
      </c>
      <c r="I1137" s="1">
        <f t="shared" si="114"/>
        <v>1700</v>
      </c>
      <c r="J1137" s="35"/>
      <c r="K1137">
        <f t="shared" ref="K1137:K1150" si="121">SUM(N1137=B1137)</f>
        <v>1</v>
      </c>
      <c r="L1137">
        <f t="shared" ref="L1137:L1150" si="122">SUM(R1137=F1137)</f>
        <v>1</v>
      </c>
      <c r="M1137" s="1">
        <v>2104</v>
      </c>
      <c r="N1137" s="35" t="s">
        <v>2933</v>
      </c>
      <c r="O1137" s="43" t="s">
        <v>2934</v>
      </c>
      <c r="P1137" s="35" t="s">
        <v>420</v>
      </c>
      <c r="Q1137" s="35" t="s">
        <v>32</v>
      </c>
      <c r="R1137" s="35">
        <v>2</v>
      </c>
      <c r="S1137" s="35" t="s">
        <v>19</v>
      </c>
      <c r="T1137" s="1">
        <v>850</v>
      </c>
      <c r="U1137" s="1">
        <f t="shared" si="120"/>
        <v>1700</v>
      </c>
      <c r="V1137" s="35"/>
    </row>
    <row r="1138" ht="28.8" spans="1:22">
      <c r="A1138" s="1">
        <v>2473</v>
      </c>
      <c r="B1138" s="1" t="s">
        <v>2935</v>
      </c>
      <c r="C1138" s="26" t="s">
        <v>2936</v>
      </c>
      <c r="D1138" s="1" t="s">
        <v>292</v>
      </c>
      <c r="E1138" s="1" t="s">
        <v>658</v>
      </c>
      <c r="F1138" s="27">
        <v>1</v>
      </c>
      <c r="G1138" s="1" t="s">
        <v>19</v>
      </c>
      <c r="H1138" s="1">
        <v>850</v>
      </c>
      <c r="I1138" s="1">
        <f t="shared" si="114"/>
        <v>850</v>
      </c>
      <c r="J1138" s="1"/>
      <c r="K1138">
        <f t="shared" si="121"/>
        <v>1</v>
      </c>
      <c r="L1138">
        <f t="shared" si="122"/>
        <v>1</v>
      </c>
      <c r="M1138" s="1">
        <v>2301</v>
      </c>
      <c r="N1138" s="64" t="s">
        <v>2935</v>
      </c>
      <c r="O1138" s="65" t="s">
        <v>2936</v>
      </c>
      <c r="P1138" s="1" t="s">
        <v>292</v>
      </c>
      <c r="Q1138" s="1" t="s">
        <v>658</v>
      </c>
      <c r="R1138" s="1">
        <v>1</v>
      </c>
      <c r="S1138" s="1" t="s">
        <v>19</v>
      </c>
      <c r="T1138" s="1">
        <v>850</v>
      </c>
      <c r="U1138" s="1">
        <f t="shared" si="120"/>
        <v>850</v>
      </c>
      <c r="V1138" s="1"/>
    </row>
    <row r="1139" spans="1:22">
      <c r="A1139" s="1">
        <v>432</v>
      </c>
      <c r="B1139" s="35" t="s">
        <v>1115</v>
      </c>
      <c r="C1139" s="43" t="s">
        <v>2937</v>
      </c>
      <c r="D1139" s="35" t="s">
        <v>1759</v>
      </c>
      <c r="E1139" s="35" t="s">
        <v>32</v>
      </c>
      <c r="F1139" s="36">
        <v>2</v>
      </c>
      <c r="G1139" s="35" t="s">
        <v>19</v>
      </c>
      <c r="H1139" s="1">
        <v>850</v>
      </c>
      <c r="I1139" s="1">
        <f t="shared" si="114"/>
        <v>1700</v>
      </c>
      <c r="J1139" s="35"/>
      <c r="K1139">
        <f t="shared" si="121"/>
        <v>1</v>
      </c>
      <c r="L1139">
        <f t="shared" si="122"/>
        <v>1</v>
      </c>
      <c r="M1139" s="1">
        <v>408</v>
      </c>
      <c r="N1139" s="35" t="s">
        <v>1115</v>
      </c>
      <c r="O1139" s="43" t="s">
        <v>2937</v>
      </c>
      <c r="P1139" s="35" t="s">
        <v>1759</v>
      </c>
      <c r="Q1139" s="35" t="s">
        <v>32</v>
      </c>
      <c r="R1139" s="35">
        <v>2</v>
      </c>
      <c r="S1139" s="35" t="s">
        <v>19</v>
      </c>
      <c r="T1139" s="1">
        <v>850</v>
      </c>
      <c r="U1139" s="1">
        <f t="shared" si="120"/>
        <v>1700</v>
      </c>
      <c r="V1139" s="35"/>
    </row>
    <row r="1140" ht="28.8" spans="1:22">
      <c r="A1140" s="1">
        <v>1513</v>
      </c>
      <c r="B1140" s="1" t="s">
        <v>2938</v>
      </c>
      <c r="C1140" s="26" t="s">
        <v>2939</v>
      </c>
      <c r="D1140" s="1" t="s">
        <v>692</v>
      </c>
      <c r="E1140" s="1" t="s">
        <v>45</v>
      </c>
      <c r="F1140" s="27">
        <v>2</v>
      </c>
      <c r="G1140" s="1" t="s">
        <v>19</v>
      </c>
      <c r="H1140" s="1">
        <v>850</v>
      </c>
      <c r="I1140" s="1">
        <f t="shared" si="114"/>
        <v>1700</v>
      </c>
      <c r="J1140" s="1"/>
      <c r="K1140">
        <f t="shared" si="121"/>
        <v>1</v>
      </c>
      <c r="L1140">
        <f t="shared" si="122"/>
        <v>1</v>
      </c>
      <c r="M1140" s="1">
        <v>1400</v>
      </c>
      <c r="N1140" s="1" t="s">
        <v>2938</v>
      </c>
      <c r="O1140" s="26" t="s">
        <v>2939</v>
      </c>
      <c r="P1140" s="1" t="s">
        <v>692</v>
      </c>
      <c r="Q1140" s="1" t="s">
        <v>45</v>
      </c>
      <c r="R1140" s="1">
        <v>2</v>
      </c>
      <c r="S1140" s="1" t="s">
        <v>19</v>
      </c>
      <c r="T1140" s="1">
        <v>850</v>
      </c>
      <c r="U1140" s="1">
        <f t="shared" si="120"/>
        <v>1700</v>
      </c>
      <c r="V1140" s="1"/>
    </row>
    <row r="1141" ht="28.8" spans="1:22">
      <c r="A1141" s="1">
        <v>286</v>
      </c>
      <c r="B1141" s="1" t="s">
        <v>46</v>
      </c>
      <c r="C1141" s="26" t="s">
        <v>47</v>
      </c>
      <c r="D1141" s="1" t="s">
        <v>44</v>
      </c>
      <c r="E1141" s="1" t="s">
        <v>45</v>
      </c>
      <c r="F1141" s="27">
        <v>2</v>
      </c>
      <c r="G1141" s="1" t="s">
        <v>48</v>
      </c>
      <c r="H1141" s="1">
        <v>875</v>
      </c>
      <c r="I1141" s="1">
        <f t="shared" si="114"/>
        <v>1750</v>
      </c>
      <c r="J1141" s="1"/>
      <c r="K1141">
        <f t="shared" si="121"/>
        <v>1</v>
      </c>
      <c r="L1141">
        <f t="shared" si="122"/>
        <v>1</v>
      </c>
      <c r="M1141" s="1">
        <v>298</v>
      </c>
      <c r="N1141" s="64" t="s">
        <v>46</v>
      </c>
      <c r="O1141" s="65" t="s">
        <v>47</v>
      </c>
      <c r="P1141" s="1" t="s">
        <v>44</v>
      </c>
      <c r="Q1141" s="1" t="s">
        <v>45</v>
      </c>
      <c r="R1141" s="1">
        <v>2</v>
      </c>
      <c r="S1141" s="1" t="s">
        <v>48</v>
      </c>
      <c r="T1141" s="1">
        <v>875</v>
      </c>
      <c r="U1141" s="1">
        <f t="shared" si="120"/>
        <v>1750</v>
      </c>
      <c r="V1141" s="1"/>
    </row>
    <row r="1142" ht="28.8" spans="1:22">
      <c r="A1142" s="1">
        <v>509</v>
      </c>
      <c r="B1142" s="1" t="s">
        <v>2622</v>
      </c>
      <c r="C1142" s="65" t="s">
        <v>2940</v>
      </c>
      <c r="D1142" s="1" t="s">
        <v>719</v>
      </c>
      <c r="E1142" s="1" t="s">
        <v>45</v>
      </c>
      <c r="F1142" s="27">
        <v>1</v>
      </c>
      <c r="G1142" s="1" t="s">
        <v>19</v>
      </c>
      <c r="H1142" s="1">
        <v>850</v>
      </c>
      <c r="I1142" s="1">
        <f t="shared" si="114"/>
        <v>850</v>
      </c>
      <c r="J1142" s="1"/>
      <c r="K1142">
        <f t="shared" si="121"/>
        <v>1</v>
      </c>
      <c r="L1142">
        <f t="shared" si="122"/>
        <v>1</v>
      </c>
      <c r="M1142" s="1">
        <v>479</v>
      </c>
      <c r="N1142" s="1" t="s">
        <v>2622</v>
      </c>
      <c r="O1142" s="26" t="s">
        <v>2940</v>
      </c>
      <c r="P1142" s="1" t="s">
        <v>719</v>
      </c>
      <c r="Q1142" s="1" t="s">
        <v>45</v>
      </c>
      <c r="R1142" s="1">
        <v>1</v>
      </c>
      <c r="S1142" s="1" t="s">
        <v>19</v>
      </c>
      <c r="T1142" s="1">
        <v>850</v>
      </c>
      <c r="U1142" s="1">
        <f t="shared" si="120"/>
        <v>850</v>
      </c>
      <c r="V1142" s="1"/>
    </row>
    <row r="1143" ht="28.8" spans="1:22">
      <c r="A1143" s="1">
        <v>1620</v>
      </c>
      <c r="B1143" s="28" t="s">
        <v>2941</v>
      </c>
      <c r="C1143" s="29" t="s">
        <v>2942</v>
      </c>
      <c r="D1143" s="1" t="s">
        <v>493</v>
      </c>
      <c r="E1143" s="1" t="s">
        <v>45</v>
      </c>
      <c r="F1143" s="27">
        <v>1</v>
      </c>
      <c r="G1143" s="1" t="s">
        <v>16</v>
      </c>
      <c r="H1143" s="1">
        <v>825</v>
      </c>
      <c r="I1143" s="1">
        <f t="shared" si="114"/>
        <v>825</v>
      </c>
      <c r="J1143" s="1" t="s">
        <v>2943</v>
      </c>
      <c r="K1143">
        <f t="shared" si="121"/>
        <v>1</v>
      </c>
      <c r="L1143">
        <f t="shared" si="122"/>
        <v>1</v>
      </c>
      <c r="M1143" s="1">
        <v>1512</v>
      </c>
      <c r="N1143" s="28" t="s">
        <v>2941</v>
      </c>
      <c r="O1143" s="29" t="s">
        <v>2942</v>
      </c>
      <c r="P1143" s="1" t="s">
        <v>493</v>
      </c>
      <c r="Q1143" s="1" t="s">
        <v>45</v>
      </c>
      <c r="R1143" s="1">
        <v>1</v>
      </c>
      <c r="S1143" s="1" t="s">
        <v>16</v>
      </c>
      <c r="T1143" s="1">
        <v>825</v>
      </c>
      <c r="U1143" s="1">
        <f t="shared" si="120"/>
        <v>825</v>
      </c>
      <c r="V1143" s="1" t="s">
        <v>2943</v>
      </c>
    </row>
    <row r="1144" spans="1:22">
      <c r="A1144" s="1">
        <v>1433</v>
      </c>
      <c r="B1144" s="35" t="s">
        <v>1973</v>
      </c>
      <c r="C1144" s="43" t="s">
        <v>2944</v>
      </c>
      <c r="D1144" s="35" t="s">
        <v>1248</v>
      </c>
      <c r="E1144" s="35" t="s">
        <v>32</v>
      </c>
      <c r="F1144" s="36">
        <v>1</v>
      </c>
      <c r="G1144" s="35" t="s">
        <v>19</v>
      </c>
      <c r="H1144" s="1">
        <v>850</v>
      </c>
      <c r="I1144" s="1">
        <f t="shared" si="114"/>
        <v>850</v>
      </c>
      <c r="J1144" s="35"/>
      <c r="K1144">
        <f t="shared" si="121"/>
        <v>1</v>
      </c>
      <c r="L1144">
        <f t="shared" si="122"/>
        <v>1</v>
      </c>
      <c r="M1144" s="1">
        <v>1331</v>
      </c>
      <c r="N1144" s="35" t="s">
        <v>1973</v>
      </c>
      <c r="O1144" s="43" t="s">
        <v>2944</v>
      </c>
      <c r="P1144" s="35" t="s">
        <v>1248</v>
      </c>
      <c r="Q1144" s="35" t="s">
        <v>32</v>
      </c>
      <c r="R1144" s="35">
        <v>1</v>
      </c>
      <c r="S1144" s="35" t="s">
        <v>19</v>
      </c>
      <c r="T1144" s="1">
        <v>850</v>
      </c>
      <c r="U1144" s="1">
        <f t="shared" si="120"/>
        <v>850</v>
      </c>
      <c r="V1144" s="35"/>
    </row>
    <row r="1145" ht="28.8" spans="1:22">
      <c r="A1145" s="1">
        <v>2779</v>
      </c>
      <c r="B1145" s="1" t="s">
        <v>2945</v>
      </c>
      <c r="C1145" s="26" t="s">
        <v>2946</v>
      </c>
      <c r="D1145" s="1" t="s">
        <v>763</v>
      </c>
      <c r="E1145" s="1" t="s">
        <v>45</v>
      </c>
      <c r="F1145" s="27">
        <v>1</v>
      </c>
      <c r="G1145" s="1" t="s">
        <v>16</v>
      </c>
      <c r="H1145" s="1">
        <v>825</v>
      </c>
      <c r="I1145" s="1">
        <f t="shared" si="114"/>
        <v>825</v>
      </c>
      <c r="J1145" s="1"/>
      <c r="K1145">
        <f t="shared" si="121"/>
        <v>1</v>
      </c>
      <c r="L1145">
        <f t="shared" si="122"/>
        <v>1</v>
      </c>
      <c r="M1145" s="1">
        <v>2541</v>
      </c>
      <c r="N1145" s="1" t="s">
        <v>2945</v>
      </c>
      <c r="O1145" s="26" t="s">
        <v>2946</v>
      </c>
      <c r="P1145" s="1" t="s">
        <v>763</v>
      </c>
      <c r="Q1145" s="1" t="s">
        <v>45</v>
      </c>
      <c r="R1145" s="1">
        <v>1</v>
      </c>
      <c r="S1145" s="1" t="s">
        <v>16</v>
      </c>
      <c r="T1145" s="1">
        <v>825</v>
      </c>
      <c r="U1145" s="1">
        <f t="shared" si="120"/>
        <v>825</v>
      </c>
      <c r="V1145" s="1"/>
    </row>
    <row r="1146" ht="28.8" spans="1:22">
      <c r="A1146" s="1">
        <v>2672</v>
      </c>
      <c r="B1146" s="1" t="s">
        <v>2947</v>
      </c>
      <c r="C1146" s="26" t="s">
        <v>2948</v>
      </c>
      <c r="D1146" s="1" t="s">
        <v>309</v>
      </c>
      <c r="E1146" s="1" t="s">
        <v>45</v>
      </c>
      <c r="F1146" s="27">
        <v>3</v>
      </c>
      <c r="G1146" s="1" t="s">
        <v>19</v>
      </c>
      <c r="H1146" s="1">
        <v>850</v>
      </c>
      <c r="I1146" s="1">
        <f t="shared" si="114"/>
        <v>2550</v>
      </c>
      <c r="J1146" s="1"/>
      <c r="K1146">
        <f t="shared" si="121"/>
        <v>1</v>
      </c>
      <c r="L1146">
        <f t="shared" si="122"/>
        <v>1</v>
      </c>
      <c r="M1146" s="1">
        <v>2473</v>
      </c>
      <c r="N1146" s="1" t="s">
        <v>2947</v>
      </c>
      <c r="O1146" s="26" t="s">
        <v>2948</v>
      </c>
      <c r="P1146" s="1" t="s">
        <v>309</v>
      </c>
      <c r="Q1146" s="1" t="s">
        <v>45</v>
      </c>
      <c r="R1146" s="1">
        <v>3</v>
      </c>
      <c r="S1146" s="1" t="s">
        <v>19</v>
      </c>
      <c r="T1146" s="1">
        <v>850</v>
      </c>
      <c r="U1146" s="1">
        <f t="shared" si="120"/>
        <v>2550</v>
      </c>
      <c r="V1146" s="1"/>
    </row>
    <row r="1147" ht="28.8" spans="1:22">
      <c r="A1147" s="1">
        <v>2614</v>
      </c>
      <c r="B1147" s="1" t="s">
        <v>2949</v>
      </c>
      <c r="C1147" s="26" t="s">
        <v>2950</v>
      </c>
      <c r="D1147" s="1" t="s">
        <v>389</v>
      </c>
      <c r="E1147" s="1" t="s">
        <v>55</v>
      </c>
      <c r="F1147" s="27">
        <v>2</v>
      </c>
      <c r="G1147" s="1" t="s">
        <v>27</v>
      </c>
      <c r="H1147" s="1">
        <v>900</v>
      </c>
      <c r="I1147" s="1">
        <f t="shared" si="114"/>
        <v>1800</v>
      </c>
      <c r="J1147" s="125"/>
      <c r="K1147">
        <f t="shared" si="121"/>
        <v>1</v>
      </c>
      <c r="L1147">
        <f t="shared" si="122"/>
        <v>1</v>
      </c>
      <c r="M1147" s="1">
        <v>2406</v>
      </c>
      <c r="N1147" s="1" t="s">
        <v>2949</v>
      </c>
      <c r="O1147" s="26" t="s">
        <v>2950</v>
      </c>
      <c r="P1147" s="1" t="s">
        <v>389</v>
      </c>
      <c r="Q1147" s="1" t="s">
        <v>55</v>
      </c>
      <c r="R1147" s="1">
        <v>2</v>
      </c>
      <c r="S1147" s="1" t="s">
        <v>27</v>
      </c>
      <c r="T1147" s="1">
        <v>900</v>
      </c>
      <c r="U1147" s="1">
        <f t="shared" si="120"/>
        <v>1800</v>
      </c>
      <c r="V1147" s="1"/>
    </row>
    <row r="1148" ht="28.8" spans="1:22">
      <c r="A1148" s="1">
        <v>2346</v>
      </c>
      <c r="B1148" s="1" t="s">
        <v>2951</v>
      </c>
      <c r="C1148" s="26" t="s">
        <v>2952</v>
      </c>
      <c r="D1148" s="1" t="s">
        <v>276</v>
      </c>
      <c r="E1148" s="1"/>
      <c r="F1148" s="27">
        <v>1</v>
      </c>
      <c r="G1148" s="1" t="s">
        <v>16</v>
      </c>
      <c r="H1148" s="1">
        <v>825</v>
      </c>
      <c r="I1148" s="1">
        <f t="shared" si="114"/>
        <v>825</v>
      </c>
      <c r="J1148" s="1"/>
      <c r="K1148">
        <f t="shared" si="121"/>
        <v>1</v>
      </c>
      <c r="L1148">
        <f t="shared" si="122"/>
        <v>1</v>
      </c>
      <c r="M1148" s="1">
        <v>2219</v>
      </c>
      <c r="N1148" s="1" t="s">
        <v>2951</v>
      </c>
      <c r="O1148" s="26" t="s">
        <v>2952</v>
      </c>
      <c r="P1148" s="1" t="s">
        <v>276</v>
      </c>
      <c r="Q1148" s="1"/>
      <c r="R1148" s="1">
        <v>1</v>
      </c>
      <c r="S1148" s="1" t="s">
        <v>16</v>
      </c>
      <c r="T1148" s="1">
        <v>825</v>
      </c>
      <c r="U1148" s="1">
        <f t="shared" si="120"/>
        <v>825</v>
      </c>
      <c r="V1148" s="1"/>
    </row>
    <row r="1149" ht="28.8" spans="1:22">
      <c r="A1149" s="1">
        <v>2740</v>
      </c>
      <c r="B1149" s="1" t="s">
        <v>2953</v>
      </c>
      <c r="C1149" s="26" t="s">
        <v>2954</v>
      </c>
      <c r="D1149" s="1" t="s">
        <v>763</v>
      </c>
      <c r="E1149" s="1" t="s">
        <v>878</v>
      </c>
      <c r="F1149" s="27">
        <v>1</v>
      </c>
      <c r="G1149" s="1" t="s">
        <v>19</v>
      </c>
      <c r="H1149" s="1">
        <v>850</v>
      </c>
      <c r="I1149" s="1">
        <f t="shared" si="114"/>
        <v>850</v>
      </c>
      <c r="J1149" s="1"/>
      <c r="K1149">
        <f t="shared" si="121"/>
        <v>1</v>
      </c>
      <c r="L1149">
        <f t="shared" si="122"/>
        <v>1</v>
      </c>
      <c r="M1149" s="1">
        <v>2491</v>
      </c>
      <c r="N1149" s="1" t="s">
        <v>2953</v>
      </c>
      <c r="O1149" s="26" t="s">
        <v>2954</v>
      </c>
      <c r="P1149" s="1" t="s">
        <v>763</v>
      </c>
      <c r="Q1149" s="1" t="s">
        <v>878</v>
      </c>
      <c r="R1149" s="1">
        <v>1</v>
      </c>
      <c r="S1149" s="1" t="s">
        <v>19</v>
      </c>
      <c r="T1149" s="1">
        <v>850</v>
      </c>
      <c r="U1149" s="1">
        <f t="shared" si="120"/>
        <v>850</v>
      </c>
      <c r="V1149" s="1"/>
    </row>
    <row r="1150" ht="28.8" spans="1:22">
      <c r="A1150" s="1">
        <v>1755</v>
      </c>
      <c r="B1150" s="1" t="s">
        <v>2955</v>
      </c>
      <c r="C1150" s="26" t="s">
        <v>2956</v>
      </c>
      <c r="D1150" s="1" t="s">
        <v>1061</v>
      </c>
      <c r="E1150" s="1" t="s">
        <v>93</v>
      </c>
      <c r="F1150" s="27">
        <v>2</v>
      </c>
      <c r="G1150" s="1" t="s">
        <v>27</v>
      </c>
      <c r="H1150" s="1">
        <v>900</v>
      </c>
      <c r="I1150" s="1">
        <f t="shared" si="114"/>
        <v>1800</v>
      </c>
      <c r="J1150" s="1"/>
      <c r="K1150">
        <f t="shared" si="121"/>
        <v>1</v>
      </c>
      <c r="L1150">
        <f t="shared" si="122"/>
        <v>1</v>
      </c>
      <c r="M1150" s="1">
        <v>1607</v>
      </c>
      <c r="N1150" s="1" t="s">
        <v>2955</v>
      </c>
      <c r="O1150" s="26" t="s">
        <v>2956</v>
      </c>
      <c r="P1150" s="1" t="s">
        <v>1061</v>
      </c>
      <c r="Q1150" s="1" t="s">
        <v>93</v>
      </c>
      <c r="R1150" s="1">
        <v>2</v>
      </c>
      <c r="S1150" s="1" t="s">
        <v>27</v>
      </c>
      <c r="T1150" s="1">
        <v>900</v>
      </c>
      <c r="U1150" s="1">
        <f t="shared" si="120"/>
        <v>1800</v>
      </c>
      <c r="V1150" s="1"/>
    </row>
    <row r="1151" ht="28.8" spans="1:22">
      <c r="A1151" s="1">
        <v>340</v>
      </c>
      <c r="B1151" s="1" t="s">
        <v>2957</v>
      </c>
      <c r="C1151" s="26" t="s">
        <v>2958</v>
      </c>
      <c r="D1151" s="1" t="s">
        <v>193</v>
      </c>
      <c r="E1151" s="1" t="s">
        <v>45</v>
      </c>
      <c r="F1151" s="27">
        <v>2</v>
      </c>
      <c r="G1151" s="1" t="s">
        <v>48</v>
      </c>
      <c r="H1151" s="1">
        <v>875</v>
      </c>
      <c r="I1151" s="1">
        <f t="shared" si="114"/>
        <v>1750</v>
      </c>
      <c r="J1151" s="1"/>
      <c r="K1151">
        <f t="shared" ref="K1151:K1185" si="123">SUM(N1151=B1151)</f>
        <v>1</v>
      </c>
      <c r="L1151">
        <f t="shared" ref="L1151:L1185" si="124">SUM(R1151=F1151)</f>
        <v>1</v>
      </c>
      <c r="M1151" s="1">
        <v>334</v>
      </c>
      <c r="N1151" s="1" t="s">
        <v>2957</v>
      </c>
      <c r="O1151" s="26" t="s">
        <v>2958</v>
      </c>
      <c r="P1151" s="1" t="s">
        <v>193</v>
      </c>
      <c r="Q1151" s="1" t="s">
        <v>45</v>
      </c>
      <c r="R1151" s="1">
        <v>2</v>
      </c>
      <c r="S1151" s="1" t="s">
        <v>48</v>
      </c>
      <c r="T1151" s="1">
        <v>875</v>
      </c>
      <c r="U1151" s="1">
        <f t="shared" si="120"/>
        <v>1750</v>
      </c>
      <c r="V1151" s="1"/>
    </row>
    <row r="1152" ht="28.8" spans="1:22">
      <c r="A1152" s="1">
        <v>534</v>
      </c>
      <c r="B1152" s="1" t="s">
        <v>2959</v>
      </c>
      <c r="C1152" s="26" t="s">
        <v>2960</v>
      </c>
      <c r="D1152" s="1" t="s">
        <v>719</v>
      </c>
      <c r="E1152" s="1" t="s">
        <v>741</v>
      </c>
      <c r="F1152" s="27">
        <v>2</v>
      </c>
      <c r="G1152" s="1" t="s">
        <v>48</v>
      </c>
      <c r="H1152" s="1">
        <v>875</v>
      </c>
      <c r="I1152" s="1">
        <f t="shared" si="114"/>
        <v>1750</v>
      </c>
      <c r="J1152" s="1"/>
      <c r="K1152">
        <f t="shared" si="123"/>
        <v>1</v>
      </c>
      <c r="L1152">
        <f t="shared" si="124"/>
        <v>1</v>
      </c>
      <c r="M1152" s="1">
        <v>462</v>
      </c>
      <c r="N1152" s="1" t="s">
        <v>2959</v>
      </c>
      <c r="O1152" s="26" t="s">
        <v>2960</v>
      </c>
      <c r="P1152" s="1" t="s">
        <v>719</v>
      </c>
      <c r="Q1152" s="1" t="s">
        <v>741</v>
      </c>
      <c r="R1152" s="1">
        <v>2</v>
      </c>
      <c r="S1152" s="1" t="s">
        <v>48</v>
      </c>
      <c r="T1152" s="1">
        <v>875</v>
      </c>
      <c r="U1152" s="1">
        <f t="shared" si="120"/>
        <v>1750</v>
      </c>
      <c r="V1152" s="1"/>
    </row>
    <row r="1153" ht="28.8" spans="1:22">
      <c r="A1153" s="1">
        <v>266</v>
      </c>
      <c r="B1153" s="1" t="s">
        <v>2961</v>
      </c>
      <c r="C1153" s="26" t="s">
        <v>2962</v>
      </c>
      <c r="D1153" s="1" t="s">
        <v>967</v>
      </c>
      <c r="E1153" s="1" t="s">
        <v>45</v>
      </c>
      <c r="F1153" s="27">
        <v>2</v>
      </c>
      <c r="G1153" s="1" t="s">
        <v>19</v>
      </c>
      <c r="H1153" s="1">
        <v>850</v>
      </c>
      <c r="I1153" s="1">
        <f t="shared" si="114"/>
        <v>1700</v>
      </c>
      <c r="J1153" s="1"/>
      <c r="K1153">
        <f t="shared" si="123"/>
        <v>1</v>
      </c>
      <c r="L1153">
        <f t="shared" si="124"/>
        <v>1</v>
      </c>
      <c r="M1153" s="1">
        <v>254</v>
      </c>
      <c r="N1153" s="1" t="s">
        <v>2961</v>
      </c>
      <c r="O1153" s="26" t="s">
        <v>2962</v>
      </c>
      <c r="P1153" s="1" t="s">
        <v>967</v>
      </c>
      <c r="Q1153" s="1" t="s">
        <v>45</v>
      </c>
      <c r="R1153" s="1">
        <v>2</v>
      </c>
      <c r="S1153" s="1" t="s">
        <v>19</v>
      </c>
      <c r="T1153" s="1">
        <v>850</v>
      </c>
      <c r="U1153" s="1">
        <f t="shared" si="120"/>
        <v>1700</v>
      </c>
      <c r="V1153" s="1"/>
    </row>
    <row r="1154" ht="28.8" spans="1:22">
      <c r="A1154" s="1">
        <v>446</v>
      </c>
      <c r="B1154" s="1" t="s">
        <v>2963</v>
      </c>
      <c r="C1154" s="26" t="s">
        <v>2964</v>
      </c>
      <c r="D1154" s="1" t="s">
        <v>177</v>
      </c>
      <c r="E1154" s="1" t="s">
        <v>45</v>
      </c>
      <c r="F1154" s="27">
        <v>2</v>
      </c>
      <c r="G1154" s="1" t="s">
        <v>48</v>
      </c>
      <c r="H1154" s="1">
        <v>875</v>
      </c>
      <c r="I1154" s="1">
        <f t="shared" si="114"/>
        <v>1750</v>
      </c>
      <c r="J1154" s="1"/>
      <c r="K1154">
        <f t="shared" si="123"/>
        <v>1</v>
      </c>
      <c r="L1154">
        <f t="shared" si="124"/>
        <v>1</v>
      </c>
      <c r="M1154" s="1">
        <v>429</v>
      </c>
      <c r="N1154" s="1" t="s">
        <v>2963</v>
      </c>
      <c r="O1154" s="26" t="s">
        <v>2964</v>
      </c>
      <c r="P1154" s="1" t="s">
        <v>177</v>
      </c>
      <c r="Q1154" s="1" t="s">
        <v>45</v>
      </c>
      <c r="R1154" s="1">
        <v>2</v>
      </c>
      <c r="S1154" s="1" t="s">
        <v>48</v>
      </c>
      <c r="T1154" s="1">
        <v>875</v>
      </c>
      <c r="U1154" s="1">
        <f t="shared" si="120"/>
        <v>1750</v>
      </c>
      <c r="V1154" s="1"/>
    </row>
    <row r="1155" ht="28.8" spans="1:22">
      <c r="A1155" s="1">
        <v>307</v>
      </c>
      <c r="B1155" s="1" t="s">
        <v>96</v>
      </c>
      <c r="C1155" s="26" t="s">
        <v>97</v>
      </c>
      <c r="D1155" s="1" t="s">
        <v>44</v>
      </c>
      <c r="E1155" s="1" t="s">
        <v>55</v>
      </c>
      <c r="F1155" s="27">
        <v>2</v>
      </c>
      <c r="G1155" s="1" t="s">
        <v>19</v>
      </c>
      <c r="H1155" s="1">
        <v>850</v>
      </c>
      <c r="I1155" s="1">
        <f t="shared" si="114"/>
        <v>1700</v>
      </c>
      <c r="J1155" s="1"/>
      <c r="K1155">
        <f t="shared" si="123"/>
        <v>1</v>
      </c>
      <c r="L1155">
        <f t="shared" si="124"/>
        <v>1</v>
      </c>
      <c r="M1155" s="1">
        <v>281</v>
      </c>
      <c r="N1155" s="1" t="s">
        <v>96</v>
      </c>
      <c r="O1155" s="26" t="s">
        <v>97</v>
      </c>
      <c r="P1155" s="1" t="s">
        <v>44</v>
      </c>
      <c r="Q1155" s="1" t="s">
        <v>55</v>
      </c>
      <c r="R1155" s="1">
        <v>2</v>
      </c>
      <c r="S1155" s="1" t="s">
        <v>19</v>
      </c>
      <c r="T1155" s="1">
        <v>850</v>
      </c>
      <c r="U1155" s="1">
        <f t="shared" si="120"/>
        <v>1700</v>
      </c>
      <c r="V1155" s="1"/>
    </row>
    <row r="1156" ht="28.8" spans="1:22">
      <c r="A1156" s="1">
        <v>517</v>
      </c>
      <c r="B1156" s="1" t="s">
        <v>2965</v>
      </c>
      <c r="C1156" s="26" t="s">
        <v>2966</v>
      </c>
      <c r="D1156" s="1" t="s">
        <v>719</v>
      </c>
      <c r="E1156" s="1" t="s">
        <v>45</v>
      </c>
      <c r="F1156" s="27">
        <v>1</v>
      </c>
      <c r="G1156" s="1" t="s">
        <v>19</v>
      </c>
      <c r="H1156" s="1">
        <v>850</v>
      </c>
      <c r="I1156" s="1">
        <f t="shared" si="114"/>
        <v>850</v>
      </c>
      <c r="J1156" s="1"/>
      <c r="K1156">
        <f t="shared" si="123"/>
        <v>1</v>
      </c>
      <c r="L1156">
        <f t="shared" si="124"/>
        <v>1</v>
      </c>
      <c r="M1156" s="1">
        <v>475</v>
      </c>
      <c r="N1156" s="1" t="s">
        <v>2965</v>
      </c>
      <c r="O1156" s="26" t="s">
        <v>2966</v>
      </c>
      <c r="P1156" s="1" t="s">
        <v>719</v>
      </c>
      <c r="Q1156" s="1" t="s">
        <v>45</v>
      </c>
      <c r="R1156" s="1">
        <v>1</v>
      </c>
      <c r="S1156" s="1" t="s">
        <v>19</v>
      </c>
      <c r="T1156" s="1">
        <v>850</v>
      </c>
      <c r="U1156" s="1">
        <f t="shared" si="120"/>
        <v>850</v>
      </c>
      <c r="V1156" s="1"/>
    </row>
    <row r="1157" ht="28.8" spans="1:22">
      <c r="A1157" s="1">
        <v>526</v>
      </c>
      <c r="B1157" s="1" t="s">
        <v>2967</v>
      </c>
      <c r="C1157" s="26" t="s">
        <v>2968</v>
      </c>
      <c r="D1157" s="1" t="s">
        <v>719</v>
      </c>
      <c r="E1157" s="1" t="s">
        <v>45</v>
      </c>
      <c r="F1157" s="27">
        <v>1</v>
      </c>
      <c r="G1157" s="1" t="s">
        <v>19</v>
      </c>
      <c r="H1157" s="1">
        <v>850</v>
      </c>
      <c r="I1157" s="1">
        <f t="shared" si="114"/>
        <v>850</v>
      </c>
      <c r="J1157" s="1"/>
      <c r="K1157">
        <f t="shared" si="123"/>
        <v>1</v>
      </c>
      <c r="L1157">
        <f t="shared" si="124"/>
        <v>1</v>
      </c>
      <c r="M1157" s="1">
        <v>478</v>
      </c>
      <c r="N1157" s="1" t="s">
        <v>2967</v>
      </c>
      <c r="O1157" s="26" t="s">
        <v>2968</v>
      </c>
      <c r="P1157" s="1" t="s">
        <v>719</v>
      </c>
      <c r="Q1157" s="1" t="s">
        <v>45</v>
      </c>
      <c r="R1157" s="1">
        <v>1</v>
      </c>
      <c r="S1157" s="1" t="s">
        <v>19</v>
      </c>
      <c r="T1157" s="1">
        <v>850</v>
      </c>
      <c r="U1157" s="1">
        <f t="shared" si="120"/>
        <v>850</v>
      </c>
      <c r="V1157" s="1"/>
    </row>
    <row r="1158" ht="28.8" spans="1:22">
      <c r="A1158" s="1">
        <v>767</v>
      </c>
      <c r="B1158" s="1" t="s">
        <v>2969</v>
      </c>
      <c r="C1158" s="26" t="s">
        <v>2970</v>
      </c>
      <c r="D1158" s="1" t="s">
        <v>161</v>
      </c>
      <c r="E1158" s="1" t="s">
        <v>93</v>
      </c>
      <c r="F1158" s="27">
        <v>2</v>
      </c>
      <c r="G1158" s="1" t="s">
        <v>48</v>
      </c>
      <c r="H1158" s="1">
        <v>875</v>
      </c>
      <c r="I1158" s="1">
        <f t="shared" si="114"/>
        <v>1750</v>
      </c>
      <c r="J1158" s="1"/>
      <c r="K1158">
        <f t="shared" si="123"/>
        <v>1</v>
      </c>
      <c r="L1158">
        <f t="shared" si="124"/>
        <v>1</v>
      </c>
      <c r="M1158" s="1">
        <v>742</v>
      </c>
      <c r="N1158" s="1" t="s">
        <v>2969</v>
      </c>
      <c r="O1158" s="26" t="s">
        <v>2970</v>
      </c>
      <c r="P1158" s="1" t="s">
        <v>161</v>
      </c>
      <c r="Q1158" s="1" t="s">
        <v>93</v>
      </c>
      <c r="R1158" s="1">
        <v>2</v>
      </c>
      <c r="S1158" s="1" t="s">
        <v>48</v>
      </c>
      <c r="T1158" s="1">
        <v>875</v>
      </c>
      <c r="U1158" s="1">
        <f t="shared" si="120"/>
        <v>1750</v>
      </c>
      <c r="V1158" s="1"/>
    </row>
    <row r="1159" ht="28.8" spans="1:22">
      <c r="A1159" s="1">
        <v>9</v>
      </c>
      <c r="B1159" s="1" t="s">
        <v>2971</v>
      </c>
      <c r="C1159" s="26" t="s">
        <v>2972</v>
      </c>
      <c r="D1159" s="1" t="s">
        <v>797</v>
      </c>
      <c r="E1159" s="1" t="s">
        <v>658</v>
      </c>
      <c r="F1159" s="27">
        <v>1</v>
      </c>
      <c r="G1159" s="1" t="s">
        <v>16</v>
      </c>
      <c r="H1159" s="1">
        <v>825</v>
      </c>
      <c r="I1159" s="1">
        <f t="shared" si="114"/>
        <v>825</v>
      </c>
      <c r="J1159" s="1"/>
      <c r="K1159">
        <f t="shared" si="123"/>
        <v>1</v>
      </c>
      <c r="L1159">
        <f t="shared" si="124"/>
        <v>1</v>
      </c>
      <c r="M1159" s="1">
        <v>9</v>
      </c>
      <c r="N1159" s="1" t="s">
        <v>2971</v>
      </c>
      <c r="O1159" s="26" t="s">
        <v>2972</v>
      </c>
      <c r="P1159" s="1" t="s">
        <v>797</v>
      </c>
      <c r="Q1159" s="1" t="s">
        <v>658</v>
      </c>
      <c r="R1159" s="1">
        <v>1</v>
      </c>
      <c r="S1159" s="1" t="s">
        <v>16</v>
      </c>
      <c r="T1159" s="1">
        <v>825</v>
      </c>
      <c r="U1159" s="1">
        <f t="shared" si="120"/>
        <v>825</v>
      </c>
      <c r="V1159" s="1"/>
    </row>
    <row r="1160" ht="28.8" spans="1:22">
      <c r="A1160" s="1">
        <v>950</v>
      </c>
      <c r="B1160" s="1" t="s">
        <v>2973</v>
      </c>
      <c r="C1160" s="26" t="s">
        <v>2974</v>
      </c>
      <c r="D1160" s="1" t="s">
        <v>270</v>
      </c>
      <c r="E1160" s="1" t="s">
        <v>45</v>
      </c>
      <c r="F1160" s="27">
        <v>2</v>
      </c>
      <c r="G1160" s="1" t="s">
        <v>19</v>
      </c>
      <c r="H1160" s="1">
        <v>850</v>
      </c>
      <c r="I1160" s="1">
        <f t="shared" si="114"/>
        <v>1700</v>
      </c>
      <c r="J1160" s="1"/>
      <c r="K1160">
        <f t="shared" si="123"/>
        <v>1</v>
      </c>
      <c r="L1160">
        <f t="shared" si="124"/>
        <v>1</v>
      </c>
      <c r="M1160" s="1">
        <v>870</v>
      </c>
      <c r="N1160" s="1" t="s">
        <v>2973</v>
      </c>
      <c r="O1160" s="26" t="s">
        <v>2974</v>
      </c>
      <c r="P1160" s="1" t="s">
        <v>270</v>
      </c>
      <c r="Q1160" s="1" t="s">
        <v>45</v>
      </c>
      <c r="R1160" s="1">
        <v>2</v>
      </c>
      <c r="S1160" s="1" t="s">
        <v>19</v>
      </c>
      <c r="T1160" s="1">
        <v>850</v>
      </c>
      <c r="U1160" s="1">
        <f t="shared" si="120"/>
        <v>1700</v>
      </c>
      <c r="V1160" s="1"/>
    </row>
    <row r="1161" ht="28.8" spans="1:22">
      <c r="A1161" s="1">
        <v>518</v>
      </c>
      <c r="B1161" s="1" t="s">
        <v>2975</v>
      </c>
      <c r="C1161" s="26" t="s">
        <v>2976</v>
      </c>
      <c r="D1161" s="1" t="s">
        <v>719</v>
      </c>
      <c r="E1161" s="1" t="s">
        <v>45</v>
      </c>
      <c r="F1161" s="27">
        <v>2</v>
      </c>
      <c r="G1161" s="1" t="s">
        <v>16</v>
      </c>
      <c r="H1161" s="1">
        <v>825</v>
      </c>
      <c r="I1161" s="1">
        <f t="shared" si="114"/>
        <v>1650</v>
      </c>
      <c r="J1161" s="1"/>
      <c r="K1161">
        <f t="shared" si="123"/>
        <v>1</v>
      </c>
      <c r="L1161">
        <f t="shared" si="124"/>
        <v>1</v>
      </c>
      <c r="M1161" s="1">
        <v>505</v>
      </c>
      <c r="N1161" s="1" t="s">
        <v>2975</v>
      </c>
      <c r="O1161" s="26" t="s">
        <v>2976</v>
      </c>
      <c r="P1161" s="1" t="s">
        <v>719</v>
      </c>
      <c r="Q1161" s="1" t="s">
        <v>45</v>
      </c>
      <c r="R1161" s="1">
        <v>2</v>
      </c>
      <c r="S1161" s="1" t="s">
        <v>16</v>
      </c>
      <c r="T1161" s="1">
        <v>825</v>
      </c>
      <c r="U1161" s="1">
        <f t="shared" si="120"/>
        <v>1650</v>
      </c>
      <c r="V1161" s="1"/>
    </row>
    <row r="1162" ht="24" spans="1:22">
      <c r="A1162" s="1">
        <v>2435</v>
      </c>
      <c r="B1162" s="129" t="s">
        <v>2977</v>
      </c>
      <c r="C1162" s="60" t="s">
        <v>2978</v>
      </c>
      <c r="D1162" s="96" t="s">
        <v>292</v>
      </c>
      <c r="E1162" s="46" t="s">
        <v>673</v>
      </c>
      <c r="F1162" s="47">
        <v>2</v>
      </c>
      <c r="G1162" s="46" t="s">
        <v>16</v>
      </c>
      <c r="H1162" s="1">
        <v>825</v>
      </c>
      <c r="I1162" s="1">
        <f t="shared" ref="I1162:I1225" si="125">H1162*F1162</f>
        <v>1650</v>
      </c>
      <c r="J1162" s="35"/>
      <c r="K1162">
        <f t="shared" si="123"/>
        <v>1</v>
      </c>
      <c r="L1162">
        <f t="shared" si="124"/>
        <v>1</v>
      </c>
      <c r="M1162" s="1">
        <v>2311</v>
      </c>
      <c r="N1162" s="129" t="s">
        <v>2977</v>
      </c>
      <c r="O1162" s="60" t="s">
        <v>2978</v>
      </c>
      <c r="P1162" s="96" t="s">
        <v>292</v>
      </c>
      <c r="Q1162" s="46" t="s">
        <v>673</v>
      </c>
      <c r="R1162" s="46">
        <v>2</v>
      </c>
      <c r="S1162" s="46" t="s">
        <v>16</v>
      </c>
      <c r="T1162" s="1">
        <v>825</v>
      </c>
      <c r="U1162" s="1">
        <f t="shared" si="120"/>
        <v>1650</v>
      </c>
      <c r="V1162" s="35"/>
    </row>
    <row r="1163" ht="28.8" spans="1:22">
      <c r="A1163" s="1">
        <v>216</v>
      </c>
      <c r="B1163" s="1" t="s">
        <v>2979</v>
      </c>
      <c r="C1163" s="26" t="s">
        <v>2980</v>
      </c>
      <c r="D1163" s="1" t="s">
        <v>404</v>
      </c>
      <c r="E1163" s="1" t="s">
        <v>22</v>
      </c>
      <c r="F1163" s="27">
        <v>2</v>
      </c>
      <c r="G1163" s="1" t="s">
        <v>27</v>
      </c>
      <c r="H1163" s="1">
        <v>900</v>
      </c>
      <c r="I1163" s="1">
        <f t="shared" si="125"/>
        <v>1800</v>
      </c>
      <c r="J1163" s="1"/>
      <c r="K1163">
        <f t="shared" si="123"/>
        <v>1</v>
      </c>
      <c r="L1163">
        <f t="shared" si="124"/>
        <v>1</v>
      </c>
      <c r="M1163" s="1">
        <v>209</v>
      </c>
      <c r="N1163" s="1" t="s">
        <v>2979</v>
      </c>
      <c r="O1163" s="26" t="s">
        <v>2980</v>
      </c>
      <c r="P1163" s="1" t="s">
        <v>404</v>
      </c>
      <c r="Q1163" s="1" t="s">
        <v>22</v>
      </c>
      <c r="R1163" s="1">
        <v>2</v>
      </c>
      <c r="S1163" s="1" t="s">
        <v>27</v>
      </c>
      <c r="T1163" s="1">
        <v>900</v>
      </c>
      <c r="U1163" s="1">
        <f t="shared" si="120"/>
        <v>1800</v>
      </c>
      <c r="V1163" s="1"/>
    </row>
    <row r="1164" ht="28.8" spans="1:22">
      <c r="A1164" s="1">
        <v>159</v>
      </c>
      <c r="B1164" s="1" t="s">
        <v>2981</v>
      </c>
      <c r="C1164" s="26" t="s">
        <v>2982</v>
      </c>
      <c r="D1164" s="1" t="s">
        <v>712</v>
      </c>
      <c r="E1164" s="1" t="s">
        <v>45</v>
      </c>
      <c r="F1164" s="27">
        <v>1</v>
      </c>
      <c r="G1164" s="1" t="s">
        <v>19</v>
      </c>
      <c r="H1164" s="1">
        <v>850</v>
      </c>
      <c r="I1164" s="1">
        <f t="shared" si="125"/>
        <v>850</v>
      </c>
      <c r="J1164" s="1"/>
      <c r="K1164">
        <f t="shared" si="123"/>
        <v>1</v>
      </c>
      <c r="L1164">
        <f t="shared" si="124"/>
        <v>1</v>
      </c>
      <c r="M1164" s="1">
        <v>143</v>
      </c>
      <c r="N1164" s="1" t="s">
        <v>2981</v>
      </c>
      <c r="O1164" s="26" t="s">
        <v>2982</v>
      </c>
      <c r="P1164" s="1" t="s">
        <v>712</v>
      </c>
      <c r="Q1164" s="1" t="s">
        <v>45</v>
      </c>
      <c r="R1164" s="1">
        <v>1</v>
      </c>
      <c r="S1164" s="1" t="s">
        <v>19</v>
      </c>
      <c r="T1164" s="1">
        <v>850</v>
      </c>
      <c r="U1164" s="1">
        <f t="shared" si="120"/>
        <v>850</v>
      </c>
      <c r="V1164" s="1"/>
    </row>
    <row r="1165" ht="28.8" spans="1:22">
      <c r="A1165" s="1">
        <v>74</v>
      </c>
      <c r="B1165" s="1" t="s">
        <v>2983</v>
      </c>
      <c r="C1165" s="26" t="s">
        <v>2984</v>
      </c>
      <c r="D1165" s="1" t="s">
        <v>670</v>
      </c>
      <c r="E1165" s="1" t="s">
        <v>709</v>
      </c>
      <c r="F1165" s="27">
        <v>4</v>
      </c>
      <c r="G1165" s="1" t="s">
        <v>27</v>
      </c>
      <c r="H1165" s="1">
        <v>900</v>
      </c>
      <c r="I1165" s="1">
        <f t="shared" si="125"/>
        <v>3600</v>
      </c>
      <c r="J1165" s="1"/>
      <c r="K1165">
        <f t="shared" si="123"/>
        <v>1</v>
      </c>
      <c r="L1165">
        <f t="shared" si="124"/>
        <v>1</v>
      </c>
      <c r="M1165" s="1">
        <v>73</v>
      </c>
      <c r="N1165" s="1" t="s">
        <v>2983</v>
      </c>
      <c r="O1165" s="26" t="s">
        <v>2984</v>
      </c>
      <c r="P1165" s="1" t="s">
        <v>670</v>
      </c>
      <c r="Q1165" s="1" t="s">
        <v>709</v>
      </c>
      <c r="R1165" s="1">
        <v>4</v>
      </c>
      <c r="S1165" s="1" t="s">
        <v>27</v>
      </c>
      <c r="T1165" s="1">
        <v>900</v>
      </c>
      <c r="U1165" s="1">
        <f t="shared" si="120"/>
        <v>3600</v>
      </c>
      <c r="V1165" s="1"/>
    </row>
    <row r="1166" ht="28.8" spans="1:22">
      <c r="A1166" s="1">
        <v>1409</v>
      </c>
      <c r="B1166" s="1" t="s">
        <v>2985</v>
      </c>
      <c r="C1166" s="26" t="s">
        <v>2986</v>
      </c>
      <c r="D1166" s="1" t="s">
        <v>1095</v>
      </c>
      <c r="E1166" s="1" t="s">
        <v>45</v>
      </c>
      <c r="F1166" s="27">
        <v>1</v>
      </c>
      <c r="G1166" s="1" t="s">
        <v>19</v>
      </c>
      <c r="H1166" s="1">
        <v>850</v>
      </c>
      <c r="I1166" s="1">
        <f t="shared" si="125"/>
        <v>850</v>
      </c>
      <c r="J1166" s="1"/>
      <c r="K1166">
        <f t="shared" si="123"/>
        <v>1</v>
      </c>
      <c r="L1166">
        <f t="shared" si="124"/>
        <v>1</v>
      </c>
      <c r="M1166" s="1">
        <v>1308</v>
      </c>
      <c r="N1166" s="1" t="s">
        <v>2985</v>
      </c>
      <c r="O1166" s="26" t="s">
        <v>2986</v>
      </c>
      <c r="P1166" s="1" t="s">
        <v>1095</v>
      </c>
      <c r="Q1166" s="1" t="s">
        <v>45</v>
      </c>
      <c r="R1166" s="1">
        <v>1</v>
      </c>
      <c r="S1166" s="1" t="s">
        <v>19</v>
      </c>
      <c r="T1166" s="1">
        <v>850</v>
      </c>
      <c r="U1166" s="1">
        <f t="shared" si="120"/>
        <v>850</v>
      </c>
      <c r="V1166" s="1"/>
    </row>
    <row r="1167" spans="1:22">
      <c r="A1167" s="1">
        <v>2564</v>
      </c>
      <c r="B1167" s="2" t="s">
        <v>596</v>
      </c>
      <c r="C1167" s="9" t="s">
        <v>597</v>
      </c>
      <c r="D1167" s="4" t="s">
        <v>595</v>
      </c>
      <c r="E1167" s="2" t="s">
        <v>15</v>
      </c>
      <c r="F1167" s="4">
        <v>1</v>
      </c>
      <c r="G1167" s="13" t="s">
        <v>19</v>
      </c>
      <c r="H1167" s="6">
        <v>850</v>
      </c>
      <c r="I1167" s="1">
        <f t="shared" si="125"/>
        <v>850</v>
      </c>
      <c r="J1167" s="12"/>
      <c r="K1167">
        <f t="shared" si="123"/>
        <v>0</v>
      </c>
      <c r="L1167">
        <f t="shared" si="124"/>
        <v>0</v>
      </c>
      <c r="M1167" s="1"/>
      <c r="N1167" s="1"/>
      <c r="O1167" s="26"/>
      <c r="P1167" s="1"/>
      <c r="Q1167" s="1"/>
      <c r="R1167" s="1"/>
      <c r="S1167" s="1"/>
      <c r="T1167" s="1"/>
      <c r="U1167" s="1"/>
      <c r="V1167" s="1"/>
    </row>
    <row r="1168" ht="28.8" spans="1:22">
      <c r="A1168" s="1">
        <v>1840</v>
      </c>
      <c r="B1168" s="1" t="s">
        <v>2987</v>
      </c>
      <c r="C1168" s="26" t="s">
        <v>2988</v>
      </c>
      <c r="D1168" s="1" t="s">
        <v>685</v>
      </c>
      <c r="E1168" s="1" t="s">
        <v>45</v>
      </c>
      <c r="F1168" s="27">
        <v>2</v>
      </c>
      <c r="G1168" s="1" t="s">
        <v>16</v>
      </c>
      <c r="H1168" s="1">
        <v>825</v>
      </c>
      <c r="I1168" s="1">
        <f t="shared" si="125"/>
        <v>1650</v>
      </c>
      <c r="J1168" s="1"/>
      <c r="K1168">
        <f t="shared" si="123"/>
        <v>1</v>
      </c>
      <c r="L1168">
        <f t="shared" si="124"/>
        <v>1</v>
      </c>
      <c r="M1168" s="1">
        <v>1726</v>
      </c>
      <c r="N1168" s="1" t="s">
        <v>2987</v>
      </c>
      <c r="O1168" s="26" t="s">
        <v>2988</v>
      </c>
      <c r="P1168" s="1" t="s">
        <v>685</v>
      </c>
      <c r="Q1168" s="1" t="s">
        <v>45</v>
      </c>
      <c r="R1168" s="1">
        <v>2</v>
      </c>
      <c r="S1168" s="1" t="s">
        <v>16</v>
      </c>
      <c r="T1168" s="1">
        <v>825</v>
      </c>
      <c r="U1168" s="1">
        <f>T1168*R1168</f>
        <v>1650</v>
      </c>
      <c r="V1168" s="1"/>
    </row>
    <row r="1169" ht="28.8" spans="1:22">
      <c r="A1169" s="1">
        <v>2716</v>
      </c>
      <c r="B1169" s="1" t="s">
        <v>2989</v>
      </c>
      <c r="C1169" s="26" t="s">
        <v>2990</v>
      </c>
      <c r="D1169" s="1" t="s">
        <v>763</v>
      </c>
      <c r="E1169" s="1" t="s">
        <v>1188</v>
      </c>
      <c r="F1169" s="27">
        <v>2</v>
      </c>
      <c r="G1169" s="1" t="s">
        <v>16</v>
      </c>
      <c r="H1169" s="1">
        <v>825</v>
      </c>
      <c r="I1169" s="1">
        <f t="shared" si="125"/>
        <v>1650</v>
      </c>
      <c r="J1169" s="1"/>
      <c r="K1169">
        <f t="shared" si="123"/>
        <v>1</v>
      </c>
      <c r="L1169">
        <f t="shared" si="124"/>
        <v>1</v>
      </c>
      <c r="M1169" s="1">
        <v>2498</v>
      </c>
      <c r="N1169" s="1" t="s">
        <v>2989</v>
      </c>
      <c r="O1169" s="26" t="s">
        <v>2990</v>
      </c>
      <c r="P1169" s="1" t="s">
        <v>763</v>
      </c>
      <c r="Q1169" s="1" t="s">
        <v>1188</v>
      </c>
      <c r="R1169" s="1">
        <v>2</v>
      </c>
      <c r="S1169" s="1" t="s">
        <v>16</v>
      </c>
      <c r="T1169" s="1">
        <v>825</v>
      </c>
      <c r="U1169" s="1">
        <f>T1169*R1169</f>
        <v>1650</v>
      </c>
      <c r="V1169" s="1"/>
    </row>
    <row r="1170" ht="28.8" spans="1:22">
      <c r="A1170" s="1">
        <v>1153</v>
      </c>
      <c r="B1170" s="1" t="s">
        <v>2859</v>
      </c>
      <c r="C1170" s="26" t="s">
        <v>2991</v>
      </c>
      <c r="D1170" s="1" t="s">
        <v>273</v>
      </c>
      <c r="E1170" s="1" t="s">
        <v>645</v>
      </c>
      <c r="F1170" s="27">
        <v>1</v>
      </c>
      <c r="G1170" s="1" t="s">
        <v>19</v>
      </c>
      <c r="H1170" s="1">
        <v>850</v>
      </c>
      <c r="I1170" s="1">
        <f t="shared" si="125"/>
        <v>850</v>
      </c>
      <c r="J1170" s="1"/>
      <c r="K1170">
        <f t="shared" si="123"/>
        <v>1</v>
      </c>
      <c r="L1170">
        <f t="shared" si="124"/>
        <v>1</v>
      </c>
      <c r="M1170" s="1">
        <v>1002</v>
      </c>
      <c r="N1170" s="1" t="s">
        <v>2859</v>
      </c>
      <c r="O1170" s="26" t="s">
        <v>2991</v>
      </c>
      <c r="P1170" s="1" t="s">
        <v>273</v>
      </c>
      <c r="Q1170" s="1" t="s">
        <v>645</v>
      </c>
      <c r="R1170" s="1">
        <v>1</v>
      </c>
      <c r="S1170" s="1" t="s">
        <v>19</v>
      </c>
      <c r="T1170" s="1">
        <v>850</v>
      </c>
      <c r="U1170" s="1">
        <f>T1170*R1170</f>
        <v>850</v>
      </c>
      <c r="V1170" s="1"/>
    </row>
    <row r="1171" ht="28.8" spans="1:22">
      <c r="A1171" s="1">
        <v>342</v>
      </c>
      <c r="B1171" s="84" t="s">
        <v>1399</v>
      </c>
      <c r="C1171" s="89" t="s">
        <v>2992</v>
      </c>
      <c r="D1171" s="6" t="s">
        <v>193</v>
      </c>
      <c r="E1171" s="6" t="s">
        <v>55</v>
      </c>
      <c r="F1171" s="73">
        <v>1</v>
      </c>
      <c r="G1171" s="6" t="s">
        <v>19</v>
      </c>
      <c r="H1171" s="6">
        <v>850</v>
      </c>
      <c r="I1171" s="1">
        <f t="shared" si="125"/>
        <v>850</v>
      </c>
      <c r="J1171" s="6" t="s">
        <v>2993</v>
      </c>
      <c r="K1171">
        <f t="shared" si="123"/>
        <v>0</v>
      </c>
      <c r="L1171">
        <f t="shared" si="124"/>
        <v>0</v>
      </c>
      <c r="M1171" s="1"/>
      <c r="N1171" s="1"/>
      <c r="O1171" s="26"/>
      <c r="P1171" s="1"/>
      <c r="Q1171" s="1"/>
      <c r="R1171" s="1"/>
      <c r="S1171" s="1"/>
      <c r="T1171" s="1"/>
      <c r="U1171" s="1"/>
      <c r="V1171" s="1"/>
    </row>
    <row r="1172" ht="28.8" spans="1:22">
      <c r="A1172" s="1">
        <v>1704</v>
      </c>
      <c r="B1172" s="1" t="s">
        <v>2994</v>
      </c>
      <c r="C1172" s="26" t="s">
        <v>2995</v>
      </c>
      <c r="D1172" s="1" t="s">
        <v>267</v>
      </c>
      <c r="E1172" s="1" t="s">
        <v>55</v>
      </c>
      <c r="F1172" s="27">
        <v>1</v>
      </c>
      <c r="G1172" s="1" t="s">
        <v>19</v>
      </c>
      <c r="H1172" s="1">
        <v>850</v>
      </c>
      <c r="I1172" s="1">
        <f t="shared" si="125"/>
        <v>850</v>
      </c>
      <c r="J1172" s="1"/>
      <c r="K1172">
        <f t="shared" si="123"/>
        <v>1</v>
      </c>
      <c r="L1172">
        <f t="shared" si="124"/>
        <v>1</v>
      </c>
      <c r="M1172" s="1">
        <v>1567</v>
      </c>
      <c r="N1172" s="1" t="s">
        <v>2994</v>
      </c>
      <c r="O1172" s="26" t="s">
        <v>2995</v>
      </c>
      <c r="P1172" s="1" t="s">
        <v>267</v>
      </c>
      <c r="Q1172" s="1" t="s">
        <v>55</v>
      </c>
      <c r="R1172" s="1">
        <v>1</v>
      </c>
      <c r="S1172" s="1" t="s">
        <v>19</v>
      </c>
      <c r="T1172" s="1">
        <v>850</v>
      </c>
      <c r="U1172" s="1">
        <f t="shared" ref="U1172:U1185" si="126">T1172*R1172</f>
        <v>850</v>
      </c>
      <c r="V1172" s="1"/>
    </row>
    <row r="1173" ht="28.8" spans="1:22">
      <c r="A1173" s="1">
        <v>1243</v>
      </c>
      <c r="B1173" s="1" t="s">
        <v>2996</v>
      </c>
      <c r="C1173" s="26" t="s">
        <v>2997</v>
      </c>
      <c r="D1173" s="1" t="s">
        <v>164</v>
      </c>
      <c r="E1173" s="1" t="s">
        <v>55</v>
      </c>
      <c r="F1173" s="27">
        <v>2</v>
      </c>
      <c r="G1173" s="1" t="s">
        <v>19</v>
      </c>
      <c r="H1173" s="1">
        <v>850</v>
      </c>
      <c r="I1173" s="1">
        <f t="shared" si="125"/>
        <v>1700</v>
      </c>
      <c r="J1173" s="1"/>
      <c r="K1173">
        <f t="shared" si="123"/>
        <v>1</v>
      </c>
      <c r="L1173">
        <f t="shared" si="124"/>
        <v>1</v>
      </c>
      <c r="M1173" s="1">
        <v>1169</v>
      </c>
      <c r="N1173" s="1" t="s">
        <v>2996</v>
      </c>
      <c r="O1173" s="26" t="s">
        <v>2997</v>
      </c>
      <c r="P1173" s="1" t="s">
        <v>164</v>
      </c>
      <c r="Q1173" s="1" t="s">
        <v>55</v>
      </c>
      <c r="R1173" s="1">
        <v>2</v>
      </c>
      <c r="S1173" s="1" t="s">
        <v>19</v>
      </c>
      <c r="T1173" s="1">
        <v>850</v>
      </c>
      <c r="U1173" s="1">
        <f t="shared" si="126"/>
        <v>1700</v>
      </c>
      <c r="V1173" s="1"/>
    </row>
    <row r="1174" ht="28.8" spans="1:22">
      <c r="A1174" s="1">
        <v>2134</v>
      </c>
      <c r="B1174" s="1" t="s">
        <v>2998</v>
      </c>
      <c r="C1174" s="26" t="s">
        <v>2999</v>
      </c>
      <c r="D1174" s="1" t="s">
        <v>786</v>
      </c>
      <c r="E1174" s="1"/>
      <c r="F1174" s="27">
        <v>1</v>
      </c>
      <c r="G1174" s="1" t="s">
        <v>48</v>
      </c>
      <c r="H1174" s="1">
        <v>875</v>
      </c>
      <c r="I1174" s="1">
        <f t="shared" si="125"/>
        <v>875</v>
      </c>
      <c r="J1174" s="1"/>
      <c r="K1174">
        <f t="shared" si="123"/>
        <v>1</v>
      </c>
      <c r="L1174">
        <f t="shared" si="124"/>
        <v>1</v>
      </c>
      <c r="M1174" s="1">
        <v>2034</v>
      </c>
      <c r="N1174" s="1" t="s">
        <v>2998</v>
      </c>
      <c r="O1174" s="26" t="s">
        <v>2999</v>
      </c>
      <c r="P1174" s="1" t="s">
        <v>786</v>
      </c>
      <c r="Q1174" s="1"/>
      <c r="R1174" s="1">
        <v>1</v>
      </c>
      <c r="S1174" s="1" t="s">
        <v>48</v>
      </c>
      <c r="T1174" s="1">
        <v>875</v>
      </c>
      <c r="U1174" s="1">
        <f t="shared" si="126"/>
        <v>875</v>
      </c>
      <c r="V1174" s="1"/>
    </row>
    <row r="1175" ht="28.8" spans="1:22">
      <c r="A1175" s="1">
        <v>125</v>
      </c>
      <c r="B1175" s="1" t="s">
        <v>3000</v>
      </c>
      <c r="C1175" s="26" t="s">
        <v>3001</v>
      </c>
      <c r="D1175" s="1" t="s">
        <v>712</v>
      </c>
      <c r="E1175" s="1" t="s">
        <v>45</v>
      </c>
      <c r="F1175" s="27">
        <v>2</v>
      </c>
      <c r="G1175" s="1" t="s">
        <v>16</v>
      </c>
      <c r="H1175" s="1">
        <v>825</v>
      </c>
      <c r="I1175" s="1">
        <f t="shared" si="125"/>
        <v>1650</v>
      </c>
      <c r="J1175" s="1"/>
      <c r="K1175">
        <f t="shared" si="123"/>
        <v>1</v>
      </c>
      <c r="L1175">
        <f t="shared" si="124"/>
        <v>1</v>
      </c>
      <c r="M1175" s="1">
        <v>166</v>
      </c>
      <c r="N1175" s="1" t="s">
        <v>3000</v>
      </c>
      <c r="O1175" s="26" t="s">
        <v>3001</v>
      </c>
      <c r="P1175" s="1" t="s">
        <v>712</v>
      </c>
      <c r="Q1175" s="1" t="s">
        <v>45</v>
      </c>
      <c r="R1175" s="1">
        <v>2</v>
      </c>
      <c r="S1175" s="1" t="s">
        <v>16</v>
      </c>
      <c r="T1175" s="1">
        <v>825</v>
      </c>
      <c r="U1175" s="1">
        <f t="shared" si="126"/>
        <v>1650</v>
      </c>
      <c r="V1175" s="1"/>
    </row>
    <row r="1176" spans="1:22">
      <c r="A1176" s="1">
        <v>430</v>
      </c>
      <c r="B1176" s="35" t="s">
        <v>3002</v>
      </c>
      <c r="C1176" s="43" t="s">
        <v>3003</v>
      </c>
      <c r="D1176" s="35" t="s">
        <v>1759</v>
      </c>
      <c r="E1176" s="35" t="s">
        <v>32</v>
      </c>
      <c r="F1176" s="36">
        <v>1</v>
      </c>
      <c r="G1176" s="35" t="s">
        <v>19</v>
      </c>
      <c r="H1176" s="1">
        <v>850</v>
      </c>
      <c r="I1176" s="1">
        <f t="shared" si="125"/>
        <v>850</v>
      </c>
      <c r="J1176" s="35"/>
      <c r="K1176">
        <f t="shared" si="123"/>
        <v>1</v>
      </c>
      <c r="L1176">
        <f t="shared" si="124"/>
        <v>1</v>
      </c>
      <c r="M1176" s="1">
        <v>406</v>
      </c>
      <c r="N1176" s="35" t="s">
        <v>3002</v>
      </c>
      <c r="O1176" s="43" t="s">
        <v>3003</v>
      </c>
      <c r="P1176" s="35" t="s">
        <v>1759</v>
      </c>
      <c r="Q1176" s="35" t="s">
        <v>32</v>
      </c>
      <c r="R1176" s="35">
        <v>1</v>
      </c>
      <c r="S1176" s="35" t="s">
        <v>19</v>
      </c>
      <c r="T1176" s="1">
        <v>850</v>
      </c>
      <c r="U1176" s="1">
        <f t="shared" si="126"/>
        <v>850</v>
      </c>
      <c r="V1176" s="35"/>
    </row>
    <row r="1177" ht="28.8" spans="1:22">
      <c r="A1177" s="1">
        <v>557</v>
      </c>
      <c r="B1177" s="1" t="s">
        <v>3004</v>
      </c>
      <c r="C1177" s="26" t="s">
        <v>3005</v>
      </c>
      <c r="D1177" s="1" t="s">
        <v>245</v>
      </c>
      <c r="E1177" s="1" t="s">
        <v>658</v>
      </c>
      <c r="F1177" s="27">
        <v>2</v>
      </c>
      <c r="G1177" s="1" t="s">
        <v>19</v>
      </c>
      <c r="H1177" s="1">
        <v>850</v>
      </c>
      <c r="I1177" s="1">
        <f t="shared" si="125"/>
        <v>1700</v>
      </c>
      <c r="J1177" s="1"/>
      <c r="K1177">
        <f t="shared" si="123"/>
        <v>1</v>
      </c>
      <c r="L1177">
        <f t="shared" si="124"/>
        <v>1</v>
      </c>
      <c r="M1177" s="1">
        <v>524</v>
      </c>
      <c r="N1177" s="1" t="s">
        <v>3004</v>
      </c>
      <c r="O1177" s="26" t="s">
        <v>3005</v>
      </c>
      <c r="P1177" s="1" t="s">
        <v>245</v>
      </c>
      <c r="Q1177" s="1" t="s">
        <v>658</v>
      </c>
      <c r="R1177" s="1">
        <v>2</v>
      </c>
      <c r="S1177" s="1" t="s">
        <v>19</v>
      </c>
      <c r="T1177" s="1">
        <v>850</v>
      </c>
      <c r="U1177" s="1">
        <f t="shared" si="126"/>
        <v>1700</v>
      </c>
      <c r="V1177" s="1"/>
    </row>
    <row r="1178" spans="1:22">
      <c r="A1178" s="1">
        <v>1933</v>
      </c>
      <c r="B1178" s="35" t="s">
        <v>3006</v>
      </c>
      <c r="C1178" s="43" t="s">
        <v>3007</v>
      </c>
      <c r="D1178" s="35" t="s">
        <v>469</v>
      </c>
      <c r="E1178" s="35" t="s">
        <v>32</v>
      </c>
      <c r="F1178" s="36">
        <v>2</v>
      </c>
      <c r="G1178" s="35" t="s">
        <v>19</v>
      </c>
      <c r="H1178" s="1">
        <v>850</v>
      </c>
      <c r="I1178" s="1">
        <f t="shared" si="125"/>
        <v>1700</v>
      </c>
      <c r="J1178" s="35"/>
      <c r="K1178">
        <f t="shared" si="123"/>
        <v>1</v>
      </c>
      <c r="L1178">
        <f t="shared" si="124"/>
        <v>1</v>
      </c>
      <c r="M1178" s="1">
        <v>1790</v>
      </c>
      <c r="N1178" s="35" t="s">
        <v>3006</v>
      </c>
      <c r="O1178" s="43" t="s">
        <v>3007</v>
      </c>
      <c r="P1178" s="35" t="s">
        <v>469</v>
      </c>
      <c r="Q1178" s="35" t="s">
        <v>32</v>
      </c>
      <c r="R1178" s="35">
        <v>2</v>
      </c>
      <c r="S1178" s="35" t="s">
        <v>19</v>
      </c>
      <c r="T1178" s="1">
        <v>850</v>
      </c>
      <c r="U1178" s="1">
        <f t="shared" si="126"/>
        <v>1700</v>
      </c>
      <c r="V1178" s="35"/>
    </row>
    <row r="1179" ht="28.8" spans="1:22">
      <c r="A1179" s="1">
        <v>822</v>
      </c>
      <c r="B1179" s="1" t="s">
        <v>3008</v>
      </c>
      <c r="C1179" s="26" t="s">
        <v>3009</v>
      </c>
      <c r="D1179" s="1" t="s">
        <v>161</v>
      </c>
      <c r="E1179" s="1" t="s">
        <v>45</v>
      </c>
      <c r="F1179" s="27">
        <v>1</v>
      </c>
      <c r="G1179" s="1" t="s">
        <v>19</v>
      </c>
      <c r="H1179" s="1">
        <v>850</v>
      </c>
      <c r="I1179" s="1">
        <f t="shared" si="125"/>
        <v>850</v>
      </c>
      <c r="J1179" s="1"/>
      <c r="K1179">
        <f t="shared" si="123"/>
        <v>1</v>
      </c>
      <c r="L1179">
        <f t="shared" si="124"/>
        <v>1</v>
      </c>
      <c r="M1179" s="1">
        <v>759</v>
      </c>
      <c r="N1179" s="1" t="s">
        <v>3008</v>
      </c>
      <c r="O1179" s="26" t="s">
        <v>3009</v>
      </c>
      <c r="P1179" s="1" t="s">
        <v>161</v>
      </c>
      <c r="Q1179" s="1" t="s">
        <v>45</v>
      </c>
      <c r="R1179" s="1">
        <v>1</v>
      </c>
      <c r="S1179" s="1" t="s">
        <v>19</v>
      </c>
      <c r="T1179" s="1">
        <v>850</v>
      </c>
      <c r="U1179" s="1">
        <f t="shared" si="126"/>
        <v>850</v>
      </c>
      <c r="V1179" s="1"/>
    </row>
    <row r="1180" spans="1:22">
      <c r="A1180" s="1">
        <v>228</v>
      </c>
      <c r="B1180" s="35" t="s">
        <v>3010</v>
      </c>
      <c r="C1180" s="43" t="s">
        <v>3011</v>
      </c>
      <c r="D1180" s="35" t="s">
        <v>662</v>
      </c>
      <c r="E1180" s="35" t="s">
        <v>32</v>
      </c>
      <c r="F1180" s="36">
        <v>1</v>
      </c>
      <c r="G1180" s="35" t="s">
        <v>19</v>
      </c>
      <c r="H1180" s="1">
        <v>850</v>
      </c>
      <c r="I1180" s="1">
        <f t="shared" si="125"/>
        <v>850</v>
      </c>
      <c r="J1180" s="35"/>
      <c r="K1180">
        <f t="shared" si="123"/>
        <v>1</v>
      </c>
      <c r="L1180">
        <f t="shared" si="124"/>
        <v>1</v>
      </c>
      <c r="M1180" s="1">
        <v>212</v>
      </c>
      <c r="N1180" s="35" t="s">
        <v>3010</v>
      </c>
      <c r="O1180" s="43" t="s">
        <v>3011</v>
      </c>
      <c r="P1180" s="35" t="s">
        <v>662</v>
      </c>
      <c r="Q1180" s="35" t="s">
        <v>32</v>
      </c>
      <c r="R1180" s="35">
        <v>1</v>
      </c>
      <c r="S1180" s="35" t="s">
        <v>19</v>
      </c>
      <c r="T1180" s="1">
        <v>850</v>
      </c>
      <c r="U1180" s="1">
        <f t="shared" si="126"/>
        <v>850</v>
      </c>
      <c r="V1180" s="35"/>
    </row>
    <row r="1181" ht="28.8" spans="1:22">
      <c r="A1181" s="1">
        <v>2713</v>
      </c>
      <c r="B1181" s="1" t="s">
        <v>3012</v>
      </c>
      <c r="C1181" s="26" t="s">
        <v>3013</v>
      </c>
      <c r="D1181" s="1" t="s">
        <v>763</v>
      </c>
      <c r="E1181" s="1" t="s">
        <v>878</v>
      </c>
      <c r="F1181" s="27">
        <v>1</v>
      </c>
      <c r="G1181" s="1" t="s">
        <v>16</v>
      </c>
      <c r="H1181" s="1">
        <v>825</v>
      </c>
      <c r="I1181" s="1">
        <f t="shared" si="125"/>
        <v>825</v>
      </c>
      <c r="J1181" s="1"/>
      <c r="K1181">
        <f t="shared" si="123"/>
        <v>1</v>
      </c>
      <c r="L1181">
        <f t="shared" si="124"/>
        <v>1</v>
      </c>
      <c r="M1181" s="1">
        <v>2494</v>
      </c>
      <c r="N1181" s="1" t="s">
        <v>3012</v>
      </c>
      <c r="O1181" s="26" t="s">
        <v>3013</v>
      </c>
      <c r="P1181" s="1" t="s">
        <v>763</v>
      </c>
      <c r="Q1181" s="1" t="s">
        <v>878</v>
      </c>
      <c r="R1181" s="1">
        <v>1</v>
      </c>
      <c r="S1181" s="1" t="s">
        <v>16</v>
      </c>
      <c r="T1181" s="1">
        <v>825</v>
      </c>
      <c r="U1181" s="1">
        <f t="shared" si="126"/>
        <v>825</v>
      </c>
      <c r="V1181" s="1"/>
    </row>
    <row r="1182" ht="28.8" spans="1:22">
      <c r="A1182" s="1">
        <v>1125</v>
      </c>
      <c r="B1182" s="1" t="s">
        <v>3014</v>
      </c>
      <c r="C1182" s="26" t="s">
        <v>3015</v>
      </c>
      <c r="D1182" s="1" t="s">
        <v>273</v>
      </c>
      <c r="E1182" s="1"/>
      <c r="F1182" s="27">
        <v>1</v>
      </c>
      <c r="G1182" s="1" t="s">
        <v>19</v>
      </c>
      <c r="H1182" s="1">
        <v>850</v>
      </c>
      <c r="I1182" s="1">
        <f t="shared" si="125"/>
        <v>850</v>
      </c>
      <c r="J1182" s="1"/>
      <c r="K1182">
        <f t="shared" si="123"/>
        <v>1</v>
      </c>
      <c r="L1182">
        <f t="shared" si="124"/>
        <v>1</v>
      </c>
      <c r="M1182" s="1">
        <v>1075</v>
      </c>
      <c r="N1182" s="1" t="s">
        <v>3014</v>
      </c>
      <c r="O1182" s="26" t="s">
        <v>3015</v>
      </c>
      <c r="P1182" s="1" t="s">
        <v>273</v>
      </c>
      <c r="Q1182" s="1"/>
      <c r="R1182" s="1">
        <v>1</v>
      </c>
      <c r="S1182" s="1" t="s">
        <v>19</v>
      </c>
      <c r="T1182" s="1">
        <v>850</v>
      </c>
      <c r="U1182" s="1">
        <f t="shared" si="126"/>
        <v>850</v>
      </c>
      <c r="V1182" s="1"/>
    </row>
    <row r="1183" ht="28.8" spans="1:22">
      <c r="A1183" s="1">
        <v>463</v>
      </c>
      <c r="B1183" s="1" t="s">
        <v>3016</v>
      </c>
      <c r="C1183" s="26" t="s">
        <v>3017</v>
      </c>
      <c r="D1183" s="1" t="s">
        <v>177</v>
      </c>
      <c r="E1183" s="1" t="s">
        <v>45</v>
      </c>
      <c r="F1183" s="27">
        <v>2</v>
      </c>
      <c r="G1183" s="1" t="s">
        <v>19</v>
      </c>
      <c r="H1183" s="1">
        <v>850</v>
      </c>
      <c r="I1183" s="1">
        <f t="shared" si="125"/>
        <v>1700</v>
      </c>
      <c r="J1183" s="1"/>
      <c r="K1183">
        <f t="shared" si="123"/>
        <v>1</v>
      </c>
      <c r="L1183">
        <f t="shared" si="124"/>
        <v>1</v>
      </c>
      <c r="M1183" s="1">
        <v>438</v>
      </c>
      <c r="N1183" s="1" t="s">
        <v>3016</v>
      </c>
      <c r="O1183" s="26" t="s">
        <v>3017</v>
      </c>
      <c r="P1183" s="1" t="s">
        <v>177</v>
      </c>
      <c r="Q1183" s="1" t="s">
        <v>45</v>
      </c>
      <c r="R1183" s="1">
        <v>2</v>
      </c>
      <c r="S1183" s="1" t="s">
        <v>19</v>
      </c>
      <c r="T1183" s="1">
        <v>850</v>
      </c>
      <c r="U1183" s="1">
        <f t="shared" si="126"/>
        <v>1700</v>
      </c>
      <c r="V1183" s="1"/>
    </row>
    <row r="1184" ht="28.8" spans="1:22">
      <c r="A1184" s="1">
        <v>1172</v>
      </c>
      <c r="B1184" s="1" t="s">
        <v>3018</v>
      </c>
      <c r="C1184" s="26" t="s">
        <v>3019</v>
      </c>
      <c r="D1184" s="1" t="s">
        <v>944</v>
      </c>
      <c r="E1184" s="1" t="s">
        <v>45</v>
      </c>
      <c r="F1184" s="27">
        <v>2</v>
      </c>
      <c r="G1184" s="1" t="s">
        <v>16</v>
      </c>
      <c r="H1184" s="1">
        <v>825</v>
      </c>
      <c r="I1184" s="1">
        <f t="shared" si="125"/>
        <v>1650</v>
      </c>
      <c r="J1184" s="1"/>
      <c r="K1184">
        <f t="shared" si="123"/>
        <v>1</v>
      </c>
      <c r="L1184">
        <f t="shared" si="124"/>
        <v>1</v>
      </c>
      <c r="M1184" s="1">
        <v>1127</v>
      </c>
      <c r="N1184" s="1" t="s">
        <v>3018</v>
      </c>
      <c r="O1184" s="26" t="s">
        <v>3019</v>
      </c>
      <c r="P1184" s="1" t="s">
        <v>944</v>
      </c>
      <c r="Q1184" s="1" t="s">
        <v>45</v>
      </c>
      <c r="R1184" s="1">
        <v>2</v>
      </c>
      <c r="S1184" s="1" t="s">
        <v>16</v>
      </c>
      <c r="T1184" s="1">
        <v>825</v>
      </c>
      <c r="U1184" s="1">
        <f t="shared" si="126"/>
        <v>1650</v>
      </c>
      <c r="V1184" s="1"/>
    </row>
    <row r="1185" ht="28.8" spans="1:22">
      <c r="A1185" s="1">
        <v>2170</v>
      </c>
      <c r="B1185" s="1" t="s">
        <v>3020</v>
      </c>
      <c r="C1185" s="26" t="s">
        <v>3021</v>
      </c>
      <c r="D1185" s="1" t="s">
        <v>786</v>
      </c>
      <c r="E1185" s="1" t="s">
        <v>645</v>
      </c>
      <c r="F1185" s="27">
        <v>2</v>
      </c>
      <c r="G1185" s="1" t="s">
        <v>19</v>
      </c>
      <c r="H1185" s="1">
        <v>850</v>
      </c>
      <c r="I1185" s="1">
        <f t="shared" si="125"/>
        <v>1700</v>
      </c>
      <c r="J1185" s="1"/>
      <c r="K1185">
        <f t="shared" si="123"/>
        <v>1</v>
      </c>
      <c r="L1185">
        <f t="shared" si="124"/>
        <v>1</v>
      </c>
      <c r="M1185" s="1">
        <v>1986</v>
      </c>
      <c r="N1185" s="1" t="s">
        <v>3020</v>
      </c>
      <c r="O1185" s="26" t="s">
        <v>3021</v>
      </c>
      <c r="P1185" s="1" t="s">
        <v>786</v>
      </c>
      <c r="Q1185" s="1" t="s">
        <v>645</v>
      </c>
      <c r="R1185" s="1">
        <v>2</v>
      </c>
      <c r="S1185" s="1" t="s">
        <v>19</v>
      </c>
      <c r="T1185" s="1">
        <v>850</v>
      </c>
      <c r="U1185" s="1">
        <f t="shared" si="126"/>
        <v>1700</v>
      </c>
      <c r="V1185" s="1"/>
    </row>
    <row r="1186" spans="1:22">
      <c r="A1186" s="1">
        <v>2566</v>
      </c>
      <c r="B1186" s="2" t="s">
        <v>629</v>
      </c>
      <c r="C1186" s="9" t="s">
        <v>630</v>
      </c>
      <c r="D1186" s="4" t="s">
        <v>595</v>
      </c>
      <c r="E1186" s="2" t="s">
        <v>15</v>
      </c>
      <c r="F1186" s="4">
        <v>1</v>
      </c>
      <c r="G1186" s="5" t="s">
        <v>19</v>
      </c>
      <c r="H1186" s="6">
        <v>850</v>
      </c>
      <c r="I1186" s="1">
        <f t="shared" si="125"/>
        <v>850</v>
      </c>
      <c r="J1186" s="12"/>
      <c r="K1186">
        <f t="shared" ref="K1186:K1249" si="127">SUM(N1186=B1186)</f>
        <v>0</v>
      </c>
      <c r="L1186">
        <f t="shared" ref="L1186:L1249" si="128">SUM(R1186=F1186)</f>
        <v>0</v>
      </c>
      <c r="M1186" s="1"/>
      <c r="N1186" s="1"/>
      <c r="O1186" s="26"/>
      <c r="P1186" s="1"/>
      <c r="Q1186" s="1"/>
      <c r="R1186" s="1"/>
      <c r="S1186" s="1"/>
      <c r="T1186" s="1"/>
      <c r="U1186" s="1"/>
      <c r="V1186" s="1"/>
    </row>
    <row r="1187" ht="28.8" spans="1:22">
      <c r="A1187" s="1">
        <v>449</v>
      </c>
      <c r="B1187" s="1" t="s">
        <v>3022</v>
      </c>
      <c r="C1187" s="26" t="s">
        <v>3023</v>
      </c>
      <c r="D1187" s="1" t="s">
        <v>177</v>
      </c>
      <c r="E1187" s="1" t="s">
        <v>45</v>
      </c>
      <c r="F1187" s="27">
        <v>2</v>
      </c>
      <c r="G1187" s="1" t="s">
        <v>27</v>
      </c>
      <c r="H1187" s="1">
        <v>900</v>
      </c>
      <c r="I1187" s="1">
        <f t="shared" si="125"/>
        <v>1800</v>
      </c>
      <c r="J1187" s="1"/>
      <c r="K1187">
        <f t="shared" si="127"/>
        <v>1</v>
      </c>
      <c r="L1187">
        <f t="shared" si="128"/>
        <v>1</v>
      </c>
      <c r="M1187" s="1">
        <v>427</v>
      </c>
      <c r="N1187" s="1" t="s">
        <v>3022</v>
      </c>
      <c r="O1187" s="26" t="s">
        <v>3023</v>
      </c>
      <c r="P1187" s="1" t="s">
        <v>177</v>
      </c>
      <c r="Q1187" s="1" t="s">
        <v>45</v>
      </c>
      <c r="R1187" s="1">
        <v>2</v>
      </c>
      <c r="S1187" s="1" t="s">
        <v>27</v>
      </c>
      <c r="T1187" s="1">
        <v>900</v>
      </c>
      <c r="U1187" s="1">
        <f t="shared" ref="U1187:U1196" si="129">T1187*R1187</f>
        <v>1800</v>
      </c>
      <c r="V1187" s="1"/>
    </row>
    <row r="1188" ht="28.8" spans="1:22">
      <c r="A1188" s="1">
        <v>856</v>
      </c>
      <c r="B1188" s="77" t="s">
        <v>3024</v>
      </c>
      <c r="C1188" s="130" t="s">
        <v>3025</v>
      </c>
      <c r="D1188" s="1" t="s">
        <v>161</v>
      </c>
      <c r="E1188" s="1"/>
      <c r="F1188" s="27">
        <v>1</v>
      </c>
      <c r="G1188" s="1" t="s">
        <v>48</v>
      </c>
      <c r="H1188" s="1">
        <v>875</v>
      </c>
      <c r="I1188" s="1">
        <f t="shared" si="125"/>
        <v>875</v>
      </c>
      <c r="J1188" s="1" t="s">
        <v>3026</v>
      </c>
      <c r="K1188">
        <f t="shared" si="127"/>
        <v>1</v>
      </c>
      <c r="L1188">
        <f t="shared" si="128"/>
        <v>1</v>
      </c>
      <c r="M1188" s="1">
        <v>814</v>
      </c>
      <c r="N1188" s="77" t="s">
        <v>3024</v>
      </c>
      <c r="O1188" s="133" t="s">
        <v>3025</v>
      </c>
      <c r="P1188" s="1" t="s">
        <v>161</v>
      </c>
      <c r="Q1188" s="1"/>
      <c r="R1188" s="1">
        <v>1</v>
      </c>
      <c r="S1188" s="1" t="s">
        <v>48</v>
      </c>
      <c r="T1188" s="1">
        <v>875</v>
      </c>
      <c r="U1188" s="1">
        <f t="shared" si="129"/>
        <v>875</v>
      </c>
      <c r="V1188" s="1" t="s">
        <v>3026</v>
      </c>
    </row>
    <row r="1189" ht="28.8" spans="1:22">
      <c r="A1189" s="1">
        <v>1891</v>
      </c>
      <c r="B1189" s="1" t="s">
        <v>3027</v>
      </c>
      <c r="C1189" s="26" t="s">
        <v>3028</v>
      </c>
      <c r="D1189" s="1" t="s">
        <v>685</v>
      </c>
      <c r="E1189" s="1" t="s">
        <v>22</v>
      </c>
      <c r="F1189" s="27">
        <v>2</v>
      </c>
      <c r="G1189" s="1" t="s">
        <v>19</v>
      </c>
      <c r="H1189" s="1">
        <v>850</v>
      </c>
      <c r="I1189" s="1">
        <f t="shared" si="125"/>
        <v>1700</v>
      </c>
      <c r="J1189" s="1"/>
      <c r="K1189">
        <f t="shared" si="127"/>
        <v>1</v>
      </c>
      <c r="L1189">
        <f t="shared" si="128"/>
        <v>1</v>
      </c>
      <c r="M1189" s="1">
        <v>1750</v>
      </c>
      <c r="N1189" s="1" t="s">
        <v>3027</v>
      </c>
      <c r="O1189" s="26" t="s">
        <v>3028</v>
      </c>
      <c r="P1189" s="1" t="s">
        <v>685</v>
      </c>
      <c r="Q1189" s="1" t="s">
        <v>22</v>
      </c>
      <c r="R1189" s="1">
        <v>2</v>
      </c>
      <c r="S1189" s="1" t="s">
        <v>19</v>
      </c>
      <c r="T1189" s="1">
        <v>850</v>
      </c>
      <c r="U1189" s="1">
        <f t="shared" si="129"/>
        <v>1700</v>
      </c>
      <c r="V1189" s="1"/>
    </row>
    <row r="1190" ht="28.8" spans="1:22">
      <c r="A1190" s="1">
        <v>2138</v>
      </c>
      <c r="B1190" s="1" t="s">
        <v>3029</v>
      </c>
      <c r="C1190" s="26" t="s">
        <v>3030</v>
      </c>
      <c r="D1190" s="1" t="s">
        <v>786</v>
      </c>
      <c r="E1190" s="1" t="s">
        <v>886</v>
      </c>
      <c r="F1190" s="27">
        <v>2</v>
      </c>
      <c r="G1190" s="1" t="s">
        <v>19</v>
      </c>
      <c r="H1190" s="1">
        <v>850</v>
      </c>
      <c r="I1190" s="1">
        <f t="shared" si="125"/>
        <v>1700</v>
      </c>
      <c r="J1190" s="1"/>
      <c r="K1190">
        <f t="shared" si="127"/>
        <v>1</v>
      </c>
      <c r="L1190">
        <f t="shared" si="128"/>
        <v>1</v>
      </c>
      <c r="M1190" s="1">
        <v>1990</v>
      </c>
      <c r="N1190" s="1" t="s">
        <v>3029</v>
      </c>
      <c r="O1190" s="26" t="s">
        <v>3030</v>
      </c>
      <c r="P1190" s="1" t="s">
        <v>786</v>
      </c>
      <c r="Q1190" s="1" t="s">
        <v>886</v>
      </c>
      <c r="R1190" s="1">
        <v>2</v>
      </c>
      <c r="S1190" s="1" t="s">
        <v>19</v>
      </c>
      <c r="T1190" s="1">
        <v>850</v>
      </c>
      <c r="U1190" s="1">
        <f t="shared" si="129"/>
        <v>1700</v>
      </c>
      <c r="V1190" s="1"/>
    </row>
    <row r="1191" ht="28.8" spans="1:22">
      <c r="A1191" s="1">
        <v>770</v>
      </c>
      <c r="B1191" s="1" t="s">
        <v>3031</v>
      </c>
      <c r="C1191" s="26" t="s">
        <v>3032</v>
      </c>
      <c r="D1191" s="1" t="s">
        <v>161</v>
      </c>
      <c r="E1191" s="1" t="s">
        <v>45</v>
      </c>
      <c r="F1191" s="27">
        <v>2</v>
      </c>
      <c r="G1191" s="1" t="s">
        <v>19</v>
      </c>
      <c r="H1191" s="1">
        <v>850</v>
      </c>
      <c r="I1191" s="1">
        <f t="shared" si="125"/>
        <v>1700</v>
      </c>
      <c r="J1191" s="1"/>
      <c r="K1191">
        <f t="shared" si="127"/>
        <v>1</v>
      </c>
      <c r="L1191">
        <f t="shared" si="128"/>
        <v>1</v>
      </c>
      <c r="M1191" s="1">
        <v>774</v>
      </c>
      <c r="N1191" s="1" t="s">
        <v>3031</v>
      </c>
      <c r="O1191" s="26" t="s">
        <v>3032</v>
      </c>
      <c r="P1191" s="1" t="s">
        <v>161</v>
      </c>
      <c r="Q1191" s="1" t="s">
        <v>45</v>
      </c>
      <c r="R1191" s="1">
        <v>2</v>
      </c>
      <c r="S1191" s="1" t="s">
        <v>19</v>
      </c>
      <c r="T1191" s="1">
        <v>850</v>
      </c>
      <c r="U1191" s="1">
        <f t="shared" si="129"/>
        <v>1700</v>
      </c>
      <c r="V1191" s="1"/>
    </row>
    <row r="1192" ht="28.8" spans="1:22">
      <c r="A1192" s="1">
        <v>1242</v>
      </c>
      <c r="B1192" s="1" t="s">
        <v>3033</v>
      </c>
      <c r="C1192" s="26" t="s">
        <v>3034</v>
      </c>
      <c r="D1192" s="1" t="s">
        <v>164</v>
      </c>
      <c r="E1192" s="1" t="s">
        <v>3035</v>
      </c>
      <c r="F1192" s="27">
        <v>2</v>
      </c>
      <c r="G1192" s="1" t="s">
        <v>16</v>
      </c>
      <c r="H1192" s="1">
        <v>825</v>
      </c>
      <c r="I1192" s="1">
        <f t="shared" si="125"/>
        <v>1650</v>
      </c>
      <c r="J1192" s="1"/>
      <c r="K1192">
        <f t="shared" si="127"/>
        <v>1</v>
      </c>
      <c r="L1192">
        <f t="shared" si="128"/>
        <v>1</v>
      </c>
      <c r="M1192" s="1">
        <v>1162</v>
      </c>
      <c r="N1192" s="1" t="s">
        <v>3033</v>
      </c>
      <c r="O1192" s="26" t="s">
        <v>3034</v>
      </c>
      <c r="P1192" s="1" t="s">
        <v>164</v>
      </c>
      <c r="Q1192" s="1" t="s">
        <v>3035</v>
      </c>
      <c r="R1192" s="1">
        <v>2</v>
      </c>
      <c r="S1192" s="1" t="s">
        <v>16</v>
      </c>
      <c r="T1192" s="1">
        <v>825</v>
      </c>
      <c r="U1192" s="1">
        <f t="shared" si="129"/>
        <v>1650</v>
      </c>
      <c r="V1192" s="1"/>
    </row>
    <row r="1193" ht="28.8" spans="1:22">
      <c r="A1193" s="1">
        <v>2310</v>
      </c>
      <c r="B1193" s="1" t="s">
        <v>3036</v>
      </c>
      <c r="C1193" s="26" t="s">
        <v>3037</v>
      </c>
      <c r="D1193" s="1" t="s">
        <v>276</v>
      </c>
      <c r="E1193" s="1" t="s">
        <v>45</v>
      </c>
      <c r="F1193" s="27">
        <v>2</v>
      </c>
      <c r="G1193" s="1" t="s">
        <v>16</v>
      </c>
      <c r="H1193" s="1">
        <v>825</v>
      </c>
      <c r="I1193" s="1">
        <f t="shared" si="125"/>
        <v>1650</v>
      </c>
      <c r="J1193" s="1"/>
      <c r="K1193">
        <f t="shared" si="127"/>
        <v>1</v>
      </c>
      <c r="L1193">
        <f t="shared" si="128"/>
        <v>1</v>
      </c>
      <c r="M1193" s="1">
        <v>2191</v>
      </c>
      <c r="N1193" s="1" t="s">
        <v>3036</v>
      </c>
      <c r="O1193" s="26" t="s">
        <v>3037</v>
      </c>
      <c r="P1193" s="1" t="s">
        <v>276</v>
      </c>
      <c r="Q1193" s="1" t="s">
        <v>45</v>
      </c>
      <c r="R1193" s="1">
        <v>2</v>
      </c>
      <c r="S1193" s="1" t="s">
        <v>16</v>
      </c>
      <c r="T1193" s="1">
        <v>825</v>
      </c>
      <c r="U1193" s="1">
        <f t="shared" si="129"/>
        <v>1650</v>
      </c>
      <c r="V1193" s="1"/>
    </row>
    <row r="1194" ht="28.8" spans="1:22">
      <c r="A1194" s="1">
        <v>1405</v>
      </c>
      <c r="B1194" s="1" t="s">
        <v>3038</v>
      </c>
      <c r="C1194" s="26" t="s">
        <v>3039</v>
      </c>
      <c r="D1194" s="1" t="s">
        <v>1095</v>
      </c>
      <c r="E1194" s="1" t="s">
        <v>45</v>
      </c>
      <c r="F1194" s="27">
        <v>2</v>
      </c>
      <c r="G1194" s="1" t="s">
        <v>19</v>
      </c>
      <c r="H1194" s="1">
        <v>850</v>
      </c>
      <c r="I1194" s="1">
        <f t="shared" si="125"/>
        <v>1700</v>
      </c>
      <c r="J1194" s="1"/>
      <c r="K1194">
        <f t="shared" si="127"/>
        <v>1</v>
      </c>
      <c r="L1194">
        <f t="shared" si="128"/>
        <v>1</v>
      </c>
      <c r="M1194" s="1">
        <v>1318</v>
      </c>
      <c r="N1194" s="1" t="s">
        <v>3038</v>
      </c>
      <c r="O1194" s="26" t="s">
        <v>3039</v>
      </c>
      <c r="P1194" s="1" t="s">
        <v>1095</v>
      </c>
      <c r="Q1194" s="1" t="s">
        <v>45</v>
      </c>
      <c r="R1194" s="1">
        <v>2</v>
      </c>
      <c r="S1194" s="1" t="s">
        <v>19</v>
      </c>
      <c r="T1194" s="1">
        <v>850</v>
      </c>
      <c r="U1194" s="1">
        <f t="shared" si="129"/>
        <v>1700</v>
      </c>
      <c r="V1194" s="1"/>
    </row>
    <row r="1195" ht="28.8" spans="1:22">
      <c r="A1195" s="1">
        <v>2656</v>
      </c>
      <c r="B1195" s="1" t="s">
        <v>1355</v>
      </c>
      <c r="C1195" s="26" t="s">
        <v>3040</v>
      </c>
      <c r="D1195" s="1" t="s">
        <v>309</v>
      </c>
      <c r="E1195" s="1" t="s">
        <v>45</v>
      </c>
      <c r="F1195" s="27">
        <v>3</v>
      </c>
      <c r="G1195" s="1" t="s">
        <v>19</v>
      </c>
      <c r="H1195" s="1">
        <v>850</v>
      </c>
      <c r="I1195" s="1">
        <f t="shared" si="125"/>
        <v>2550</v>
      </c>
      <c r="J1195" s="1"/>
      <c r="K1195">
        <f t="shared" si="127"/>
        <v>1</v>
      </c>
      <c r="L1195">
        <f t="shared" si="128"/>
        <v>1</v>
      </c>
      <c r="M1195" s="1">
        <v>2474</v>
      </c>
      <c r="N1195" s="1" t="s">
        <v>1355</v>
      </c>
      <c r="O1195" s="26" t="s">
        <v>3040</v>
      </c>
      <c r="P1195" s="1" t="s">
        <v>309</v>
      </c>
      <c r="Q1195" s="1" t="s">
        <v>45</v>
      </c>
      <c r="R1195" s="1">
        <v>3</v>
      </c>
      <c r="S1195" s="1" t="s">
        <v>19</v>
      </c>
      <c r="T1195" s="1">
        <v>850</v>
      </c>
      <c r="U1195" s="1">
        <f t="shared" si="129"/>
        <v>2550</v>
      </c>
      <c r="V1195" s="1"/>
    </row>
    <row r="1196" ht="28.8" spans="1:22">
      <c r="A1196" s="1">
        <v>164</v>
      </c>
      <c r="B1196" s="1" t="s">
        <v>3041</v>
      </c>
      <c r="C1196" s="26" t="s">
        <v>3042</v>
      </c>
      <c r="D1196" s="1" t="s">
        <v>712</v>
      </c>
      <c r="E1196" s="1" t="s">
        <v>45</v>
      </c>
      <c r="F1196" s="27">
        <v>2</v>
      </c>
      <c r="G1196" s="1" t="s">
        <v>27</v>
      </c>
      <c r="H1196" s="1">
        <v>900</v>
      </c>
      <c r="I1196" s="1">
        <f t="shared" si="125"/>
        <v>1800</v>
      </c>
      <c r="J1196" s="1"/>
      <c r="K1196">
        <f t="shared" si="127"/>
        <v>1</v>
      </c>
      <c r="L1196">
        <f t="shared" si="128"/>
        <v>1</v>
      </c>
      <c r="M1196" s="1">
        <v>151</v>
      </c>
      <c r="N1196" s="1" t="s">
        <v>3041</v>
      </c>
      <c r="O1196" s="26" t="s">
        <v>3042</v>
      </c>
      <c r="P1196" s="1" t="s">
        <v>712</v>
      </c>
      <c r="Q1196" s="1" t="s">
        <v>45</v>
      </c>
      <c r="R1196" s="1">
        <v>2</v>
      </c>
      <c r="S1196" s="1" t="s">
        <v>27</v>
      </c>
      <c r="T1196" s="1">
        <v>900</v>
      </c>
      <c r="U1196" s="1">
        <f t="shared" si="129"/>
        <v>1800</v>
      </c>
      <c r="V1196" s="1"/>
    </row>
    <row r="1197" ht="28.8" spans="1:22">
      <c r="A1197" s="1">
        <v>1960</v>
      </c>
      <c r="B1197" s="131" t="s">
        <v>3043</v>
      </c>
      <c r="C1197" s="132" t="s">
        <v>3044</v>
      </c>
      <c r="D1197" s="1" t="s">
        <v>806</v>
      </c>
      <c r="E1197" s="1" t="s">
        <v>658</v>
      </c>
      <c r="F1197" s="27">
        <v>1</v>
      </c>
      <c r="G1197" s="1" t="s">
        <v>19</v>
      </c>
      <c r="H1197" s="1">
        <v>850</v>
      </c>
      <c r="I1197" s="1">
        <f t="shared" si="125"/>
        <v>850</v>
      </c>
      <c r="J1197" s="1" t="s">
        <v>3045</v>
      </c>
      <c r="K1197">
        <f t="shared" si="127"/>
        <v>1</v>
      </c>
      <c r="L1197">
        <f t="shared" si="128"/>
        <v>1</v>
      </c>
      <c r="M1197" s="1">
        <v>1813</v>
      </c>
      <c r="N1197" s="131" t="s">
        <v>3043</v>
      </c>
      <c r="O1197" s="132" t="s">
        <v>3044</v>
      </c>
      <c r="P1197" s="1" t="s">
        <v>806</v>
      </c>
      <c r="Q1197" s="1" t="s">
        <v>658</v>
      </c>
      <c r="R1197" s="1">
        <v>1</v>
      </c>
      <c r="S1197" s="1" t="s">
        <v>19</v>
      </c>
      <c r="T1197" s="1">
        <v>850</v>
      </c>
      <c r="U1197" s="1">
        <f t="shared" ref="U1197:U1226" si="130">T1197*R1197</f>
        <v>850</v>
      </c>
      <c r="V1197" s="1" t="s">
        <v>3045</v>
      </c>
    </row>
    <row r="1198" ht="28.8" spans="1:22">
      <c r="A1198" s="1">
        <v>1417</v>
      </c>
      <c r="B1198" s="1" t="s">
        <v>3046</v>
      </c>
      <c r="C1198" s="26" t="s">
        <v>3047</v>
      </c>
      <c r="D1198" s="1" t="s">
        <v>1095</v>
      </c>
      <c r="E1198" s="1" t="s">
        <v>45</v>
      </c>
      <c r="F1198" s="27">
        <v>1</v>
      </c>
      <c r="G1198" s="1" t="s">
        <v>16</v>
      </c>
      <c r="H1198" s="1">
        <v>825</v>
      </c>
      <c r="I1198" s="1">
        <f t="shared" si="125"/>
        <v>825</v>
      </c>
      <c r="J1198" s="1" t="s">
        <v>3048</v>
      </c>
      <c r="K1198">
        <f t="shared" si="127"/>
        <v>1</v>
      </c>
      <c r="L1198">
        <f t="shared" si="128"/>
        <v>1</v>
      </c>
      <c r="M1198" s="1">
        <v>1321</v>
      </c>
      <c r="N1198" s="1" t="s">
        <v>3046</v>
      </c>
      <c r="O1198" s="26" t="s">
        <v>3047</v>
      </c>
      <c r="P1198" s="1" t="s">
        <v>1095</v>
      </c>
      <c r="Q1198" s="1" t="s">
        <v>45</v>
      </c>
      <c r="R1198" s="1">
        <v>1</v>
      </c>
      <c r="S1198" s="1" t="s">
        <v>16</v>
      </c>
      <c r="T1198" s="1">
        <v>825</v>
      </c>
      <c r="U1198" s="1">
        <f t="shared" si="130"/>
        <v>825</v>
      </c>
      <c r="V1198" s="1" t="s">
        <v>3048</v>
      </c>
    </row>
    <row r="1199" ht="28.8" spans="1:22">
      <c r="A1199" s="1">
        <v>971</v>
      </c>
      <c r="B1199" s="1" t="s">
        <v>3049</v>
      </c>
      <c r="C1199" s="26" t="s">
        <v>3050</v>
      </c>
      <c r="D1199" s="1" t="s">
        <v>641</v>
      </c>
      <c r="E1199" s="1" t="s">
        <v>658</v>
      </c>
      <c r="F1199" s="27">
        <v>1</v>
      </c>
      <c r="G1199" s="1" t="s">
        <v>19</v>
      </c>
      <c r="H1199" s="1">
        <v>850</v>
      </c>
      <c r="I1199" s="1">
        <f t="shared" si="125"/>
        <v>850</v>
      </c>
      <c r="J1199" s="1"/>
      <c r="K1199">
        <f t="shared" si="127"/>
        <v>1</v>
      </c>
      <c r="L1199">
        <f t="shared" si="128"/>
        <v>1</v>
      </c>
      <c r="M1199" s="1">
        <v>916</v>
      </c>
      <c r="N1199" s="1" t="s">
        <v>3049</v>
      </c>
      <c r="O1199" s="26" t="s">
        <v>3050</v>
      </c>
      <c r="P1199" s="1" t="s">
        <v>641</v>
      </c>
      <c r="Q1199" s="1" t="s">
        <v>658</v>
      </c>
      <c r="R1199" s="1">
        <v>1</v>
      </c>
      <c r="S1199" s="1" t="s">
        <v>19</v>
      </c>
      <c r="T1199" s="1">
        <v>850</v>
      </c>
      <c r="U1199" s="1">
        <f t="shared" si="130"/>
        <v>850</v>
      </c>
      <c r="V1199" s="1"/>
    </row>
    <row r="1200" spans="1:22">
      <c r="A1200" s="1">
        <v>2236</v>
      </c>
      <c r="B1200" s="35" t="s">
        <v>3051</v>
      </c>
      <c r="C1200" s="43" t="s">
        <v>3052</v>
      </c>
      <c r="D1200" s="35" t="s">
        <v>253</v>
      </c>
      <c r="E1200" s="35" t="s">
        <v>32</v>
      </c>
      <c r="F1200" s="36">
        <v>2</v>
      </c>
      <c r="G1200" s="35" t="s">
        <v>16</v>
      </c>
      <c r="H1200" s="1">
        <v>825</v>
      </c>
      <c r="I1200" s="1">
        <f t="shared" si="125"/>
        <v>1650</v>
      </c>
      <c r="J1200" s="35"/>
      <c r="K1200">
        <f t="shared" si="127"/>
        <v>1</v>
      </c>
      <c r="L1200">
        <f t="shared" si="128"/>
        <v>1</v>
      </c>
      <c r="M1200" s="1">
        <v>2084</v>
      </c>
      <c r="N1200" s="35" t="s">
        <v>3051</v>
      </c>
      <c r="O1200" s="43" t="s">
        <v>3052</v>
      </c>
      <c r="P1200" s="35" t="s">
        <v>253</v>
      </c>
      <c r="Q1200" s="35" t="s">
        <v>32</v>
      </c>
      <c r="R1200" s="35">
        <v>2</v>
      </c>
      <c r="S1200" s="35" t="s">
        <v>16</v>
      </c>
      <c r="T1200" s="1">
        <v>825</v>
      </c>
      <c r="U1200" s="1">
        <f t="shared" si="130"/>
        <v>1650</v>
      </c>
      <c r="V1200" s="35"/>
    </row>
    <row r="1201" ht="28.8" spans="1:22">
      <c r="A1201" s="1">
        <v>1753</v>
      </c>
      <c r="B1201" s="64" t="s">
        <v>3053</v>
      </c>
      <c r="C1201" s="65" t="s">
        <v>3054</v>
      </c>
      <c r="D1201" s="1" t="s">
        <v>1061</v>
      </c>
      <c r="E1201" s="1" t="s">
        <v>45</v>
      </c>
      <c r="F1201" s="27">
        <v>2</v>
      </c>
      <c r="G1201" s="1" t="s">
        <v>19</v>
      </c>
      <c r="H1201" s="1">
        <v>850</v>
      </c>
      <c r="I1201" s="1">
        <f t="shared" si="125"/>
        <v>1700</v>
      </c>
      <c r="J1201" s="1"/>
      <c r="K1201">
        <f t="shared" si="127"/>
        <v>1</v>
      </c>
      <c r="L1201">
        <f t="shared" si="128"/>
        <v>1</v>
      </c>
      <c r="M1201" s="1">
        <v>1624</v>
      </c>
      <c r="N1201" s="1" t="s">
        <v>3053</v>
      </c>
      <c r="O1201" s="26" t="s">
        <v>3054</v>
      </c>
      <c r="P1201" s="1" t="s">
        <v>1061</v>
      </c>
      <c r="Q1201" s="1" t="s">
        <v>45</v>
      </c>
      <c r="R1201" s="1">
        <v>2</v>
      </c>
      <c r="S1201" s="1" t="s">
        <v>19</v>
      </c>
      <c r="T1201" s="1">
        <v>850</v>
      </c>
      <c r="U1201" s="1">
        <f t="shared" si="130"/>
        <v>1700</v>
      </c>
      <c r="V1201" s="1"/>
    </row>
    <row r="1202" ht="28.8" spans="1:22">
      <c r="A1202" s="1">
        <v>634</v>
      </c>
      <c r="B1202" s="1" t="s">
        <v>3055</v>
      </c>
      <c r="C1202" s="26" t="s">
        <v>3056</v>
      </c>
      <c r="D1202" s="1" t="s">
        <v>1077</v>
      </c>
      <c r="E1202" s="1" t="s">
        <v>45</v>
      </c>
      <c r="F1202" s="27">
        <v>1</v>
      </c>
      <c r="G1202" s="1" t="s">
        <v>27</v>
      </c>
      <c r="H1202" s="1">
        <v>900</v>
      </c>
      <c r="I1202" s="1">
        <f t="shared" si="125"/>
        <v>900</v>
      </c>
      <c r="J1202" s="1"/>
      <c r="K1202">
        <f t="shared" si="127"/>
        <v>1</v>
      </c>
      <c r="L1202">
        <f t="shared" si="128"/>
        <v>1</v>
      </c>
      <c r="M1202" s="1">
        <v>571</v>
      </c>
      <c r="N1202" s="1" t="s">
        <v>3055</v>
      </c>
      <c r="O1202" s="26" t="s">
        <v>3056</v>
      </c>
      <c r="P1202" s="1" t="s">
        <v>1077</v>
      </c>
      <c r="Q1202" s="1" t="s">
        <v>45</v>
      </c>
      <c r="R1202" s="1">
        <v>1</v>
      </c>
      <c r="S1202" s="1" t="s">
        <v>27</v>
      </c>
      <c r="T1202" s="1">
        <v>900</v>
      </c>
      <c r="U1202" s="1">
        <f t="shared" si="130"/>
        <v>900</v>
      </c>
      <c r="V1202" s="1"/>
    </row>
    <row r="1203" ht="28.8" spans="1:22">
      <c r="A1203" s="1">
        <v>1807</v>
      </c>
      <c r="B1203" s="1" t="s">
        <v>3057</v>
      </c>
      <c r="C1203" s="26" t="s">
        <v>3058</v>
      </c>
      <c r="D1203" s="1" t="s">
        <v>282</v>
      </c>
      <c r="E1203" s="1" t="s">
        <v>45</v>
      </c>
      <c r="F1203" s="27">
        <v>2</v>
      </c>
      <c r="G1203" s="1" t="s">
        <v>48</v>
      </c>
      <c r="H1203" s="1">
        <v>875</v>
      </c>
      <c r="I1203" s="1">
        <f t="shared" si="125"/>
        <v>1750</v>
      </c>
      <c r="J1203" s="1"/>
      <c r="K1203">
        <f t="shared" si="127"/>
        <v>1</v>
      </c>
      <c r="L1203">
        <f t="shared" si="128"/>
        <v>1</v>
      </c>
      <c r="M1203" s="1">
        <v>1651</v>
      </c>
      <c r="N1203" s="1" t="s">
        <v>3057</v>
      </c>
      <c r="O1203" s="26" t="s">
        <v>3058</v>
      </c>
      <c r="P1203" s="1" t="s">
        <v>282</v>
      </c>
      <c r="Q1203" s="1" t="s">
        <v>45</v>
      </c>
      <c r="R1203" s="1">
        <v>2</v>
      </c>
      <c r="S1203" s="1" t="s">
        <v>48</v>
      </c>
      <c r="T1203" s="1">
        <v>875</v>
      </c>
      <c r="U1203" s="1">
        <f t="shared" si="130"/>
        <v>1750</v>
      </c>
      <c r="V1203" s="1"/>
    </row>
    <row r="1204" ht="28.8" spans="1:22">
      <c r="A1204" s="1">
        <v>1352</v>
      </c>
      <c r="B1204" s="1" t="s">
        <v>3059</v>
      </c>
      <c r="C1204" s="26" t="s">
        <v>3060</v>
      </c>
      <c r="D1204" s="1" t="s">
        <v>849</v>
      </c>
      <c r="E1204" s="1" t="s">
        <v>878</v>
      </c>
      <c r="F1204" s="27">
        <v>2</v>
      </c>
      <c r="G1204" s="1" t="s">
        <v>16</v>
      </c>
      <c r="H1204" s="1">
        <v>825</v>
      </c>
      <c r="I1204" s="1">
        <f t="shared" si="125"/>
        <v>1650</v>
      </c>
      <c r="J1204" s="1"/>
      <c r="K1204">
        <f t="shared" si="127"/>
        <v>1</v>
      </c>
      <c r="L1204">
        <f t="shared" si="128"/>
        <v>1</v>
      </c>
      <c r="M1204" s="1">
        <v>1221</v>
      </c>
      <c r="N1204" s="1" t="s">
        <v>3059</v>
      </c>
      <c r="O1204" s="26" t="s">
        <v>3060</v>
      </c>
      <c r="P1204" s="1" t="s">
        <v>849</v>
      </c>
      <c r="Q1204" s="1" t="s">
        <v>878</v>
      </c>
      <c r="R1204" s="1">
        <v>2</v>
      </c>
      <c r="S1204" s="1" t="s">
        <v>16</v>
      </c>
      <c r="T1204" s="1">
        <v>825</v>
      </c>
      <c r="U1204" s="1">
        <f t="shared" si="130"/>
        <v>1650</v>
      </c>
      <c r="V1204" s="1"/>
    </row>
    <row r="1205" ht="28.8" spans="1:22">
      <c r="A1205" s="1">
        <v>1204</v>
      </c>
      <c r="B1205" s="1" t="s">
        <v>3061</v>
      </c>
      <c r="C1205" s="26" t="s">
        <v>3062</v>
      </c>
      <c r="D1205" s="1" t="s">
        <v>944</v>
      </c>
      <c r="E1205" s="1" t="s">
        <v>93</v>
      </c>
      <c r="F1205" s="27">
        <v>2</v>
      </c>
      <c r="G1205" s="1" t="s">
        <v>19</v>
      </c>
      <c r="H1205" s="1">
        <v>850</v>
      </c>
      <c r="I1205" s="1">
        <f t="shared" si="125"/>
        <v>1700</v>
      </c>
      <c r="J1205" s="1"/>
      <c r="K1205">
        <f t="shared" si="127"/>
        <v>1</v>
      </c>
      <c r="L1205">
        <f t="shared" si="128"/>
        <v>1</v>
      </c>
      <c r="M1205" s="1">
        <v>1105</v>
      </c>
      <c r="N1205" s="1" t="s">
        <v>3061</v>
      </c>
      <c r="O1205" s="26" t="s">
        <v>3062</v>
      </c>
      <c r="P1205" s="1" t="s">
        <v>944</v>
      </c>
      <c r="Q1205" s="1" t="s">
        <v>93</v>
      </c>
      <c r="R1205" s="1">
        <v>2</v>
      </c>
      <c r="S1205" s="1" t="s">
        <v>19</v>
      </c>
      <c r="T1205" s="1">
        <v>850</v>
      </c>
      <c r="U1205" s="1">
        <f t="shared" si="130"/>
        <v>1700</v>
      </c>
      <c r="V1205" s="1"/>
    </row>
    <row r="1206" spans="1:22">
      <c r="A1206" s="1">
        <v>742</v>
      </c>
      <c r="B1206" s="38" t="s">
        <v>3063</v>
      </c>
      <c r="C1206" s="33" t="s">
        <v>3064</v>
      </c>
      <c r="D1206" s="39" t="s">
        <v>606</v>
      </c>
      <c r="E1206" s="40" t="s">
        <v>673</v>
      </c>
      <c r="F1206" s="41">
        <v>2</v>
      </c>
      <c r="G1206" s="42" t="s">
        <v>19</v>
      </c>
      <c r="H1206" s="1">
        <v>850</v>
      </c>
      <c r="I1206" s="1">
        <f t="shared" si="125"/>
        <v>1700</v>
      </c>
      <c r="J1206" s="50"/>
      <c r="K1206">
        <f t="shared" si="127"/>
        <v>1</v>
      </c>
      <c r="L1206">
        <f t="shared" si="128"/>
        <v>1</v>
      </c>
      <c r="M1206" s="1">
        <v>707</v>
      </c>
      <c r="N1206" s="110" t="s">
        <v>3063</v>
      </c>
      <c r="O1206" s="33" t="s">
        <v>3064</v>
      </c>
      <c r="P1206" s="39" t="s">
        <v>606</v>
      </c>
      <c r="Q1206" s="40" t="s">
        <v>673</v>
      </c>
      <c r="R1206" s="42">
        <v>2</v>
      </c>
      <c r="S1206" s="42" t="s">
        <v>19</v>
      </c>
      <c r="T1206" s="1">
        <v>850</v>
      </c>
      <c r="U1206" s="1">
        <f t="shared" si="130"/>
        <v>1700</v>
      </c>
      <c r="V1206" s="50"/>
    </row>
    <row r="1207" ht="28.8" spans="1:22">
      <c r="A1207" s="1">
        <v>1509</v>
      </c>
      <c r="B1207" s="1" t="s">
        <v>935</v>
      </c>
      <c r="C1207" s="26" t="s">
        <v>3065</v>
      </c>
      <c r="D1207" s="1" t="s">
        <v>692</v>
      </c>
      <c r="E1207" s="1" t="s">
        <v>658</v>
      </c>
      <c r="F1207" s="27">
        <v>4</v>
      </c>
      <c r="G1207" s="1" t="s">
        <v>1062</v>
      </c>
      <c r="H1207" s="1">
        <v>850</v>
      </c>
      <c r="I1207" s="1">
        <f t="shared" si="125"/>
        <v>3400</v>
      </c>
      <c r="J1207" s="1"/>
      <c r="K1207">
        <f t="shared" si="127"/>
        <v>1</v>
      </c>
      <c r="L1207">
        <f t="shared" si="128"/>
        <v>1</v>
      </c>
      <c r="M1207" s="1">
        <v>1423</v>
      </c>
      <c r="N1207" s="1" t="s">
        <v>935</v>
      </c>
      <c r="O1207" s="26" t="s">
        <v>3065</v>
      </c>
      <c r="P1207" s="1" t="s">
        <v>692</v>
      </c>
      <c r="Q1207" s="1" t="s">
        <v>658</v>
      </c>
      <c r="R1207" s="1">
        <v>4</v>
      </c>
      <c r="S1207" s="1" t="s">
        <v>1062</v>
      </c>
      <c r="T1207" s="1">
        <v>850</v>
      </c>
      <c r="U1207" s="1">
        <f t="shared" si="130"/>
        <v>3400</v>
      </c>
      <c r="V1207" s="1"/>
    </row>
    <row r="1208" ht="28.8" spans="1:22">
      <c r="A1208" s="1">
        <v>1693</v>
      </c>
      <c r="B1208" s="1" t="s">
        <v>3066</v>
      </c>
      <c r="C1208" s="26" t="s">
        <v>3067</v>
      </c>
      <c r="D1208" s="1" t="s">
        <v>267</v>
      </c>
      <c r="E1208" s="1" t="s">
        <v>45</v>
      </c>
      <c r="F1208" s="27">
        <v>2</v>
      </c>
      <c r="G1208" s="1" t="s">
        <v>27</v>
      </c>
      <c r="H1208" s="1">
        <v>900</v>
      </c>
      <c r="I1208" s="1">
        <f t="shared" si="125"/>
        <v>1800</v>
      </c>
      <c r="J1208" s="1"/>
      <c r="K1208">
        <f t="shared" si="127"/>
        <v>1</v>
      </c>
      <c r="L1208">
        <f t="shared" si="128"/>
        <v>1</v>
      </c>
      <c r="M1208" s="1">
        <v>1574</v>
      </c>
      <c r="N1208" s="1" t="s">
        <v>3066</v>
      </c>
      <c r="O1208" s="26" t="s">
        <v>3067</v>
      </c>
      <c r="P1208" s="1" t="s">
        <v>267</v>
      </c>
      <c r="Q1208" s="1" t="s">
        <v>45</v>
      </c>
      <c r="R1208" s="1">
        <v>2</v>
      </c>
      <c r="S1208" s="1" t="s">
        <v>27</v>
      </c>
      <c r="T1208" s="1">
        <v>900</v>
      </c>
      <c r="U1208" s="1">
        <f t="shared" si="130"/>
        <v>1800</v>
      </c>
      <c r="V1208" s="1"/>
    </row>
    <row r="1209" ht="28.8" spans="1:22">
      <c r="A1209" s="1">
        <v>763</v>
      </c>
      <c r="B1209" s="64" t="s">
        <v>3068</v>
      </c>
      <c r="C1209" s="65" t="s">
        <v>3069</v>
      </c>
      <c r="D1209" s="1" t="s">
        <v>161</v>
      </c>
      <c r="E1209" s="1"/>
      <c r="F1209" s="27">
        <v>2</v>
      </c>
      <c r="G1209" s="1" t="s">
        <v>19</v>
      </c>
      <c r="H1209" s="1">
        <v>850</v>
      </c>
      <c r="I1209" s="1">
        <f t="shared" si="125"/>
        <v>1700</v>
      </c>
      <c r="J1209" s="1"/>
      <c r="K1209">
        <f t="shared" si="127"/>
        <v>1</v>
      </c>
      <c r="L1209">
        <f t="shared" si="128"/>
        <v>1</v>
      </c>
      <c r="M1209" s="1">
        <v>817</v>
      </c>
      <c r="N1209" s="1" t="s">
        <v>3068</v>
      </c>
      <c r="O1209" s="26" t="s">
        <v>3069</v>
      </c>
      <c r="P1209" s="1" t="s">
        <v>161</v>
      </c>
      <c r="Q1209" s="1"/>
      <c r="R1209" s="1">
        <v>2</v>
      </c>
      <c r="S1209" s="1" t="s">
        <v>19</v>
      </c>
      <c r="T1209" s="1">
        <v>850</v>
      </c>
      <c r="U1209" s="1">
        <f t="shared" si="130"/>
        <v>1700</v>
      </c>
      <c r="V1209" s="1"/>
    </row>
    <row r="1210" ht="28.8" spans="1:22">
      <c r="A1210" s="1">
        <v>883</v>
      </c>
      <c r="B1210" s="1" t="s">
        <v>3070</v>
      </c>
      <c r="C1210" s="26" t="s">
        <v>3071</v>
      </c>
      <c r="D1210" s="1" t="s">
        <v>270</v>
      </c>
      <c r="E1210" s="1" t="s">
        <v>45</v>
      </c>
      <c r="F1210" s="27">
        <v>2</v>
      </c>
      <c r="G1210" s="1" t="s">
        <v>19</v>
      </c>
      <c r="H1210" s="1">
        <v>850</v>
      </c>
      <c r="I1210" s="1">
        <f t="shared" si="125"/>
        <v>1700</v>
      </c>
      <c r="J1210" s="1"/>
      <c r="K1210">
        <f t="shared" si="127"/>
        <v>1</v>
      </c>
      <c r="L1210">
        <f t="shared" si="128"/>
        <v>1</v>
      </c>
      <c r="M1210" s="1">
        <v>868</v>
      </c>
      <c r="N1210" s="1" t="s">
        <v>3070</v>
      </c>
      <c r="O1210" s="26" t="s">
        <v>3071</v>
      </c>
      <c r="P1210" s="1" t="s">
        <v>270</v>
      </c>
      <c r="Q1210" s="1" t="s">
        <v>45</v>
      </c>
      <c r="R1210" s="1">
        <v>2</v>
      </c>
      <c r="S1210" s="1" t="s">
        <v>19</v>
      </c>
      <c r="T1210" s="1">
        <v>850</v>
      </c>
      <c r="U1210" s="1">
        <f t="shared" si="130"/>
        <v>1700</v>
      </c>
      <c r="V1210" s="1"/>
    </row>
    <row r="1211" ht="28.8" spans="1:22">
      <c r="A1211" s="1">
        <v>764</v>
      </c>
      <c r="B1211" s="1" t="s">
        <v>3072</v>
      </c>
      <c r="C1211" s="26" t="s">
        <v>3073</v>
      </c>
      <c r="D1211" s="1" t="s">
        <v>161</v>
      </c>
      <c r="E1211" s="1" t="s">
        <v>645</v>
      </c>
      <c r="F1211" s="27">
        <v>2</v>
      </c>
      <c r="G1211" s="1" t="s">
        <v>16</v>
      </c>
      <c r="H1211" s="1">
        <v>825</v>
      </c>
      <c r="I1211" s="1">
        <f t="shared" si="125"/>
        <v>1650</v>
      </c>
      <c r="J1211" s="1"/>
      <c r="K1211">
        <f t="shared" si="127"/>
        <v>1</v>
      </c>
      <c r="L1211">
        <f t="shared" si="128"/>
        <v>1</v>
      </c>
      <c r="M1211" s="1">
        <v>747</v>
      </c>
      <c r="N1211" s="1" t="s">
        <v>3072</v>
      </c>
      <c r="O1211" s="26" t="s">
        <v>3073</v>
      </c>
      <c r="P1211" s="1" t="s">
        <v>161</v>
      </c>
      <c r="Q1211" s="1" t="s">
        <v>645</v>
      </c>
      <c r="R1211" s="1">
        <v>2</v>
      </c>
      <c r="S1211" s="1" t="s">
        <v>16</v>
      </c>
      <c r="T1211" s="1">
        <v>825</v>
      </c>
      <c r="U1211" s="1">
        <f t="shared" si="130"/>
        <v>1650</v>
      </c>
      <c r="V1211" s="1"/>
    </row>
    <row r="1212" ht="28.8" spans="1:22">
      <c r="A1212" s="1">
        <v>1310</v>
      </c>
      <c r="B1212" s="1" t="s">
        <v>3074</v>
      </c>
      <c r="C1212" s="26" t="s">
        <v>3075</v>
      </c>
      <c r="D1212" s="1" t="s">
        <v>213</v>
      </c>
      <c r="E1212" s="1" t="s">
        <v>37</v>
      </c>
      <c r="F1212" s="27">
        <v>1</v>
      </c>
      <c r="G1212" s="1" t="s">
        <v>19</v>
      </c>
      <c r="H1212" s="1">
        <v>850</v>
      </c>
      <c r="I1212" s="1">
        <f t="shared" si="125"/>
        <v>850</v>
      </c>
      <c r="J1212" s="1"/>
      <c r="K1212">
        <f t="shared" si="127"/>
        <v>1</v>
      </c>
      <c r="L1212">
        <f t="shared" si="128"/>
        <v>1</v>
      </c>
      <c r="M1212" s="1">
        <v>1212</v>
      </c>
      <c r="N1212" s="1" t="s">
        <v>3074</v>
      </c>
      <c r="O1212" s="26" t="s">
        <v>3075</v>
      </c>
      <c r="P1212" s="1" t="s">
        <v>213</v>
      </c>
      <c r="Q1212" s="1" t="s">
        <v>37</v>
      </c>
      <c r="R1212" s="1">
        <v>1</v>
      </c>
      <c r="S1212" s="1" t="s">
        <v>19</v>
      </c>
      <c r="T1212" s="1">
        <v>850</v>
      </c>
      <c r="U1212" s="1">
        <f t="shared" si="130"/>
        <v>850</v>
      </c>
      <c r="V1212" s="1"/>
    </row>
    <row r="1213" spans="1:22">
      <c r="A1213" s="1">
        <v>1434</v>
      </c>
      <c r="B1213" s="35" t="s">
        <v>3076</v>
      </c>
      <c r="C1213" s="43" t="s">
        <v>3077</v>
      </c>
      <c r="D1213" s="35" t="s">
        <v>1248</v>
      </c>
      <c r="E1213" s="35" t="s">
        <v>32</v>
      </c>
      <c r="F1213" s="36">
        <v>2</v>
      </c>
      <c r="G1213" s="35" t="s">
        <v>19</v>
      </c>
      <c r="H1213" s="1">
        <v>850</v>
      </c>
      <c r="I1213" s="1">
        <f t="shared" si="125"/>
        <v>1700</v>
      </c>
      <c r="J1213" s="35"/>
      <c r="K1213">
        <f t="shared" si="127"/>
        <v>1</v>
      </c>
      <c r="L1213">
        <f t="shared" si="128"/>
        <v>1</v>
      </c>
      <c r="M1213" s="1">
        <v>1335</v>
      </c>
      <c r="N1213" s="35" t="s">
        <v>3076</v>
      </c>
      <c r="O1213" s="43" t="s">
        <v>3077</v>
      </c>
      <c r="P1213" s="35" t="s">
        <v>1248</v>
      </c>
      <c r="Q1213" s="35" t="s">
        <v>32</v>
      </c>
      <c r="R1213" s="35">
        <v>2</v>
      </c>
      <c r="S1213" s="35" t="s">
        <v>19</v>
      </c>
      <c r="T1213" s="1">
        <v>850</v>
      </c>
      <c r="U1213" s="1">
        <f t="shared" si="130"/>
        <v>1700</v>
      </c>
      <c r="V1213" s="35"/>
    </row>
    <row r="1214" ht="28.8" spans="1:22">
      <c r="A1214" s="1">
        <v>471</v>
      </c>
      <c r="B1214" s="1" t="s">
        <v>3078</v>
      </c>
      <c r="C1214" s="26" t="s">
        <v>3079</v>
      </c>
      <c r="D1214" s="1" t="s">
        <v>177</v>
      </c>
      <c r="E1214" s="1" t="s">
        <v>741</v>
      </c>
      <c r="F1214" s="27">
        <v>1</v>
      </c>
      <c r="G1214" s="1" t="s">
        <v>16</v>
      </c>
      <c r="H1214" s="1">
        <v>825</v>
      </c>
      <c r="I1214" s="1">
        <f t="shared" si="125"/>
        <v>825</v>
      </c>
      <c r="J1214" s="1" t="s">
        <v>3080</v>
      </c>
      <c r="K1214">
        <f t="shared" si="127"/>
        <v>1</v>
      </c>
      <c r="L1214">
        <f t="shared" si="128"/>
        <v>1</v>
      </c>
      <c r="M1214" s="1">
        <v>419</v>
      </c>
      <c r="N1214" s="1" t="s">
        <v>3078</v>
      </c>
      <c r="O1214" s="26" t="s">
        <v>3079</v>
      </c>
      <c r="P1214" s="1" t="s">
        <v>177</v>
      </c>
      <c r="Q1214" s="1" t="s">
        <v>741</v>
      </c>
      <c r="R1214" s="1">
        <v>1</v>
      </c>
      <c r="S1214" s="1" t="s">
        <v>16</v>
      </c>
      <c r="T1214" s="1">
        <v>825</v>
      </c>
      <c r="U1214" s="1">
        <f t="shared" si="130"/>
        <v>825</v>
      </c>
      <c r="V1214" s="1" t="s">
        <v>3080</v>
      </c>
    </row>
    <row r="1215" ht="28.8" spans="1:22">
      <c r="A1215" s="1">
        <v>2382</v>
      </c>
      <c r="B1215" s="28" t="s">
        <v>3081</v>
      </c>
      <c r="C1215" s="33" t="s">
        <v>3082</v>
      </c>
      <c r="D1215" s="1" t="s">
        <v>292</v>
      </c>
      <c r="E1215" s="1" t="s">
        <v>45</v>
      </c>
      <c r="F1215" s="27">
        <v>1</v>
      </c>
      <c r="G1215" s="1" t="s">
        <v>48</v>
      </c>
      <c r="H1215" s="1">
        <v>875</v>
      </c>
      <c r="I1215" s="1">
        <f t="shared" si="125"/>
        <v>875</v>
      </c>
      <c r="J1215" s="1" t="s">
        <v>3083</v>
      </c>
      <c r="K1215">
        <f t="shared" si="127"/>
        <v>1</v>
      </c>
      <c r="L1215">
        <f t="shared" si="128"/>
        <v>1</v>
      </c>
      <c r="M1215" s="1">
        <v>2261</v>
      </c>
      <c r="N1215" s="28" t="s">
        <v>3081</v>
      </c>
      <c r="O1215" s="33" t="s">
        <v>3082</v>
      </c>
      <c r="P1215" s="1" t="s">
        <v>292</v>
      </c>
      <c r="Q1215" s="1" t="s">
        <v>45</v>
      </c>
      <c r="R1215" s="1">
        <v>1</v>
      </c>
      <c r="S1215" s="1" t="s">
        <v>48</v>
      </c>
      <c r="T1215" s="1">
        <v>875</v>
      </c>
      <c r="U1215" s="1">
        <f t="shared" si="130"/>
        <v>875</v>
      </c>
      <c r="V1215" s="1" t="s">
        <v>3083</v>
      </c>
    </row>
    <row r="1216" ht="28.8" spans="1:22">
      <c r="A1216" s="1">
        <v>2371</v>
      </c>
      <c r="B1216" s="1" t="s">
        <v>3084</v>
      </c>
      <c r="C1216" s="26" t="s">
        <v>3085</v>
      </c>
      <c r="D1216" s="1" t="s">
        <v>276</v>
      </c>
      <c r="E1216" s="1" t="s">
        <v>45</v>
      </c>
      <c r="F1216" s="27">
        <v>1</v>
      </c>
      <c r="G1216" s="1" t="s">
        <v>16</v>
      </c>
      <c r="H1216" s="1">
        <v>825</v>
      </c>
      <c r="I1216" s="1">
        <f t="shared" si="125"/>
        <v>825</v>
      </c>
      <c r="J1216" s="1"/>
      <c r="K1216">
        <f t="shared" si="127"/>
        <v>1</v>
      </c>
      <c r="L1216">
        <f t="shared" si="128"/>
        <v>1</v>
      </c>
      <c r="M1216" s="1">
        <v>2181</v>
      </c>
      <c r="N1216" s="1" t="s">
        <v>3084</v>
      </c>
      <c r="O1216" s="26" t="s">
        <v>3085</v>
      </c>
      <c r="P1216" s="1" t="s">
        <v>276</v>
      </c>
      <c r="Q1216" s="1" t="s">
        <v>45</v>
      </c>
      <c r="R1216" s="1">
        <v>1</v>
      </c>
      <c r="S1216" s="1" t="s">
        <v>16</v>
      </c>
      <c r="T1216" s="1">
        <v>825</v>
      </c>
      <c r="U1216" s="1">
        <f t="shared" si="130"/>
        <v>825</v>
      </c>
      <c r="V1216" s="1"/>
    </row>
    <row r="1217" ht="28.8" spans="1:22">
      <c r="A1217" s="1">
        <v>1992</v>
      </c>
      <c r="B1217" s="1" t="s">
        <v>3086</v>
      </c>
      <c r="C1217" s="26" t="s">
        <v>3087</v>
      </c>
      <c r="D1217" s="1" t="s">
        <v>667</v>
      </c>
      <c r="E1217" s="1" t="s">
        <v>45</v>
      </c>
      <c r="F1217" s="27">
        <v>1</v>
      </c>
      <c r="G1217" s="1" t="s">
        <v>16</v>
      </c>
      <c r="H1217" s="1">
        <v>825</v>
      </c>
      <c r="I1217" s="1">
        <f t="shared" si="125"/>
        <v>825</v>
      </c>
      <c r="J1217" s="1"/>
      <c r="K1217">
        <f t="shared" si="127"/>
        <v>1</v>
      </c>
      <c r="L1217">
        <f t="shared" si="128"/>
        <v>1</v>
      </c>
      <c r="M1217" s="1">
        <v>1861</v>
      </c>
      <c r="N1217" s="1" t="s">
        <v>3086</v>
      </c>
      <c r="O1217" s="26" t="s">
        <v>3087</v>
      </c>
      <c r="P1217" s="1" t="s">
        <v>667</v>
      </c>
      <c r="Q1217" s="1" t="s">
        <v>45</v>
      </c>
      <c r="R1217" s="1">
        <v>1</v>
      </c>
      <c r="S1217" s="1" t="s">
        <v>16</v>
      </c>
      <c r="T1217" s="1">
        <v>825</v>
      </c>
      <c r="U1217" s="1">
        <f t="shared" si="130"/>
        <v>825</v>
      </c>
      <c r="V1217" s="1"/>
    </row>
    <row r="1218" ht="15.6" spans="1:22">
      <c r="A1218" s="1">
        <v>1450</v>
      </c>
      <c r="B1218" s="2" t="s">
        <v>303</v>
      </c>
      <c r="C1218" s="7" t="s">
        <v>304</v>
      </c>
      <c r="D1218" s="2" t="s">
        <v>219</v>
      </c>
      <c r="E1218" s="2" t="s">
        <v>15</v>
      </c>
      <c r="F1218" s="4">
        <v>2</v>
      </c>
      <c r="G1218" s="5" t="s">
        <v>19</v>
      </c>
      <c r="H1218" s="6">
        <v>850</v>
      </c>
      <c r="I1218" s="1">
        <f t="shared" si="125"/>
        <v>1700</v>
      </c>
      <c r="J1218" s="12"/>
      <c r="K1218">
        <f t="shared" si="127"/>
        <v>0</v>
      </c>
      <c r="L1218">
        <f t="shared" si="128"/>
        <v>0</v>
      </c>
      <c r="M1218" s="1"/>
      <c r="N1218" s="1"/>
      <c r="O1218" s="26"/>
      <c r="P1218" s="1"/>
      <c r="Q1218" s="1"/>
      <c r="R1218" s="1"/>
      <c r="S1218" s="1"/>
      <c r="T1218" s="1"/>
      <c r="U1218" s="1"/>
      <c r="V1218" s="1"/>
    </row>
    <row r="1219" ht="15.6" spans="1:22">
      <c r="A1219" s="1">
        <v>392</v>
      </c>
      <c r="B1219" s="2" t="s">
        <v>441</v>
      </c>
      <c r="C1219" s="7" t="s">
        <v>442</v>
      </c>
      <c r="D1219" s="4" t="s">
        <v>180</v>
      </c>
      <c r="E1219" s="2" t="s">
        <v>15</v>
      </c>
      <c r="F1219" s="4">
        <v>2</v>
      </c>
      <c r="G1219" s="5" t="s">
        <v>48</v>
      </c>
      <c r="H1219" s="6">
        <v>875</v>
      </c>
      <c r="I1219" s="1">
        <f t="shared" si="125"/>
        <v>1750</v>
      </c>
      <c r="J1219" s="12"/>
      <c r="K1219">
        <f t="shared" si="127"/>
        <v>0</v>
      </c>
      <c r="L1219">
        <f t="shared" si="128"/>
        <v>0</v>
      </c>
      <c r="M1219" s="1"/>
      <c r="N1219" s="1"/>
      <c r="O1219" s="26"/>
      <c r="P1219" s="1"/>
      <c r="Q1219" s="1"/>
      <c r="R1219" s="1"/>
      <c r="S1219" s="1"/>
      <c r="T1219" s="1"/>
      <c r="U1219" s="1"/>
      <c r="V1219" s="1"/>
    </row>
    <row r="1220" ht="28.8" spans="1:22">
      <c r="A1220" s="1">
        <v>2219</v>
      </c>
      <c r="B1220" s="1" t="s">
        <v>3088</v>
      </c>
      <c r="C1220" s="26" t="s">
        <v>3089</v>
      </c>
      <c r="D1220" s="1" t="s">
        <v>819</v>
      </c>
      <c r="E1220" s="1" t="s">
        <v>45</v>
      </c>
      <c r="F1220" s="27">
        <v>2</v>
      </c>
      <c r="G1220" s="1" t="s">
        <v>820</v>
      </c>
      <c r="H1220" s="1">
        <v>825</v>
      </c>
      <c r="I1220" s="1">
        <f t="shared" si="125"/>
        <v>1650</v>
      </c>
      <c r="J1220" s="1"/>
      <c r="K1220">
        <f t="shared" si="127"/>
        <v>1</v>
      </c>
      <c r="L1220">
        <f t="shared" si="128"/>
        <v>1</v>
      </c>
      <c r="M1220" s="1">
        <v>2066</v>
      </c>
      <c r="N1220" s="1" t="s">
        <v>3088</v>
      </c>
      <c r="O1220" s="26" t="s">
        <v>3089</v>
      </c>
      <c r="P1220" s="1" t="s">
        <v>819</v>
      </c>
      <c r="Q1220" s="1" t="s">
        <v>45</v>
      </c>
      <c r="R1220" s="1">
        <v>2</v>
      </c>
      <c r="S1220" s="1" t="s">
        <v>820</v>
      </c>
      <c r="T1220" s="1">
        <v>825</v>
      </c>
      <c r="U1220" s="1">
        <f t="shared" ref="U1220:U1228" si="131">T1220*R1220</f>
        <v>1650</v>
      </c>
      <c r="V1220" s="1"/>
    </row>
    <row r="1221" ht="28.8" spans="1:22">
      <c r="A1221" s="1">
        <v>2194</v>
      </c>
      <c r="B1221" s="1" t="s">
        <v>3090</v>
      </c>
      <c r="C1221" s="26" t="s">
        <v>3091</v>
      </c>
      <c r="D1221" s="1" t="s">
        <v>786</v>
      </c>
      <c r="E1221" s="1" t="s">
        <v>45</v>
      </c>
      <c r="F1221" s="27">
        <v>2</v>
      </c>
      <c r="G1221" s="1" t="s">
        <v>16</v>
      </c>
      <c r="H1221" s="1">
        <v>825</v>
      </c>
      <c r="I1221" s="1">
        <f t="shared" si="125"/>
        <v>1650</v>
      </c>
      <c r="J1221" s="1"/>
      <c r="K1221">
        <f t="shared" si="127"/>
        <v>1</v>
      </c>
      <c r="L1221">
        <f t="shared" si="128"/>
        <v>1</v>
      </c>
      <c r="M1221" s="1">
        <v>2023</v>
      </c>
      <c r="N1221" s="1" t="s">
        <v>3090</v>
      </c>
      <c r="O1221" s="26" t="s">
        <v>3091</v>
      </c>
      <c r="P1221" s="1" t="s">
        <v>786</v>
      </c>
      <c r="Q1221" s="1" t="s">
        <v>45</v>
      </c>
      <c r="R1221" s="1">
        <v>2</v>
      </c>
      <c r="S1221" s="1" t="s">
        <v>16</v>
      </c>
      <c r="T1221" s="1">
        <v>825</v>
      </c>
      <c r="U1221" s="1">
        <f t="shared" si="131"/>
        <v>1650</v>
      </c>
      <c r="V1221" s="1"/>
    </row>
    <row r="1222" ht="28.8" spans="1:22">
      <c r="A1222" s="1">
        <v>1578</v>
      </c>
      <c r="B1222" s="1" t="s">
        <v>3092</v>
      </c>
      <c r="C1222" s="26" t="s">
        <v>3093</v>
      </c>
      <c r="D1222" s="1" t="s">
        <v>346</v>
      </c>
      <c r="E1222" s="1" t="s">
        <v>658</v>
      </c>
      <c r="F1222" s="27">
        <v>2</v>
      </c>
      <c r="G1222" s="1" t="s">
        <v>19</v>
      </c>
      <c r="H1222" s="1">
        <v>850</v>
      </c>
      <c r="I1222" s="1">
        <f t="shared" si="125"/>
        <v>1700</v>
      </c>
      <c r="J1222" s="1"/>
      <c r="K1222">
        <f t="shared" si="127"/>
        <v>1</v>
      </c>
      <c r="L1222">
        <f t="shared" si="128"/>
        <v>1</v>
      </c>
      <c r="M1222" s="1">
        <v>1459</v>
      </c>
      <c r="N1222" s="1" t="s">
        <v>3092</v>
      </c>
      <c r="O1222" s="26" t="s">
        <v>3093</v>
      </c>
      <c r="P1222" s="1" t="s">
        <v>346</v>
      </c>
      <c r="Q1222" s="1" t="s">
        <v>658</v>
      </c>
      <c r="R1222" s="1">
        <v>2</v>
      </c>
      <c r="S1222" s="1" t="s">
        <v>19</v>
      </c>
      <c r="T1222" s="1">
        <v>850</v>
      </c>
      <c r="U1222" s="1">
        <f t="shared" si="131"/>
        <v>1700</v>
      </c>
      <c r="V1222" s="1"/>
    </row>
    <row r="1223" ht="28.8" spans="1:22">
      <c r="A1223" s="1">
        <v>4</v>
      </c>
      <c r="B1223" s="1" t="s">
        <v>3094</v>
      </c>
      <c r="C1223" s="26" t="s">
        <v>3095</v>
      </c>
      <c r="D1223" s="1" t="s">
        <v>1587</v>
      </c>
      <c r="E1223" s="1" t="s">
        <v>658</v>
      </c>
      <c r="F1223" s="27">
        <v>2</v>
      </c>
      <c r="G1223" s="1" t="s">
        <v>19</v>
      </c>
      <c r="H1223" s="1">
        <v>850</v>
      </c>
      <c r="I1223" s="1">
        <f t="shared" si="125"/>
        <v>1700</v>
      </c>
      <c r="J1223" s="1"/>
      <c r="K1223">
        <f t="shared" si="127"/>
        <v>1</v>
      </c>
      <c r="L1223">
        <f t="shared" si="128"/>
        <v>1</v>
      </c>
      <c r="M1223" s="1">
        <v>4</v>
      </c>
      <c r="N1223" s="1" t="s">
        <v>3094</v>
      </c>
      <c r="O1223" s="26" t="s">
        <v>3095</v>
      </c>
      <c r="P1223" s="1" t="s">
        <v>1587</v>
      </c>
      <c r="Q1223" s="1" t="s">
        <v>658</v>
      </c>
      <c r="R1223" s="1">
        <v>2</v>
      </c>
      <c r="S1223" s="1" t="s">
        <v>19</v>
      </c>
      <c r="T1223" s="1">
        <v>850</v>
      </c>
      <c r="U1223" s="1">
        <f t="shared" si="131"/>
        <v>1700</v>
      </c>
      <c r="V1223" s="1"/>
    </row>
    <row r="1224" ht="28.8" spans="1:22">
      <c r="A1224" s="1">
        <v>887</v>
      </c>
      <c r="B1224" s="1" t="s">
        <v>3096</v>
      </c>
      <c r="C1224" s="26" t="s">
        <v>3097</v>
      </c>
      <c r="D1224" s="1" t="s">
        <v>270</v>
      </c>
      <c r="E1224" s="1" t="s">
        <v>45</v>
      </c>
      <c r="F1224" s="27">
        <v>1</v>
      </c>
      <c r="G1224" s="1" t="s">
        <v>19</v>
      </c>
      <c r="H1224" s="1">
        <v>850</v>
      </c>
      <c r="I1224" s="1">
        <f t="shared" si="125"/>
        <v>850</v>
      </c>
      <c r="J1224" s="1"/>
      <c r="K1224">
        <f t="shared" si="127"/>
        <v>1</v>
      </c>
      <c r="L1224">
        <f t="shared" si="128"/>
        <v>1</v>
      </c>
      <c r="M1224" s="1">
        <v>841</v>
      </c>
      <c r="N1224" s="1" t="s">
        <v>3096</v>
      </c>
      <c r="O1224" s="26" t="s">
        <v>3097</v>
      </c>
      <c r="P1224" s="1" t="s">
        <v>270</v>
      </c>
      <c r="Q1224" s="1" t="s">
        <v>45</v>
      </c>
      <c r="R1224" s="1">
        <v>1</v>
      </c>
      <c r="S1224" s="1" t="s">
        <v>19</v>
      </c>
      <c r="T1224" s="1">
        <v>850</v>
      </c>
      <c r="U1224" s="1">
        <f t="shared" si="131"/>
        <v>850</v>
      </c>
      <c r="V1224" s="1"/>
    </row>
    <row r="1225" ht="28.8" spans="1:22">
      <c r="A1225" s="1">
        <v>1556</v>
      </c>
      <c r="B1225" s="1" t="s">
        <v>3098</v>
      </c>
      <c r="C1225" s="26" t="s">
        <v>3099</v>
      </c>
      <c r="D1225" s="1" t="s">
        <v>346</v>
      </c>
      <c r="E1225" s="1" t="s">
        <v>45</v>
      </c>
      <c r="F1225" s="27">
        <v>2</v>
      </c>
      <c r="G1225" s="1" t="s">
        <v>19</v>
      </c>
      <c r="H1225" s="1">
        <v>850</v>
      </c>
      <c r="I1225" s="1">
        <f t="shared" si="125"/>
        <v>1700</v>
      </c>
      <c r="J1225" s="1"/>
      <c r="K1225">
        <f t="shared" si="127"/>
        <v>1</v>
      </c>
      <c r="L1225">
        <f t="shared" si="128"/>
        <v>1</v>
      </c>
      <c r="M1225" s="1">
        <v>1449</v>
      </c>
      <c r="N1225" s="1" t="s">
        <v>3098</v>
      </c>
      <c r="O1225" s="26" t="s">
        <v>3099</v>
      </c>
      <c r="P1225" s="1" t="s">
        <v>346</v>
      </c>
      <c r="Q1225" s="1" t="s">
        <v>45</v>
      </c>
      <c r="R1225" s="1">
        <v>2</v>
      </c>
      <c r="S1225" s="1" t="s">
        <v>19</v>
      </c>
      <c r="T1225" s="1">
        <v>850</v>
      </c>
      <c r="U1225" s="1">
        <f t="shared" si="131"/>
        <v>1700</v>
      </c>
      <c r="V1225" s="1"/>
    </row>
    <row r="1226" ht="28.8" spans="1:22">
      <c r="A1226" s="1">
        <v>142</v>
      </c>
      <c r="B1226" s="1" t="s">
        <v>2122</v>
      </c>
      <c r="C1226" s="26" t="s">
        <v>3100</v>
      </c>
      <c r="D1226" s="1" t="s">
        <v>712</v>
      </c>
      <c r="E1226" s="1" t="s">
        <v>45</v>
      </c>
      <c r="F1226" s="27">
        <v>4</v>
      </c>
      <c r="G1226" s="1" t="s">
        <v>19</v>
      </c>
      <c r="H1226" s="1">
        <v>850</v>
      </c>
      <c r="I1226" s="1">
        <f t="shared" ref="I1226:I1289" si="132">H1226*F1226</f>
        <v>3400</v>
      </c>
      <c r="J1226" s="1"/>
      <c r="K1226">
        <f t="shared" si="127"/>
        <v>1</v>
      </c>
      <c r="L1226">
        <f t="shared" si="128"/>
        <v>1</v>
      </c>
      <c r="M1226" s="1">
        <v>145</v>
      </c>
      <c r="N1226" s="1" t="s">
        <v>2122</v>
      </c>
      <c r="O1226" s="26" t="s">
        <v>3100</v>
      </c>
      <c r="P1226" s="1" t="s">
        <v>712</v>
      </c>
      <c r="Q1226" s="1" t="s">
        <v>45</v>
      </c>
      <c r="R1226" s="1">
        <v>4</v>
      </c>
      <c r="S1226" s="1" t="s">
        <v>19</v>
      </c>
      <c r="T1226" s="1">
        <v>850</v>
      </c>
      <c r="U1226" s="1">
        <f t="shared" si="131"/>
        <v>3400</v>
      </c>
      <c r="V1226" s="1"/>
    </row>
    <row r="1227" ht="28.8" spans="1:22">
      <c r="A1227" s="1">
        <v>2418</v>
      </c>
      <c r="B1227" s="1" t="s">
        <v>3101</v>
      </c>
      <c r="C1227" s="26" t="s">
        <v>3102</v>
      </c>
      <c r="D1227" s="1" t="s">
        <v>292</v>
      </c>
      <c r="E1227" s="1" t="s">
        <v>45</v>
      </c>
      <c r="F1227" s="27">
        <v>2</v>
      </c>
      <c r="G1227" s="1" t="s">
        <v>19</v>
      </c>
      <c r="H1227" s="1">
        <v>850</v>
      </c>
      <c r="I1227" s="1">
        <f t="shared" si="132"/>
        <v>1700</v>
      </c>
      <c r="J1227" s="1"/>
      <c r="K1227">
        <f t="shared" si="127"/>
        <v>1</v>
      </c>
      <c r="L1227">
        <f t="shared" si="128"/>
        <v>1</v>
      </c>
      <c r="M1227" s="1">
        <v>2277</v>
      </c>
      <c r="N1227" s="1" t="s">
        <v>3101</v>
      </c>
      <c r="O1227" s="26" t="s">
        <v>3102</v>
      </c>
      <c r="P1227" s="1" t="s">
        <v>292</v>
      </c>
      <c r="Q1227" s="1" t="s">
        <v>45</v>
      </c>
      <c r="R1227" s="1">
        <v>2</v>
      </c>
      <c r="S1227" s="1" t="s">
        <v>19</v>
      </c>
      <c r="T1227" s="1">
        <v>850</v>
      </c>
      <c r="U1227" s="1">
        <f t="shared" si="131"/>
        <v>1700</v>
      </c>
      <c r="V1227" s="1"/>
    </row>
    <row r="1228" ht="28.8" spans="1:22">
      <c r="A1228" s="1">
        <v>93</v>
      </c>
      <c r="B1228" s="62" t="s">
        <v>3103</v>
      </c>
      <c r="C1228" s="63" t="s">
        <v>3104</v>
      </c>
      <c r="D1228" s="1" t="s">
        <v>670</v>
      </c>
      <c r="E1228" s="1" t="s">
        <v>709</v>
      </c>
      <c r="F1228" s="27">
        <v>1</v>
      </c>
      <c r="G1228" s="1" t="s">
        <v>48</v>
      </c>
      <c r="H1228" s="1">
        <v>875</v>
      </c>
      <c r="I1228" s="1">
        <f t="shared" si="132"/>
        <v>875</v>
      </c>
      <c r="J1228" s="1" t="s">
        <v>3105</v>
      </c>
      <c r="K1228">
        <f t="shared" si="127"/>
        <v>1</v>
      </c>
      <c r="L1228">
        <f t="shared" si="128"/>
        <v>1</v>
      </c>
      <c r="M1228" s="1">
        <v>72</v>
      </c>
      <c r="N1228" s="106" t="s">
        <v>3103</v>
      </c>
      <c r="O1228" s="107" t="s">
        <v>3104</v>
      </c>
      <c r="P1228" s="6" t="s">
        <v>670</v>
      </c>
      <c r="Q1228" s="6" t="s">
        <v>709</v>
      </c>
      <c r="R1228" s="6">
        <v>1</v>
      </c>
      <c r="S1228" s="6" t="s">
        <v>48</v>
      </c>
      <c r="T1228" s="6">
        <v>875</v>
      </c>
      <c r="U1228" s="6">
        <f t="shared" si="131"/>
        <v>875</v>
      </c>
      <c r="V1228" s="6" t="s">
        <v>3105</v>
      </c>
    </row>
    <row r="1229" ht="31.2" spans="1:22">
      <c r="A1229" s="1">
        <v>1932</v>
      </c>
      <c r="B1229" s="48" t="s">
        <v>3106</v>
      </c>
      <c r="C1229" s="49" t="s">
        <v>3107</v>
      </c>
      <c r="D1229" s="48" t="s">
        <v>469</v>
      </c>
      <c r="E1229" s="48" t="s">
        <v>781</v>
      </c>
      <c r="F1229" s="82">
        <v>1</v>
      </c>
      <c r="G1229" s="48" t="s">
        <v>27</v>
      </c>
      <c r="H1229" s="1">
        <v>900</v>
      </c>
      <c r="I1229" s="1">
        <f t="shared" si="132"/>
        <v>900</v>
      </c>
      <c r="J1229" s="53"/>
      <c r="K1229">
        <f t="shared" si="127"/>
        <v>1</v>
      </c>
      <c r="L1229">
        <f t="shared" si="128"/>
        <v>1</v>
      </c>
      <c r="M1229" s="1">
        <v>1798</v>
      </c>
      <c r="N1229" s="14" t="s">
        <v>3106</v>
      </c>
      <c r="O1229" s="3" t="s">
        <v>3107</v>
      </c>
      <c r="P1229" s="14" t="s">
        <v>469</v>
      </c>
      <c r="Q1229" s="14" t="s">
        <v>781</v>
      </c>
      <c r="R1229" s="16">
        <v>1</v>
      </c>
      <c r="S1229" s="14" t="s">
        <v>27</v>
      </c>
      <c r="T1229" s="6">
        <v>900</v>
      </c>
      <c r="U1229" s="55">
        <v>900</v>
      </c>
      <c r="V1229" s="55"/>
    </row>
    <row r="1230" ht="28.8" spans="1:22">
      <c r="A1230" s="1">
        <v>199</v>
      </c>
      <c r="B1230" s="1" t="s">
        <v>3108</v>
      </c>
      <c r="C1230" s="26" t="s">
        <v>3109</v>
      </c>
      <c r="D1230" s="1" t="s">
        <v>404</v>
      </c>
      <c r="E1230" s="1" t="s">
        <v>45</v>
      </c>
      <c r="F1230" s="27">
        <v>1</v>
      </c>
      <c r="G1230" s="1" t="s">
        <v>19</v>
      </c>
      <c r="H1230" s="1">
        <v>850</v>
      </c>
      <c r="I1230" s="1">
        <f t="shared" si="132"/>
        <v>850</v>
      </c>
      <c r="J1230" s="1"/>
      <c r="K1230">
        <f t="shared" si="127"/>
        <v>1</v>
      </c>
      <c r="L1230">
        <f t="shared" si="128"/>
        <v>1</v>
      </c>
      <c r="M1230" s="1">
        <v>198</v>
      </c>
      <c r="N1230" s="1" t="s">
        <v>3108</v>
      </c>
      <c r="O1230" s="26" t="s">
        <v>3109</v>
      </c>
      <c r="P1230" s="1" t="s">
        <v>404</v>
      </c>
      <c r="Q1230" s="1" t="s">
        <v>45</v>
      </c>
      <c r="R1230" s="1">
        <v>1</v>
      </c>
      <c r="S1230" s="1" t="s">
        <v>19</v>
      </c>
      <c r="T1230" s="1">
        <v>850</v>
      </c>
      <c r="U1230" s="1">
        <f t="shared" ref="U1230:U1248" si="133">T1230*R1230</f>
        <v>850</v>
      </c>
      <c r="V1230" s="1"/>
    </row>
    <row r="1231" ht="28.8" spans="1:22">
      <c r="A1231" s="1">
        <v>2150</v>
      </c>
      <c r="B1231" s="1" t="s">
        <v>3110</v>
      </c>
      <c r="C1231" s="26" t="s">
        <v>3111</v>
      </c>
      <c r="D1231" s="1" t="s">
        <v>786</v>
      </c>
      <c r="E1231" s="1" t="s">
        <v>45</v>
      </c>
      <c r="F1231" s="27">
        <v>1</v>
      </c>
      <c r="G1231" s="1" t="s">
        <v>19</v>
      </c>
      <c r="H1231" s="1">
        <v>850</v>
      </c>
      <c r="I1231" s="1">
        <f t="shared" si="132"/>
        <v>850</v>
      </c>
      <c r="J1231" s="1"/>
      <c r="K1231">
        <f t="shared" si="127"/>
        <v>1</v>
      </c>
      <c r="L1231">
        <f t="shared" si="128"/>
        <v>1</v>
      </c>
      <c r="M1231" s="1">
        <v>1998</v>
      </c>
      <c r="N1231" s="1" t="s">
        <v>3110</v>
      </c>
      <c r="O1231" s="26" t="s">
        <v>3111</v>
      </c>
      <c r="P1231" s="1" t="s">
        <v>786</v>
      </c>
      <c r="Q1231" s="1" t="s">
        <v>45</v>
      </c>
      <c r="R1231" s="1">
        <v>1</v>
      </c>
      <c r="S1231" s="1" t="s">
        <v>19</v>
      </c>
      <c r="T1231" s="1">
        <v>850</v>
      </c>
      <c r="U1231" s="1">
        <f t="shared" si="133"/>
        <v>850</v>
      </c>
      <c r="V1231" s="1"/>
    </row>
    <row r="1232" ht="28.8" spans="1:22">
      <c r="A1232" s="1">
        <v>2248</v>
      </c>
      <c r="B1232" s="1" t="s">
        <v>3112</v>
      </c>
      <c r="C1232" s="26" t="s">
        <v>3113</v>
      </c>
      <c r="D1232" s="1" t="s">
        <v>420</v>
      </c>
      <c r="E1232" s="1" t="s">
        <v>658</v>
      </c>
      <c r="F1232" s="27">
        <v>2</v>
      </c>
      <c r="G1232" s="1" t="s">
        <v>48</v>
      </c>
      <c r="H1232" s="1">
        <v>875</v>
      </c>
      <c r="I1232" s="1">
        <f t="shared" si="132"/>
        <v>1750</v>
      </c>
      <c r="J1232" s="1"/>
      <c r="K1232">
        <f t="shared" si="127"/>
        <v>1</v>
      </c>
      <c r="L1232">
        <f t="shared" si="128"/>
        <v>1</v>
      </c>
      <c r="M1232" s="1">
        <v>2097</v>
      </c>
      <c r="N1232" s="1" t="s">
        <v>3112</v>
      </c>
      <c r="O1232" s="26" t="s">
        <v>3113</v>
      </c>
      <c r="P1232" s="1" t="s">
        <v>420</v>
      </c>
      <c r="Q1232" s="1" t="s">
        <v>658</v>
      </c>
      <c r="R1232" s="1">
        <v>2</v>
      </c>
      <c r="S1232" s="1" t="s">
        <v>48</v>
      </c>
      <c r="T1232" s="1">
        <v>875</v>
      </c>
      <c r="U1232" s="1">
        <f t="shared" si="133"/>
        <v>1750</v>
      </c>
      <c r="V1232" s="1"/>
    </row>
    <row r="1233" spans="1:22">
      <c r="A1233" s="1">
        <v>1432</v>
      </c>
      <c r="B1233" s="35" t="s">
        <v>3114</v>
      </c>
      <c r="C1233" s="33" t="s">
        <v>3115</v>
      </c>
      <c r="D1233" s="35" t="s">
        <v>1248</v>
      </c>
      <c r="E1233" s="35" t="s">
        <v>32</v>
      </c>
      <c r="F1233" s="36">
        <v>2</v>
      </c>
      <c r="G1233" s="35" t="s">
        <v>19</v>
      </c>
      <c r="H1233" s="1">
        <v>850</v>
      </c>
      <c r="I1233" s="1">
        <f t="shared" si="132"/>
        <v>1700</v>
      </c>
      <c r="J1233" s="35"/>
      <c r="K1233">
        <f t="shared" si="127"/>
        <v>1</v>
      </c>
      <c r="L1233">
        <f t="shared" si="128"/>
        <v>1</v>
      </c>
      <c r="M1233" s="1">
        <v>1337</v>
      </c>
      <c r="N1233" s="35" t="s">
        <v>3114</v>
      </c>
      <c r="O1233" s="33" t="s">
        <v>3115</v>
      </c>
      <c r="P1233" s="35" t="s">
        <v>1248</v>
      </c>
      <c r="Q1233" s="35" t="s">
        <v>32</v>
      </c>
      <c r="R1233" s="35">
        <v>2</v>
      </c>
      <c r="S1233" s="35" t="s">
        <v>19</v>
      </c>
      <c r="T1233" s="1">
        <v>850</v>
      </c>
      <c r="U1233" s="1">
        <f t="shared" si="133"/>
        <v>1700</v>
      </c>
      <c r="V1233" s="35"/>
    </row>
    <row r="1234" ht="28.8" spans="1:22">
      <c r="A1234" s="1">
        <v>811</v>
      </c>
      <c r="B1234" s="1" t="s">
        <v>3116</v>
      </c>
      <c r="C1234" s="26" t="s">
        <v>3117</v>
      </c>
      <c r="D1234" s="1" t="s">
        <v>161</v>
      </c>
      <c r="E1234" s="1" t="s">
        <v>2324</v>
      </c>
      <c r="F1234" s="27">
        <v>2</v>
      </c>
      <c r="G1234" s="1" t="s">
        <v>27</v>
      </c>
      <c r="H1234" s="1">
        <v>900</v>
      </c>
      <c r="I1234" s="1">
        <f t="shared" si="132"/>
        <v>1800</v>
      </c>
      <c r="J1234" s="1"/>
      <c r="K1234">
        <f t="shared" si="127"/>
        <v>1</v>
      </c>
      <c r="L1234">
        <f t="shared" si="128"/>
        <v>1</v>
      </c>
      <c r="M1234" s="1">
        <v>733</v>
      </c>
      <c r="N1234" s="1" t="s">
        <v>3116</v>
      </c>
      <c r="O1234" s="26" t="s">
        <v>3117</v>
      </c>
      <c r="P1234" s="1" t="s">
        <v>161</v>
      </c>
      <c r="Q1234" s="1" t="s">
        <v>2324</v>
      </c>
      <c r="R1234" s="1">
        <v>2</v>
      </c>
      <c r="S1234" s="1" t="s">
        <v>27</v>
      </c>
      <c r="T1234" s="1">
        <v>900</v>
      </c>
      <c r="U1234" s="1">
        <f t="shared" si="133"/>
        <v>1800</v>
      </c>
      <c r="V1234" s="1"/>
    </row>
    <row r="1235" spans="1:22">
      <c r="A1235" s="1">
        <v>434</v>
      </c>
      <c r="B1235" s="35" t="s">
        <v>3118</v>
      </c>
      <c r="C1235" s="43" t="s">
        <v>3119</v>
      </c>
      <c r="D1235" s="35" t="s">
        <v>1759</v>
      </c>
      <c r="E1235" s="35" t="s">
        <v>32</v>
      </c>
      <c r="F1235" s="36">
        <v>2</v>
      </c>
      <c r="G1235" s="35" t="s">
        <v>19</v>
      </c>
      <c r="H1235" s="1">
        <v>850</v>
      </c>
      <c r="I1235" s="1">
        <f t="shared" si="132"/>
        <v>1700</v>
      </c>
      <c r="J1235" s="50"/>
      <c r="K1235">
        <f t="shared" si="127"/>
        <v>1</v>
      </c>
      <c r="L1235">
        <f t="shared" si="128"/>
        <v>1</v>
      </c>
      <c r="M1235" s="1">
        <v>415</v>
      </c>
      <c r="N1235" s="35" t="s">
        <v>3118</v>
      </c>
      <c r="O1235" s="43" t="s">
        <v>3119</v>
      </c>
      <c r="P1235" s="35" t="s">
        <v>1759</v>
      </c>
      <c r="Q1235" s="35" t="s">
        <v>32</v>
      </c>
      <c r="R1235" s="35">
        <v>2</v>
      </c>
      <c r="S1235" s="35" t="s">
        <v>19</v>
      </c>
      <c r="T1235" s="1">
        <v>850</v>
      </c>
      <c r="U1235" s="1">
        <f t="shared" si="133"/>
        <v>1700</v>
      </c>
      <c r="V1235" s="50"/>
    </row>
    <row r="1236" ht="28.8" spans="1:22">
      <c r="A1236" s="1">
        <v>690</v>
      </c>
      <c r="B1236" s="1" t="s">
        <v>3120</v>
      </c>
      <c r="C1236" s="26" t="s">
        <v>3121</v>
      </c>
      <c r="D1236" s="1" t="s">
        <v>727</v>
      </c>
      <c r="E1236" s="1"/>
      <c r="F1236" s="27">
        <v>2</v>
      </c>
      <c r="G1236" s="1" t="s">
        <v>19</v>
      </c>
      <c r="H1236" s="1">
        <v>850</v>
      </c>
      <c r="I1236" s="1">
        <f t="shared" si="132"/>
        <v>1700</v>
      </c>
      <c r="J1236" s="1"/>
      <c r="K1236">
        <f t="shared" si="127"/>
        <v>1</v>
      </c>
      <c r="L1236">
        <f t="shared" si="128"/>
        <v>1</v>
      </c>
      <c r="M1236" s="1">
        <v>665</v>
      </c>
      <c r="N1236" s="1" t="s">
        <v>3120</v>
      </c>
      <c r="O1236" s="26" t="s">
        <v>3121</v>
      </c>
      <c r="P1236" s="1" t="s">
        <v>727</v>
      </c>
      <c r="Q1236" s="1"/>
      <c r="R1236" s="1">
        <v>2</v>
      </c>
      <c r="S1236" s="1" t="s">
        <v>19</v>
      </c>
      <c r="T1236" s="1">
        <v>850</v>
      </c>
      <c r="U1236" s="1">
        <f t="shared" si="133"/>
        <v>1700</v>
      </c>
      <c r="V1236" s="1"/>
    </row>
    <row r="1237" spans="1:22">
      <c r="A1237" s="1">
        <v>1569</v>
      </c>
      <c r="B1237" s="35" t="s">
        <v>3122</v>
      </c>
      <c r="C1237" s="43" t="s">
        <v>3123</v>
      </c>
      <c r="D1237" s="35" t="s">
        <v>346</v>
      </c>
      <c r="E1237" s="35" t="s">
        <v>32</v>
      </c>
      <c r="F1237" s="36">
        <v>2</v>
      </c>
      <c r="G1237" s="35" t="s">
        <v>48</v>
      </c>
      <c r="H1237" s="1">
        <v>875</v>
      </c>
      <c r="I1237" s="1">
        <f t="shared" si="132"/>
        <v>1750</v>
      </c>
      <c r="J1237" s="35"/>
      <c r="K1237">
        <f t="shared" si="127"/>
        <v>1</v>
      </c>
      <c r="L1237">
        <f t="shared" si="128"/>
        <v>1</v>
      </c>
      <c r="M1237" s="1">
        <v>1475</v>
      </c>
      <c r="N1237" s="35" t="s">
        <v>3122</v>
      </c>
      <c r="O1237" s="43" t="s">
        <v>3123</v>
      </c>
      <c r="P1237" s="35" t="s">
        <v>346</v>
      </c>
      <c r="Q1237" s="35" t="s">
        <v>32</v>
      </c>
      <c r="R1237" s="35">
        <v>2</v>
      </c>
      <c r="S1237" s="35" t="s">
        <v>48</v>
      </c>
      <c r="T1237" s="1">
        <v>875</v>
      </c>
      <c r="U1237" s="1">
        <f t="shared" si="133"/>
        <v>1750</v>
      </c>
      <c r="V1237" s="35"/>
    </row>
    <row r="1238" ht="28.8" spans="1:22">
      <c r="A1238" s="1">
        <v>983</v>
      </c>
      <c r="B1238" s="1" t="s">
        <v>3124</v>
      </c>
      <c r="C1238" s="26" t="s">
        <v>3125</v>
      </c>
      <c r="D1238" s="1" t="s">
        <v>641</v>
      </c>
      <c r="E1238" s="1" t="s">
        <v>658</v>
      </c>
      <c r="F1238" s="27">
        <v>2</v>
      </c>
      <c r="G1238" s="1" t="s">
        <v>19</v>
      </c>
      <c r="H1238" s="1">
        <v>850</v>
      </c>
      <c r="I1238" s="1">
        <f t="shared" si="132"/>
        <v>1700</v>
      </c>
      <c r="J1238" s="1"/>
      <c r="K1238">
        <f t="shared" si="127"/>
        <v>1</v>
      </c>
      <c r="L1238">
        <f t="shared" si="128"/>
        <v>1</v>
      </c>
      <c r="M1238" s="1">
        <v>926</v>
      </c>
      <c r="N1238" s="1" t="s">
        <v>3124</v>
      </c>
      <c r="O1238" s="26" t="s">
        <v>3125</v>
      </c>
      <c r="P1238" s="1" t="s">
        <v>641</v>
      </c>
      <c r="Q1238" s="1" t="s">
        <v>658</v>
      </c>
      <c r="R1238" s="1">
        <v>2</v>
      </c>
      <c r="S1238" s="1" t="s">
        <v>19</v>
      </c>
      <c r="T1238" s="1">
        <v>850</v>
      </c>
      <c r="U1238" s="1">
        <f t="shared" si="133"/>
        <v>1700</v>
      </c>
      <c r="V1238" s="1"/>
    </row>
    <row r="1239" ht="28.8" spans="1:22">
      <c r="A1239" s="1">
        <v>878</v>
      </c>
      <c r="B1239" s="1" t="s">
        <v>3126</v>
      </c>
      <c r="C1239" s="26" t="s">
        <v>3127</v>
      </c>
      <c r="D1239" s="1" t="s">
        <v>161</v>
      </c>
      <c r="E1239" s="1" t="s">
        <v>45</v>
      </c>
      <c r="F1239" s="27">
        <v>2</v>
      </c>
      <c r="G1239" s="1" t="s">
        <v>19</v>
      </c>
      <c r="H1239" s="1">
        <v>850</v>
      </c>
      <c r="I1239" s="1">
        <f t="shared" si="132"/>
        <v>1700</v>
      </c>
      <c r="J1239" s="1"/>
      <c r="K1239">
        <f t="shared" si="127"/>
        <v>1</v>
      </c>
      <c r="L1239">
        <f t="shared" si="128"/>
        <v>1</v>
      </c>
      <c r="M1239" s="1">
        <v>789</v>
      </c>
      <c r="N1239" s="1" t="s">
        <v>3126</v>
      </c>
      <c r="O1239" s="26" t="s">
        <v>3127</v>
      </c>
      <c r="P1239" s="1" t="s">
        <v>161</v>
      </c>
      <c r="Q1239" s="1" t="s">
        <v>45</v>
      </c>
      <c r="R1239" s="1">
        <v>2</v>
      </c>
      <c r="S1239" s="1" t="s">
        <v>19</v>
      </c>
      <c r="T1239" s="1">
        <v>850</v>
      </c>
      <c r="U1239" s="1">
        <f t="shared" si="133"/>
        <v>1700</v>
      </c>
      <c r="V1239" s="1"/>
    </row>
    <row r="1240" spans="1:22">
      <c r="A1240" s="1">
        <v>1938</v>
      </c>
      <c r="B1240" s="35" t="s">
        <v>3128</v>
      </c>
      <c r="C1240" s="43" t="s">
        <v>3129</v>
      </c>
      <c r="D1240" s="35" t="s">
        <v>469</v>
      </c>
      <c r="E1240" s="35" t="s">
        <v>32</v>
      </c>
      <c r="F1240" s="36">
        <v>3</v>
      </c>
      <c r="G1240" s="35" t="s">
        <v>19</v>
      </c>
      <c r="H1240" s="1">
        <v>850</v>
      </c>
      <c r="I1240" s="1">
        <f t="shared" si="132"/>
        <v>2550</v>
      </c>
      <c r="J1240" s="35"/>
      <c r="K1240">
        <f t="shared" si="127"/>
        <v>1</v>
      </c>
      <c r="L1240">
        <f t="shared" si="128"/>
        <v>1</v>
      </c>
      <c r="M1240" s="1">
        <v>1791</v>
      </c>
      <c r="N1240" s="35" t="s">
        <v>3128</v>
      </c>
      <c r="O1240" s="43" t="s">
        <v>3129</v>
      </c>
      <c r="P1240" s="35" t="s">
        <v>469</v>
      </c>
      <c r="Q1240" s="35" t="s">
        <v>32</v>
      </c>
      <c r="R1240" s="35">
        <v>3</v>
      </c>
      <c r="S1240" s="35" t="s">
        <v>19</v>
      </c>
      <c r="T1240" s="1">
        <v>850</v>
      </c>
      <c r="U1240" s="1">
        <f t="shared" si="133"/>
        <v>2550</v>
      </c>
      <c r="V1240" s="35"/>
    </row>
    <row r="1241" ht="28.8" spans="1:22">
      <c r="A1241" s="1">
        <v>2708</v>
      </c>
      <c r="B1241" s="34" t="s">
        <v>3130</v>
      </c>
      <c r="C1241" s="33" t="s">
        <v>3131</v>
      </c>
      <c r="D1241" s="1" t="s">
        <v>763</v>
      </c>
      <c r="E1241" s="1" t="s">
        <v>878</v>
      </c>
      <c r="F1241" s="27">
        <v>1</v>
      </c>
      <c r="G1241" s="1" t="s">
        <v>16</v>
      </c>
      <c r="H1241" s="1">
        <v>825</v>
      </c>
      <c r="I1241" s="1">
        <f t="shared" si="132"/>
        <v>825</v>
      </c>
      <c r="J1241" s="1" t="s">
        <v>3132</v>
      </c>
      <c r="K1241">
        <f t="shared" si="127"/>
        <v>1</v>
      </c>
      <c r="L1241">
        <f t="shared" si="128"/>
        <v>1</v>
      </c>
      <c r="M1241" s="1">
        <v>2495</v>
      </c>
      <c r="N1241" s="34" t="s">
        <v>3130</v>
      </c>
      <c r="O1241" s="33" t="s">
        <v>3131</v>
      </c>
      <c r="P1241" s="1" t="s">
        <v>763</v>
      </c>
      <c r="Q1241" s="1" t="s">
        <v>878</v>
      </c>
      <c r="R1241" s="1">
        <v>1</v>
      </c>
      <c r="S1241" s="1" t="s">
        <v>16</v>
      </c>
      <c r="T1241" s="1">
        <v>825</v>
      </c>
      <c r="U1241" s="1">
        <f t="shared" si="133"/>
        <v>825</v>
      </c>
      <c r="V1241" s="1" t="s">
        <v>3132</v>
      </c>
    </row>
    <row r="1242" ht="28.8" spans="1:22">
      <c r="A1242" s="1">
        <v>610</v>
      </c>
      <c r="B1242" s="1" t="s">
        <v>3133</v>
      </c>
      <c r="C1242" s="26" t="s">
        <v>3134</v>
      </c>
      <c r="D1242" s="1" t="s">
        <v>1077</v>
      </c>
      <c r="E1242" s="1" t="s">
        <v>45</v>
      </c>
      <c r="F1242" s="27">
        <v>2</v>
      </c>
      <c r="G1242" s="1" t="s">
        <v>48</v>
      </c>
      <c r="H1242" s="1">
        <v>875</v>
      </c>
      <c r="I1242" s="1">
        <f t="shared" si="132"/>
        <v>1750</v>
      </c>
      <c r="J1242" s="1"/>
      <c r="K1242">
        <f t="shared" si="127"/>
        <v>1</v>
      </c>
      <c r="L1242">
        <f t="shared" si="128"/>
        <v>1</v>
      </c>
      <c r="M1242" s="1">
        <v>575</v>
      </c>
      <c r="N1242" s="1" t="s">
        <v>3133</v>
      </c>
      <c r="O1242" s="26" t="s">
        <v>3134</v>
      </c>
      <c r="P1242" s="1" t="s">
        <v>1077</v>
      </c>
      <c r="Q1242" s="1" t="s">
        <v>45</v>
      </c>
      <c r="R1242" s="1">
        <v>2</v>
      </c>
      <c r="S1242" s="1" t="s">
        <v>48</v>
      </c>
      <c r="T1242" s="1">
        <v>875</v>
      </c>
      <c r="U1242" s="1">
        <f t="shared" si="133"/>
        <v>1750</v>
      </c>
      <c r="V1242" s="1"/>
    </row>
    <row r="1243" ht="28.8" spans="1:22">
      <c r="A1243" s="1">
        <v>1225</v>
      </c>
      <c r="B1243" s="1" t="s">
        <v>3135</v>
      </c>
      <c r="C1243" s="26" t="s">
        <v>3136</v>
      </c>
      <c r="D1243" s="1" t="s">
        <v>944</v>
      </c>
      <c r="E1243" s="1" t="s">
        <v>45</v>
      </c>
      <c r="F1243" s="27">
        <v>2</v>
      </c>
      <c r="G1243" s="1" t="s">
        <v>16</v>
      </c>
      <c r="H1243" s="1">
        <v>825</v>
      </c>
      <c r="I1243" s="1">
        <f t="shared" si="132"/>
        <v>1650</v>
      </c>
      <c r="J1243" s="1"/>
      <c r="K1243">
        <f t="shared" si="127"/>
        <v>1</v>
      </c>
      <c r="L1243">
        <f t="shared" si="128"/>
        <v>1</v>
      </c>
      <c r="M1243" s="1">
        <v>1132</v>
      </c>
      <c r="N1243" s="64" t="s">
        <v>3135</v>
      </c>
      <c r="O1243" s="65" t="s">
        <v>3136</v>
      </c>
      <c r="P1243" s="1" t="s">
        <v>944</v>
      </c>
      <c r="Q1243" s="1" t="s">
        <v>45</v>
      </c>
      <c r="R1243" s="1">
        <v>2</v>
      </c>
      <c r="S1243" s="1" t="s">
        <v>16</v>
      </c>
      <c r="T1243" s="1">
        <v>825</v>
      </c>
      <c r="U1243" s="1">
        <f t="shared" si="133"/>
        <v>1650</v>
      </c>
      <c r="V1243" s="1"/>
    </row>
    <row r="1244" ht="28.8" spans="1:22">
      <c r="A1244" s="1">
        <v>1602</v>
      </c>
      <c r="B1244" s="1" t="s">
        <v>3137</v>
      </c>
      <c r="C1244" s="26" t="s">
        <v>3138</v>
      </c>
      <c r="D1244" s="1" t="s">
        <v>753</v>
      </c>
      <c r="E1244" s="1" t="s">
        <v>754</v>
      </c>
      <c r="F1244" s="27">
        <v>1</v>
      </c>
      <c r="G1244" s="1" t="s">
        <v>19</v>
      </c>
      <c r="H1244" s="1">
        <v>850</v>
      </c>
      <c r="I1244" s="1">
        <f t="shared" si="132"/>
        <v>850</v>
      </c>
      <c r="J1244" s="1"/>
      <c r="K1244">
        <f t="shared" si="127"/>
        <v>1</v>
      </c>
      <c r="L1244">
        <f t="shared" si="128"/>
        <v>1</v>
      </c>
      <c r="M1244" s="1">
        <v>1498</v>
      </c>
      <c r="N1244" s="64" t="s">
        <v>3137</v>
      </c>
      <c r="O1244" s="65" t="s">
        <v>3138</v>
      </c>
      <c r="P1244" s="1" t="s">
        <v>753</v>
      </c>
      <c r="Q1244" s="1" t="s">
        <v>754</v>
      </c>
      <c r="R1244" s="1">
        <v>1</v>
      </c>
      <c r="S1244" s="1" t="s">
        <v>19</v>
      </c>
      <c r="T1244" s="1">
        <v>850</v>
      </c>
      <c r="U1244" s="1">
        <f t="shared" si="133"/>
        <v>850</v>
      </c>
      <c r="V1244" s="1"/>
    </row>
    <row r="1245" ht="28.8" spans="1:22">
      <c r="A1245" s="1">
        <v>1353</v>
      </c>
      <c r="B1245" s="1" t="s">
        <v>3139</v>
      </c>
      <c r="C1245" s="26" t="s">
        <v>3140</v>
      </c>
      <c r="D1245" s="1" t="s">
        <v>849</v>
      </c>
      <c r="E1245" s="1" t="s">
        <v>45</v>
      </c>
      <c r="F1245" s="27">
        <v>2</v>
      </c>
      <c r="G1245" s="1" t="s">
        <v>19</v>
      </c>
      <c r="H1245" s="1">
        <v>850</v>
      </c>
      <c r="I1245" s="1">
        <f t="shared" si="132"/>
        <v>1700</v>
      </c>
      <c r="J1245" s="1"/>
      <c r="K1245">
        <f t="shared" si="127"/>
        <v>1</v>
      </c>
      <c r="L1245">
        <f t="shared" si="128"/>
        <v>1</v>
      </c>
      <c r="M1245" s="1">
        <v>1253</v>
      </c>
      <c r="N1245" s="1" t="s">
        <v>3139</v>
      </c>
      <c r="O1245" s="26" t="s">
        <v>3140</v>
      </c>
      <c r="P1245" s="1" t="s">
        <v>849</v>
      </c>
      <c r="Q1245" s="1" t="s">
        <v>45</v>
      </c>
      <c r="R1245" s="1">
        <v>2</v>
      </c>
      <c r="S1245" s="1" t="s">
        <v>19</v>
      </c>
      <c r="T1245" s="1">
        <v>850</v>
      </c>
      <c r="U1245" s="1">
        <f t="shared" si="133"/>
        <v>1700</v>
      </c>
      <c r="V1245" s="1"/>
    </row>
    <row r="1246" spans="1:22">
      <c r="A1246" s="1">
        <v>1967</v>
      </c>
      <c r="B1246" s="35" t="s">
        <v>3141</v>
      </c>
      <c r="C1246" s="43" t="s">
        <v>3142</v>
      </c>
      <c r="D1246" s="35" t="s">
        <v>806</v>
      </c>
      <c r="E1246" s="35" t="s">
        <v>32</v>
      </c>
      <c r="F1246" s="36">
        <v>1</v>
      </c>
      <c r="G1246" s="35" t="s">
        <v>19</v>
      </c>
      <c r="H1246" s="1">
        <v>850</v>
      </c>
      <c r="I1246" s="1">
        <f t="shared" si="132"/>
        <v>850</v>
      </c>
      <c r="J1246" s="35"/>
      <c r="K1246">
        <f t="shared" si="127"/>
        <v>1</v>
      </c>
      <c r="L1246">
        <f t="shared" si="128"/>
        <v>1</v>
      </c>
      <c r="M1246" s="1">
        <v>1835</v>
      </c>
      <c r="N1246" s="35" t="s">
        <v>3141</v>
      </c>
      <c r="O1246" s="43" t="s">
        <v>3142</v>
      </c>
      <c r="P1246" s="35" t="s">
        <v>806</v>
      </c>
      <c r="Q1246" s="35" t="s">
        <v>32</v>
      </c>
      <c r="R1246" s="35">
        <v>1</v>
      </c>
      <c r="S1246" s="35" t="s">
        <v>19</v>
      </c>
      <c r="T1246" s="1">
        <v>850</v>
      </c>
      <c r="U1246" s="1">
        <f t="shared" si="133"/>
        <v>850</v>
      </c>
      <c r="V1246" s="35"/>
    </row>
    <row r="1247" ht="28.8" spans="1:22">
      <c r="A1247" s="1">
        <v>2640</v>
      </c>
      <c r="B1247" s="64" t="s">
        <v>3143</v>
      </c>
      <c r="C1247" s="65" t="s">
        <v>3144</v>
      </c>
      <c r="D1247" s="1" t="s">
        <v>3145</v>
      </c>
      <c r="E1247" s="1" t="s">
        <v>55</v>
      </c>
      <c r="F1247" s="27">
        <v>1</v>
      </c>
      <c r="G1247" s="1" t="s">
        <v>19</v>
      </c>
      <c r="H1247" s="1">
        <v>850</v>
      </c>
      <c r="I1247" s="1">
        <f t="shared" si="132"/>
        <v>850</v>
      </c>
      <c r="J1247" s="1"/>
      <c r="K1247">
        <f t="shared" si="127"/>
        <v>1</v>
      </c>
      <c r="L1247">
        <f t="shared" si="128"/>
        <v>1</v>
      </c>
      <c r="M1247" s="1">
        <v>2451</v>
      </c>
      <c r="N1247" s="1" t="s">
        <v>3143</v>
      </c>
      <c r="O1247" s="26" t="s">
        <v>3144</v>
      </c>
      <c r="P1247" s="1" t="s">
        <v>3145</v>
      </c>
      <c r="Q1247" s="1" t="s">
        <v>55</v>
      </c>
      <c r="R1247" s="1">
        <v>1</v>
      </c>
      <c r="S1247" s="1" t="s">
        <v>19</v>
      </c>
      <c r="T1247" s="1">
        <v>850</v>
      </c>
      <c r="U1247" s="1">
        <f t="shared" si="133"/>
        <v>850</v>
      </c>
      <c r="V1247" s="1"/>
    </row>
    <row r="1248" ht="28.8" spans="1:22">
      <c r="A1248" s="1">
        <v>1393</v>
      </c>
      <c r="B1248" s="1" t="s">
        <v>3146</v>
      </c>
      <c r="C1248" s="134" t="s">
        <v>3147</v>
      </c>
      <c r="D1248" s="1" t="s">
        <v>3148</v>
      </c>
      <c r="E1248" s="1" t="s">
        <v>3149</v>
      </c>
      <c r="F1248" s="27">
        <v>2</v>
      </c>
      <c r="G1248" s="1" t="s">
        <v>19</v>
      </c>
      <c r="H1248" s="1">
        <v>850</v>
      </c>
      <c r="I1248" s="1">
        <f t="shared" si="132"/>
        <v>1700</v>
      </c>
      <c r="J1248" s="1"/>
      <c r="K1248">
        <f t="shared" si="127"/>
        <v>1</v>
      </c>
      <c r="L1248">
        <f t="shared" si="128"/>
        <v>1</v>
      </c>
      <c r="M1248" s="1">
        <v>1297</v>
      </c>
      <c r="N1248" s="1" t="s">
        <v>3146</v>
      </c>
      <c r="O1248" s="134" t="s">
        <v>3147</v>
      </c>
      <c r="P1248" s="1" t="s">
        <v>3148</v>
      </c>
      <c r="Q1248" s="1" t="s">
        <v>3149</v>
      </c>
      <c r="R1248" s="1">
        <v>2</v>
      </c>
      <c r="S1248" s="1" t="s">
        <v>19</v>
      </c>
      <c r="T1248" s="1">
        <v>850</v>
      </c>
      <c r="U1248" s="1">
        <f t="shared" si="133"/>
        <v>1700</v>
      </c>
      <c r="V1248" s="1"/>
    </row>
    <row r="1249" ht="15.6" spans="1:22">
      <c r="A1249" s="1">
        <v>1804</v>
      </c>
      <c r="B1249" s="2" t="s">
        <v>540</v>
      </c>
      <c r="C1249" s="7" t="s">
        <v>541</v>
      </c>
      <c r="D1249" s="4" t="s">
        <v>282</v>
      </c>
      <c r="E1249" s="2" t="s">
        <v>15</v>
      </c>
      <c r="F1249" s="4">
        <v>2</v>
      </c>
      <c r="G1249" s="5" t="s">
        <v>19</v>
      </c>
      <c r="H1249" s="6">
        <v>850</v>
      </c>
      <c r="I1249" s="1">
        <f t="shared" si="132"/>
        <v>1700</v>
      </c>
      <c r="J1249" s="12"/>
      <c r="K1249">
        <f t="shared" si="127"/>
        <v>0</v>
      </c>
      <c r="L1249">
        <f t="shared" si="128"/>
        <v>0</v>
      </c>
      <c r="M1249" s="1"/>
      <c r="N1249" s="1"/>
      <c r="O1249" s="134"/>
      <c r="P1249" s="1"/>
      <c r="Q1249" s="1"/>
      <c r="R1249" s="1"/>
      <c r="S1249" s="1"/>
      <c r="T1249" s="1"/>
      <c r="U1249" s="1"/>
      <c r="V1249" s="1"/>
    </row>
    <row r="1250" ht="28.8" spans="1:22">
      <c r="A1250" s="1">
        <v>2197</v>
      </c>
      <c r="B1250" s="1" t="s">
        <v>3150</v>
      </c>
      <c r="C1250" s="26" t="s">
        <v>3151</v>
      </c>
      <c r="D1250" s="1" t="s">
        <v>786</v>
      </c>
      <c r="E1250" s="1"/>
      <c r="F1250" s="27">
        <v>2</v>
      </c>
      <c r="G1250" s="1" t="s">
        <v>48</v>
      </c>
      <c r="H1250" s="1">
        <v>875</v>
      </c>
      <c r="I1250" s="1">
        <f t="shared" si="132"/>
        <v>1750</v>
      </c>
      <c r="J1250" s="1"/>
      <c r="K1250">
        <f t="shared" ref="K1250:K1313" si="134">SUM(N1250=B1250)</f>
        <v>1</v>
      </c>
      <c r="L1250">
        <f t="shared" ref="L1250:L1313" si="135">SUM(R1250=F1250)</f>
        <v>1</v>
      </c>
      <c r="M1250" s="1">
        <v>2040</v>
      </c>
      <c r="N1250" s="1" t="s">
        <v>3150</v>
      </c>
      <c r="O1250" s="26" t="s">
        <v>3151</v>
      </c>
      <c r="P1250" s="1" t="s">
        <v>786</v>
      </c>
      <c r="Q1250" s="1"/>
      <c r="R1250" s="1">
        <v>2</v>
      </c>
      <c r="S1250" s="1" t="s">
        <v>48</v>
      </c>
      <c r="T1250" s="1">
        <v>875</v>
      </c>
      <c r="U1250" s="1">
        <f>T1250*R1250</f>
        <v>1750</v>
      </c>
      <c r="V1250" s="1"/>
    </row>
    <row r="1251" spans="1:22">
      <c r="A1251" s="1">
        <v>2417</v>
      </c>
      <c r="B1251" s="2" t="s">
        <v>329</v>
      </c>
      <c r="C1251" s="11" t="s">
        <v>330</v>
      </c>
      <c r="D1251" s="2" t="s">
        <v>292</v>
      </c>
      <c r="E1251" s="2" t="s">
        <v>15</v>
      </c>
      <c r="F1251" s="4">
        <v>2</v>
      </c>
      <c r="G1251" s="13" t="s">
        <v>19</v>
      </c>
      <c r="H1251" s="6">
        <v>850</v>
      </c>
      <c r="I1251" s="1">
        <f t="shared" si="132"/>
        <v>1700</v>
      </c>
      <c r="J1251" s="12"/>
      <c r="K1251">
        <f t="shared" si="134"/>
        <v>0</v>
      </c>
      <c r="L1251">
        <f t="shared" si="135"/>
        <v>0</v>
      </c>
      <c r="M1251" s="1"/>
      <c r="N1251" s="1"/>
      <c r="O1251" s="26"/>
      <c r="P1251" s="1"/>
      <c r="Q1251" s="1"/>
      <c r="R1251" s="1"/>
      <c r="S1251" s="1"/>
      <c r="T1251" s="1"/>
      <c r="U1251" s="1"/>
      <c r="V1251" s="1"/>
    </row>
    <row r="1252" ht="28.8" spans="1:22">
      <c r="A1252" s="1">
        <v>462</v>
      </c>
      <c r="B1252" s="1" t="s">
        <v>3152</v>
      </c>
      <c r="C1252" s="26" t="s">
        <v>3153</v>
      </c>
      <c r="D1252" s="1" t="s">
        <v>177</v>
      </c>
      <c r="E1252" s="1" t="s">
        <v>645</v>
      </c>
      <c r="F1252" s="27">
        <v>2</v>
      </c>
      <c r="G1252" s="1" t="s">
        <v>48</v>
      </c>
      <c r="H1252" s="1">
        <v>875</v>
      </c>
      <c r="I1252" s="1">
        <f t="shared" si="132"/>
        <v>1750</v>
      </c>
      <c r="J1252" s="1"/>
      <c r="K1252">
        <f t="shared" si="134"/>
        <v>1</v>
      </c>
      <c r="L1252">
        <f t="shared" si="135"/>
        <v>1</v>
      </c>
      <c r="M1252" s="1">
        <v>422</v>
      </c>
      <c r="N1252" s="1" t="s">
        <v>3152</v>
      </c>
      <c r="O1252" s="26" t="s">
        <v>3153</v>
      </c>
      <c r="P1252" s="1" t="s">
        <v>177</v>
      </c>
      <c r="Q1252" s="1" t="s">
        <v>645</v>
      </c>
      <c r="R1252" s="1">
        <v>2</v>
      </c>
      <c r="S1252" s="1" t="s">
        <v>48</v>
      </c>
      <c r="T1252" s="1">
        <v>875</v>
      </c>
      <c r="U1252" s="1">
        <f t="shared" ref="U1252:U1257" si="136">T1252*R1252</f>
        <v>1750</v>
      </c>
      <c r="V1252" s="1"/>
    </row>
    <row r="1253" spans="1:22">
      <c r="A1253" s="1">
        <v>1875</v>
      </c>
      <c r="B1253" s="35" t="s">
        <v>3146</v>
      </c>
      <c r="C1253" s="43" t="s">
        <v>3154</v>
      </c>
      <c r="D1253" s="35" t="s">
        <v>685</v>
      </c>
      <c r="E1253" s="35" t="s">
        <v>32</v>
      </c>
      <c r="F1253" s="36">
        <v>2</v>
      </c>
      <c r="G1253" s="35" t="s">
        <v>19</v>
      </c>
      <c r="H1253" s="1">
        <v>850</v>
      </c>
      <c r="I1253" s="1">
        <f t="shared" si="132"/>
        <v>1700</v>
      </c>
      <c r="J1253" s="35"/>
      <c r="K1253">
        <f t="shared" si="134"/>
        <v>1</v>
      </c>
      <c r="L1253">
        <f t="shared" si="135"/>
        <v>1</v>
      </c>
      <c r="M1253" s="1">
        <v>1752</v>
      </c>
      <c r="N1253" s="35" t="s">
        <v>3146</v>
      </c>
      <c r="O1253" s="91" t="s">
        <v>3154</v>
      </c>
      <c r="P1253" s="35" t="s">
        <v>685</v>
      </c>
      <c r="Q1253" s="35" t="s">
        <v>32</v>
      </c>
      <c r="R1253" s="35">
        <v>2</v>
      </c>
      <c r="S1253" s="35" t="s">
        <v>19</v>
      </c>
      <c r="T1253" s="1">
        <v>850</v>
      </c>
      <c r="U1253" s="1">
        <f t="shared" si="136"/>
        <v>1700</v>
      </c>
      <c r="V1253" s="35"/>
    </row>
    <row r="1254" ht="28.8" spans="1:22">
      <c r="A1254" s="1">
        <v>1134</v>
      </c>
      <c r="B1254" s="1" t="s">
        <v>3155</v>
      </c>
      <c r="C1254" s="26" t="s">
        <v>3156</v>
      </c>
      <c r="D1254" s="1" t="s">
        <v>273</v>
      </c>
      <c r="E1254" s="1" t="s">
        <v>45</v>
      </c>
      <c r="F1254" s="27">
        <v>1</v>
      </c>
      <c r="G1254" s="1" t="s">
        <v>27</v>
      </c>
      <c r="H1254" s="1">
        <v>900</v>
      </c>
      <c r="I1254" s="1">
        <f t="shared" si="132"/>
        <v>900</v>
      </c>
      <c r="J1254" s="1"/>
      <c r="K1254">
        <f t="shared" si="134"/>
        <v>1</v>
      </c>
      <c r="L1254">
        <f t="shared" si="135"/>
        <v>1</v>
      </c>
      <c r="M1254" s="1">
        <v>1010</v>
      </c>
      <c r="N1254" s="1" t="s">
        <v>3155</v>
      </c>
      <c r="O1254" s="26" t="s">
        <v>3156</v>
      </c>
      <c r="P1254" s="1" t="s">
        <v>273</v>
      </c>
      <c r="Q1254" s="1" t="s">
        <v>45</v>
      </c>
      <c r="R1254" s="1">
        <v>1</v>
      </c>
      <c r="S1254" s="1" t="s">
        <v>27</v>
      </c>
      <c r="T1254" s="1">
        <v>900</v>
      </c>
      <c r="U1254" s="1">
        <f t="shared" si="136"/>
        <v>900</v>
      </c>
      <c r="V1254" s="1"/>
    </row>
    <row r="1255" ht="28.8" spans="1:22">
      <c r="A1255" s="1">
        <v>2179</v>
      </c>
      <c r="B1255" s="1" t="s">
        <v>3157</v>
      </c>
      <c r="C1255" s="26" t="s">
        <v>3158</v>
      </c>
      <c r="D1255" s="1" t="s">
        <v>786</v>
      </c>
      <c r="E1255" s="1" t="s">
        <v>45</v>
      </c>
      <c r="F1255" s="27">
        <v>2</v>
      </c>
      <c r="G1255" s="1" t="s">
        <v>19</v>
      </c>
      <c r="H1255" s="1">
        <v>850</v>
      </c>
      <c r="I1255" s="1">
        <f t="shared" si="132"/>
        <v>1700</v>
      </c>
      <c r="J1255" s="1"/>
      <c r="K1255">
        <f t="shared" si="134"/>
        <v>1</v>
      </c>
      <c r="L1255">
        <f t="shared" si="135"/>
        <v>1</v>
      </c>
      <c r="M1255" s="1">
        <v>2015</v>
      </c>
      <c r="N1255" s="1" t="s">
        <v>3157</v>
      </c>
      <c r="O1255" s="26" t="s">
        <v>3158</v>
      </c>
      <c r="P1255" s="1" t="s">
        <v>786</v>
      </c>
      <c r="Q1255" s="1" t="s">
        <v>45</v>
      </c>
      <c r="R1255" s="1">
        <v>2</v>
      </c>
      <c r="S1255" s="1" t="s">
        <v>19</v>
      </c>
      <c r="T1255" s="1">
        <v>850</v>
      </c>
      <c r="U1255" s="1">
        <f t="shared" si="136"/>
        <v>1700</v>
      </c>
      <c r="V1255" s="1"/>
    </row>
    <row r="1256" ht="28.8" spans="1:22">
      <c r="A1256" s="1">
        <v>1152</v>
      </c>
      <c r="B1256" s="1" t="s">
        <v>3159</v>
      </c>
      <c r="C1256" s="26" t="s">
        <v>3160</v>
      </c>
      <c r="D1256" s="1" t="s">
        <v>273</v>
      </c>
      <c r="E1256" s="1" t="s">
        <v>45</v>
      </c>
      <c r="F1256" s="27">
        <v>1</v>
      </c>
      <c r="G1256" s="1" t="s">
        <v>19</v>
      </c>
      <c r="H1256" s="1">
        <v>850</v>
      </c>
      <c r="I1256" s="1">
        <f t="shared" si="132"/>
        <v>850</v>
      </c>
      <c r="J1256" s="1"/>
      <c r="K1256">
        <f t="shared" si="134"/>
        <v>1</v>
      </c>
      <c r="L1256">
        <f t="shared" si="135"/>
        <v>1</v>
      </c>
      <c r="M1256" s="1">
        <v>1019</v>
      </c>
      <c r="N1256" s="1" t="s">
        <v>3159</v>
      </c>
      <c r="O1256" s="26" t="s">
        <v>3160</v>
      </c>
      <c r="P1256" s="1" t="s">
        <v>273</v>
      </c>
      <c r="Q1256" s="1" t="s">
        <v>45</v>
      </c>
      <c r="R1256" s="1">
        <v>1</v>
      </c>
      <c r="S1256" s="1" t="s">
        <v>19</v>
      </c>
      <c r="T1256" s="1">
        <v>850</v>
      </c>
      <c r="U1256" s="1">
        <f t="shared" si="136"/>
        <v>850</v>
      </c>
      <c r="V1256" s="1"/>
    </row>
    <row r="1257" ht="28.8" spans="1:22">
      <c r="A1257" s="1">
        <v>1092</v>
      </c>
      <c r="B1257" s="1" t="s">
        <v>3161</v>
      </c>
      <c r="C1257" s="26" t="s">
        <v>3162</v>
      </c>
      <c r="D1257" s="1" t="s">
        <v>273</v>
      </c>
      <c r="E1257" s="1" t="s">
        <v>45</v>
      </c>
      <c r="F1257" s="27">
        <v>1</v>
      </c>
      <c r="G1257" s="1" t="s">
        <v>19</v>
      </c>
      <c r="H1257" s="1">
        <v>850</v>
      </c>
      <c r="I1257" s="1">
        <f t="shared" si="132"/>
        <v>850</v>
      </c>
      <c r="J1257" s="1"/>
      <c r="K1257">
        <f t="shared" si="134"/>
        <v>1</v>
      </c>
      <c r="L1257">
        <f t="shared" si="135"/>
        <v>1</v>
      </c>
      <c r="M1257" s="1">
        <v>1020</v>
      </c>
      <c r="N1257" s="1" t="s">
        <v>3161</v>
      </c>
      <c r="O1257" s="26" t="s">
        <v>3162</v>
      </c>
      <c r="P1257" s="1" t="s">
        <v>273</v>
      </c>
      <c r="Q1257" s="1" t="s">
        <v>45</v>
      </c>
      <c r="R1257" s="1">
        <v>1</v>
      </c>
      <c r="S1257" s="1" t="s">
        <v>19</v>
      </c>
      <c r="T1257" s="1">
        <v>850</v>
      </c>
      <c r="U1257" s="1">
        <f t="shared" si="136"/>
        <v>850</v>
      </c>
      <c r="V1257" s="1"/>
    </row>
    <row r="1258" spans="1:22">
      <c r="A1258" s="1">
        <v>1800</v>
      </c>
      <c r="B1258" s="2" t="s">
        <v>496</v>
      </c>
      <c r="C1258" s="9" t="s">
        <v>497</v>
      </c>
      <c r="D1258" s="4" t="s">
        <v>282</v>
      </c>
      <c r="E1258" s="2" t="s">
        <v>15</v>
      </c>
      <c r="F1258" s="4">
        <v>2</v>
      </c>
      <c r="G1258" s="5" t="s">
        <v>19</v>
      </c>
      <c r="H1258" s="6">
        <v>850</v>
      </c>
      <c r="I1258" s="1">
        <f t="shared" si="132"/>
        <v>1700</v>
      </c>
      <c r="J1258" s="12"/>
      <c r="K1258">
        <f t="shared" si="134"/>
        <v>0</v>
      </c>
      <c r="L1258">
        <f t="shared" si="135"/>
        <v>0</v>
      </c>
      <c r="M1258" s="1"/>
      <c r="N1258" s="1"/>
      <c r="O1258" s="26"/>
      <c r="P1258" s="1"/>
      <c r="Q1258" s="1"/>
      <c r="R1258" s="1"/>
      <c r="S1258" s="1"/>
      <c r="T1258" s="1"/>
      <c r="U1258" s="1"/>
      <c r="V1258" s="1"/>
    </row>
    <row r="1259" ht="28.8" spans="1:22">
      <c r="A1259" s="1">
        <v>1852</v>
      </c>
      <c r="B1259" s="1" t="s">
        <v>3163</v>
      </c>
      <c r="C1259" s="26" t="s">
        <v>3164</v>
      </c>
      <c r="D1259" s="1" t="s">
        <v>685</v>
      </c>
      <c r="E1259" s="1" t="s">
        <v>45</v>
      </c>
      <c r="F1259" s="27">
        <v>1</v>
      </c>
      <c r="G1259" s="1" t="s">
        <v>16</v>
      </c>
      <c r="H1259" s="1">
        <v>825</v>
      </c>
      <c r="I1259" s="1">
        <f t="shared" si="132"/>
        <v>825</v>
      </c>
      <c r="J1259" s="1"/>
      <c r="K1259">
        <f t="shared" si="134"/>
        <v>1</v>
      </c>
      <c r="L1259">
        <f t="shared" si="135"/>
        <v>1</v>
      </c>
      <c r="M1259" s="1">
        <v>1701</v>
      </c>
      <c r="N1259" s="1" t="s">
        <v>3163</v>
      </c>
      <c r="O1259" s="26" t="s">
        <v>3164</v>
      </c>
      <c r="P1259" s="1" t="s">
        <v>685</v>
      </c>
      <c r="Q1259" s="1" t="s">
        <v>45</v>
      </c>
      <c r="R1259" s="1">
        <v>1</v>
      </c>
      <c r="S1259" s="1" t="s">
        <v>16</v>
      </c>
      <c r="T1259" s="1">
        <v>825</v>
      </c>
      <c r="U1259" s="1">
        <f t="shared" ref="U1259:U1296" si="137">T1259*R1259</f>
        <v>825</v>
      </c>
      <c r="V1259" s="1"/>
    </row>
    <row r="1260" spans="1:22">
      <c r="A1260" s="1">
        <v>1808</v>
      </c>
      <c r="B1260" s="35" t="s">
        <v>3165</v>
      </c>
      <c r="C1260" s="43" t="s">
        <v>3166</v>
      </c>
      <c r="D1260" s="35" t="s">
        <v>282</v>
      </c>
      <c r="E1260" s="35" t="s">
        <v>32</v>
      </c>
      <c r="F1260" s="36">
        <v>2</v>
      </c>
      <c r="G1260" s="35" t="s">
        <v>19</v>
      </c>
      <c r="H1260" s="1">
        <v>850</v>
      </c>
      <c r="I1260" s="1">
        <f t="shared" si="132"/>
        <v>1700</v>
      </c>
      <c r="J1260" s="35"/>
      <c r="K1260">
        <f t="shared" si="134"/>
        <v>1</v>
      </c>
      <c r="L1260">
        <f t="shared" si="135"/>
        <v>1</v>
      </c>
      <c r="M1260" s="1">
        <v>1669</v>
      </c>
      <c r="N1260" s="35" t="s">
        <v>3165</v>
      </c>
      <c r="O1260" s="43" t="s">
        <v>3166</v>
      </c>
      <c r="P1260" s="35" t="s">
        <v>282</v>
      </c>
      <c r="Q1260" s="35" t="s">
        <v>32</v>
      </c>
      <c r="R1260" s="35">
        <v>2</v>
      </c>
      <c r="S1260" s="35" t="s">
        <v>19</v>
      </c>
      <c r="T1260" s="1">
        <v>850</v>
      </c>
      <c r="U1260" s="1">
        <f t="shared" si="137"/>
        <v>1700</v>
      </c>
      <c r="V1260" s="35"/>
    </row>
    <row r="1261" ht="28.8" spans="1:22">
      <c r="A1261" s="1">
        <v>1562</v>
      </c>
      <c r="B1261" s="1" t="s">
        <v>3167</v>
      </c>
      <c r="C1261" s="26" t="s">
        <v>3168</v>
      </c>
      <c r="D1261" s="1" t="s">
        <v>346</v>
      </c>
      <c r="E1261" s="1" t="s">
        <v>658</v>
      </c>
      <c r="F1261" s="27">
        <v>2</v>
      </c>
      <c r="G1261" s="1" t="s">
        <v>48</v>
      </c>
      <c r="H1261" s="1">
        <v>875</v>
      </c>
      <c r="I1261" s="1">
        <f t="shared" si="132"/>
        <v>1750</v>
      </c>
      <c r="J1261" s="1"/>
      <c r="K1261">
        <f t="shared" si="134"/>
        <v>1</v>
      </c>
      <c r="L1261">
        <f t="shared" si="135"/>
        <v>1</v>
      </c>
      <c r="M1261" s="1">
        <v>1457</v>
      </c>
      <c r="N1261" s="1" t="s">
        <v>3167</v>
      </c>
      <c r="O1261" s="26" t="s">
        <v>3168</v>
      </c>
      <c r="P1261" s="1" t="s">
        <v>346</v>
      </c>
      <c r="Q1261" s="1" t="s">
        <v>658</v>
      </c>
      <c r="R1261" s="1">
        <v>2</v>
      </c>
      <c r="S1261" s="1" t="s">
        <v>48</v>
      </c>
      <c r="T1261" s="1">
        <v>875</v>
      </c>
      <c r="U1261" s="1">
        <f t="shared" si="137"/>
        <v>1750</v>
      </c>
      <c r="V1261" s="1"/>
    </row>
    <row r="1262" ht="28.8" spans="1:22">
      <c r="A1262" s="1">
        <v>202</v>
      </c>
      <c r="B1262" s="1" t="s">
        <v>3169</v>
      </c>
      <c r="C1262" s="26" t="s">
        <v>3170</v>
      </c>
      <c r="D1262" s="1" t="s">
        <v>404</v>
      </c>
      <c r="E1262" s="1" t="s">
        <v>45</v>
      </c>
      <c r="F1262" s="27">
        <v>2</v>
      </c>
      <c r="G1262" s="1" t="s">
        <v>16</v>
      </c>
      <c r="H1262" s="1">
        <v>825</v>
      </c>
      <c r="I1262" s="1">
        <f t="shared" si="132"/>
        <v>1650</v>
      </c>
      <c r="J1262" s="1"/>
      <c r="K1262">
        <f t="shared" si="134"/>
        <v>1</v>
      </c>
      <c r="L1262">
        <f t="shared" si="135"/>
        <v>1</v>
      </c>
      <c r="M1262" s="1">
        <v>204</v>
      </c>
      <c r="N1262" s="1" t="s">
        <v>3169</v>
      </c>
      <c r="O1262" s="26" t="s">
        <v>3170</v>
      </c>
      <c r="P1262" s="1" t="s">
        <v>404</v>
      </c>
      <c r="Q1262" s="1" t="s">
        <v>45</v>
      </c>
      <c r="R1262" s="1">
        <v>2</v>
      </c>
      <c r="S1262" s="1" t="s">
        <v>16</v>
      </c>
      <c r="T1262" s="1">
        <v>825</v>
      </c>
      <c r="U1262" s="1">
        <f t="shared" si="137"/>
        <v>1650</v>
      </c>
      <c r="V1262" s="1"/>
    </row>
    <row r="1263" ht="28.8" spans="1:22">
      <c r="A1263" s="1">
        <v>2243</v>
      </c>
      <c r="B1263" s="1" t="s">
        <v>3171</v>
      </c>
      <c r="C1263" s="26" t="s">
        <v>3172</v>
      </c>
      <c r="D1263" s="1" t="s">
        <v>420</v>
      </c>
      <c r="E1263" s="1" t="s">
        <v>55</v>
      </c>
      <c r="F1263" s="27">
        <v>2</v>
      </c>
      <c r="G1263" s="1" t="s">
        <v>16</v>
      </c>
      <c r="H1263" s="1">
        <v>825</v>
      </c>
      <c r="I1263" s="1">
        <f t="shared" si="132"/>
        <v>1650</v>
      </c>
      <c r="J1263" s="1"/>
      <c r="K1263">
        <f t="shared" si="134"/>
        <v>1</v>
      </c>
      <c r="L1263">
        <f t="shared" si="135"/>
        <v>1</v>
      </c>
      <c r="M1263" s="1">
        <v>2091</v>
      </c>
      <c r="N1263" s="1" t="s">
        <v>3171</v>
      </c>
      <c r="O1263" s="26" t="s">
        <v>3172</v>
      </c>
      <c r="P1263" s="1" t="s">
        <v>420</v>
      </c>
      <c r="Q1263" s="1" t="s">
        <v>55</v>
      </c>
      <c r="R1263" s="1">
        <v>2</v>
      </c>
      <c r="S1263" s="1" t="s">
        <v>16</v>
      </c>
      <c r="T1263" s="1">
        <v>825</v>
      </c>
      <c r="U1263" s="1">
        <f t="shared" si="137"/>
        <v>1650</v>
      </c>
      <c r="V1263" s="1"/>
    </row>
    <row r="1264" ht="28.8" spans="1:22">
      <c r="A1264" s="1">
        <v>1358</v>
      </c>
      <c r="B1264" s="1" t="s">
        <v>3173</v>
      </c>
      <c r="C1264" s="26" t="s">
        <v>3174</v>
      </c>
      <c r="D1264" s="1" t="s">
        <v>849</v>
      </c>
      <c r="E1264" s="1" t="s">
        <v>658</v>
      </c>
      <c r="F1264" s="27">
        <v>2</v>
      </c>
      <c r="G1264" s="1" t="s">
        <v>19</v>
      </c>
      <c r="H1264" s="1">
        <v>850</v>
      </c>
      <c r="I1264" s="1">
        <f t="shared" si="132"/>
        <v>1700</v>
      </c>
      <c r="J1264" s="1"/>
      <c r="K1264">
        <f t="shared" si="134"/>
        <v>1</v>
      </c>
      <c r="L1264">
        <f t="shared" si="135"/>
        <v>1</v>
      </c>
      <c r="M1264" s="1">
        <v>1266</v>
      </c>
      <c r="N1264" s="1" t="s">
        <v>3173</v>
      </c>
      <c r="O1264" s="26" t="s">
        <v>3174</v>
      </c>
      <c r="P1264" s="1" t="s">
        <v>849</v>
      </c>
      <c r="Q1264" s="1" t="s">
        <v>658</v>
      </c>
      <c r="R1264" s="1">
        <v>2</v>
      </c>
      <c r="S1264" s="1" t="s">
        <v>19</v>
      </c>
      <c r="T1264" s="1">
        <v>850</v>
      </c>
      <c r="U1264" s="1">
        <f t="shared" si="137"/>
        <v>1700</v>
      </c>
      <c r="V1264" s="1"/>
    </row>
    <row r="1265" ht="28.8" spans="1:22">
      <c r="A1265" s="1">
        <v>2734</v>
      </c>
      <c r="B1265" s="1" t="s">
        <v>3175</v>
      </c>
      <c r="C1265" s="26" t="s">
        <v>3176</v>
      </c>
      <c r="D1265" s="1" t="s">
        <v>763</v>
      </c>
      <c r="E1265" s="1" t="s">
        <v>45</v>
      </c>
      <c r="F1265" s="27">
        <v>2</v>
      </c>
      <c r="G1265" s="1" t="s">
        <v>16</v>
      </c>
      <c r="H1265" s="1">
        <v>825</v>
      </c>
      <c r="I1265" s="1">
        <f t="shared" si="132"/>
        <v>1650</v>
      </c>
      <c r="J1265" s="1"/>
      <c r="K1265">
        <f t="shared" si="134"/>
        <v>1</v>
      </c>
      <c r="L1265">
        <f t="shared" si="135"/>
        <v>1</v>
      </c>
      <c r="M1265" s="1">
        <v>2562</v>
      </c>
      <c r="N1265" s="1" t="s">
        <v>3175</v>
      </c>
      <c r="O1265" s="26" t="s">
        <v>3176</v>
      </c>
      <c r="P1265" s="1" t="s">
        <v>763</v>
      </c>
      <c r="Q1265" s="1" t="s">
        <v>45</v>
      </c>
      <c r="R1265" s="1">
        <v>2</v>
      </c>
      <c r="S1265" s="1" t="s">
        <v>16</v>
      </c>
      <c r="T1265" s="1">
        <v>825</v>
      </c>
      <c r="U1265" s="1">
        <f t="shared" si="137"/>
        <v>1650</v>
      </c>
      <c r="V1265" s="1"/>
    </row>
    <row r="1266" ht="28.8" spans="1:22">
      <c r="A1266" s="1">
        <v>1549</v>
      </c>
      <c r="B1266" s="1" t="s">
        <v>3177</v>
      </c>
      <c r="C1266" s="26" t="s">
        <v>3178</v>
      </c>
      <c r="D1266" s="1" t="s">
        <v>692</v>
      </c>
      <c r="E1266" s="1" t="s">
        <v>45</v>
      </c>
      <c r="F1266" s="27">
        <v>2</v>
      </c>
      <c r="G1266" s="1" t="s">
        <v>19</v>
      </c>
      <c r="H1266" s="1">
        <v>850</v>
      </c>
      <c r="I1266" s="1">
        <f t="shared" si="132"/>
        <v>1700</v>
      </c>
      <c r="J1266" s="1"/>
      <c r="K1266">
        <f t="shared" si="134"/>
        <v>1</v>
      </c>
      <c r="L1266">
        <f t="shared" si="135"/>
        <v>1</v>
      </c>
      <c r="M1266" s="1">
        <v>1410</v>
      </c>
      <c r="N1266" s="1" t="s">
        <v>3177</v>
      </c>
      <c r="O1266" s="65" t="s">
        <v>3178</v>
      </c>
      <c r="P1266" s="1" t="s">
        <v>692</v>
      </c>
      <c r="Q1266" s="1" t="s">
        <v>45</v>
      </c>
      <c r="R1266" s="1">
        <v>2</v>
      </c>
      <c r="S1266" s="1" t="s">
        <v>19</v>
      </c>
      <c r="T1266" s="1">
        <v>850</v>
      </c>
      <c r="U1266" s="1">
        <f t="shared" si="137"/>
        <v>1700</v>
      </c>
      <c r="V1266" s="1"/>
    </row>
    <row r="1267" spans="1:22">
      <c r="A1267" s="1">
        <v>2114</v>
      </c>
      <c r="B1267" s="35" t="s">
        <v>3179</v>
      </c>
      <c r="C1267" s="43" t="s">
        <v>3180</v>
      </c>
      <c r="D1267" s="35" t="s">
        <v>224</v>
      </c>
      <c r="E1267" s="35" t="s">
        <v>32</v>
      </c>
      <c r="F1267" s="36">
        <v>2</v>
      </c>
      <c r="G1267" s="35" t="s">
        <v>19</v>
      </c>
      <c r="H1267" s="1">
        <v>850</v>
      </c>
      <c r="I1267" s="1">
        <f t="shared" si="132"/>
        <v>1700</v>
      </c>
      <c r="J1267" s="35"/>
      <c r="K1267">
        <f t="shared" si="134"/>
        <v>1</v>
      </c>
      <c r="L1267">
        <f t="shared" si="135"/>
        <v>1</v>
      </c>
      <c r="M1267" s="1">
        <v>1973</v>
      </c>
      <c r="N1267" s="35" t="s">
        <v>3179</v>
      </c>
      <c r="O1267" s="43" t="s">
        <v>3180</v>
      </c>
      <c r="P1267" s="35" t="s">
        <v>224</v>
      </c>
      <c r="Q1267" s="35" t="s">
        <v>32</v>
      </c>
      <c r="R1267" s="35">
        <v>2</v>
      </c>
      <c r="S1267" s="35" t="s">
        <v>19</v>
      </c>
      <c r="T1267" s="1">
        <v>850</v>
      </c>
      <c r="U1267" s="1">
        <f t="shared" si="137"/>
        <v>1700</v>
      </c>
      <c r="V1267" s="35"/>
    </row>
    <row r="1268" ht="28.8" spans="1:22">
      <c r="A1268" s="1">
        <v>825</v>
      </c>
      <c r="B1268" s="62" t="s">
        <v>3181</v>
      </c>
      <c r="C1268" s="71" t="s">
        <v>3182</v>
      </c>
      <c r="D1268" s="1" t="s">
        <v>161</v>
      </c>
      <c r="E1268" s="1" t="s">
        <v>1188</v>
      </c>
      <c r="F1268" s="27">
        <v>1</v>
      </c>
      <c r="G1268" s="1" t="s">
        <v>48</v>
      </c>
      <c r="H1268" s="1">
        <v>875</v>
      </c>
      <c r="I1268" s="1">
        <f t="shared" si="132"/>
        <v>875</v>
      </c>
      <c r="J1268" s="1" t="s">
        <v>3183</v>
      </c>
      <c r="K1268">
        <f t="shared" si="134"/>
        <v>1</v>
      </c>
      <c r="L1268">
        <f t="shared" si="135"/>
        <v>1</v>
      </c>
      <c r="M1268" s="1">
        <v>731</v>
      </c>
      <c r="N1268" s="62" t="s">
        <v>3181</v>
      </c>
      <c r="O1268" s="71" t="s">
        <v>3182</v>
      </c>
      <c r="P1268" s="1" t="s">
        <v>161</v>
      </c>
      <c r="Q1268" s="1" t="s">
        <v>1188</v>
      </c>
      <c r="R1268" s="1">
        <v>1</v>
      </c>
      <c r="S1268" s="1" t="s">
        <v>48</v>
      </c>
      <c r="T1268" s="1">
        <v>875</v>
      </c>
      <c r="U1268" s="1">
        <f t="shared" si="137"/>
        <v>875</v>
      </c>
      <c r="V1268" s="1" t="s">
        <v>3183</v>
      </c>
    </row>
    <row r="1269" ht="28.8" spans="1:22">
      <c r="A1269" s="1">
        <v>1391</v>
      </c>
      <c r="B1269" s="28" t="s">
        <v>3184</v>
      </c>
      <c r="C1269" s="29" t="s">
        <v>3185</v>
      </c>
      <c r="D1269" s="1" t="s">
        <v>3186</v>
      </c>
      <c r="E1269" s="1" t="s">
        <v>3187</v>
      </c>
      <c r="F1269" s="27">
        <v>1</v>
      </c>
      <c r="G1269" s="1" t="s">
        <v>19</v>
      </c>
      <c r="H1269" s="1">
        <v>850</v>
      </c>
      <c r="I1269" s="1">
        <f t="shared" si="132"/>
        <v>850</v>
      </c>
      <c r="J1269" s="1" t="s">
        <v>3188</v>
      </c>
      <c r="K1269">
        <f t="shared" si="134"/>
        <v>1</v>
      </c>
      <c r="L1269">
        <f t="shared" si="135"/>
        <v>1</v>
      </c>
      <c r="M1269" s="1">
        <v>1294</v>
      </c>
      <c r="N1269" s="28" t="s">
        <v>3184</v>
      </c>
      <c r="O1269" s="29" t="s">
        <v>3185</v>
      </c>
      <c r="P1269" s="1" t="s">
        <v>3186</v>
      </c>
      <c r="Q1269" s="1" t="s">
        <v>3187</v>
      </c>
      <c r="R1269" s="1">
        <v>1</v>
      </c>
      <c r="S1269" s="1" t="s">
        <v>19</v>
      </c>
      <c r="T1269" s="1">
        <v>850</v>
      </c>
      <c r="U1269" s="1">
        <f t="shared" si="137"/>
        <v>850</v>
      </c>
      <c r="V1269" s="1" t="s">
        <v>3188</v>
      </c>
    </row>
    <row r="1270" ht="28.8" spans="1:22">
      <c r="A1270" s="1">
        <v>1064</v>
      </c>
      <c r="B1270" s="1" t="s">
        <v>3189</v>
      </c>
      <c r="C1270" s="26" t="s">
        <v>3190</v>
      </c>
      <c r="D1270" s="1" t="s">
        <v>273</v>
      </c>
      <c r="E1270" s="1" t="s">
        <v>93</v>
      </c>
      <c r="F1270" s="27">
        <v>1</v>
      </c>
      <c r="G1270" s="1" t="s">
        <v>48</v>
      </c>
      <c r="H1270" s="1">
        <v>875</v>
      </c>
      <c r="I1270" s="1">
        <f t="shared" si="132"/>
        <v>875</v>
      </c>
      <c r="J1270" s="1" t="s">
        <v>3191</v>
      </c>
      <c r="K1270">
        <f t="shared" si="134"/>
        <v>1</v>
      </c>
      <c r="L1270">
        <f t="shared" si="135"/>
        <v>1</v>
      </c>
      <c r="M1270" s="1">
        <v>1000</v>
      </c>
      <c r="N1270" s="1" t="s">
        <v>3189</v>
      </c>
      <c r="O1270" s="26" t="s">
        <v>3190</v>
      </c>
      <c r="P1270" s="1" t="s">
        <v>273</v>
      </c>
      <c r="Q1270" s="1" t="s">
        <v>93</v>
      </c>
      <c r="R1270" s="1">
        <v>1</v>
      </c>
      <c r="S1270" s="1" t="s">
        <v>48</v>
      </c>
      <c r="T1270" s="1">
        <v>875</v>
      </c>
      <c r="U1270" s="1">
        <f t="shared" si="137"/>
        <v>875</v>
      </c>
      <c r="V1270" s="1" t="s">
        <v>3191</v>
      </c>
    </row>
    <row r="1271" ht="28.8" spans="1:22">
      <c r="A1271" s="1">
        <v>182</v>
      </c>
      <c r="B1271" s="30" t="s">
        <v>3192</v>
      </c>
      <c r="C1271" s="109" t="s">
        <v>3193</v>
      </c>
      <c r="D1271" s="1" t="s">
        <v>404</v>
      </c>
      <c r="E1271" s="1" t="s">
        <v>713</v>
      </c>
      <c r="F1271" s="27">
        <v>1</v>
      </c>
      <c r="G1271" s="1" t="s">
        <v>27</v>
      </c>
      <c r="H1271" s="1">
        <v>900</v>
      </c>
      <c r="I1271" s="1">
        <f t="shared" si="132"/>
        <v>900</v>
      </c>
      <c r="J1271" s="1" t="s">
        <v>3194</v>
      </c>
      <c r="K1271">
        <f t="shared" si="134"/>
        <v>1</v>
      </c>
      <c r="L1271">
        <f t="shared" si="135"/>
        <v>1</v>
      </c>
      <c r="M1271" s="1">
        <v>180</v>
      </c>
      <c r="N1271" s="30" t="s">
        <v>3192</v>
      </c>
      <c r="O1271" s="109" t="s">
        <v>3193</v>
      </c>
      <c r="P1271" s="1" t="s">
        <v>404</v>
      </c>
      <c r="Q1271" s="1" t="s">
        <v>713</v>
      </c>
      <c r="R1271" s="1">
        <v>1</v>
      </c>
      <c r="S1271" s="1" t="s">
        <v>27</v>
      </c>
      <c r="T1271" s="1">
        <v>900</v>
      </c>
      <c r="U1271" s="1">
        <f t="shared" si="137"/>
        <v>900</v>
      </c>
      <c r="V1271" s="125" t="s">
        <v>3194</v>
      </c>
    </row>
    <row r="1272" ht="28.8" spans="1:22">
      <c r="A1272" s="1">
        <v>1795</v>
      </c>
      <c r="B1272" s="1" t="s">
        <v>3195</v>
      </c>
      <c r="C1272" s="26" t="s">
        <v>3196</v>
      </c>
      <c r="D1272" s="1" t="s">
        <v>282</v>
      </c>
      <c r="E1272" s="1"/>
      <c r="F1272" s="27">
        <v>2</v>
      </c>
      <c r="G1272" s="1" t="s">
        <v>19</v>
      </c>
      <c r="H1272" s="1">
        <v>850</v>
      </c>
      <c r="I1272" s="1">
        <f t="shared" si="132"/>
        <v>1700</v>
      </c>
      <c r="J1272" s="1"/>
      <c r="K1272">
        <f t="shared" si="134"/>
        <v>1</v>
      </c>
      <c r="L1272">
        <f t="shared" si="135"/>
        <v>1</v>
      </c>
      <c r="M1272" s="1">
        <v>1676</v>
      </c>
      <c r="N1272" s="1" t="s">
        <v>3195</v>
      </c>
      <c r="O1272" s="26" t="s">
        <v>3196</v>
      </c>
      <c r="P1272" s="1" t="s">
        <v>282</v>
      </c>
      <c r="Q1272" s="1"/>
      <c r="R1272" s="1">
        <v>2</v>
      </c>
      <c r="S1272" s="1" t="s">
        <v>19</v>
      </c>
      <c r="T1272" s="1">
        <v>850</v>
      </c>
      <c r="U1272" s="1">
        <f t="shared" si="137"/>
        <v>1700</v>
      </c>
      <c r="V1272" s="1"/>
    </row>
    <row r="1273" spans="1:22">
      <c r="A1273" s="1">
        <v>231</v>
      </c>
      <c r="B1273" s="35" t="s">
        <v>3197</v>
      </c>
      <c r="C1273" s="43" t="s">
        <v>3198</v>
      </c>
      <c r="D1273" s="35" t="s">
        <v>662</v>
      </c>
      <c r="E1273" s="35" t="s">
        <v>32</v>
      </c>
      <c r="F1273" s="36">
        <v>2</v>
      </c>
      <c r="G1273" s="35" t="s">
        <v>19</v>
      </c>
      <c r="H1273" s="1">
        <v>850</v>
      </c>
      <c r="I1273" s="1">
        <f t="shared" si="132"/>
        <v>1700</v>
      </c>
      <c r="J1273" s="35"/>
      <c r="K1273">
        <f t="shared" si="134"/>
        <v>1</v>
      </c>
      <c r="L1273">
        <f t="shared" si="135"/>
        <v>1</v>
      </c>
      <c r="M1273" s="1">
        <v>217</v>
      </c>
      <c r="N1273" s="35" t="s">
        <v>3197</v>
      </c>
      <c r="O1273" s="43" t="s">
        <v>3198</v>
      </c>
      <c r="P1273" s="35" t="s">
        <v>662</v>
      </c>
      <c r="Q1273" s="35" t="s">
        <v>32</v>
      </c>
      <c r="R1273" s="35">
        <v>2</v>
      </c>
      <c r="S1273" s="35" t="s">
        <v>19</v>
      </c>
      <c r="T1273" s="1">
        <v>850</v>
      </c>
      <c r="U1273" s="1">
        <f t="shared" si="137"/>
        <v>1700</v>
      </c>
      <c r="V1273" s="35"/>
    </row>
    <row r="1274" ht="28.8" spans="1:22">
      <c r="A1274" s="1">
        <v>891</v>
      </c>
      <c r="B1274" s="1" t="s">
        <v>3199</v>
      </c>
      <c r="C1274" s="26" t="s">
        <v>3200</v>
      </c>
      <c r="D1274" s="1" t="s">
        <v>270</v>
      </c>
      <c r="E1274" s="1" t="s">
        <v>45</v>
      </c>
      <c r="F1274" s="27">
        <v>1</v>
      </c>
      <c r="G1274" s="1" t="s">
        <v>19</v>
      </c>
      <c r="H1274" s="1">
        <v>850</v>
      </c>
      <c r="I1274" s="1">
        <f t="shared" si="132"/>
        <v>850</v>
      </c>
      <c r="J1274" s="1"/>
      <c r="K1274">
        <f t="shared" si="134"/>
        <v>1</v>
      </c>
      <c r="L1274">
        <f t="shared" si="135"/>
        <v>1</v>
      </c>
      <c r="M1274" s="1">
        <v>843</v>
      </c>
      <c r="N1274" s="1" t="s">
        <v>3199</v>
      </c>
      <c r="O1274" s="26" t="s">
        <v>3200</v>
      </c>
      <c r="P1274" s="1" t="s">
        <v>270</v>
      </c>
      <c r="Q1274" s="1" t="s">
        <v>45</v>
      </c>
      <c r="R1274" s="1">
        <v>1</v>
      </c>
      <c r="S1274" s="1" t="s">
        <v>19</v>
      </c>
      <c r="T1274" s="1">
        <v>850</v>
      </c>
      <c r="U1274" s="1">
        <f t="shared" si="137"/>
        <v>850</v>
      </c>
      <c r="V1274" s="1"/>
    </row>
    <row r="1275" spans="1:22">
      <c r="A1275" s="1">
        <v>1168</v>
      </c>
      <c r="B1275" s="35" t="s">
        <v>3201</v>
      </c>
      <c r="C1275" s="43" t="s">
        <v>3202</v>
      </c>
      <c r="D1275" s="35" t="s">
        <v>944</v>
      </c>
      <c r="E1275" s="35" t="s">
        <v>32</v>
      </c>
      <c r="F1275" s="36">
        <v>2</v>
      </c>
      <c r="G1275" s="35" t="s">
        <v>48</v>
      </c>
      <c r="H1275" s="1">
        <v>875</v>
      </c>
      <c r="I1275" s="1">
        <f t="shared" si="132"/>
        <v>1750</v>
      </c>
      <c r="J1275" s="35"/>
      <c r="K1275">
        <f t="shared" si="134"/>
        <v>1</v>
      </c>
      <c r="L1275">
        <f t="shared" si="135"/>
        <v>1</v>
      </c>
      <c r="M1275" s="1">
        <v>1142</v>
      </c>
      <c r="N1275" s="35" t="s">
        <v>3201</v>
      </c>
      <c r="O1275" s="43" t="s">
        <v>3202</v>
      </c>
      <c r="P1275" s="35" t="s">
        <v>944</v>
      </c>
      <c r="Q1275" s="35" t="s">
        <v>32</v>
      </c>
      <c r="R1275" s="35">
        <v>2</v>
      </c>
      <c r="S1275" s="35" t="s">
        <v>48</v>
      </c>
      <c r="T1275" s="1">
        <v>875</v>
      </c>
      <c r="U1275" s="1">
        <f t="shared" si="137"/>
        <v>1750</v>
      </c>
      <c r="V1275" s="35"/>
    </row>
    <row r="1276" ht="28.8" spans="1:22">
      <c r="A1276" s="1">
        <v>445</v>
      </c>
      <c r="B1276" s="1" t="s">
        <v>3203</v>
      </c>
      <c r="C1276" s="26" t="s">
        <v>3204</v>
      </c>
      <c r="D1276" s="1" t="s">
        <v>177</v>
      </c>
      <c r="E1276" s="1" t="s">
        <v>45</v>
      </c>
      <c r="F1276" s="27">
        <v>1</v>
      </c>
      <c r="G1276" s="1" t="s">
        <v>19</v>
      </c>
      <c r="H1276" s="1">
        <v>850</v>
      </c>
      <c r="I1276" s="1">
        <f t="shared" si="132"/>
        <v>850</v>
      </c>
      <c r="J1276" s="1"/>
      <c r="K1276">
        <f t="shared" si="134"/>
        <v>1</v>
      </c>
      <c r="L1276">
        <f t="shared" si="135"/>
        <v>1</v>
      </c>
      <c r="M1276" s="1">
        <v>424</v>
      </c>
      <c r="N1276" s="1" t="s">
        <v>3203</v>
      </c>
      <c r="O1276" s="26" t="s">
        <v>3204</v>
      </c>
      <c r="P1276" s="1" t="s">
        <v>177</v>
      </c>
      <c r="Q1276" s="1" t="s">
        <v>45</v>
      </c>
      <c r="R1276" s="1">
        <v>1</v>
      </c>
      <c r="S1276" s="1" t="s">
        <v>19</v>
      </c>
      <c r="T1276" s="1">
        <v>850</v>
      </c>
      <c r="U1276" s="1">
        <f t="shared" si="137"/>
        <v>850</v>
      </c>
      <c r="V1276" s="1"/>
    </row>
    <row r="1277" ht="28.8" spans="1:22">
      <c r="A1277" s="1">
        <v>1194</v>
      </c>
      <c r="B1277" s="1" t="s">
        <v>3205</v>
      </c>
      <c r="C1277" s="26" t="s">
        <v>3206</v>
      </c>
      <c r="D1277" s="1" t="s">
        <v>944</v>
      </c>
      <c r="E1277" s="1" t="s">
        <v>45</v>
      </c>
      <c r="F1277" s="27">
        <v>2</v>
      </c>
      <c r="G1277" s="1" t="s">
        <v>19</v>
      </c>
      <c r="H1277" s="1">
        <v>850</v>
      </c>
      <c r="I1277" s="1">
        <f t="shared" si="132"/>
        <v>1700</v>
      </c>
      <c r="J1277" s="1"/>
      <c r="K1277">
        <f t="shared" si="134"/>
        <v>1</v>
      </c>
      <c r="L1277">
        <f t="shared" si="135"/>
        <v>1</v>
      </c>
      <c r="M1277" s="1">
        <v>1124</v>
      </c>
      <c r="N1277" s="1" t="s">
        <v>3205</v>
      </c>
      <c r="O1277" s="26" t="s">
        <v>3206</v>
      </c>
      <c r="P1277" s="1" t="s">
        <v>944</v>
      </c>
      <c r="Q1277" s="1" t="s">
        <v>45</v>
      </c>
      <c r="R1277" s="1">
        <v>2</v>
      </c>
      <c r="S1277" s="1" t="s">
        <v>19</v>
      </c>
      <c r="T1277" s="1">
        <v>850</v>
      </c>
      <c r="U1277" s="1">
        <f t="shared" si="137"/>
        <v>1700</v>
      </c>
      <c r="V1277" s="1"/>
    </row>
    <row r="1278" ht="28.8" spans="1:22">
      <c r="A1278" s="1">
        <v>2358</v>
      </c>
      <c r="B1278" s="1" t="s">
        <v>3207</v>
      </c>
      <c r="C1278" s="26" t="s">
        <v>3208</v>
      </c>
      <c r="D1278" s="1" t="s">
        <v>276</v>
      </c>
      <c r="E1278" s="1"/>
      <c r="F1278" s="27">
        <v>2</v>
      </c>
      <c r="G1278" s="1" t="s">
        <v>16</v>
      </c>
      <c r="H1278" s="1">
        <v>825</v>
      </c>
      <c r="I1278" s="1">
        <f t="shared" si="132"/>
        <v>1650</v>
      </c>
      <c r="J1278" s="1"/>
      <c r="K1278">
        <f t="shared" si="134"/>
        <v>1</v>
      </c>
      <c r="L1278">
        <f t="shared" si="135"/>
        <v>1</v>
      </c>
      <c r="M1278" s="1">
        <v>2217</v>
      </c>
      <c r="N1278" s="1" t="s">
        <v>3207</v>
      </c>
      <c r="O1278" s="26" t="s">
        <v>3208</v>
      </c>
      <c r="P1278" s="1" t="s">
        <v>276</v>
      </c>
      <c r="Q1278" s="1"/>
      <c r="R1278" s="1">
        <v>2</v>
      </c>
      <c r="S1278" s="1" t="s">
        <v>16</v>
      </c>
      <c r="T1278" s="1">
        <v>825</v>
      </c>
      <c r="U1278" s="1">
        <f t="shared" si="137"/>
        <v>1650</v>
      </c>
      <c r="V1278" s="1"/>
    </row>
    <row r="1279" ht="28.8" spans="1:22">
      <c r="A1279" s="1">
        <v>2636</v>
      </c>
      <c r="B1279" s="64" t="s">
        <v>3209</v>
      </c>
      <c r="C1279" s="65" t="s">
        <v>3210</v>
      </c>
      <c r="D1279" s="1" t="s">
        <v>3211</v>
      </c>
      <c r="E1279" s="1"/>
      <c r="F1279" s="27">
        <v>1</v>
      </c>
      <c r="G1279" s="1" t="s">
        <v>19</v>
      </c>
      <c r="H1279" s="1">
        <v>850</v>
      </c>
      <c r="I1279" s="1">
        <f t="shared" si="132"/>
        <v>850</v>
      </c>
      <c r="J1279" s="1"/>
      <c r="K1279">
        <f t="shared" si="134"/>
        <v>1</v>
      </c>
      <c r="L1279">
        <f t="shared" si="135"/>
        <v>1</v>
      </c>
      <c r="M1279" s="1">
        <v>2448</v>
      </c>
      <c r="N1279" s="1" t="s">
        <v>3209</v>
      </c>
      <c r="O1279" s="26" t="s">
        <v>3210</v>
      </c>
      <c r="P1279" s="1" t="s">
        <v>3211</v>
      </c>
      <c r="Q1279" s="1"/>
      <c r="R1279" s="1">
        <v>1</v>
      </c>
      <c r="S1279" s="1" t="s">
        <v>19</v>
      </c>
      <c r="T1279" s="1">
        <v>850</v>
      </c>
      <c r="U1279" s="1">
        <f t="shared" si="137"/>
        <v>850</v>
      </c>
      <c r="V1279" s="1"/>
    </row>
    <row r="1280" ht="28.8" spans="1:22">
      <c r="A1280" s="1">
        <v>2061</v>
      </c>
      <c r="B1280" s="1" t="s">
        <v>3212</v>
      </c>
      <c r="C1280" s="26" t="s">
        <v>3213</v>
      </c>
      <c r="D1280" s="1" t="s">
        <v>312</v>
      </c>
      <c r="E1280" s="1" t="s">
        <v>45</v>
      </c>
      <c r="F1280" s="27">
        <v>1</v>
      </c>
      <c r="G1280" s="1" t="s">
        <v>19</v>
      </c>
      <c r="H1280" s="1">
        <v>850</v>
      </c>
      <c r="I1280" s="1">
        <f t="shared" si="132"/>
        <v>850</v>
      </c>
      <c r="J1280" s="1"/>
      <c r="K1280">
        <f t="shared" si="134"/>
        <v>1</v>
      </c>
      <c r="L1280">
        <f t="shared" si="135"/>
        <v>1</v>
      </c>
      <c r="M1280" s="1">
        <v>1911</v>
      </c>
      <c r="N1280" s="1" t="s">
        <v>3212</v>
      </c>
      <c r="O1280" s="26" t="s">
        <v>3213</v>
      </c>
      <c r="P1280" s="1" t="s">
        <v>312</v>
      </c>
      <c r="Q1280" s="1" t="s">
        <v>45</v>
      </c>
      <c r="R1280" s="1">
        <v>1</v>
      </c>
      <c r="S1280" s="1" t="s">
        <v>19</v>
      </c>
      <c r="T1280" s="1">
        <v>850</v>
      </c>
      <c r="U1280" s="1">
        <f t="shared" si="137"/>
        <v>850</v>
      </c>
      <c r="V1280" s="1"/>
    </row>
    <row r="1281" ht="15.6" spans="1:22">
      <c r="A1281" s="1">
        <v>1587</v>
      </c>
      <c r="B1281" s="2" t="s">
        <v>560</v>
      </c>
      <c r="C1281" s="3" t="s">
        <v>562</v>
      </c>
      <c r="D1281" s="2" t="s">
        <v>346</v>
      </c>
      <c r="E1281" s="2" t="s">
        <v>15</v>
      </c>
      <c r="F1281" s="4">
        <v>3</v>
      </c>
      <c r="G1281" s="5" t="s">
        <v>19</v>
      </c>
      <c r="H1281" s="6">
        <v>850</v>
      </c>
      <c r="I1281" s="1">
        <f t="shared" si="132"/>
        <v>2550</v>
      </c>
      <c r="J1281" s="12"/>
      <c r="K1281">
        <f t="shared" si="134"/>
        <v>0</v>
      </c>
      <c r="L1281">
        <f t="shared" si="135"/>
        <v>0</v>
      </c>
      <c r="M1281" s="1"/>
      <c r="N1281" s="1"/>
      <c r="O1281" s="26"/>
      <c r="P1281" s="1"/>
      <c r="Q1281" s="1"/>
      <c r="R1281" s="1"/>
      <c r="S1281" s="1"/>
      <c r="T1281" s="1"/>
      <c r="U1281" s="1"/>
      <c r="V1281" s="1"/>
    </row>
    <row r="1282" ht="28.8" spans="1:22">
      <c r="A1282" s="1">
        <v>1970</v>
      </c>
      <c r="B1282" s="1" t="s">
        <v>3214</v>
      </c>
      <c r="C1282" s="26" t="s">
        <v>3215</v>
      </c>
      <c r="D1282" s="1" t="s">
        <v>806</v>
      </c>
      <c r="E1282" s="1" t="s">
        <v>658</v>
      </c>
      <c r="F1282" s="27">
        <v>2</v>
      </c>
      <c r="G1282" s="1" t="s">
        <v>19</v>
      </c>
      <c r="H1282" s="1">
        <v>850</v>
      </c>
      <c r="I1282" s="1">
        <f t="shared" si="132"/>
        <v>1700</v>
      </c>
      <c r="J1282" s="1"/>
      <c r="K1282">
        <f t="shared" si="134"/>
        <v>1</v>
      </c>
      <c r="L1282">
        <f t="shared" si="135"/>
        <v>1</v>
      </c>
      <c r="M1282" s="1">
        <v>1826</v>
      </c>
      <c r="N1282" s="1" t="s">
        <v>3214</v>
      </c>
      <c r="O1282" s="26" t="s">
        <v>3215</v>
      </c>
      <c r="P1282" s="1" t="s">
        <v>806</v>
      </c>
      <c r="Q1282" s="1" t="s">
        <v>658</v>
      </c>
      <c r="R1282" s="1">
        <v>2</v>
      </c>
      <c r="S1282" s="1" t="s">
        <v>19</v>
      </c>
      <c r="T1282" s="1">
        <v>850</v>
      </c>
      <c r="U1282" s="1">
        <f>T1282*R1282</f>
        <v>1700</v>
      </c>
      <c r="V1282" s="1"/>
    </row>
    <row r="1283" ht="28.8" spans="1:22">
      <c r="A1283" s="1">
        <v>2545</v>
      </c>
      <c r="B1283" s="1" t="s">
        <v>3216</v>
      </c>
      <c r="C1283" s="26" t="s">
        <v>3217</v>
      </c>
      <c r="D1283" s="1" t="s">
        <v>680</v>
      </c>
      <c r="E1283" s="1" t="s">
        <v>45</v>
      </c>
      <c r="F1283" s="27">
        <v>2</v>
      </c>
      <c r="G1283" s="1" t="s">
        <v>19</v>
      </c>
      <c r="H1283" s="1">
        <v>850</v>
      </c>
      <c r="I1283" s="1">
        <f t="shared" si="132"/>
        <v>1700</v>
      </c>
      <c r="J1283" s="1"/>
      <c r="K1283">
        <f t="shared" si="134"/>
        <v>1</v>
      </c>
      <c r="L1283">
        <f t="shared" si="135"/>
        <v>1</v>
      </c>
      <c r="M1283" s="1">
        <v>2372</v>
      </c>
      <c r="N1283" s="1" t="s">
        <v>3216</v>
      </c>
      <c r="O1283" s="26" t="s">
        <v>3217</v>
      </c>
      <c r="P1283" s="1" t="s">
        <v>680</v>
      </c>
      <c r="Q1283" s="1" t="s">
        <v>45</v>
      </c>
      <c r="R1283" s="1">
        <v>2</v>
      </c>
      <c r="S1283" s="1" t="s">
        <v>19</v>
      </c>
      <c r="T1283" s="1">
        <v>850</v>
      </c>
      <c r="U1283" s="1">
        <f>T1283*R1283</f>
        <v>1700</v>
      </c>
      <c r="V1283" s="1"/>
    </row>
    <row r="1284" ht="28.8" spans="1:22">
      <c r="A1284" s="1">
        <v>1948</v>
      </c>
      <c r="B1284" s="1" t="s">
        <v>3218</v>
      </c>
      <c r="C1284" s="26" t="s">
        <v>3219</v>
      </c>
      <c r="D1284" s="1" t="s">
        <v>806</v>
      </c>
      <c r="E1284" s="1" t="s">
        <v>658</v>
      </c>
      <c r="F1284" s="27">
        <v>2</v>
      </c>
      <c r="G1284" s="1" t="s">
        <v>19</v>
      </c>
      <c r="H1284" s="1">
        <v>850</v>
      </c>
      <c r="I1284" s="1">
        <f t="shared" si="132"/>
        <v>1700</v>
      </c>
      <c r="J1284" s="1"/>
      <c r="K1284">
        <f t="shared" si="134"/>
        <v>1</v>
      </c>
      <c r="L1284">
        <f t="shared" si="135"/>
        <v>1</v>
      </c>
      <c r="M1284" s="1">
        <v>1810</v>
      </c>
      <c r="N1284" s="1" t="s">
        <v>3218</v>
      </c>
      <c r="O1284" s="26" t="s">
        <v>3219</v>
      </c>
      <c r="P1284" s="1" t="s">
        <v>806</v>
      </c>
      <c r="Q1284" s="1" t="s">
        <v>658</v>
      </c>
      <c r="R1284" s="1">
        <v>2</v>
      </c>
      <c r="S1284" s="1" t="s">
        <v>19</v>
      </c>
      <c r="T1284" s="1">
        <v>850</v>
      </c>
      <c r="U1284" s="1">
        <f>T1284*R1284</f>
        <v>1700</v>
      </c>
      <c r="V1284" s="1"/>
    </row>
    <row r="1285" spans="1:22">
      <c r="A1285" s="1">
        <v>1702</v>
      </c>
      <c r="B1285" s="2" t="s">
        <v>518</v>
      </c>
      <c r="C1285" s="9" t="s">
        <v>519</v>
      </c>
      <c r="D1285" s="4" t="s">
        <v>267</v>
      </c>
      <c r="E1285" s="2" t="s">
        <v>15</v>
      </c>
      <c r="F1285" s="4">
        <v>2</v>
      </c>
      <c r="G1285" s="5" t="s">
        <v>19</v>
      </c>
      <c r="H1285" s="6">
        <v>850</v>
      </c>
      <c r="I1285" s="1">
        <f t="shared" si="132"/>
        <v>1700</v>
      </c>
      <c r="J1285" s="12"/>
      <c r="K1285">
        <f t="shared" si="134"/>
        <v>0</v>
      </c>
      <c r="L1285">
        <f t="shared" si="135"/>
        <v>0</v>
      </c>
      <c r="M1285" s="1"/>
      <c r="N1285" s="1"/>
      <c r="O1285" s="26"/>
      <c r="P1285" s="1"/>
      <c r="Q1285" s="1"/>
      <c r="R1285" s="1"/>
      <c r="S1285" s="1"/>
      <c r="T1285" s="1"/>
      <c r="U1285" s="1"/>
      <c r="V1285" s="1"/>
    </row>
    <row r="1286" ht="28.8" spans="1:22">
      <c r="A1286" s="1">
        <v>357</v>
      </c>
      <c r="B1286" s="1" t="s">
        <v>3220</v>
      </c>
      <c r="C1286" s="26" t="s">
        <v>3221</v>
      </c>
      <c r="D1286" s="1" t="s">
        <v>193</v>
      </c>
      <c r="E1286" s="1" t="s">
        <v>658</v>
      </c>
      <c r="F1286" s="27">
        <v>1</v>
      </c>
      <c r="G1286" s="1" t="s">
        <v>27</v>
      </c>
      <c r="H1286" s="1">
        <v>900</v>
      </c>
      <c r="I1286" s="1">
        <f t="shared" si="132"/>
        <v>900</v>
      </c>
      <c r="J1286" s="1" t="s">
        <v>3222</v>
      </c>
      <c r="K1286">
        <f t="shared" si="134"/>
        <v>1</v>
      </c>
      <c r="L1286">
        <f t="shared" si="135"/>
        <v>1</v>
      </c>
      <c r="M1286" s="1">
        <v>338</v>
      </c>
      <c r="N1286" s="1" t="s">
        <v>3220</v>
      </c>
      <c r="O1286" s="26" t="s">
        <v>3221</v>
      </c>
      <c r="P1286" s="1" t="s">
        <v>193</v>
      </c>
      <c r="Q1286" s="1" t="s">
        <v>658</v>
      </c>
      <c r="R1286" s="1">
        <v>1</v>
      </c>
      <c r="S1286" s="1" t="s">
        <v>27</v>
      </c>
      <c r="T1286" s="1">
        <v>900</v>
      </c>
      <c r="U1286" s="1">
        <f t="shared" ref="U1286:U1291" si="138">T1286*R1286</f>
        <v>900</v>
      </c>
      <c r="V1286" s="1" t="s">
        <v>3222</v>
      </c>
    </row>
    <row r="1287" spans="1:22">
      <c r="A1287" s="1">
        <v>1788</v>
      </c>
      <c r="B1287" s="35" t="s">
        <v>2120</v>
      </c>
      <c r="C1287" s="43" t="s">
        <v>3223</v>
      </c>
      <c r="D1287" s="35" t="s">
        <v>282</v>
      </c>
      <c r="E1287" s="35" t="s">
        <v>32</v>
      </c>
      <c r="F1287" s="36">
        <v>2</v>
      </c>
      <c r="G1287" s="35" t="s">
        <v>19</v>
      </c>
      <c r="H1287" s="1">
        <v>850</v>
      </c>
      <c r="I1287" s="1">
        <f t="shared" si="132"/>
        <v>1700</v>
      </c>
      <c r="J1287" s="35"/>
      <c r="K1287">
        <f t="shared" si="134"/>
        <v>1</v>
      </c>
      <c r="L1287">
        <f t="shared" si="135"/>
        <v>1</v>
      </c>
      <c r="M1287" s="1">
        <v>1671</v>
      </c>
      <c r="N1287" s="35" t="s">
        <v>2120</v>
      </c>
      <c r="O1287" s="43" t="s">
        <v>3223</v>
      </c>
      <c r="P1287" s="35" t="s">
        <v>282</v>
      </c>
      <c r="Q1287" s="35" t="s">
        <v>32</v>
      </c>
      <c r="R1287" s="35">
        <v>2</v>
      </c>
      <c r="S1287" s="35" t="s">
        <v>19</v>
      </c>
      <c r="T1287" s="1">
        <v>850</v>
      </c>
      <c r="U1287" s="1">
        <f t="shared" si="138"/>
        <v>1700</v>
      </c>
      <c r="V1287" s="35"/>
    </row>
    <row r="1288" ht="24" spans="1:22">
      <c r="A1288" s="1">
        <v>2400</v>
      </c>
      <c r="B1288" s="96" t="s">
        <v>3224</v>
      </c>
      <c r="C1288" s="60" t="s">
        <v>3225</v>
      </c>
      <c r="D1288" s="96" t="s">
        <v>292</v>
      </c>
      <c r="E1288" s="46" t="s">
        <v>673</v>
      </c>
      <c r="F1288" s="47">
        <v>2</v>
      </c>
      <c r="G1288" s="46" t="s">
        <v>19</v>
      </c>
      <c r="H1288" s="1">
        <v>850</v>
      </c>
      <c r="I1288" s="1">
        <f t="shared" si="132"/>
        <v>1700</v>
      </c>
      <c r="J1288" s="35"/>
      <c r="K1288">
        <f t="shared" si="134"/>
        <v>1</v>
      </c>
      <c r="L1288">
        <f t="shared" si="135"/>
        <v>1</v>
      </c>
      <c r="M1288" s="1">
        <v>2307</v>
      </c>
      <c r="N1288" s="96" t="s">
        <v>3224</v>
      </c>
      <c r="O1288" s="60" t="s">
        <v>3225</v>
      </c>
      <c r="P1288" s="96" t="s">
        <v>292</v>
      </c>
      <c r="Q1288" s="46" t="s">
        <v>673</v>
      </c>
      <c r="R1288" s="46">
        <v>2</v>
      </c>
      <c r="S1288" s="46" t="s">
        <v>19</v>
      </c>
      <c r="T1288" s="1">
        <v>850</v>
      </c>
      <c r="U1288" s="1">
        <f t="shared" si="138"/>
        <v>1700</v>
      </c>
      <c r="V1288" s="35"/>
    </row>
    <row r="1289" ht="28.8" spans="1:22">
      <c r="A1289" s="1">
        <v>2276</v>
      </c>
      <c r="B1289" s="1" t="s">
        <v>3226</v>
      </c>
      <c r="C1289" s="26" t="s">
        <v>3227</v>
      </c>
      <c r="D1289" s="1" t="s">
        <v>759</v>
      </c>
      <c r="E1289" s="1" t="s">
        <v>45</v>
      </c>
      <c r="F1289" s="27">
        <v>1</v>
      </c>
      <c r="G1289" s="1" t="s">
        <v>16</v>
      </c>
      <c r="H1289" s="1">
        <v>825</v>
      </c>
      <c r="I1289" s="1">
        <f t="shared" si="132"/>
        <v>825</v>
      </c>
      <c r="J1289" s="1"/>
      <c r="K1289">
        <f t="shared" si="134"/>
        <v>1</v>
      </c>
      <c r="L1289">
        <f t="shared" si="135"/>
        <v>1</v>
      </c>
      <c r="M1289" s="1">
        <v>2129</v>
      </c>
      <c r="N1289" s="1" t="s">
        <v>3226</v>
      </c>
      <c r="O1289" s="26" t="s">
        <v>3227</v>
      </c>
      <c r="P1289" s="1" t="s">
        <v>759</v>
      </c>
      <c r="Q1289" s="1" t="s">
        <v>45</v>
      </c>
      <c r="R1289" s="1">
        <v>1</v>
      </c>
      <c r="S1289" s="1" t="s">
        <v>16</v>
      </c>
      <c r="T1289" s="1">
        <v>825</v>
      </c>
      <c r="U1289" s="1">
        <f t="shared" si="138"/>
        <v>825</v>
      </c>
      <c r="V1289" s="1"/>
    </row>
    <row r="1290" ht="28.8" spans="1:22">
      <c r="A1290" s="1">
        <v>2299</v>
      </c>
      <c r="B1290" s="1" t="s">
        <v>3228</v>
      </c>
      <c r="C1290" s="26" t="s">
        <v>3229</v>
      </c>
      <c r="D1290" s="1" t="s">
        <v>759</v>
      </c>
      <c r="E1290" s="1" t="s">
        <v>45</v>
      </c>
      <c r="F1290" s="27">
        <v>2</v>
      </c>
      <c r="G1290" s="1" t="s">
        <v>16</v>
      </c>
      <c r="H1290" s="1">
        <v>825</v>
      </c>
      <c r="I1290" s="1">
        <f t="shared" ref="I1290:I1353" si="139">H1290*F1290</f>
        <v>1650</v>
      </c>
      <c r="J1290" s="1"/>
      <c r="K1290">
        <f t="shared" si="134"/>
        <v>1</v>
      </c>
      <c r="L1290">
        <f t="shared" si="135"/>
        <v>1</v>
      </c>
      <c r="M1290" s="1">
        <v>2139</v>
      </c>
      <c r="N1290" s="1" t="s">
        <v>3228</v>
      </c>
      <c r="O1290" s="26" t="s">
        <v>3229</v>
      </c>
      <c r="P1290" s="1" t="s">
        <v>759</v>
      </c>
      <c r="Q1290" s="1" t="s">
        <v>45</v>
      </c>
      <c r="R1290" s="1">
        <v>2</v>
      </c>
      <c r="S1290" s="1" t="s">
        <v>16</v>
      </c>
      <c r="T1290" s="1">
        <v>825</v>
      </c>
      <c r="U1290" s="1">
        <f t="shared" si="138"/>
        <v>1650</v>
      </c>
      <c r="V1290" s="1"/>
    </row>
    <row r="1291" ht="28.8" spans="1:22">
      <c r="A1291" s="1">
        <v>282</v>
      </c>
      <c r="B1291" s="1" t="s">
        <v>35</v>
      </c>
      <c r="C1291" s="26" t="s">
        <v>36</v>
      </c>
      <c r="D1291" s="1" t="s">
        <v>14</v>
      </c>
      <c r="E1291" s="1" t="s">
        <v>37</v>
      </c>
      <c r="F1291" s="27">
        <v>2</v>
      </c>
      <c r="G1291" s="1" t="s">
        <v>19</v>
      </c>
      <c r="H1291" s="1">
        <v>850</v>
      </c>
      <c r="I1291" s="1">
        <f t="shared" si="139"/>
        <v>1700</v>
      </c>
      <c r="J1291" s="1"/>
      <c r="K1291">
        <f t="shared" si="134"/>
        <v>1</v>
      </c>
      <c r="L1291">
        <f t="shared" si="135"/>
        <v>1</v>
      </c>
      <c r="M1291" s="1">
        <v>265</v>
      </c>
      <c r="N1291" s="1" t="s">
        <v>35</v>
      </c>
      <c r="O1291" s="26" t="s">
        <v>36</v>
      </c>
      <c r="P1291" s="1" t="s">
        <v>14</v>
      </c>
      <c r="Q1291" s="1" t="s">
        <v>37</v>
      </c>
      <c r="R1291" s="1">
        <v>2</v>
      </c>
      <c r="S1291" s="1" t="s">
        <v>19</v>
      </c>
      <c r="T1291" s="1">
        <v>850</v>
      </c>
      <c r="U1291" s="1">
        <f t="shared" si="138"/>
        <v>1700</v>
      </c>
      <c r="V1291" s="1"/>
    </row>
    <row r="1292" ht="15.6" spans="1:22">
      <c r="A1292" s="1">
        <v>1803</v>
      </c>
      <c r="B1292" s="2" t="s">
        <v>538</v>
      </c>
      <c r="C1292" s="20" t="s">
        <v>539</v>
      </c>
      <c r="D1292" s="4" t="s">
        <v>282</v>
      </c>
      <c r="E1292" s="2" t="s">
        <v>15</v>
      </c>
      <c r="F1292" s="4">
        <v>2</v>
      </c>
      <c r="G1292" s="5" t="s">
        <v>19</v>
      </c>
      <c r="H1292" s="6">
        <v>850</v>
      </c>
      <c r="I1292" s="1">
        <f t="shared" si="139"/>
        <v>1700</v>
      </c>
      <c r="J1292" s="12"/>
      <c r="K1292">
        <f t="shared" si="134"/>
        <v>0</v>
      </c>
      <c r="L1292">
        <f t="shared" si="135"/>
        <v>0</v>
      </c>
      <c r="M1292" s="1"/>
      <c r="N1292" s="1"/>
      <c r="O1292" s="26"/>
      <c r="P1292" s="1"/>
      <c r="Q1292" s="1"/>
      <c r="R1292" s="1"/>
      <c r="S1292" s="1"/>
      <c r="T1292" s="1"/>
      <c r="U1292" s="1"/>
      <c r="V1292" s="1"/>
    </row>
    <row r="1293" ht="28.8" spans="1:22">
      <c r="A1293" s="1">
        <v>1216</v>
      </c>
      <c r="B1293" s="1" t="s">
        <v>3230</v>
      </c>
      <c r="C1293" s="26" t="s">
        <v>3231</v>
      </c>
      <c r="D1293" s="1" t="s">
        <v>944</v>
      </c>
      <c r="E1293" s="1" t="s">
        <v>45</v>
      </c>
      <c r="F1293" s="27">
        <v>2</v>
      </c>
      <c r="G1293" s="1" t="s">
        <v>16</v>
      </c>
      <c r="H1293" s="1">
        <v>825</v>
      </c>
      <c r="I1293" s="1">
        <f t="shared" si="139"/>
        <v>1650</v>
      </c>
      <c r="J1293" s="1"/>
      <c r="K1293">
        <f t="shared" si="134"/>
        <v>1</v>
      </c>
      <c r="L1293">
        <f t="shared" si="135"/>
        <v>1</v>
      </c>
      <c r="M1293" s="1">
        <v>1125</v>
      </c>
      <c r="N1293" s="1" t="s">
        <v>3230</v>
      </c>
      <c r="O1293" s="26" t="s">
        <v>3231</v>
      </c>
      <c r="P1293" s="1" t="s">
        <v>944</v>
      </c>
      <c r="Q1293" s="1" t="s">
        <v>45</v>
      </c>
      <c r="R1293" s="1">
        <v>2</v>
      </c>
      <c r="S1293" s="1" t="s">
        <v>16</v>
      </c>
      <c r="T1293" s="1">
        <v>825</v>
      </c>
      <c r="U1293" s="1">
        <f>T1293*R1293</f>
        <v>1650</v>
      </c>
      <c r="V1293" s="1"/>
    </row>
    <row r="1294" ht="28.8" spans="1:22">
      <c r="A1294" s="1">
        <v>2679</v>
      </c>
      <c r="B1294" s="1" t="s">
        <v>3232</v>
      </c>
      <c r="C1294" s="26" t="s">
        <v>3233</v>
      </c>
      <c r="D1294" s="1" t="s">
        <v>227</v>
      </c>
      <c r="E1294" s="1" t="s">
        <v>22</v>
      </c>
      <c r="F1294" s="27">
        <v>2</v>
      </c>
      <c r="G1294" s="1" t="s">
        <v>19</v>
      </c>
      <c r="H1294" s="1">
        <v>850</v>
      </c>
      <c r="I1294" s="1">
        <f t="shared" si="139"/>
        <v>1700</v>
      </c>
      <c r="J1294" s="1"/>
      <c r="K1294">
        <f t="shared" si="134"/>
        <v>1</v>
      </c>
      <c r="L1294">
        <f t="shared" si="135"/>
        <v>1</v>
      </c>
      <c r="M1294" s="1">
        <v>2485</v>
      </c>
      <c r="N1294" s="1" t="s">
        <v>3232</v>
      </c>
      <c r="O1294" s="26" t="s">
        <v>3233</v>
      </c>
      <c r="P1294" s="1" t="s">
        <v>227</v>
      </c>
      <c r="Q1294" s="1" t="s">
        <v>22</v>
      </c>
      <c r="R1294" s="1">
        <v>2</v>
      </c>
      <c r="S1294" s="1" t="s">
        <v>19</v>
      </c>
      <c r="T1294" s="1">
        <v>850</v>
      </c>
      <c r="U1294" s="1">
        <f>T1294*R1294</f>
        <v>1700</v>
      </c>
      <c r="V1294" s="1"/>
    </row>
    <row r="1295" ht="15.6" spans="1:22">
      <c r="A1295" s="1">
        <v>1307</v>
      </c>
      <c r="B1295" s="2" t="s">
        <v>514</v>
      </c>
      <c r="C1295" s="7" t="s">
        <v>515</v>
      </c>
      <c r="D1295" s="2" t="s">
        <v>213</v>
      </c>
      <c r="E1295" s="2" t="s">
        <v>15</v>
      </c>
      <c r="F1295" s="4">
        <v>2</v>
      </c>
      <c r="G1295" s="5" t="s">
        <v>19</v>
      </c>
      <c r="H1295" s="6">
        <v>850</v>
      </c>
      <c r="I1295" s="1">
        <f t="shared" si="139"/>
        <v>1700</v>
      </c>
      <c r="J1295" s="12"/>
      <c r="K1295">
        <f t="shared" si="134"/>
        <v>0</v>
      </c>
      <c r="L1295">
        <f t="shared" si="135"/>
        <v>0</v>
      </c>
      <c r="M1295" s="1"/>
      <c r="N1295" s="1"/>
      <c r="O1295" s="26"/>
      <c r="P1295" s="1"/>
      <c r="Q1295" s="1"/>
      <c r="R1295" s="1"/>
      <c r="S1295" s="1"/>
      <c r="T1295" s="1"/>
      <c r="U1295" s="1"/>
      <c r="V1295" s="1"/>
    </row>
    <row r="1296" ht="28.8" spans="1:22">
      <c r="A1296" s="1">
        <v>1114</v>
      </c>
      <c r="B1296" s="1" t="s">
        <v>911</v>
      </c>
      <c r="C1296" s="26" t="s">
        <v>3234</v>
      </c>
      <c r="D1296" s="1" t="s">
        <v>273</v>
      </c>
      <c r="E1296" s="1" t="s">
        <v>45</v>
      </c>
      <c r="F1296" s="27">
        <v>1</v>
      </c>
      <c r="G1296" s="1" t="s">
        <v>48</v>
      </c>
      <c r="H1296" s="1">
        <v>875</v>
      </c>
      <c r="I1296" s="1">
        <f t="shared" si="139"/>
        <v>875</v>
      </c>
      <c r="J1296" s="1"/>
      <c r="K1296">
        <f t="shared" si="134"/>
        <v>1</v>
      </c>
      <c r="L1296">
        <f t="shared" si="135"/>
        <v>1</v>
      </c>
      <c r="M1296" s="1">
        <v>1017</v>
      </c>
      <c r="N1296" s="1" t="s">
        <v>911</v>
      </c>
      <c r="O1296" s="26" t="s">
        <v>3234</v>
      </c>
      <c r="P1296" s="1" t="s">
        <v>273</v>
      </c>
      <c r="Q1296" s="1" t="s">
        <v>45</v>
      </c>
      <c r="R1296" s="1">
        <v>1</v>
      </c>
      <c r="S1296" s="1" t="s">
        <v>48</v>
      </c>
      <c r="T1296" s="1">
        <v>875</v>
      </c>
      <c r="U1296" s="1">
        <f>T1296*R1296</f>
        <v>875</v>
      </c>
      <c r="V1296" s="1"/>
    </row>
    <row r="1297" spans="1:22">
      <c r="A1297" s="1">
        <v>502</v>
      </c>
      <c r="B1297" s="35" t="s">
        <v>3235</v>
      </c>
      <c r="C1297" s="43" t="s">
        <v>3236</v>
      </c>
      <c r="D1297" s="35" t="s">
        <v>719</v>
      </c>
      <c r="E1297" s="35" t="s">
        <v>32</v>
      </c>
      <c r="F1297" s="36">
        <v>2</v>
      </c>
      <c r="G1297" s="35" t="s">
        <v>19</v>
      </c>
      <c r="H1297" s="1">
        <v>850</v>
      </c>
      <c r="I1297" s="1">
        <f t="shared" si="139"/>
        <v>1700</v>
      </c>
      <c r="J1297" s="35"/>
      <c r="K1297">
        <f t="shared" si="134"/>
        <v>1</v>
      </c>
      <c r="L1297">
        <f t="shared" si="135"/>
        <v>1</v>
      </c>
      <c r="M1297" s="1">
        <v>516</v>
      </c>
      <c r="N1297" s="35" t="s">
        <v>3235</v>
      </c>
      <c r="O1297" s="43" t="s">
        <v>3236</v>
      </c>
      <c r="P1297" s="35" t="s">
        <v>719</v>
      </c>
      <c r="Q1297" s="35" t="s">
        <v>32</v>
      </c>
      <c r="R1297" s="35">
        <v>2</v>
      </c>
      <c r="S1297" s="35" t="s">
        <v>19</v>
      </c>
      <c r="T1297" s="1">
        <v>850</v>
      </c>
      <c r="U1297" s="1">
        <f>T1297*R1297</f>
        <v>1700</v>
      </c>
      <c r="V1297" s="35"/>
    </row>
    <row r="1298" ht="28.8" spans="1:22">
      <c r="A1298" s="1">
        <v>808</v>
      </c>
      <c r="B1298" s="1" t="s">
        <v>3237</v>
      </c>
      <c r="C1298" s="26" t="s">
        <v>3238</v>
      </c>
      <c r="D1298" s="1" t="s">
        <v>161</v>
      </c>
      <c r="E1298" s="1" t="s">
        <v>45</v>
      </c>
      <c r="F1298" s="27">
        <v>1</v>
      </c>
      <c r="G1298" s="1" t="s">
        <v>48</v>
      </c>
      <c r="H1298" s="1">
        <v>875</v>
      </c>
      <c r="I1298" s="1">
        <f t="shared" si="139"/>
        <v>875</v>
      </c>
      <c r="J1298" s="118" t="s">
        <v>3239</v>
      </c>
      <c r="K1298">
        <f t="shared" si="134"/>
        <v>1</v>
      </c>
      <c r="L1298">
        <f t="shared" si="135"/>
        <v>1</v>
      </c>
      <c r="M1298" s="1">
        <v>770</v>
      </c>
      <c r="N1298" s="1" t="s">
        <v>3237</v>
      </c>
      <c r="O1298" s="26" t="s">
        <v>3238</v>
      </c>
      <c r="P1298" s="1" t="s">
        <v>161</v>
      </c>
      <c r="Q1298" s="1" t="s">
        <v>45</v>
      </c>
      <c r="R1298" s="1">
        <v>1</v>
      </c>
      <c r="S1298" s="1" t="s">
        <v>48</v>
      </c>
      <c r="T1298" s="1">
        <v>875</v>
      </c>
      <c r="U1298" s="1">
        <f>T1298*R1298</f>
        <v>875</v>
      </c>
      <c r="V1298" s="1" t="s">
        <v>3239</v>
      </c>
    </row>
    <row r="1299" ht="28.8" spans="1:22">
      <c r="A1299" s="1">
        <v>326</v>
      </c>
      <c r="B1299" s="1" t="s">
        <v>136</v>
      </c>
      <c r="C1299" s="26" t="s">
        <v>137</v>
      </c>
      <c r="D1299" s="1" t="s">
        <v>44</v>
      </c>
      <c r="E1299" s="1" t="s">
        <v>55</v>
      </c>
      <c r="F1299" s="27">
        <v>2</v>
      </c>
      <c r="G1299" s="1" t="s">
        <v>19</v>
      </c>
      <c r="H1299" s="1">
        <v>850</v>
      </c>
      <c r="I1299" s="1">
        <f t="shared" si="139"/>
        <v>1700</v>
      </c>
      <c r="J1299" s="1"/>
      <c r="K1299">
        <f t="shared" si="134"/>
        <v>1</v>
      </c>
      <c r="L1299">
        <f t="shared" si="135"/>
        <v>1</v>
      </c>
      <c r="M1299" s="1">
        <v>275</v>
      </c>
      <c r="N1299" s="1" t="s">
        <v>136</v>
      </c>
      <c r="O1299" s="26" t="s">
        <v>137</v>
      </c>
      <c r="P1299" s="1" t="s">
        <v>44</v>
      </c>
      <c r="Q1299" s="1" t="s">
        <v>55</v>
      </c>
      <c r="R1299" s="1">
        <v>2</v>
      </c>
      <c r="S1299" s="1" t="s">
        <v>19</v>
      </c>
      <c r="T1299" s="1">
        <v>850</v>
      </c>
      <c r="U1299" s="1">
        <f>T1299*R1299</f>
        <v>1700</v>
      </c>
      <c r="V1299" s="1"/>
    </row>
    <row r="1300" ht="28.8" spans="1:22">
      <c r="A1300" s="1">
        <v>673</v>
      </c>
      <c r="B1300" s="1" t="s">
        <v>3240</v>
      </c>
      <c r="C1300" s="26" t="s">
        <v>3241</v>
      </c>
      <c r="D1300" s="1" t="s">
        <v>169</v>
      </c>
      <c r="E1300" s="1" t="s">
        <v>45</v>
      </c>
      <c r="F1300" s="27">
        <v>2</v>
      </c>
      <c r="G1300" s="1" t="s">
        <v>19</v>
      </c>
      <c r="H1300" s="1">
        <v>850</v>
      </c>
      <c r="I1300" s="1">
        <f t="shared" si="139"/>
        <v>1700</v>
      </c>
      <c r="J1300" s="1"/>
      <c r="K1300">
        <f t="shared" si="134"/>
        <v>1</v>
      </c>
      <c r="L1300">
        <f t="shared" si="135"/>
        <v>1</v>
      </c>
      <c r="M1300" s="1">
        <v>629</v>
      </c>
      <c r="N1300" s="1" t="s">
        <v>3240</v>
      </c>
      <c r="O1300" s="26" t="s">
        <v>3241</v>
      </c>
      <c r="P1300" s="1" t="s">
        <v>169</v>
      </c>
      <c r="Q1300" s="1" t="s">
        <v>45</v>
      </c>
      <c r="R1300" s="1">
        <v>2</v>
      </c>
      <c r="S1300" s="1" t="s">
        <v>19</v>
      </c>
      <c r="T1300" s="1">
        <v>850</v>
      </c>
      <c r="U1300" s="1">
        <f>T1300*R1300</f>
        <v>1700</v>
      </c>
      <c r="V1300" s="1"/>
    </row>
    <row r="1301" ht="28.8" spans="1:22">
      <c r="A1301" s="1">
        <v>889</v>
      </c>
      <c r="B1301" s="1" t="s">
        <v>3242</v>
      </c>
      <c r="C1301" s="26" t="s">
        <v>3243</v>
      </c>
      <c r="D1301" s="1" t="s">
        <v>270</v>
      </c>
      <c r="E1301" s="1" t="s">
        <v>93</v>
      </c>
      <c r="F1301" s="27">
        <v>2</v>
      </c>
      <c r="G1301" s="1" t="s">
        <v>27</v>
      </c>
      <c r="H1301" s="1">
        <v>900</v>
      </c>
      <c r="I1301" s="1">
        <f t="shared" si="139"/>
        <v>1800</v>
      </c>
      <c r="J1301" s="1"/>
      <c r="K1301">
        <f t="shared" si="134"/>
        <v>1</v>
      </c>
      <c r="L1301">
        <f t="shared" si="135"/>
        <v>1</v>
      </c>
      <c r="M1301" s="1">
        <v>827</v>
      </c>
      <c r="N1301" s="1" t="s">
        <v>3242</v>
      </c>
      <c r="O1301" s="26" t="s">
        <v>3243</v>
      </c>
      <c r="P1301" s="1" t="s">
        <v>270</v>
      </c>
      <c r="Q1301" s="1" t="s">
        <v>93</v>
      </c>
      <c r="R1301" s="1">
        <v>2</v>
      </c>
      <c r="S1301" s="1" t="s">
        <v>27</v>
      </c>
      <c r="T1301" s="1">
        <v>900</v>
      </c>
      <c r="U1301" s="1">
        <f t="shared" ref="U1301:U1309" si="140">T1301*R1301</f>
        <v>1800</v>
      </c>
      <c r="V1301" s="1"/>
    </row>
    <row r="1302" ht="28.8" spans="1:22">
      <c r="A1302" s="1">
        <v>419</v>
      </c>
      <c r="B1302" s="1" t="s">
        <v>3244</v>
      </c>
      <c r="C1302" s="26" t="s">
        <v>3245</v>
      </c>
      <c r="D1302" s="1" t="s">
        <v>2576</v>
      </c>
      <c r="E1302" s="1"/>
      <c r="F1302" s="27">
        <v>2</v>
      </c>
      <c r="G1302" s="1" t="s">
        <v>16</v>
      </c>
      <c r="H1302" s="1">
        <v>825</v>
      </c>
      <c r="I1302" s="1">
        <f t="shared" si="139"/>
        <v>1650</v>
      </c>
      <c r="J1302" s="1"/>
      <c r="K1302">
        <f t="shared" si="134"/>
        <v>1</v>
      </c>
      <c r="L1302">
        <f t="shared" si="135"/>
        <v>1</v>
      </c>
      <c r="M1302" s="1">
        <v>399</v>
      </c>
      <c r="N1302" s="1" t="s">
        <v>3244</v>
      </c>
      <c r="O1302" s="26" t="s">
        <v>3245</v>
      </c>
      <c r="P1302" s="1" t="s">
        <v>2576</v>
      </c>
      <c r="Q1302" s="1"/>
      <c r="R1302" s="1">
        <v>2</v>
      </c>
      <c r="S1302" s="1" t="s">
        <v>16</v>
      </c>
      <c r="T1302" s="1">
        <v>825</v>
      </c>
      <c r="U1302" s="1">
        <f t="shared" si="140"/>
        <v>1650</v>
      </c>
      <c r="V1302" s="1"/>
    </row>
    <row r="1303" ht="28.8" spans="1:22">
      <c r="A1303" s="1">
        <v>1278</v>
      </c>
      <c r="B1303" s="1" t="s">
        <v>3246</v>
      </c>
      <c r="C1303" s="26" t="s">
        <v>3247</v>
      </c>
      <c r="D1303" s="1" t="s">
        <v>213</v>
      </c>
      <c r="E1303" s="1" t="s">
        <v>55</v>
      </c>
      <c r="F1303" s="27">
        <v>2</v>
      </c>
      <c r="G1303" s="1" t="s">
        <v>48</v>
      </c>
      <c r="H1303" s="1">
        <v>875</v>
      </c>
      <c r="I1303" s="1">
        <f t="shared" si="139"/>
        <v>1750</v>
      </c>
      <c r="J1303" s="1"/>
      <c r="K1303">
        <f t="shared" si="134"/>
        <v>1</v>
      </c>
      <c r="L1303">
        <f t="shared" si="135"/>
        <v>1</v>
      </c>
      <c r="M1303" s="1">
        <v>1191</v>
      </c>
      <c r="N1303" s="1" t="s">
        <v>3246</v>
      </c>
      <c r="O1303" s="26" t="s">
        <v>3247</v>
      </c>
      <c r="P1303" s="1" t="s">
        <v>213</v>
      </c>
      <c r="Q1303" s="1" t="s">
        <v>55</v>
      </c>
      <c r="R1303" s="1">
        <v>2</v>
      </c>
      <c r="S1303" s="1" t="s">
        <v>48</v>
      </c>
      <c r="T1303" s="1">
        <v>875</v>
      </c>
      <c r="U1303" s="1">
        <f t="shared" si="140"/>
        <v>1750</v>
      </c>
      <c r="V1303" s="1"/>
    </row>
    <row r="1304" ht="24" spans="1:22">
      <c r="A1304" s="1">
        <v>2084</v>
      </c>
      <c r="B1304" s="44" t="s">
        <v>3248</v>
      </c>
      <c r="C1304" s="45" t="s">
        <v>3249</v>
      </c>
      <c r="D1304" s="44" t="s">
        <v>312</v>
      </c>
      <c r="E1304" s="46" t="s">
        <v>673</v>
      </c>
      <c r="F1304" s="47">
        <v>2</v>
      </c>
      <c r="G1304" s="46" t="s">
        <v>19</v>
      </c>
      <c r="H1304" s="1">
        <v>850</v>
      </c>
      <c r="I1304" s="1">
        <f t="shared" si="139"/>
        <v>1700</v>
      </c>
      <c r="J1304" s="35"/>
      <c r="K1304">
        <f t="shared" si="134"/>
        <v>1</v>
      </c>
      <c r="L1304">
        <f t="shared" si="135"/>
        <v>1</v>
      </c>
      <c r="M1304" s="1">
        <v>1946</v>
      </c>
      <c r="N1304" s="44" t="s">
        <v>3248</v>
      </c>
      <c r="O1304" s="45" t="s">
        <v>3249</v>
      </c>
      <c r="P1304" s="44" t="s">
        <v>312</v>
      </c>
      <c r="Q1304" s="46" t="s">
        <v>673</v>
      </c>
      <c r="R1304" s="46">
        <v>2</v>
      </c>
      <c r="S1304" s="46" t="s">
        <v>19</v>
      </c>
      <c r="T1304" s="1">
        <v>850</v>
      </c>
      <c r="U1304" s="1">
        <f t="shared" si="140"/>
        <v>1700</v>
      </c>
      <c r="V1304" s="35"/>
    </row>
    <row r="1305" ht="28.8" spans="1:22">
      <c r="A1305" s="1">
        <v>641</v>
      </c>
      <c r="B1305" s="1" t="s">
        <v>3250</v>
      </c>
      <c r="C1305" s="26" t="s">
        <v>3251</v>
      </c>
      <c r="D1305" s="1" t="s">
        <v>910</v>
      </c>
      <c r="E1305" s="1" t="s">
        <v>45</v>
      </c>
      <c r="F1305" s="27">
        <v>2</v>
      </c>
      <c r="G1305" s="1" t="s">
        <v>16</v>
      </c>
      <c r="H1305" s="1">
        <v>825</v>
      </c>
      <c r="I1305" s="1">
        <f t="shared" si="139"/>
        <v>1650</v>
      </c>
      <c r="J1305" s="1"/>
      <c r="K1305">
        <f t="shared" si="134"/>
        <v>1</v>
      </c>
      <c r="L1305">
        <f t="shared" si="135"/>
        <v>1</v>
      </c>
      <c r="M1305" s="1">
        <v>607</v>
      </c>
      <c r="N1305" s="1" t="s">
        <v>3250</v>
      </c>
      <c r="O1305" s="26" t="s">
        <v>3251</v>
      </c>
      <c r="P1305" s="1" t="s">
        <v>910</v>
      </c>
      <c r="Q1305" s="1" t="s">
        <v>45</v>
      </c>
      <c r="R1305" s="1">
        <v>2</v>
      </c>
      <c r="S1305" s="1" t="s">
        <v>16</v>
      </c>
      <c r="T1305" s="1">
        <v>825</v>
      </c>
      <c r="U1305" s="1">
        <f t="shared" si="140"/>
        <v>1650</v>
      </c>
      <c r="V1305" s="1"/>
    </row>
    <row r="1306" spans="1:22">
      <c r="A1306" s="1">
        <v>240</v>
      </c>
      <c r="B1306" s="35" t="s">
        <v>3252</v>
      </c>
      <c r="C1306" s="33" t="s">
        <v>3253</v>
      </c>
      <c r="D1306" s="35" t="s">
        <v>3254</v>
      </c>
      <c r="E1306" s="35" t="s">
        <v>32</v>
      </c>
      <c r="F1306" s="36">
        <v>2</v>
      </c>
      <c r="G1306" s="35" t="s">
        <v>19</v>
      </c>
      <c r="H1306" s="1">
        <v>850</v>
      </c>
      <c r="I1306" s="1">
        <f t="shared" si="139"/>
        <v>1700</v>
      </c>
      <c r="J1306" s="35"/>
      <c r="K1306">
        <f t="shared" si="134"/>
        <v>1</v>
      </c>
      <c r="L1306">
        <f t="shared" si="135"/>
        <v>1</v>
      </c>
      <c r="M1306" s="1">
        <v>231</v>
      </c>
      <c r="N1306" s="35" t="s">
        <v>3252</v>
      </c>
      <c r="O1306" s="33" t="s">
        <v>3253</v>
      </c>
      <c r="P1306" s="35" t="s">
        <v>3254</v>
      </c>
      <c r="Q1306" s="35" t="s">
        <v>32</v>
      </c>
      <c r="R1306" s="35">
        <v>2</v>
      </c>
      <c r="S1306" s="35" t="s">
        <v>19</v>
      </c>
      <c r="T1306" s="1">
        <v>850</v>
      </c>
      <c r="U1306" s="1">
        <f t="shared" si="140"/>
        <v>1700</v>
      </c>
      <c r="V1306" s="35"/>
    </row>
    <row r="1307" ht="28.8" spans="1:22">
      <c r="A1307" s="1">
        <v>203</v>
      </c>
      <c r="B1307" s="1" t="s">
        <v>3255</v>
      </c>
      <c r="C1307" s="26" t="s">
        <v>3256</v>
      </c>
      <c r="D1307" s="1" t="s">
        <v>404</v>
      </c>
      <c r="E1307" s="1" t="s">
        <v>45</v>
      </c>
      <c r="F1307" s="27">
        <v>1</v>
      </c>
      <c r="G1307" s="1" t="s">
        <v>16</v>
      </c>
      <c r="H1307" s="1">
        <v>825</v>
      </c>
      <c r="I1307" s="1">
        <f t="shared" si="139"/>
        <v>825</v>
      </c>
      <c r="J1307" s="1"/>
      <c r="K1307">
        <f t="shared" si="134"/>
        <v>1</v>
      </c>
      <c r="L1307">
        <f t="shared" si="135"/>
        <v>1</v>
      </c>
      <c r="M1307" s="1">
        <v>199</v>
      </c>
      <c r="N1307" s="1" t="s">
        <v>3255</v>
      </c>
      <c r="O1307" s="26" t="s">
        <v>3256</v>
      </c>
      <c r="P1307" s="1" t="s">
        <v>404</v>
      </c>
      <c r="Q1307" s="1" t="s">
        <v>45</v>
      </c>
      <c r="R1307" s="1">
        <v>1</v>
      </c>
      <c r="S1307" s="1" t="s">
        <v>16</v>
      </c>
      <c r="T1307" s="1">
        <v>825</v>
      </c>
      <c r="U1307" s="1">
        <f t="shared" si="140"/>
        <v>825</v>
      </c>
      <c r="V1307" s="1"/>
    </row>
    <row r="1308" ht="28.8" spans="1:22">
      <c r="A1308" s="1">
        <v>1276</v>
      </c>
      <c r="B1308" s="1" t="s">
        <v>3257</v>
      </c>
      <c r="C1308" s="26" t="s">
        <v>3258</v>
      </c>
      <c r="D1308" s="1" t="s">
        <v>213</v>
      </c>
      <c r="E1308" s="1" t="s">
        <v>55</v>
      </c>
      <c r="F1308" s="27">
        <v>2</v>
      </c>
      <c r="G1308" s="1" t="s">
        <v>19</v>
      </c>
      <c r="H1308" s="1">
        <v>850</v>
      </c>
      <c r="I1308" s="1">
        <f t="shared" si="139"/>
        <v>1700</v>
      </c>
      <c r="J1308" s="1"/>
      <c r="K1308">
        <f t="shared" si="134"/>
        <v>1</v>
      </c>
      <c r="L1308">
        <f t="shared" si="135"/>
        <v>1</v>
      </c>
      <c r="M1308" s="1">
        <v>1208</v>
      </c>
      <c r="N1308" s="1" t="s">
        <v>3257</v>
      </c>
      <c r="O1308" s="26" t="s">
        <v>3258</v>
      </c>
      <c r="P1308" s="1" t="s">
        <v>213</v>
      </c>
      <c r="Q1308" s="1" t="s">
        <v>55</v>
      </c>
      <c r="R1308" s="1">
        <v>2</v>
      </c>
      <c r="S1308" s="1" t="s">
        <v>19</v>
      </c>
      <c r="T1308" s="1">
        <v>850</v>
      </c>
      <c r="U1308" s="1">
        <f t="shared" si="140"/>
        <v>1700</v>
      </c>
      <c r="V1308" s="1"/>
    </row>
    <row r="1309" ht="28.8" spans="1:22">
      <c r="A1309" s="1">
        <v>1893</v>
      </c>
      <c r="B1309" s="1" t="s">
        <v>3259</v>
      </c>
      <c r="C1309" s="26" t="s">
        <v>3260</v>
      </c>
      <c r="D1309" s="1" t="s">
        <v>685</v>
      </c>
      <c r="E1309" s="1" t="s">
        <v>645</v>
      </c>
      <c r="F1309" s="27">
        <v>2</v>
      </c>
      <c r="G1309" s="1" t="s">
        <v>19</v>
      </c>
      <c r="H1309" s="1">
        <v>850</v>
      </c>
      <c r="I1309" s="1">
        <f t="shared" si="139"/>
        <v>1700</v>
      </c>
      <c r="J1309" s="1"/>
      <c r="K1309">
        <f t="shared" si="134"/>
        <v>1</v>
      </c>
      <c r="L1309">
        <f t="shared" si="135"/>
        <v>1</v>
      </c>
      <c r="M1309" s="1">
        <v>1685</v>
      </c>
      <c r="N1309" s="1" t="s">
        <v>3259</v>
      </c>
      <c r="O1309" s="26" t="s">
        <v>3260</v>
      </c>
      <c r="P1309" s="1" t="s">
        <v>685</v>
      </c>
      <c r="Q1309" s="1" t="s">
        <v>645</v>
      </c>
      <c r="R1309" s="1">
        <v>2</v>
      </c>
      <c r="S1309" s="1" t="s">
        <v>19</v>
      </c>
      <c r="T1309" s="1">
        <v>850</v>
      </c>
      <c r="U1309" s="1">
        <f t="shared" si="140"/>
        <v>1700</v>
      </c>
      <c r="V1309" s="1"/>
    </row>
    <row r="1310" ht="24" spans="1:22">
      <c r="A1310" s="1">
        <v>2200</v>
      </c>
      <c r="B1310" s="118" t="s">
        <v>3261</v>
      </c>
      <c r="C1310" s="75" t="s">
        <v>3262</v>
      </c>
      <c r="D1310" s="118" t="s">
        <v>3263</v>
      </c>
      <c r="E1310" s="48" t="s">
        <v>781</v>
      </c>
      <c r="F1310" s="27">
        <v>1</v>
      </c>
      <c r="G1310" s="118" t="s">
        <v>19</v>
      </c>
      <c r="H1310" s="1">
        <v>850</v>
      </c>
      <c r="I1310" s="1">
        <f t="shared" si="139"/>
        <v>850</v>
      </c>
      <c r="J1310" s="53"/>
      <c r="K1310">
        <f t="shared" si="134"/>
        <v>1</v>
      </c>
      <c r="L1310">
        <f t="shared" si="135"/>
        <v>1</v>
      </c>
      <c r="M1310" s="1">
        <v>2048</v>
      </c>
      <c r="N1310" s="10" t="s">
        <v>3261</v>
      </c>
      <c r="O1310" s="9" t="s">
        <v>3262</v>
      </c>
      <c r="P1310" s="10" t="s">
        <v>3263</v>
      </c>
      <c r="Q1310" s="14" t="s">
        <v>781</v>
      </c>
      <c r="R1310" s="54">
        <v>1</v>
      </c>
      <c r="S1310" s="10" t="s">
        <v>19</v>
      </c>
      <c r="T1310" s="6">
        <v>850</v>
      </c>
      <c r="U1310" s="55">
        <v>850</v>
      </c>
      <c r="V1310" s="55"/>
    </row>
    <row r="1311" spans="1:22">
      <c r="A1311" s="1">
        <v>1717</v>
      </c>
      <c r="B1311" s="35" t="s">
        <v>3264</v>
      </c>
      <c r="C1311" s="43" t="s">
        <v>3265</v>
      </c>
      <c r="D1311" s="35" t="s">
        <v>932</v>
      </c>
      <c r="E1311" s="35" t="s">
        <v>32</v>
      </c>
      <c r="F1311" s="36">
        <v>2</v>
      </c>
      <c r="G1311" s="35" t="s">
        <v>19</v>
      </c>
      <c r="H1311" s="1">
        <v>850</v>
      </c>
      <c r="I1311" s="1">
        <f t="shared" si="139"/>
        <v>1700</v>
      </c>
      <c r="J1311" s="35"/>
      <c r="K1311">
        <f t="shared" si="134"/>
        <v>1</v>
      </c>
      <c r="L1311">
        <f t="shared" si="135"/>
        <v>1</v>
      </c>
      <c r="M1311" s="1">
        <v>1603</v>
      </c>
      <c r="N1311" s="35" t="s">
        <v>3264</v>
      </c>
      <c r="O1311" s="43" t="s">
        <v>3265</v>
      </c>
      <c r="P1311" s="35" t="s">
        <v>932</v>
      </c>
      <c r="Q1311" s="35" t="s">
        <v>32</v>
      </c>
      <c r="R1311" s="35">
        <v>2</v>
      </c>
      <c r="S1311" s="35" t="s">
        <v>19</v>
      </c>
      <c r="T1311" s="1">
        <v>850</v>
      </c>
      <c r="U1311" s="1">
        <f>T1311*R1311</f>
        <v>1700</v>
      </c>
      <c r="V1311" s="35"/>
    </row>
    <row r="1312" ht="28.8" spans="1:22">
      <c r="A1312" s="1">
        <v>784</v>
      </c>
      <c r="B1312" s="1" t="s">
        <v>3266</v>
      </c>
      <c r="C1312" s="26" t="s">
        <v>3267</v>
      </c>
      <c r="D1312" s="1" t="s">
        <v>161</v>
      </c>
      <c r="E1312" s="1" t="s">
        <v>45</v>
      </c>
      <c r="F1312" s="27">
        <v>2</v>
      </c>
      <c r="G1312" s="1" t="s">
        <v>48</v>
      </c>
      <c r="H1312" s="1">
        <v>875</v>
      </c>
      <c r="I1312" s="1">
        <f t="shared" si="139"/>
        <v>1750</v>
      </c>
      <c r="J1312" s="1"/>
      <c r="K1312">
        <f t="shared" si="134"/>
        <v>1</v>
      </c>
      <c r="L1312">
        <f t="shared" si="135"/>
        <v>1</v>
      </c>
      <c r="M1312" s="1">
        <v>766</v>
      </c>
      <c r="N1312" s="1" t="s">
        <v>3266</v>
      </c>
      <c r="O1312" s="26" t="s">
        <v>3267</v>
      </c>
      <c r="P1312" s="1" t="s">
        <v>161</v>
      </c>
      <c r="Q1312" s="1" t="s">
        <v>45</v>
      </c>
      <c r="R1312" s="1">
        <v>2</v>
      </c>
      <c r="S1312" s="1" t="s">
        <v>48</v>
      </c>
      <c r="T1312" s="1">
        <v>875</v>
      </c>
      <c r="U1312" s="1">
        <f>T1312*R1312</f>
        <v>1750</v>
      </c>
      <c r="V1312" s="1"/>
    </row>
    <row r="1313" ht="28.8" spans="1:22">
      <c r="A1313" s="1">
        <v>1605</v>
      </c>
      <c r="B1313" s="1" t="s">
        <v>3268</v>
      </c>
      <c r="C1313" s="26" t="s">
        <v>3269</v>
      </c>
      <c r="D1313" s="1" t="s">
        <v>753</v>
      </c>
      <c r="E1313" s="1" t="s">
        <v>754</v>
      </c>
      <c r="F1313" s="27">
        <v>1</v>
      </c>
      <c r="G1313" s="1" t="s">
        <v>19</v>
      </c>
      <c r="H1313" s="1">
        <v>850</v>
      </c>
      <c r="I1313" s="1">
        <f t="shared" si="139"/>
        <v>850</v>
      </c>
      <c r="J1313" s="1"/>
      <c r="K1313">
        <f t="shared" si="134"/>
        <v>1</v>
      </c>
      <c r="L1313">
        <f t="shared" si="135"/>
        <v>1</v>
      </c>
      <c r="M1313" s="1">
        <v>1491</v>
      </c>
      <c r="N1313" s="1" t="s">
        <v>3268</v>
      </c>
      <c r="O1313" s="26" t="s">
        <v>3269</v>
      </c>
      <c r="P1313" s="1" t="s">
        <v>753</v>
      </c>
      <c r="Q1313" s="1" t="s">
        <v>754</v>
      </c>
      <c r="R1313" s="1">
        <v>1</v>
      </c>
      <c r="S1313" s="1" t="s">
        <v>19</v>
      </c>
      <c r="T1313" s="1">
        <v>850</v>
      </c>
      <c r="U1313" s="1">
        <f>T1313*R1313</f>
        <v>850</v>
      </c>
      <c r="V1313" s="1"/>
    </row>
    <row r="1314" ht="15.6" spans="1:22">
      <c r="A1314" s="1">
        <v>1575</v>
      </c>
      <c r="B1314" s="2" t="s">
        <v>414</v>
      </c>
      <c r="C1314" s="3" t="s">
        <v>415</v>
      </c>
      <c r="D1314" s="2" t="s">
        <v>346</v>
      </c>
      <c r="E1314" s="2" t="s">
        <v>15</v>
      </c>
      <c r="F1314" s="4">
        <v>2</v>
      </c>
      <c r="G1314" s="5" t="s">
        <v>19</v>
      </c>
      <c r="H1314" s="6">
        <v>850</v>
      </c>
      <c r="I1314" s="1">
        <f t="shared" si="139"/>
        <v>1700</v>
      </c>
      <c r="J1314" s="12"/>
      <c r="K1314">
        <f t="shared" ref="K1314:K1377" si="141">SUM(N1314=B1314)</f>
        <v>0</v>
      </c>
      <c r="L1314">
        <f t="shared" ref="L1314:L1377" si="142">SUM(R1314=F1314)</f>
        <v>0</v>
      </c>
      <c r="M1314" s="1"/>
      <c r="N1314" s="1"/>
      <c r="O1314" s="26"/>
      <c r="P1314" s="1"/>
      <c r="Q1314" s="1"/>
      <c r="R1314" s="1"/>
      <c r="S1314" s="1"/>
      <c r="T1314" s="1"/>
      <c r="U1314" s="1"/>
      <c r="V1314" s="1"/>
    </row>
    <row r="1315" ht="28.8" spans="1:22">
      <c r="A1315" s="1">
        <v>1677</v>
      </c>
      <c r="B1315" s="1" t="s">
        <v>3270</v>
      </c>
      <c r="C1315" s="26" t="s">
        <v>3271</v>
      </c>
      <c r="D1315" s="1" t="s">
        <v>199</v>
      </c>
      <c r="E1315" s="1" t="s">
        <v>658</v>
      </c>
      <c r="F1315" s="27">
        <v>1</v>
      </c>
      <c r="G1315" s="1" t="s">
        <v>19</v>
      </c>
      <c r="H1315" s="1">
        <v>850</v>
      </c>
      <c r="I1315" s="1">
        <f t="shared" si="139"/>
        <v>850</v>
      </c>
      <c r="J1315" s="1"/>
      <c r="K1315">
        <f t="shared" si="141"/>
        <v>1</v>
      </c>
      <c r="L1315">
        <f t="shared" si="142"/>
        <v>1</v>
      </c>
      <c r="M1315" s="1">
        <v>1553</v>
      </c>
      <c r="N1315" s="1" t="s">
        <v>3270</v>
      </c>
      <c r="O1315" s="26" t="s">
        <v>3271</v>
      </c>
      <c r="P1315" s="1" t="s">
        <v>199</v>
      </c>
      <c r="Q1315" s="1" t="s">
        <v>658</v>
      </c>
      <c r="R1315" s="1">
        <v>1</v>
      </c>
      <c r="S1315" s="1" t="s">
        <v>19</v>
      </c>
      <c r="T1315" s="1">
        <v>850</v>
      </c>
      <c r="U1315" s="1">
        <f t="shared" ref="U1315:U1341" si="143">T1315*R1315</f>
        <v>850</v>
      </c>
      <c r="V1315" s="1"/>
    </row>
    <row r="1316" ht="28.8" spans="1:22">
      <c r="A1316" s="1">
        <v>857</v>
      </c>
      <c r="B1316" s="1" t="s">
        <v>3272</v>
      </c>
      <c r="C1316" s="26" t="s">
        <v>3273</v>
      </c>
      <c r="D1316" s="1" t="s">
        <v>161</v>
      </c>
      <c r="E1316" s="1" t="s">
        <v>3274</v>
      </c>
      <c r="F1316" s="27">
        <v>2</v>
      </c>
      <c r="G1316" s="1" t="s">
        <v>27</v>
      </c>
      <c r="H1316" s="1">
        <v>900</v>
      </c>
      <c r="I1316" s="1">
        <f t="shared" si="139"/>
        <v>1800</v>
      </c>
      <c r="J1316" s="1"/>
      <c r="K1316">
        <f t="shared" si="141"/>
        <v>1</v>
      </c>
      <c r="L1316">
        <f t="shared" si="142"/>
        <v>1</v>
      </c>
      <c r="M1316" s="1">
        <v>717</v>
      </c>
      <c r="N1316" s="1" t="s">
        <v>3272</v>
      </c>
      <c r="O1316" s="26" t="s">
        <v>3273</v>
      </c>
      <c r="P1316" s="1" t="s">
        <v>161</v>
      </c>
      <c r="Q1316" s="1" t="s">
        <v>3274</v>
      </c>
      <c r="R1316" s="1">
        <v>2</v>
      </c>
      <c r="S1316" s="1" t="s">
        <v>27</v>
      </c>
      <c r="T1316" s="1">
        <v>900</v>
      </c>
      <c r="U1316" s="1">
        <f t="shared" si="143"/>
        <v>1800</v>
      </c>
      <c r="V1316" s="1"/>
    </row>
    <row r="1317" ht="28.8" spans="1:22">
      <c r="A1317" s="1">
        <v>586</v>
      </c>
      <c r="B1317" s="1" t="s">
        <v>3275</v>
      </c>
      <c r="C1317" s="26" t="s">
        <v>3276</v>
      </c>
      <c r="D1317" s="1" t="s">
        <v>907</v>
      </c>
      <c r="E1317" s="1" t="s">
        <v>45</v>
      </c>
      <c r="F1317" s="27">
        <v>2</v>
      </c>
      <c r="G1317" s="1" t="s">
        <v>16</v>
      </c>
      <c r="H1317" s="1">
        <v>825</v>
      </c>
      <c r="I1317" s="1">
        <f t="shared" si="139"/>
        <v>1650</v>
      </c>
      <c r="J1317" s="1"/>
      <c r="K1317">
        <f t="shared" si="141"/>
        <v>1</v>
      </c>
      <c r="L1317">
        <f t="shared" si="142"/>
        <v>1</v>
      </c>
      <c r="M1317" s="1">
        <v>553</v>
      </c>
      <c r="N1317" s="1" t="s">
        <v>3275</v>
      </c>
      <c r="O1317" s="26" t="s">
        <v>3276</v>
      </c>
      <c r="P1317" s="1" t="s">
        <v>907</v>
      </c>
      <c r="Q1317" s="1" t="s">
        <v>45</v>
      </c>
      <c r="R1317" s="1">
        <v>2</v>
      </c>
      <c r="S1317" s="1" t="s">
        <v>16</v>
      </c>
      <c r="T1317" s="1">
        <v>825</v>
      </c>
      <c r="U1317" s="1">
        <f t="shared" si="143"/>
        <v>1650</v>
      </c>
      <c r="V1317" s="1"/>
    </row>
    <row r="1318" ht="28.8" spans="1:22">
      <c r="A1318" s="1">
        <v>860</v>
      </c>
      <c r="B1318" s="1" t="s">
        <v>3277</v>
      </c>
      <c r="C1318" s="26" t="s">
        <v>3278</v>
      </c>
      <c r="D1318" s="1" t="s">
        <v>161</v>
      </c>
      <c r="E1318" s="1"/>
      <c r="F1318" s="27">
        <v>2</v>
      </c>
      <c r="G1318" s="1" t="s">
        <v>48</v>
      </c>
      <c r="H1318" s="1">
        <v>875</v>
      </c>
      <c r="I1318" s="1">
        <f t="shared" si="139"/>
        <v>1750</v>
      </c>
      <c r="J1318" s="1"/>
      <c r="K1318">
        <f t="shared" si="141"/>
        <v>1</v>
      </c>
      <c r="L1318">
        <f t="shared" si="142"/>
        <v>1</v>
      </c>
      <c r="M1318" s="1">
        <v>815</v>
      </c>
      <c r="N1318" s="1" t="s">
        <v>3277</v>
      </c>
      <c r="O1318" s="26" t="s">
        <v>3278</v>
      </c>
      <c r="P1318" s="1" t="s">
        <v>161</v>
      </c>
      <c r="Q1318" s="1"/>
      <c r="R1318" s="1">
        <v>2</v>
      </c>
      <c r="S1318" s="1" t="s">
        <v>48</v>
      </c>
      <c r="T1318" s="1">
        <v>875</v>
      </c>
      <c r="U1318" s="1">
        <f t="shared" si="143"/>
        <v>1750</v>
      </c>
      <c r="V1318" s="1"/>
    </row>
    <row r="1319" ht="28.8" spans="1:22">
      <c r="A1319" s="1">
        <v>503</v>
      </c>
      <c r="B1319" s="1" t="s">
        <v>3279</v>
      </c>
      <c r="C1319" s="26" t="s">
        <v>3280</v>
      </c>
      <c r="D1319" s="1" t="s">
        <v>719</v>
      </c>
      <c r="E1319" s="1" t="s">
        <v>45</v>
      </c>
      <c r="F1319" s="27">
        <v>1</v>
      </c>
      <c r="G1319" s="1" t="s">
        <v>19</v>
      </c>
      <c r="H1319" s="1">
        <v>850</v>
      </c>
      <c r="I1319" s="1">
        <f t="shared" si="139"/>
        <v>850</v>
      </c>
      <c r="J1319" s="1"/>
      <c r="K1319">
        <f t="shared" si="141"/>
        <v>1</v>
      </c>
      <c r="L1319">
        <f t="shared" si="142"/>
        <v>1</v>
      </c>
      <c r="M1319" s="1">
        <v>476</v>
      </c>
      <c r="N1319" s="1" t="s">
        <v>3279</v>
      </c>
      <c r="O1319" s="26" t="s">
        <v>3280</v>
      </c>
      <c r="P1319" s="1" t="s">
        <v>719</v>
      </c>
      <c r="Q1319" s="1" t="s">
        <v>45</v>
      </c>
      <c r="R1319" s="1">
        <v>1</v>
      </c>
      <c r="S1319" s="1" t="s">
        <v>19</v>
      </c>
      <c r="T1319" s="1">
        <v>850</v>
      </c>
      <c r="U1319" s="1">
        <f t="shared" si="143"/>
        <v>850</v>
      </c>
      <c r="V1319" s="1"/>
    </row>
    <row r="1320" ht="28.8" spans="1:22">
      <c r="A1320" s="1">
        <v>1797</v>
      </c>
      <c r="B1320" s="1" t="s">
        <v>3281</v>
      </c>
      <c r="C1320" s="26" t="s">
        <v>3282</v>
      </c>
      <c r="D1320" s="1" t="s">
        <v>282</v>
      </c>
      <c r="E1320" s="1" t="s">
        <v>45</v>
      </c>
      <c r="F1320" s="27">
        <v>2</v>
      </c>
      <c r="G1320" s="1" t="s">
        <v>16</v>
      </c>
      <c r="H1320" s="1">
        <v>825</v>
      </c>
      <c r="I1320" s="1">
        <f t="shared" si="139"/>
        <v>1650</v>
      </c>
      <c r="J1320" s="1"/>
      <c r="K1320">
        <f t="shared" si="141"/>
        <v>1</v>
      </c>
      <c r="L1320">
        <f t="shared" si="142"/>
        <v>1</v>
      </c>
      <c r="M1320" s="1">
        <v>1663</v>
      </c>
      <c r="N1320" s="1" t="s">
        <v>3281</v>
      </c>
      <c r="O1320" s="26" t="s">
        <v>3282</v>
      </c>
      <c r="P1320" s="1" t="s">
        <v>282</v>
      </c>
      <c r="Q1320" s="1" t="s">
        <v>45</v>
      </c>
      <c r="R1320" s="1">
        <v>2</v>
      </c>
      <c r="S1320" s="1" t="s">
        <v>16</v>
      </c>
      <c r="T1320" s="1">
        <v>825</v>
      </c>
      <c r="U1320" s="1">
        <f t="shared" si="143"/>
        <v>1650</v>
      </c>
      <c r="V1320" s="1"/>
    </row>
    <row r="1321" ht="28.8" spans="1:22">
      <c r="A1321" s="1">
        <v>1354</v>
      </c>
      <c r="B1321" s="1" t="s">
        <v>3283</v>
      </c>
      <c r="C1321" s="26" t="s">
        <v>3284</v>
      </c>
      <c r="D1321" s="1" t="s">
        <v>849</v>
      </c>
      <c r="E1321" s="1" t="s">
        <v>45</v>
      </c>
      <c r="F1321" s="27">
        <v>1</v>
      </c>
      <c r="G1321" s="1" t="s">
        <v>27</v>
      </c>
      <c r="H1321" s="1">
        <v>900</v>
      </c>
      <c r="I1321" s="1">
        <f t="shared" si="139"/>
        <v>900</v>
      </c>
      <c r="J1321" s="1"/>
      <c r="K1321">
        <f t="shared" si="141"/>
        <v>1</v>
      </c>
      <c r="L1321">
        <f t="shared" si="142"/>
        <v>1</v>
      </c>
      <c r="M1321" s="1">
        <v>1236</v>
      </c>
      <c r="N1321" s="1" t="s">
        <v>3283</v>
      </c>
      <c r="O1321" s="26" t="s">
        <v>3284</v>
      </c>
      <c r="P1321" s="1" t="s">
        <v>849</v>
      </c>
      <c r="Q1321" s="1" t="s">
        <v>45</v>
      </c>
      <c r="R1321" s="1">
        <v>1</v>
      </c>
      <c r="S1321" s="1" t="s">
        <v>27</v>
      </c>
      <c r="T1321" s="1">
        <v>900</v>
      </c>
      <c r="U1321" s="1">
        <f t="shared" si="143"/>
        <v>900</v>
      </c>
      <c r="V1321" s="1"/>
    </row>
    <row r="1322" ht="28.8" spans="1:22">
      <c r="A1322" s="1">
        <v>938</v>
      </c>
      <c r="B1322" s="1" t="s">
        <v>3285</v>
      </c>
      <c r="C1322" s="26" t="s">
        <v>3286</v>
      </c>
      <c r="D1322" s="1" t="s">
        <v>270</v>
      </c>
      <c r="E1322" s="1"/>
      <c r="F1322" s="27">
        <v>2</v>
      </c>
      <c r="G1322" s="1" t="s">
        <v>19</v>
      </c>
      <c r="H1322" s="1">
        <v>850</v>
      </c>
      <c r="I1322" s="1">
        <f t="shared" si="139"/>
        <v>1700</v>
      </c>
      <c r="J1322" s="1"/>
      <c r="K1322">
        <f t="shared" si="141"/>
        <v>1</v>
      </c>
      <c r="L1322">
        <f t="shared" si="142"/>
        <v>1</v>
      </c>
      <c r="M1322" s="1">
        <v>905</v>
      </c>
      <c r="N1322" s="1" t="s">
        <v>3285</v>
      </c>
      <c r="O1322" s="26" t="s">
        <v>3286</v>
      </c>
      <c r="P1322" s="1" t="s">
        <v>270</v>
      </c>
      <c r="Q1322" s="1"/>
      <c r="R1322" s="1">
        <v>2</v>
      </c>
      <c r="S1322" s="1" t="s">
        <v>19</v>
      </c>
      <c r="T1322" s="1">
        <v>850</v>
      </c>
      <c r="U1322" s="1">
        <f t="shared" si="143"/>
        <v>1700</v>
      </c>
      <c r="V1322" s="1"/>
    </row>
    <row r="1323" ht="28.8" spans="1:22">
      <c r="A1323" s="1">
        <v>1069</v>
      </c>
      <c r="B1323" s="1" t="s">
        <v>3287</v>
      </c>
      <c r="C1323" s="26" t="s">
        <v>3288</v>
      </c>
      <c r="D1323" s="1" t="s">
        <v>273</v>
      </c>
      <c r="E1323" s="1" t="s">
        <v>658</v>
      </c>
      <c r="F1323" s="27">
        <v>1</v>
      </c>
      <c r="G1323" s="1" t="s">
        <v>19</v>
      </c>
      <c r="H1323" s="1">
        <v>850</v>
      </c>
      <c r="I1323" s="1">
        <f t="shared" si="139"/>
        <v>850</v>
      </c>
      <c r="J1323" s="1"/>
      <c r="K1323">
        <f t="shared" si="141"/>
        <v>1</v>
      </c>
      <c r="L1323">
        <f t="shared" si="142"/>
        <v>1</v>
      </c>
      <c r="M1323" s="1">
        <v>1054</v>
      </c>
      <c r="N1323" s="1" t="s">
        <v>3287</v>
      </c>
      <c r="O1323" s="26" t="s">
        <v>3288</v>
      </c>
      <c r="P1323" s="1" t="s">
        <v>273</v>
      </c>
      <c r="Q1323" s="1" t="s">
        <v>658</v>
      </c>
      <c r="R1323" s="1">
        <v>1</v>
      </c>
      <c r="S1323" s="1" t="s">
        <v>19</v>
      </c>
      <c r="T1323" s="1">
        <v>850</v>
      </c>
      <c r="U1323" s="1">
        <f t="shared" si="143"/>
        <v>850</v>
      </c>
      <c r="V1323" s="1"/>
    </row>
    <row r="1324" ht="28.8" spans="1:22">
      <c r="A1324" s="1">
        <v>1173</v>
      </c>
      <c r="B1324" s="1" t="s">
        <v>3289</v>
      </c>
      <c r="C1324" s="26" t="s">
        <v>3290</v>
      </c>
      <c r="D1324" s="1" t="s">
        <v>944</v>
      </c>
      <c r="E1324" s="1" t="s">
        <v>45</v>
      </c>
      <c r="F1324" s="27">
        <v>1</v>
      </c>
      <c r="G1324" s="1" t="s">
        <v>16</v>
      </c>
      <c r="H1324" s="1">
        <v>825</v>
      </c>
      <c r="I1324" s="1">
        <f t="shared" si="139"/>
        <v>825</v>
      </c>
      <c r="J1324" s="1"/>
      <c r="K1324">
        <f t="shared" si="141"/>
        <v>1</v>
      </c>
      <c r="L1324">
        <f t="shared" si="142"/>
        <v>1</v>
      </c>
      <c r="M1324" s="1">
        <v>1115</v>
      </c>
      <c r="N1324" s="1" t="s">
        <v>3289</v>
      </c>
      <c r="O1324" s="26" t="s">
        <v>3290</v>
      </c>
      <c r="P1324" s="1" t="s">
        <v>944</v>
      </c>
      <c r="Q1324" s="1" t="s">
        <v>45</v>
      </c>
      <c r="R1324" s="1">
        <v>1</v>
      </c>
      <c r="S1324" s="1" t="s">
        <v>16</v>
      </c>
      <c r="T1324" s="1">
        <v>825</v>
      </c>
      <c r="U1324" s="1">
        <f t="shared" si="143"/>
        <v>825</v>
      </c>
      <c r="V1324" s="1"/>
    </row>
    <row r="1325" ht="28.8" spans="1:22">
      <c r="A1325" s="1">
        <v>1502</v>
      </c>
      <c r="B1325" s="1" t="s">
        <v>3291</v>
      </c>
      <c r="C1325" s="26" t="s">
        <v>3292</v>
      </c>
      <c r="D1325" s="1" t="s">
        <v>692</v>
      </c>
      <c r="E1325" s="1" t="s">
        <v>45</v>
      </c>
      <c r="F1325" s="27">
        <v>2</v>
      </c>
      <c r="G1325" s="1" t="s">
        <v>48</v>
      </c>
      <c r="H1325" s="1">
        <v>875</v>
      </c>
      <c r="I1325" s="1">
        <f t="shared" si="139"/>
        <v>1750</v>
      </c>
      <c r="J1325" s="1"/>
      <c r="K1325">
        <f t="shared" si="141"/>
        <v>1</v>
      </c>
      <c r="L1325">
        <f t="shared" si="142"/>
        <v>1</v>
      </c>
      <c r="M1325" s="1">
        <v>1392</v>
      </c>
      <c r="N1325" s="1" t="s">
        <v>3291</v>
      </c>
      <c r="O1325" s="26" t="s">
        <v>3292</v>
      </c>
      <c r="P1325" s="1" t="s">
        <v>692</v>
      </c>
      <c r="Q1325" s="1" t="s">
        <v>45</v>
      </c>
      <c r="R1325" s="1">
        <v>2</v>
      </c>
      <c r="S1325" s="1" t="s">
        <v>48</v>
      </c>
      <c r="T1325" s="1">
        <v>875</v>
      </c>
      <c r="U1325" s="1">
        <f t="shared" si="143"/>
        <v>1750</v>
      </c>
      <c r="V1325" s="1"/>
    </row>
    <row r="1326" ht="28.8" spans="1:22">
      <c r="A1326" s="1">
        <v>2218</v>
      </c>
      <c r="B1326" s="1" t="s">
        <v>3293</v>
      </c>
      <c r="C1326" s="26" t="s">
        <v>3294</v>
      </c>
      <c r="D1326" s="1" t="s">
        <v>819</v>
      </c>
      <c r="E1326" s="1"/>
      <c r="F1326" s="27">
        <v>1</v>
      </c>
      <c r="G1326" s="1" t="s">
        <v>1062</v>
      </c>
      <c r="H1326" s="1">
        <v>850</v>
      </c>
      <c r="I1326" s="1">
        <f t="shared" si="139"/>
        <v>850</v>
      </c>
      <c r="J1326" s="1"/>
      <c r="K1326">
        <f t="shared" si="141"/>
        <v>1</v>
      </c>
      <c r="L1326">
        <f t="shared" si="142"/>
        <v>1</v>
      </c>
      <c r="M1326" s="1">
        <v>2080</v>
      </c>
      <c r="N1326" s="1" t="s">
        <v>3293</v>
      </c>
      <c r="O1326" s="26" t="s">
        <v>3294</v>
      </c>
      <c r="P1326" s="1" t="s">
        <v>819</v>
      </c>
      <c r="Q1326" s="1"/>
      <c r="R1326" s="1">
        <v>1</v>
      </c>
      <c r="S1326" s="1" t="s">
        <v>1062</v>
      </c>
      <c r="T1326" s="1">
        <v>850</v>
      </c>
      <c r="U1326" s="1">
        <f t="shared" si="143"/>
        <v>850</v>
      </c>
      <c r="V1326" s="1"/>
    </row>
    <row r="1327" ht="28.8" spans="1:22">
      <c r="A1327" s="1">
        <v>2458</v>
      </c>
      <c r="B1327" s="1" t="s">
        <v>3295</v>
      </c>
      <c r="C1327" s="26" t="s">
        <v>3296</v>
      </c>
      <c r="D1327" s="1" t="s">
        <v>292</v>
      </c>
      <c r="E1327" s="1" t="s">
        <v>45</v>
      </c>
      <c r="F1327" s="27">
        <v>2</v>
      </c>
      <c r="G1327" s="1" t="s">
        <v>1986</v>
      </c>
      <c r="H1327" s="1">
        <v>850</v>
      </c>
      <c r="I1327" s="1">
        <f t="shared" si="139"/>
        <v>1700</v>
      </c>
      <c r="J1327" s="1"/>
      <c r="K1327">
        <f t="shared" si="141"/>
        <v>1</v>
      </c>
      <c r="L1327">
        <f t="shared" si="142"/>
        <v>1</v>
      </c>
      <c r="M1327" s="1">
        <v>2276</v>
      </c>
      <c r="N1327" s="1" t="s">
        <v>3295</v>
      </c>
      <c r="O1327" s="26" t="s">
        <v>3296</v>
      </c>
      <c r="P1327" s="1" t="s">
        <v>292</v>
      </c>
      <c r="Q1327" s="1" t="s">
        <v>45</v>
      </c>
      <c r="R1327" s="1">
        <v>2</v>
      </c>
      <c r="S1327" s="1" t="s">
        <v>1986</v>
      </c>
      <c r="T1327" s="1">
        <v>850</v>
      </c>
      <c r="U1327" s="1">
        <f t="shared" si="143"/>
        <v>1700</v>
      </c>
      <c r="V1327" s="1"/>
    </row>
    <row r="1328" ht="28.8" spans="1:22">
      <c r="A1328" s="1">
        <v>2743</v>
      </c>
      <c r="B1328" s="1" t="s">
        <v>837</v>
      </c>
      <c r="C1328" s="26" t="s">
        <v>3297</v>
      </c>
      <c r="D1328" s="1" t="s">
        <v>763</v>
      </c>
      <c r="E1328" s="1"/>
      <c r="F1328" s="27">
        <v>1</v>
      </c>
      <c r="G1328" s="1" t="s">
        <v>16</v>
      </c>
      <c r="H1328" s="1">
        <v>825</v>
      </c>
      <c r="I1328" s="1">
        <f t="shared" si="139"/>
        <v>825</v>
      </c>
      <c r="J1328" s="1" t="s">
        <v>3298</v>
      </c>
      <c r="K1328">
        <f t="shared" si="141"/>
        <v>1</v>
      </c>
      <c r="L1328">
        <f t="shared" si="142"/>
        <v>1</v>
      </c>
      <c r="M1328" s="1">
        <v>2583</v>
      </c>
      <c r="N1328" s="1" t="s">
        <v>837</v>
      </c>
      <c r="O1328" s="26" t="s">
        <v>3297</v>
      </c>
      <c r="P1328" s="1" t="s">
        <v>763</v>
      </c>
      <c r="Q1328" s="1"/>
      <c r="R1328" s="1">
        <v>1</v>
      </c>
      <c r="S1328" s="1" t="s">
        <v>16</v>
      </c>
      <c r="T1328" s="1">
        <v>825</v>
      </c>
      <c r="U1328" s="1">
        <f t="shared" si="143"/>
        <v>825</v>
      </c>
      <c r="V1328" s="1" t="s">
        <v>3298</v>
      </c>
    </row>
    <row r="1329" spans="1:22">
      <c r="A1329" s="1">
        <v>178</v>
      </c>
      <c r="B1329" s="35" t="s">
        <v>3299</v>
      </c>
      <c r="C1329" s="43" t="s">
        <v>3300</v>
      </c>
      <c r="D1329" s="35" t="s">
        <v>1286</v>
      </c>
      <c r="E1329" s="35" t="s">
        <v>32</v>
      </c>
      <c r="F1329" s="36">
        <v>2</v>
      </c>
      <c r="G1329" s="35" t="s">
        <v>19</v>
      </c>
      <c r="H1329" s="1">
        <v>850</v>
      </c>
      <c r="I1329" s="1">
        <f t="shared" si="139"/>
        <v>1700</v>
      </c>
      <c r="J1329" s="35"/>
      <c r="K1329">
        <f t="shared" si="141"/>
        <v>1</v>
      </c>
      <c r="L1329">
        <f t="shared" si="142"/>
        <v>1</v>
      </c>
      <c r="M1329" s="1">
        <v>173</v>
      </c>
      <c r="N1329" s="35" t="s">
        <v>3299</v>
      </c>
      <c r="O1329" s="43" t="s">
        <v>3300</v>
      </c>
      <c r="P1329" s="35" t="s">
        <v>1286</v>
      </c>
      <c r="Q1329" s="35" t="s">
        <v>32</v>
      </c>
      <c r="R1329" s="35">
        <v>2</v>
      </c>
      <c r="S1329" s="35" t="s">
        <v>19</v>
      </c>
      <c r="T1329" s="1">
        <v>850</v>
      </c>
      <c r="U1329" s="1">
        <f t="shared" si="143"/>
        <v>1700</v>
      </c>
      <c r="V1329" s="35"/>
    </row>
    <row r="1330" ht="28.8" spans="1:22">
      <c r="A1330" s="1">
        <v>1779</v>
      </c>
      <c r="B1330" s="1" t="s">
        <v>3301</v>
      </c>
      <c r="C1330" s="26" t="s">
        <v>3302</v>
      </c>
      <c r="D1330" s="1" t="s">
        <v>282</v>
      </c>
      <c r="E1330" s="1" t="s">
        <v>45</v>
      </c>
      <c r="F1330" s="27">
        <v>2</v>
      </c>
      <c r="G1330" s="1" t="s">
        <v>19</v>
      </c>
      <c r="H1330" s="1">
        <v>850</v>
      </c>
      <c r="I1330" s="1">
        <f t="shared" si="139"/>
        <v>1700</v>
      </c>
      <c r="J1330" s="1"/>
      <c r="K1330">
        <f t="shared" si="141"/>
        <v>1</v>
      </c>
      <c r="L1330">
        <f t="shared" si="142"/>
        <v>1</v>
      </c>
      <c r="M1330" s="1">
        <v>1655</v>
      </c>
      <c r="N1330" s="1" t="s">
        <v>3301</v>
      </c>
      <c r="O1330" s="26" t="s">
        <v>3302</v>
      </c>
      <c r="P1330" s="1" t="s">
        <v>282</v>
      </c>
      <c r="Q1330" s="1" t="s">
        <v>45</v>
      </c>
      <c r="R1330" s="1">
        <v>2</v>
      </c>
      <c r="S1330" s="1" t="s">
        <v>19</v>
      </c>
      <c r="T1330" s="1">
        <v>850</v>
      </c>
      <c r="U1330" s="1">
        <f t="shared" si="143"/>
        <v>1700</v>
      </c>
      <c r="V1330" s="1"/>
    </row>
    <row r="1331" ht="28.8" spans="1:22">
      <c r="A1331" s="1">
        <v>2568</v>
      </c>
      <c r="B1331" s="1" t="s">
        <v>3303</v>
      </c>
      <c r="C1331" s="26" t="s">
        <v>3304</v>
      </c>
      <c r="D1331" s="1" t="s">
        <v>389</v>
      </c>
      <c r="E1331" s="1"/>
      <c r="F1331" s="27">
        <v>3</v>
      </c>
      <c r="G1331" s="1" t="s">
        <v>48</v>
      </c>
      <c r="H1331" s="1">
        <v>875</v>
      </c>
      <c r="I1331" s="1">
        <f t="shared" si="139"/>
        <v>2625</v>
      </c>
      <c r="J1331" s="1"/>
      <c r="K1331">
        <f t="shared" si="141"/>
        <v>1</v>
      </c>
      <c r="L1331">
        <f t="shared" si="142"/>
        <v>1</v>
      </c>
      <c r="M1331" s="1">
        <v>2440</v>
      </c>
      <c r="N1331" s="1" t="s">
        <v>3303</v>
      </c>
      <c r="O1331" s="26" t="s">
        <v>3304</v>
      </c>
      <c r="P1331" s="1" t="s">
        <v>389</v>
      </c>
      <c r="Q1331" s="1"/>
      <c r="R1331" s="1">
        <v>3</v>
      </c>
      <c r="S1331" s="1" t="s">
        <v>48</v>
      </c>
      <c r="T1331" s="1">
        <v>875</v>
      </c>
      <c r="U1331" s="1">
        <f t="shared" si="143"/>
        <v>2625</v>
      </c>
      <c r="V1331" s="1"/>
    </row>
    <row r="1332" ht="24" spans="1:22">
      <c r="A1332" s="1">
        <v>2425</v>
      </c>
      <c r="B1332" s="96" t="s">
        <v>3305</v>
      </c>
      <c r="C1332" s="60" t="s">
        <v>3306</v>
      </c>
      <c r="D1332" s="96" t="s">
        <v>292</v>
      </c>
      <c r="E1332" s="46" t="s">
        <v>673</v>
      </c>
      <c r="F1332" s="47">
        <v>2</v>
      </c>
      <c r="G1332" s="46" t="s">
        <v>19</v>
      </c>
      <c r="H1332" s="1">
        <v>850</v>
      </c>
      <c r="I1332" s="1">
        <f t="shared" si="139"/>
        <v>1700</v>
      </c>
      <c r="J1332" s="35"/>
      <c r="K1332">
        <f t="shared" si="141"/>
        <v>1</v>
      </c>
      <c r="L1332">
        <f t="shared" si="142"/>
        <v>1</v>
      </c>
      <c r="M1332" s="1">
        <v>2310</v>
      </c>
      <c r="N1332" s="96" t="s">
        <v>3305</v>
      </c>
      <c r="O1332" s="60" t="s">
        <v>3306</v>
      </c>
      <c r="P1332" s="96" t="s">
        <v>292</v>
      </c>
      <c r="Q1332" s="46" t="s">
        <v>673</v>
      </c>
      <c r="R1332" s="46">
        <v>2</v>
      </c>
      <c r="S1332" s="46" t="s">
        <v>19</v>
      </c>
      <c r="T1332" s="1">
        <v>850</v>
      </c>
      <c r="U1332" s="1">
        <f t="shared" si="143"/>
        <v>1700</v>
      </c>
      <c r="V1332" s="35"/>
    </row>
    <row r="1333" ht="28.8" spans="1:22">
      <c r="A1333" s="1">
        <v>935</v>
      </c>
      <c r="B1333" s="1" t="s">
        <v>3307</v>
      </c>
      <c r="C1333" s="26" t="s">
        <v>3308</v>
      </c>
      <c r="D1333" s="1" t="s">
        <v>270</v>
      </c>
      <c r="E1333" s="1" t="s">
        <v>45</v>
      </c>
      <c r="F1333" s="27">
        <v>1</v>
      </c>
      <c r="G1333" s="1" t="s">
        <v>19</v>
      </c>
      <c r="H1333" s="1">
        <v>850</v>
      </c>
      <c r="I1333" s="1">
        <f t="shared" si="139"/>
        <v>850</v>
      </c>
      <c r="J1333" s="1"/>
      <c r="K1333">
        <f t="shared" si="141"/>
        <v>1</v>
      </c>
      <c r="L1333">
        <f t="shared" si="142"/>
        <v>1</v>
      </c>
      <c r="M1333" s="1">
        <v>842</v>
      </c>
      <c r="N1333" s="64" t="s">
        <v>3307</v>
      </c>
      <c r="O1333" s="65" t="s">
        <v>3308</v>
      </c>
      <c r="P1333" s="1" t="s">
        <v>270</v>
      </c>
      <c r="Q1333" s="1" t="s">
        <v>45</v>
      </c>
      <c r="R1333" s="1">
        <v>1</v>
      </c>
      <c r="S1333" s="1" t="s">
        <v>19</v>
      </c>
      <c r="T1333" s="1">
        <v>850</v>
      </c>
      <c r="U1333" s="1">
        <f t="shared" si="143"/>
        <v>850</v>
      </c>
      <c r="V1333" s="1"/>
    </row>
    <row r="1334" ht="28.8" spans="1:22">
      <c r="A1334" s="1">
        <v>955</v>
      </c>
      <c r="B1334" s="1" t="s">
        <v>3309</v>
      </c>
      <c r="C1334" s="26" t="s">
        <v>3310</v>
      </c>
      <c r="D1334" s="1" t="s">
        <v>270</v>
      </c>
      <c r="E1334" s="1" t="s">
        <v>45</v>
      </c>
      <c r="F1334" s="27">
        <v>1</v>
      </c>
      <c r="G1334" s="1" t="s">
        <v>19</v>
      </c>
      <c r="H1334" s="1">
        <v>850</v>
      </c>
      <c r="I1334" s="1">
        <f t="shared" si="139"/>
        <v>850</v>
      </c>
      <c r="J1334" s="1" t="s">
        <v>3311</v>
      </c>
      <c r="K1334">
        <f t="shared" si="141"/>
        <v>1</v>
      </c>
      <c r="L1334">
        <f t="shared" si="142"/>
        <v>1</v>
      </c>
      <c r="M1334" s="1">
        <v>863</v>
      </c>
      <c r="N1334" s="1" t="s">
        <v>3309</v>
      </c>
      <c r="O1334" s="26" t="s">
        <v>3310</v>
      </c>
      <c r="P1334" s="1" t="s">
        <v>270</v>
      </c>
      <c r="Q1334" s="1" t="s">
        <v>45</v>
      </c>
      <c r="R1334" s="1">
        <v>1</v>
      </c>
      <c r="S1334" s="1" t="s">
        <v>19</v>
      </c>
      <c r="T1334" s="1">
        <v>850</v>
      </c>
      <c r="U1334" s="1">
        <f t="shared" si="143"/>
        <v>850</v>
      </c>
      <c r="V1334" s="1" t="s">
        <v>3311</v>
      </c>
    </row>
    <row r="1335" ht="28.8" spans="1:22">
      <c r="A1335" s="1">
        <v>297</v>
      </c>
      <c r="B1335" s="1" t="s">
        <v>73</v>
      </c>
      <c r="C1335" s="26" t="s">
        <v>74</v>
      </c>
      <c r="D1335" s="1" t="s">
        <v>44</v>
      </c>
      <c r="E1335" s="1" t="s">
        <v>45</v>
      </c>
      <c r="F1335" s="27">
        <v>1</v>
      </c>
      <c r="G1335" s="1" t="s">
        <v>48</v>
      </c>
      <c r="H1335" s="1">
        <v>875</v>
      </c>
      <c r="I1335" s="1">
        <f t="shared" si="139"/>
        <v>875</v>
      </c>
      <c r="J1335" s="1"/>
      <c r="K1335">
        <f t="shared" si="141"/>
        <v>1</v>
      </c>
      <c r="L1335">
        <f t="shared" si="142"/>
        <v>1</v>
      </c>
      <c r="M1335" s="1">
        <v>292</v>
      </c>
      <c r="N1335" s="1" t="s">
        <v>73</v>
      </c>
      <c r="O1335" s="26" t="s">
        <v>74</v>
      </c>
      <c r="P1335" s="1" t="s">
        <v>44</v>
      </c>
      <c r="Q1335" s="1" t="s">
        <v>45</v>
      </c>
      <c r="R1335" s="1">
        <v>1</v>
      </c>
      <c r="S1335" s="1" t="s">
        <v>48</v>
      </c>
      <c r="T1335" s="1">
        <v>875</v>
      </c>
      <c r="U1335" s="1">
        <f t="shared" si="143"/>
        <v>875</v>
      </c>
      <c r="V1335" s="1"/>
    </row>
    <row r="1336" ht="28.8" spans="1:22">
      <c r="A1336" s="1">
        <v>210</v>
      </c>
      <c r="B1336" s="1" t="s">
        <v>3312</v>
      </c>
      <c r="C1336" s="26" t="s">
        <v>3313</v>
      </c>
      <c r="D1336" s="1" t="s">
        <v>404</v>
      </c>
      <c r="E1336" s="1" t="s">
        <v>722</v>
      </c>
      <c r="F1336" s="27">
        <v>2</v>
      </c>
      <c r="G1336" s="1" t="s">
        <v>19</v>
      </c>
      <c r="H1336" s="1">
        <v>850</v>
      </c>
      <c r="I1336" s="1">
        <f t="shared" si="139"/>
        <v>1700</v>
      </c>
      <c r="J1336" s="1"/>
      <c r="K1336">
        <f t="shared" si="141"/>
        <v>1</v>
      </c>
      <c r="L1336">
        <f t="shared" si="142"/>
        <v>1</v>
      </c>
      <c r="M1336" s="1">
        <v>189</v>
      </c>
      <c r="N1336" s="1" t="s">
        <v>3312</v>
      </c>
      <c r="O1336" s="26" t="s">
        <v>3313</v>
      </c>
      <c r="P1336" s="1" t="s">
        <v>404</v>
      </c>
      <c r="Q1336" s="1" t="s">
        <v>722</v>
      </c>
      <c r="R1336" s="1">
        <v>2</v>
      </c>
      <c r="S1336" s="1" t="s">
        <v>19</v>
      </c>
      <c r="T1336" s="1">
        <v>850</v>
      </c>
      <c r="U1336" s="1">
        <f t="shared" si="143"/>
        <v>1700</v>
      </c>
      <c r="V1336" s="1"/>
    </row>
    <row r="1337" ht="28.8" spans="1:22">
      <c r="A1337" s="1">
        <v>927</v>
      </c>
      <c r="B1337" s="1" t="s">
        <v>3314</v>
      </c>
      <c r="C1337" s="26" t="s">
        <v>3315</v>
      </c>
      <c r="D1337" s="1" t="s">
        <v>270</v>
      </c>
      <c r="E1337" s="1" t="s">
        <v>45</v>
      </c>
      <c r="F1337" s="27">
        <v>2</v>
      </c>
      <c r="G1337" s="1" t="s">
        <v>19</v>
      </c>
      <c r="H1337" s="1">
        <v>850</v>
      </c>
      <c r="I1337" s="1">
        <f t="shared" si="139"/>
        <v>1700</v>
      </c>
      <c r="J1337" s="1"/>
      <c r="K1337">
        <f t="shared" si="141"/>
        <v>1</v>
      </c>
      <c r="L1337">
        <f t="shared" si="142"/>
        <v>1</v>
      </c>
      <c r="M1337" s="1">
        <v>867</v>
      </c>
      <c r="N1337" s="1" t="s">
        <v>3314</v>
      </c>
      <c r="O1337" s="26" t="s">
        <v>3315</v>
      </c>
      <c r="P1337" s="1" t="s">
        <v>270</v>
      </c>
      <c r="Q1337" s="1" t="s">
        <v>45</v>
      </c>
      <c r="R1337" s="1">
        <v>2</v>
      </c>
      <c r="S1337" s="1" t="s">
        <v>19</v>
      </c>
      <c r="T1337" s="1">
        <v>850</v>
      </c>
      <c r="U1337" s="1">
        <f t="shared" si="143"/>
        <v>1700</v>
      </c>
      <c r="V1337" s="1"/>
    </row>
    <row r="1338" ht="28.8" spans="1:22">
      <c r="A1338" s="1">
        <v>1081</v>
      </c>
      <c r="B1338" s="1" t="s">
        <v>3316</v>
      </c>
      <c r="C1338" s="26" t="s">
        <v>3317</v>
      </c>
      <c r="D1338" s="1" t="s">
        <v>273</v>
      </c>
      <c r="E1338" s="1" t="s">
        <v>45</v>
      </c>
      <c r="F1338" s="27">
        <v>2</v>
      </c>
      <c r="G1338" s="1" t="s">
        <v>16</v>
      </c>
      <c r="H1338" s="1">
        <v>825</v>
      </c>
      <c r="I1338" s="1">
        <f t="shared" si="139"/>
        <v>1650</v>
      </c>
      <c r="J1338" s="1"/>
      <c r="K1338">
        <f t="shared" si="141"/>
        <v>1</v>
      </c>
      <c r="L1338">
        <f t="shared" si="142"/>
        <v>1</v>
      </c>
      <c r="M1338" s="1">
        <v>1044</v>
      </c>
      <c r="N1338" s="1" t="s">
        <v>3316</v>
      </c>
      <c r="O1338" s="26" t="s">
        <v>3317</v>
      </c>
      <c r="P1338" s="1" t="s">
        <v>273</v>
      </c>
      <c r="Q1338" s="1" t="s">
        <v>45</v>
      </c>
      <c r="R1338" s="1">
        <v>2</v>
      </c>
      <c r="S1338" s="1" t="s">
        <v>16</v>
      </c>
      <c r="T1338" s="1">
        <v>825</v>
      </c>
      <c r="U1338" s="1">
        <f t="shared" si="143"/>
        <v>1650</v>
      </c>
      <c r="V1338" s="1"/>
    </row>
    <row r="1339" spans="1:22">
      <c r="A1339" s="1">
        <v>1729</v>
      </c>
      <c r="B1339" s="35" t="s">
        <v>3318</v>
      </c>
      <c r="C1339" s="43" t="s">
        <v>3319</v>
      </c>
      <c r="D1339" s="35" t="s">
        <v>932</v>
      </c>
      <c r="E1339" s="35" t="s">
        <v>32</v>
      </c>
      <c r="F1339" s="36">
        <v>2</v>
      </c>
      <c r="G1339" s="35" t="s">
        <v>19</v>
      </c>
      <c r="H1339" s="1">
        <v>850</v>
      </c>
      <c r="I1339" s="1">
        <f t="shared" si="139"/>
        <v>1700</v>
      </c>
      <c r="J1339" s="35"/>
      <c r="K1339">
        <f t="shared" si="141"/>
        <v>1</v>
      </c>
      <c r="L1339">
        <f t="shared" si="142"/>
        <v>1</v>
      </c>
      <c r="M1339" s="1">
        <v>1598</v>
      </c>
      <c r="N1339" s="35" t="s">
        <v>3318</v>
      </c>
      <c r="O1339" s="43" t="s">
        <v>3319</v>
      </c>
      <c r="P1339" s="35" t="s">
        <v>932</v>
      </c>
      <c r="Q1339" s="35" t="s">
        <v>32</v>
      </c>
      <c r="R1339" s="35">
        <v>2</v>
      </c>
      <c r="S1339" s="35" t="s">
        <v>19</v>
      </c>
      <c r="T1339" s="1">
        <v>850</v>
      </c>
      <c r="U1339" s="1">
        <f t="shared" si="143"/>
        <v>1700</v>
      </c>
      <c r="V1339" s="35"/>
    </row>
    <row r="1340" ht="28.8" spans="1:22">
      <c r="A1340" s="1">
        <v>316</v>
      </c>
      <c r="B1340" s="1" t="s">
        <v>116</v>
      </c>
      <c r="C1340" s="26" t="s">
        <v>117</v>
      </c>
      <c r="D1340" s="1" t="s">
        <v>44</v>
      </c>
      <c r="E1340" s="1" t="s">
        <v>45</v>
      </c>
      <c r="F1340" s="27">
        <v>2</v>
      </c>
      <c r="G1340" s="1" t="s">
        <v>48</v>
      </c>
      <c r="H1340" s="1">
        <v>875</v>
      </c>
      <c r="I1340" s="1">
        <f t="shared" si="139"/>
        <v>1750</v>
      </c>
      <c r="J1340" s="1"/>
      <c r="K1340">
        <f t="shared" si="141"/>
        <v>1</v>
      </c>
      <c r="L1340">
        <f t="shared" si="142"/>
        <v>1</v>
      </c>
      <c r="M1340" s="1">
        <v>300</v>
      </c>
      <c r="N1340" s="1" t="s">
        <v>116</v>
      </c>
      <c r="O1340" s="26" t="s">
        <v>117</v>
      </c>
      <c r="P1340" s="1" t="s">
        <v>44</v>
      </c>
      <c r="Q1340" s="1" t="s">
        <v>45</v>
      </c>
      <c r="R1340" s="1">
        <v>2</v>
      </c>
      <c r="S1340" s="1" t="s">
        <v>48</v>
      </c>
      <c r="T1340" s="1">
        <v>875</v>
      </c>
      <c r="U1340" s="1">
        <f t="shared" si="143"/>
        <v>1750</v>
      </c>
      <c r="V1340" s="1"/>
    </row>
    <row r="1341" ht="28.8" spans="1:22">
      <c r="A1341" s="1">
        <v>1884</v>
      </c>
      <c r="B1341" s="1" t="s">
        <v>3320</v>
      </c>
      <c r="C1341" s="26" t="s">
        <v>3321</v>
      </c>
      <c r="D1341" s="1" t="s">
        <v>685</v>
      </c>
      <c r="E1341" s="1" t="s">
        <v>45</v>
      </c>
      <c r="F1341" s="27">
        <v>2</v>
      </c>
      <c r="G1341" s="1" t="s">
        <v>19</v>
      </c>
      <c r="H1341" s="1">
        <v>850</v>
      </c>
      <c r="I1341" s="1">
        <f t="shared" si="139"/>
        <v>1700</v>
      </c>
      <c r="J1341" s="1"/>
      <c r="K1341">
        <f t="shared" si="141"/>
        <v>1</v>
      </c>
      <c r="L1341">
        <f t="shared" si="142"/>
        <v>1</v>
      </c>
      <c r="M1341" s="1">
        <v>1715</v>
      </c>
      <c r="N1341" s="64" t="s">
        <v>3320</v>
      </c>
      <c r="O1341" s="65" t="s">
        <v>3321</v>
      </c>
      <c r="P1341" s="1" t="s">
        <v>685</v>
      </c>
      <c r="Q1341" s="1" t="s">
        <v>45</v>
      </c>
      <c r="R1341" s="1">
        <v>2</v>
      </c>
      <c r="S1341" s="1" t="s">
        <v>19</v>
      </c>
      <c r="T1341" s="1">
        <v>850</v>
      </c>
      <c r="U1341" s="1">
        <f t="shared" si="143"/>
        <v>1700</v>
      </c>
      <c r="V1341" s="1"/>
    </row>
    <row r="1342" ht="28.8" spans="1:22">
      <c r="A1342" s="1">
        <v>1766</v>
      </c>
      <c r="B1342" s="2" t="s">
        <v>501</v>
      </c>
      <c r="C1342" s="9" t="s">
        <v>502</v>
      </c>
      <c r="D1342" s="2" t="s">
        <v>500</v>
      </c>
      <c r="E1342" s="2" t="s">
        <v>15</v>
      </c>
      <c r="F1342" s="4">
        <v>2</v>
      </c>
      <c r="G1342" s="5" t="s">
        <v>19</v>
      </c>
      <c r="H1342" s="6">
        <v>850</v>
      </c>
      <c r="I1342" s="1">
        <f t="shared" si="139"/>
        <v>1700</v>
      </c>
      <c r="J1342" s="12"/>
      <c r="K1342">
        <f t="shared" si="141"/>
        <v>0</v>
      </c>
      <c r="L1342">
        <f t="shared" si="142"/>
        <v>0</v>
      </c>
      <c r="M1342" s="1"/>
      <c r="N1342" s="64"/>
      <c r="O1342" s="65"/>
      <c r="P1342" s="1"/>
      <c r="Q1342" s="1"/>
      <c r="R1342" s="1"/>
      <c r="S1342" s="1"/>
      <c r="T1342" s="1"/>
      <c r="U1342" s="1"/>
      <c r="V1342" s="1"/>
    </row>
    <row r="1343" ht="28.8" spans="1:22">
      <c r="A1343" s="1">
        <v>1086</v>
      </c>
      <c r="B1343" s="1" t="s">
        <v>3322</v>
      </c>
      <c r="C1343" s="26" t="s">
        <v>3323</v>
      </c>
      <c r="D1343" s="1" t="s">
        <v>273</v>
      </c>
      <c r="E1343" s="1" t="s">
        <v>658</v>
      </c>
      <c r="F1343" s="27">
        <v>2</v>
      </c>
      <c r="G1343" s="1" t="s">
        <v>19</v>
      </c>
      <c r="H1343" s="1">
        <v>850</v>
      </c>
      <c r="I1343" s="1">
        <f t="shared" si="139"/>
        <v>1700</v>
      </c>
      <c r="J1343" s="1"/>
      <c r="K1343">
        <f t="shared" si="141"/>
        <v>1</v>
      </c>
      <c r="L1343">
        <f t="shared" si="142"/>
        <v>1</v>
      </c>
      <c r="M1343" s="1">
        <v>1056</v>
      </c>
      <c r="N1343" s="1" t="s">
        <v>3322</v>
      </c>
      <c r="O1343" s="26" t="s">
        <v>3323</v>
      </c>
      <c r="P1343" s="1" t="s">
        <v>273</v>
      </c>
      <c r="Q1343" s="1" t="s">
        <v>658</v>
      </c>
      <c r="R1343" s="1">
        <v>2</v>
      </c>
      <c r="S1343" s="1" t="s">
        <v>19</v>
      </c>
      <c r="T1343" s="1">
        <v>850</v>
      </c>
      <c r="U1343" s="1">
        <f>T1343*R1343</f>
        <v>1700</v>
      </c>
      <c r="V1343" s="1"/>
    </row>
    <row r="1344" spans="1:22">
      <c r="A1344" s="1">
        <v>1936</v>
      </c>
      <c r="B1344" s="35" t="s">
        <v>3324</v>
      </c>
      <c r="C1344" s="33" t="s">
        <v>3325</v>
      </c>
      <c r="D1344" s="35" t="s">
        <v>469</v>
      </c>
      <c r="E1344" s="35" t="s">
        <v>32</v>
      </c>
      <c r="F1344" s="36">
        <v>2</v>
      </c>
      <c r="G1344" s="35" t="s">
        <v>19</v>
      </c>
      <c r="H1344" s="1">
        <v>850</v>
      </c>
      <c r="I1344" s="1">
        <f t="shared" si="139"/>
        <v>1700</v>
      </c>
      <c r="J1344" s="35"/>
      <c r="K1344">
        <f t="shared" si="141"/>
        <v>1</v>
      </c>
      <c r="L1344">
        <f t="shared" si="142"/>
        <v>1</v>
      </c>
      <c r="M1344" s="1">
        <v>1789</v>
      </c>
      <c r="N1344" s="35" t="s">
        <v>3324</v>
      </c>
      <c r="O1344" s="33" t="s">
        <v>3325</v>
      </c>
      <c r="P1344" s="35" t="s">
        <v>469</v>
      </c>
      <c r="Q1344" s="35" t="s">
        <v>32</v>
      </c>
      <c r="R1344" s="35">
        <v>2</v>
      </c>
      <c r="S1344" s="35" t="s">
        <v>19</v>
      </c>
      <c r="T1344" s="1">
        <v>850</v>
      </c>
      <c r="U1344" s="1">
        <f>T1344*R1344</f>
        <v>1700</v>
      </c>
      <c r="V1344" s="35"/>
    </row>
    <row r="1345" spans="1:22">
      <c r="A1345" s="1">
        <v>800</v>
      </c>
      <c r="B1345" s="35" t="s">
        <v>3326</v>
      </c>
      <c r="C1345" s="43" t="s">
        <v>3327</v>
      </c>
      <c r="D1345" s="35" t="s">
        <v>161</v>
      </c>
      <c r="E1345" s="35" t="s">
        <v>32</v>
      </c>
      <c r="F1345" s="36">
        <v>2</v>
      </c>
      <c r="G1345" s="35" t="s">
        <v>19</v>
      </c>
      <c r="H1345" s="1">
        <v>850</v>
      </c>
      <c r="I1345" s="1">
        <f t="shared" si="139"/>
        <v>1700</v>
      </c>
      <c r="J1345" s="35"/>
      <c r="K1345">
        <f t="shared" si="141"/>
        <v>1</v>
      </c>
      <c r="L1345">
        <f t="shared" si="142"/>
        <v>1</v>
      </c>
      <c r="M1345" s="1">
        <v>804</v>
      </c>
      <c r="N1345" s="35" t="s">
        <v>3326</v>
      </c>
      <c r="O1345" s="43" t="s">
        <v>3327</v>
      </c>
      <c r="P1345" s="35" t="s">
        <v>161</v>
      </c>
      <c r="Q1345" s="35" t="s">
        <v>32</v>
      </c>
      <c r="R1345" s="35">
        <v>2</v>
      </c>
      <c r="S1345" s="35" t="s">
        <v>19</v>
      </c>
      <c r="T1345" s="1">
        <v>850</v>
      </c>
      <c r="U1345" s="1">
        <f>T1345*R1345</f>
        <v>1700</v>
      </c>
      <c r="V1345" s="35"/>
    </row>
    <row r="1346" ht="15.6" spans="1:22">
      <c r="A1346" s="1">
        <v>2652</v>
      </c>
      <c r="B1346" s="2" t="s">
        <v>310</v>
      </c>
      <c r="C1346" s="7" t="s">
        <v>311</v>
      </c>
      <c r="D1346" s="2" t="s">
        <v>309</v>
      </c>
      <c r="E1346" s="2" t="s">
        <v>15</v>
      </c>
      <c r="F1346" s="4">
        <v>2</v>
      </c>
      <c r="G1346" s="5" t="s">
        <v>19</v>
      </c>
      <c r="H1346" s="6">
        <v>850</v>
      </c>
      <c r="I1346" s="1">
        <f t="shared" si="139"/>
        <v>1700</v>
      </c>
      <c r="J1346" s="12"/>
      <c r="K1346">
        <f t="shared" si="141"/>
        <v>0</v>
      </c>
      <c r="L1346">
        <f t="shared" si="142"/>
        <v>0</v>
      </c>
      <c r="M1346" s="1"/>
      <c r="N1346" s="35"/>
      <c r="O1346" s="43"/>
      <c r="P1346" s="35"/>
      <c r="Q1346" s="35"/>
      <c r="R1346" s="35"/>
      <c r="S1346" s="35"/>
      <c r="T1346" s="1"/>
      <c r="U1346" s="1"/>
      <c r="V1346" s="35"/>
    </row>
    <row r="1347" ht="28.8" spans="1:22">
      <c r="A1347" s="1">
        <v>488</v>
      </c>
      <c r="B1347" s="1" t="s">
        <v>3328</v>
      </c>
      <c r="C1347" s="26" t="s">
        <v>3329</v>
      </c>
      <c r="D1347" s="1" t="s">
        <v>719</v>
      </c>
      <c r="E1347" s="1" t="s">
        <v>45</v>
      </c>
      <c r="F1347" s="27">
        <v>2</v>
      </c>
      <c r="G1347" s="1" t="s">
        <v>48</v>
      </c>
      <c r="H1347" s="1">
        <v>875</v>
      </c>
      <c r="I1347" s="1">
        <f t="shared" si="139"/>
        <v>1750</v>
      </c>
      <c r="J1347" s="1"/>
      <c r="K1347">
        <f t="shared" si="141"/>
        <v>1</v>
      </c>
      <c r="L1347">
        <f t="shared" si="142"/>
        <v>1</v>
      </c>
      <c r="M1347" s="1">
        <v>487</v>
      </c>
      <c r="N1347" s="1" t="s">
        <v>3328</v>
      </c>
      <c r="O1347" s="26" t="s">
        <v>3329</v>
      </c>
      <c r="P1347" s="1" t="s">
        <v>719</v>
      </c>
      <c r="Q1347" s="1" t="s">
        <v>45</v>
      </c>
      <c r="R1347" s="1">
        <v>2</v>
      </c>
      <c r="S1347" s="1" t="s">
        <v>48</v>
      </c>
      <c r="T1347" s="1">
        <v>875</v>
      </c>
      <c r="U1347" s="1">
        <f>T1347*R1347</f>
        <v>1750</v>
      </c>
      <c r="V1347" s="1"/>
    </row>
    <row r="1348" spans="1:22">
      <c r="A1348" s="1">
        <v>682</v>
      </c>
      <c r="B1348" s="35" t="s">
        <v>3330</v>
      </c>
      <c r="C1348" s="43" t="s">
        <v>3331</v>
      </c>
      <c r="D1348" s="35" t="s">
        <v>727</v>
      </c>
      <c r="E1348" s="35" t="s">
        <v>32</v>
      </c>
      <c r="F1348" s="36">
        <v>2</v>
      </c>
      <c r="G1348" s="35" t="s">
        <v>48</v>
      </c>
      <c r="H1348" s="1">
        <v>875</v>
      </c>
      <c r="I1348" s="1">
        <f t="shared" si="139"/>
        <v>1750</v>
      </c>
      <c r="J1348" s="35"/>
      <c r="K1348">
        <f t="shared" si="141"/>
        <v>1</v>
      </c>
      <c r="L1348">
        <f t="shared" si="142"/>
        <v>1</v>
      </c>
      <c r="M1348" s="1">
        <v>656</v>
      </c>
      <c r="N1348" s="35" t="s">
        <v>3330</v>
      </c>
      <c r="O1348" s="43" t="s">
        <v>3331</v>
      </c>
      <c r="P1348" s="35" t="s">
        <v>727</v>
      </c>
      <c r="Q1348" s="35" t="s">
        <v>32</v>
      </c>
      <c r="R1348" s="35">
        <v>2</v>
      </c>
      <c r="S1348" s="35" t="s">
        <v>48</v>
      </c>
      <c r="T1348" s="1">
        <v>875</v>
      </c>
      <c r="U1348" s="1">
        <f>T1348*R1348</f>
        <v>1750</v>
      </c>
      <c r="V1348" s="35"/>
    </row>
    <row r="1349" ht="28.8" spans="1:22">
      <c r="A1349" s="1">
        <v>1105</v>
      </c>
      <c r="B1349" s="62" t="s">
        <v>3332</v>
      </c>
      <c r="C1349" s="63" t="s">
        <v>3333</v>
      </c>
      <c r="D1349" s="1" t="s">
        <v>273</v>
      </c>
      <c r="E1349" s="1" t="s">
        <v>45</v>
      </c>
      <c r="F1349" s="27">
        <v>1</v>
      </c>
      <c r="G1349" s="1" t="s">
        <v>19</v>
      </c>
      <c r="H1349" s="1">
        <v>850</v>
      </c>
      <c r="I1349" s="1">
        <f t="shared" si="139"/>
        <v>850</v>
      </c>
      <c r="J1349" s="1" t="s">
        <v>3334</v>
      </c>
      <c r="K1349">
        <f t="shared" si="141"/>
        <v>1</v>
      </c>
      <c r="L1349">
        <f t="shared" si="142"/>
        <v>1</v>
      </c>
      <c r="M1349" s="1">
        <v>1039</v>
      </c>
      <c r="N1349" s="71" t="s">
        <v>3332</v>
      </c>
      <c r="O1349" s="63" t="s">
        <v>3333</v>
      </c>
      <c r="P1349" s="1" t="s">
        <v>273</v>
      </c>
      <c r="Q1349" s="1" t="s">
        <v>45</v>
      </c>
      <c r="R1349" s="1">
        <v>1</v>
      </c>
      <c r="S1349" s="1" t="s">
        <v>19</v>
      </c>
      <c r="T1349" s="1">
        <v>850</v>
      </c>
      <c r="U1349" s="1">
        <f>T1349*R1349</f>
        <v>850</v>
      </c>
      <c r="V1349" s="1" t="s">
        <v>3334</v>
      </c>
    </row>
    <row r="1350" ht="28.8" spans="1:22">
      <c r="A1350" s="1">
        <v>1036</v>
      </c>
      <c r="B1350" s="1" t="s">
        <v>3335</v>
      </c>
      <c r="C1350" s="26" t="s">
        <v>3336</v>
      </c>
      <c r="D1350" s="1" t="s">
        <v>705</v>
      </c>
      <c r="E1350" s="1" t="s">
        <v>93</v>
      </c>
      <c r="F1350" s="27">
        <v>2</v>
      </c>
      <c r="G1350" s="1" t="s">
        <v>19</v>
      </c>
      <c r="H1350" s="1">
        <v>850</v>
      </c>
      <c r="I1350" s="1">
        <f t="shared" si="139"/>
        <v>1700</v>
      </c>
      <c r="J1350" s="1"/>
      <c r="K1350">
        <f t="shared" si="141"/>
        <v>1</v>
      </c>
      <c r="L1350">
        <f t="shared" si="142"/>
        <v>1</v>
      </c>
      <c r="M1350" s="1">
        <v>957</v>
      </c>
      <c r="N1350" s="1" t="s">
        <v>3335</v>
      </c>
      <c r="O1350" s="26" t="s">
        <v>3336</v>
      </c>
      <c r="P1350" s="1" t="s">
        <v>705</v>
      </c>
      <c r="Q1350" s="1" t="s">
        <v>93</v>
      </c>
      <c r="R1350" s="1">
        <v>2</v>
      </c>
      <c r="S1350" s="1" t="s">
        <v>19</v>
      </c>
      <c r="T1350" s="1">
        <v>850</v>
      </c>
      <c r="U1350" s="1">
        <f>T1350*R1350</f>
        <v>1700</v>
      </c>
      <c r="V1350" s="1"/>
    </row>
    <row r="1351" ht="28.8" spans="1:22">
      <c r="A1351" s="1">
        <v>173</v>
      </c>
      <c r="B1351" s="1" t="s">
        <v>3337</v>
      </c>
      <c r="C1351" s="26" t="s">
        <v>3338</v>
      </c>
      <c r="D1351" s="1" t="s">
        <v>712</v>
      </c>
      <c r="E1351" s="1" t="s">
        <v>709</v>
      </c>
      <c r="F1351" s="27">
        <v>2</v>
      </c>
      <c r="G1351" s="1" t="s">
        <v>19</v>
      </c>
      <c r="H1351" s="1">
        <v>850</v>
      </c>
      <c r="I1351" s="1">
        <f t="shared" si="139"/>
        <v>1700</v>
      </c>
      <c r="J1351" s="1"/>
      <c r="K1351">
        <f t="shared" si="141"/>
        <v>1</v>
      </c>
      <c r="L1351">
        <f t="shared" si="142"/>
        <v>1</v>
      </c>
      <c r="M1351" s="1">
        <v>110</v>
      </c>
      <c r="N1351" s="1" t="s">
        <v>3337</v>
      </c>
      <c r="O1351" s="26" t="s">
        <v>3338</v>
      </c>
      <c r="P1351" s="1" t="s">
        <v>712</v>
      </c>
      <c r="Q1351" s="1" t="s">
        <v>709</v>
      </c>
      <c r="R1351" s="1">
        <v>2</v>
      </c>
      <c r="S1351" s="1" t="s">
        <v>19</v>
      </c>
      <c r="T1351" s="1">
        <v>850</v>
      </c>
      <c r="U1351" s="1">
        <f>T1351*R1351</f>
        <v>1700</v>
      </c>
      <c r="V1351" s="1"/>
    </row>
    <row r="1352" spans="1:22">
      <c r="A1352" s="1">
        <v>1695</v>
      </c>
      <c r="B1352" s="2" t="s">
        <v>398</v>
      </c>
      <c r="C1352" s="9" t="s">
        <v>399</v>
      </c>
      <c r="D1352" s="4" t="s">
        <v>267</v>
      </c>
      <c r="E1352" s="2" t="s">
        <v>15</v>
      </c>
      <c r="F1352" s="4">
        <v>2</v>
      </c>
      <c r="G1352" s="5" t="s">
        <v>19</v>
      </c>
      <c r="H1352" s="6">
        <v>850</v>
      </c>
      <c r="I1352" s="1">
        <f t="shared" si="139"/>
        <v>1700</v>
      </c>
      <c r="J1352" s="12"/>
      <c r="K1352">
        <f t="shared" si="141"/>
        <v>0</v>
      </c>
      <c r="L1352">
        <f t="shared" si="142"/>
        <v>0</v>
      </c>
      <c r="M1352" s="1"/>
      <c r="N1352" s="1"/>
      <c r="O1352" s="26"/>
      <c r="P1352" s="1"/>
      <c r="Q1352" s="1"/>
      <c r="R1352" s="1"/>
      <c r="S1352" s="1"/>
      <c r="T1352" s="1"/>
      <c r="U1352" s="1"/>
      <c r="V1352" s="1"/>
    </row>
    <row r="1353" ht="28.8" spans="1:22">
      <c r="A1353" s="1">
        <v>2537</v>
      </c>
      <c r="B1353" s="1" t="s">
        <v>3339</v>
      </c>
      <c r="C1353" s="26" t="s">
        <v>3340</v>
      </c>
      <c r="D1353" s="1" t="s">
        <v>680</v>
      </c>
      <c r="E1353" s="1" t="s">
        <v>45</v>
      </c>
      <c r="F1353" s="27">
        <v>2</v>
      </c>
      <c r="G1353" s="1" t="s">
        <v>16</v>
      </c>
      <c r="H1353" s="1">
        <v>825</v>
      </c>
      <c r="I1353" s="1">
        <f t="shared" si="139"/>
        <v>1650</v>
      </c>
      <c r="J1353" s="1"/>
      <c r="K1353">
        <f t="shared" si="141"/>
        <v>1</v>
      </c>
      <c r="L1353">
        <f t="shared" si="142"/>
        <v>1</v>
      </c>
      <c r="M1353" s="1">
        <v>2381</v>
      </c>
      <c r="N1353" s="1" t="s">
        <v>3339</v>
      </c>
      <c r="O1353" s="26" t="s">
        <v>3340</v>
      </c>
      <c r="P1353" s="1" t="s">
        <v>680</v>
      </c>
      <c r="Q1353" s="1" t="s">
        <v>45</v>
      </c>
      <c r="R1353" s="1">
        <v>2</v>
      </c>
      <c r="S1353" s="1" t="s">
        <v>16</v>
      </c>
      <c r="T1353" s="1">
        <v>825</v>
      </c>
      <c r="U1353" s="1">
        <f t="shared" ref="U1353:U1378" si="144">T1353*R1353</f>
        <v>1650</v>
      </c>
      <c r="V1353" s="1"/>
    </row>
    <row r="1354" ht="28.8" spans="1:22">
      <c r="A1354" s="1">
        <v>2176</v>
      </c>
      <c r="B1354" s="1" t="s">
        <v>3341</v>
      </c>
      <c r="C1354" s="26" t="s">
        <v>3342</v>
      </c>
      <c r="D1354" s="1" t="s">
        <v>786</v>
      </c>
      <c r="E1354" s="1" t="s">
        <v>713</v>
      </c>
      <c r="F1354" s="27">
        <v>1</v>
      </c>
      <c r="G1354" s="1" t="s">
        <v>19</v>
      </c>
      <c r="H1354" s="1">
        <v>850</v>
      </c>
      <c r="I1354" s="1">
        <f t="shared" ref="I1354:I1417" si="145">H1354*F1354</f>
        <v>850</v>
      </c>
      <c r="J1354" s="1"/>
      <c r="K1354">
        <f t="shared" si="141"/>
        <v>1</v>
      </c>
      <c r="L1354">
        <f t="shared" si="142"/>
        <v>1</v>
      </c>
      <c r="M1354" s="1">
        <v>1977</v>
      </c>
      <c r="N1354" s="1" t="s">
        <v>3341</v>
      </c>
      <c r="O1354" s="26" t="s">
        <v>3342</v>
      </c>
      <c r="P1354" s="1" t="s">
        <v>786</v>
      </c>
      <c r="Q1354" s="1" t="s">
        <v>713</v>
      </c>
      <c r="R1354" s="1">
        <v>1</v>
      </c>
      <c r="S1354" s="1" t="s">
        <v>19</v>
      </c>
      <c r="T1354" s="1">
        <v>850</v>
      </c>
      <c r="U1354" s="1">
        <f t="shared" si="144"/>
        <v>850</v>
      </c>
      <c r="V1354" s="1"/>
    </row>
    <row r="1355" ht="28.8" spans="1:22">
      <c r="A1355" s="1">
        <v>2742</v>
      </c>
      <c r="B1355" s="1" t="s">
        <v>347</v>
      </c>
      <c r="C1355" s="26" t="s">
        <v>3343</v>
      </c>
      <c r="D1355" s="1" t="s">
        <v>763</v>
      </c>
      <c r="E1355" s="1" t="s">
        <v>45</v>
      </c>
      <c r="F1355" s="27">
        <v>2</v>
      </c>
      <c r="G1355" s="1" t="s">
        <v>16</v>
      </c>
      <c r="H1355" s="1">
        <v>825</v>
      </c>
      <c r="I1355" s="1">
        <f t="shared" si="145"/>
        <v>1650</v>
      </c>
      <c r="J1355" s="1"/>
      <c r="K1355">
        <f t="shared" si="141"/>
        <v>1</v>
      </c>
      <c r="L1355">
        <f t="shared" si="142"/>
        <v>1</v>
      </c>
      <c r="M1355" s="1">
        <v>2557</v>
      </c>
      <c r="N1355" s="1" t="s">
        <v>347</v>
      </c>
      <c r="O1355" s="26" t="s">
        <v>3343</v>
      </c>
      <c r="P1355" s="1" t="s">
        <v>763</v>
      </c>
      <c r="Q1355" s="1" t="s">
        <v>45</v>
      </c>
      <c r="R1355" s="1">
        <v>2</v>
      </c>
      <c r="S1355" s="1" t="s">
        <v>16</v>
      </c>
      <c r="T1355" s="1">
        <v>825</v>
      </c>
      <c r="U1355" s="1">
        <f t="shared" si="144"/>
        <v>1650</v>
      </c>
      <c r="V1355" s="1"/>
    </row>
    <row r="1356" ht="28.8" spans="1:22">
      <c r="A1356" s="1">
        <v>2021</v>
      </c>
      <c r="B1356" s="1" t="s">
        <v>3344</v>
      </c>
      <c r="C1356" s="26" t="s">
        <v>3345</v>
      </c>
      <c r="D1356" s="1" t="s">
        <v>667</v>
      </c>
      <c r="E1356" s="1" t="s">
        <v>45</v>
      </c>
      <c r="F1356" s="27">
        <v>1</v>
      </c>
      <c r="G1356" s="1" t="s">
        <v>19</v>
      </c>
      <c r="H1356" s="1">
        <v>850</v>
      </c>
      <c r="I1356" s="1">
        <f t="shared" si="145"/>
        <v>850</v>
      </c>
      <c r="J1356" s="1"/>
      <c r="K1356">
        <f t="shared" si="141"/>
        <v>1</v>
      </c>
      <c r="L1356">
        <f t="shared" si="142"/>
        <v>1</v>
      </c>
      <c r="M1356" s="1">
        <v>1858</v>
      </c>
      <c r="N1356" s="1" t="s">
        <v>3344</v>
      </c>
      <c r="O1356" s="26" t="s">
        <v>3345</v>
      </c>
      <c r="P1356" s="1" t="s">
        <v>667</v>
      </c>
      <c r="Q1356" s="1" t="s">
        <v>45</v>
      </c>
      <c r="R1356" s="1">
        <v>1</v>
      </c>
      <c r="S1356" s="1" t="s">
        <v>19</v>
      </c>
      <c r="T1356" s="1">
        <v>850</v>
      </c>
      <c r="U1356" s="1">
        <f t="shared" si="144"/>
        <v>850</v>
      </c>
      <c r="V1356" s="1"/>
    </row>
    <row r="1357" ht="28.8" spans="1:22">
      <c r="A1357" s="1">
        <v>2441</v>
      </c>
      <c r="B1357" s="1" t="s">
        <v>3346</v>
      </c>
      <c r="C1357" s="26" t="s">
        <v>3347</v>
      </c>
      <c r="D1357" s="1" t="s">
        <v>292</v>
      </c>
      <c r="E1357" s="1" t="s">
        <v>658</v>
      </c>
      <c r="F1357" s="27">
        <v>2</v>
      </c>
      <c r="G1357" s="1" t="s">
        <v>19</v>
      </c>
      <c r="H1357" s="1">
        <v>850</v>
      </c>
      <c r="I1357" s="1">
        <f t="shared" si="145"/>
        <v>1700</v>
      </c>
      <c r="J1357" s="1"/>
      <c r="K1357">
        <f t="shared" si="141"/>
        <v>1</v>
      </c>
      <c r="L1357">
        <f t="shared" si="142"/>
        <v>1</v>
      </c>
      <c r="M1357" s="1">
        <v>2300</v>
      </c>
      <c r="N1357" s="1" t="s">
        <v>3346</v>
      </c>
      <c r="O1357" s="26" t="s">
        <v>3347</v>
      </c>
      <c r="P1357" s="1" t="s">
        <v>292</v>
      </c>
      <c r="Q1357" s="1" t="s">
        <v>658</v>
      </c>
      <c r="R1357" s="1">
        <v>2</v>
      </c>
      <c r="S1357" s="1" t="s">
        <v>19</v>
      </c>
      <c r="T1357" s="1">
        <v>850</v>
      </c>
      <c r="U1357" s="1">
        <f t="shared" si="144"/>
        <v>1700</v>
      </c>
      <c r="V1357" s="1"/>
    </row>
    <row r="1358" ht="28.8" spans="1:22">
      <c r="A1358" s="1">
        <v>1490</v>
      </c>
      <c r="B1358" s="1" t="s">
        <v>3348</v>
      </c>
      <c r="C1358" s="26" t="s">
        <v>3349</v>
      </c>
      <c r="D1358" s="1" t="s">
        <v>692</v>
      </c>
      <c r="E1358" s="1" t="s">
        <v>45</v>
      </c>
      <c r="F1358" s="27">
        <v>2</v>
      </c>
      <c r="G1358" s="1" t="s">
        <v>19</v>
      </c>
      <c r="H1358" s="1">
        <v>850</v>
      </c>
      <c r="I1358" s="1">
        <f t="shared" si="145"/>
        <v>1700</v>
      </c>
      <c r="J1358" s="1"/>
      <c r="K1358">
        <f t="shared" si="141"/>
        <v>1</v>
      </c>
      <c r="L1358">
        <f t="shared" si="142"/>
        <v>1</v>
      </c>
      <c r="M1358" s="1">
        <v>1407</v>
      </c>
      <c r="N1358" s="1" t="s">
        <v>3348</v>
      </c>
      <c r="O1358" s="26" t="s">
        <v>3349</v>
      </c>
      <c r="P1358" s="1" t="s">
        <v>692</v>
      </c>
      <c r="Q1358" s="1" t="s">
        <v>45</v>
      </c>
      <c r="R1358" s="1">
        <v>2</v>
      </c>
      <c r="S1358" s="1" t="s">
        <v>19</v>
      </c>
      <c r="T1358" s="1">
        <v>850</v>
      </c>
      <c r="U1358" s="1">
        <f t="shared" si="144"/>
        <v>1700</v>
      </c>
      <c r="V1358" s="1"/>
    </row>
    <row r="1359" ht="28.8" spans="1:22">
      <c r="A1359" s="1">
        <v>894</v>
      </c>
      <c r="B1359" s="1" t="s">
        <v>3350</v>
      </c>
      <c r="C1359" s="26" t="s">
        <v>3351</v>
      </c>
      <c r="D1359" s="1" t="s">
        <v>270</v>
      </c>
      <c r="E1359" s="1" t="s">
        <v>45</v>
      </c>
      <c r="F1359" s="27">
        <v>2</v>
      </c>
      <c r="G1359" s="1" t="s">
        <v>71</v>
      </c>
      <c r="H1359" s="1">
        <v>925</v>
      </c>
      <c r="I1359" s="1">
        <f t="shared" si="145"/>
        <v>1850</v>
      </c>
      <c r="J1359" s="1"/>
      <c r="K1359">
        <f t="shared" si="141"/>
        <v>1</v>
      </c>
      <c r="L1359">
        <f t="shared" si="142"/>
        <v>1</v>
      </c>
      <c r="M1359" s="1">
        <v>849</v>
      </c>
      <c r="N1359" s="1" t="s">
        <v>3350</v>
      </c>
      <c r="O1359" s="26" t="s">
        <v>3351</v>
      </c>
      <c r="P1359" s="1" t="s">
        <v>270</v>
      </c>
      <c r="Q1359" s="1" t="s">
        <v>45</v>
      </c>
      <c r="R1359" s="1">
        <v>2</v>
      </c>
      <c r="S1359" s="1" t="s">
        <v>71</v>
      </c>
      <c r="T1359" s="1">
        <v>925</v>
      </c>
      <c r="U1359" s="1">
        <f t="shared" si="144"/>
        <v>1850</v>
      </c>
      <c r="V1359" s="1"/>
    </row>
    <row r="1360" ht="28.8" spans="1:22">
      <c r="A1360" s="1">
        <v>1824</v>
      </c>
      <c r="B1360" s="1" t="s">
        <v>3352</v>
      </c>
      <c r="C1360" s="26" t="s">
        <v>3353</v>
      </c>
      <c r="D1360" s="1" t="s">
        <v>685</v>
      </c>
      <c r="E1360" s="1" t="s">
        <v>658</v>
      </c>
      <c r="F1360" s="27">
        <v>2</v>
      </c>
      <c r="G1360" s="1" t="s">
        <v>19</v>
      </c>
      <c r="H1360" s="1">
        <v>850</v>
      </c>
      <c r="I1360" s="1">
        <f t="shared" si="145"/>
        <v>1700</v>
      </c>
      <c r="J1360" s="1"/>
      <c r="K1360">
        <f t="shared" si="141"/>
        <v>1</v>
      </c>
      <c r="L1360">
        <f t="shared" si="142"/>
        <v>1</v>
      </c>
      <c r="M1360" s="1">
        <v>1737</v>
      </c>
      <c r="N1360" s="1" t="s">
        <v>3352</v>
      </c>
      <c r="O1360" s="26" t="s">
        <v>3353</v>
      </c>
      <c r="P1360" s="1" t="s">
        <v>685</v>
      </c>
      <c r="Q1360" s="1" t="s">
        <v>658</v>
      </c>
      <c r="R1360" s="1">
        <v>2</v>
      </c>
      <c r="S1360" s="1" t="s">
        <v>19</v>
      </c>
      <c r="T1360" s="1">
        <v>850</v>
      </c>
      <c r="U1360" s="1">
        <f t="shared" si="144"/>
        <v>1700</v>
      </c>
      <c r="V1360" s="1"/>
    </row>
    <row r="1361" ht="28.8" spans="1:22">
      <c r="A1361" s="1">
        <v>2561</v>
      </c>
      <c r="B1361" s="1" t="s">
        <v>3354</v>
      </c>
      <c r="C1361" s="26" t="s">
        <v>3355</v>
      </c>
      <c r="D1361" s="1" t="s">
        <v>680</v>
      </c>
      <c r="E1361" s="1" t="s">
        <v>45</v>
      </c>
      <c r="F1361" s="27">
        <v>1</v>
      </c>
      <c r="G1361" s="1" t="s">
        <v>19</v>
      </c>
      <c r="H1361" s="1">
        <v>850</v>
      </c>
      <c r="I1361" s="1">
        <f t="shared" si="145"/>
        <v>850</v>
      </c>
      <c r="J1361" s="1"/>
      <c r="K1361">
        <f t="shared" si="141"/>
        <v>1</v>
      </c>
      <c r="L1361">
        <f t="shared" si="142"/>
        <v>1</v>
      </c>
      <c r="M1361" s="1">
        <v>2361</v>
      </c>
      <c r="N1361" s="1" t="s">
        <v>3354</v>
      </c>
      <c r="O1361" s="26" t="s">
        <v>3355</v>
      </c>
      <c r="P1361" s="1" t="s">
        <v>680</v>
      </c>
      <c r="Q1361" s="1" t="s">
        <v>45</v>
      </c>
      <c r="R1361" s="1">
        <v>1</v>
      </c>
      <c r="S1361" s="1" t="s">
        <v>19</v>
      </c>
      <c r="T1361" s="1">
        <v>850</v>
      </c>
      <c r="U1361" s="1">
        <f t="shared" si="144"/>
        <v>850</v>
      </c>
      <c r="V1361" s="1"/>
    </row>
    <row r="1362" spans="1:22">
      <c r="A1362" s="1">
        <v>1431</v>
      </c>
      <c r="B1362" s="35" t="s">
        <v>3356</v>
      </c>
      <c r="C1362" s="43" t="s">
        <v>3357</v>
      </c>
      <c r="D1362" s="35" t="s">
        <v>1248</v>
      </c>
      <c r="E1362" s="35" t="s">
        <v>32</v>
      </c>
      <c r="F1362" s="36">
        <v>1</v>
      </c>
      <c r="G1362" s="35" t="s">
        <v>19</v>
      </c>
      <c r="H1362" s="1">
        <v>850</v>
      </c>
      <c r="I1362" s="1">
        <f t="shared" si="145"/>
        <v>850</v>
      </c>
      <c r="J1362" s="35"/>
      <c r="K1362">
        <f t="shared" si="141"/>
        <v>1</v>
      </c>
      <c r="L1362">
        <f t="shared" si="142"/>
        <v>1</v>
      </c>
      <c r="M1362" s="1">
        <v>1333</v>
      </c>
      <c r="N1362" s="35" t="s">
        <v>3356</v>
      </c>
      <c r="O1362" s="43" t="s">
        <v>3357</v>
      </c>
      <c r="P1362" s="35" t="s">
        <v>1248</v>
      </c>
      <c r="Q1362" s="35" t="s">
        <v>32</v>
      </c>
      <c r="R1362" s="35">
        <v>1</v>
      </c>
      <c r="S1362" s="35" t="s">
        <v>19</v>
      </c>
      <c r="T1362" s="1">
        <v>850</v>
      </c>
      <c r="U1362" s="1">
        <f t="shared" si="144"/>
        <v>850</v>
      </c>
      <c r="V1362" s="35"/>
    </row>
    <row r="1363" spans="1:22">
      <c r="A1363" s="1">
        <v>2356</v>
      </c>
      <c r="B1363" s="35" t="s">
        <v>3358</v>
      </c>
      <c r="C1363" s="43" t="s">
        <v>3359</v>
      </c>
      <c r="D1363" s="35" t="s">
        <v>276</v>
      </c>
      <c r="E1363" s="35" t="s">
        <v>32</v>
      </c>
      <c r="F1363" s="36">
        <v>2</v>
      </c>
      <c r="G1363" s="35" t="s">
        <v>19</v>
      </c>
      <c r="H1363" s="1">
        <v>850</v>
      </c>
      <c r="I1363" s="1">
        <f t="shared" si="145"/>
        <v>1700</v>
      </c>
      <c r="J1363" s="35"/>
      <c r="K1363">
        <f t="shared" si="141"/>
        <v>1</v>
      </c>
      <c r="L1363">
        <f t="shared" si="142"/>
        <v>1</v>
      </c>
      <c r="M1363" s="1">
        <v>2200</v>
      </c>
      <c r="N1363" s="35" t="s">
        <v>3358</v>
      </c>
      <c r="O1363" s="43" t="s">
        <v>3359</v>
      </c>
      <c r="P1363" s="35" t="s">
        <v>276</v>
      </c>
      <c r="Q1363" s="35" t="s">
        <v>32</v>
      </c>
      <c r="R1363" s="35">
        <v>2</v>
      </c>
      <c r="S1363" s="35" t="s">
        <v>19</v>
      </c>
      <c r="T1363" s="1">
        <v>850</v>
      </c>
      <c r="U1363" s="1">
        <f t="shared" si="144"/>
        <v>1700</v>
      </c>
      <c r="V1363" s="35"/>
    </row>
    <row r="1364" spans="1:22">
      <c r="A1364" s="1">
        <v>229</v>
      </c>
      <c r="B1364" s="35" t="s">
        <v>2120</v>
      </c>
      <c r="C1364" s="43" t="s">
        <v>3360</v>
      </c>
      <c r="D1364" s="35" t="s">
        <v>662</v>
      </c>
      <c r="E1364" s="35" t="s">
        <v>32</v>
      </c>
      <c r="F1364" s="36">
        <v>2</v>
      </c>
      <c r="G1364" s="35" t="s">
        <v>19</v>
      </c>
      <c r="H1364" s="1">
        <v>850</v>
      </c>
      <c r="I1364" s="1">
        <f t="shared" si="145"/>
        <v>1700</v>
      </c>
      <c r="J1364" s="35"/>
      <c r="K1364">
        <f t="shared" si="141"/>
        <v>1</v>
      </c>
      <c r="L1364">
        <f t="shared" si="142"/>
        <v>1</v>
      </c>
      <c r="M1364" s="1">
        <v>219</v>
      </c>
      <c r="N1364" s="35" t="s">
        <v>2120</v>
      </c>
      <c r="O1364" s="43" t="s">
        <v>3360</v>
      </c>
      <c r="P1364" s="35" t="s">
        <v>662</v>
      </c>
      <c r="Q1364" s="35" t="s">
        <v>32</v>
      </c>
      <c r="R1364" s="35">
        <v>2</v>
      </c>
      <c r="S1364" s="35" t="s">
        <v>19</v>
      </c>
      <c r="T1364" s="1">
        <v>850</v>
      </c>
      <c r="U1364" s="1">
        <f t="shared" si="144"/>
        <v>1700</v>
      </c>
      <c r="V1364" s="35"/>
    </row>
    <row r="1365" spans="1:22">
      <c r="A1365" s="1">
        <v>303</v>
      </c>
      <c r="B1365" s="35" t="s">
        <v>87</v>
      </c>
      <c r="C1365" s="43" t="s">
        <v>88</v>
      </c>
      <c r="D1365" s="35" t="s">
        <v>44</v>
      </c>
      <c r="E1365" s="35" t="s">
        <v>32</v>
      </c>
      <c r="F1365" s="36">
        <v>3</v>
      </c>
      <c r="G1365" s="35" t="s">
        <v>48</v>
      </c>
      <c r="H1365" s="1">
        <v>875</v>
      </c>
      <c r="I1365" s="1">
        <f t="shared" si="145"/>
        <v>2625</v>
      </c>
      <c r="J1365" s="35"/>
      <c r="K1365">
        <f t="shared" si="141"/>
        <v>1</v>
      </c>
      <c r="L1365">
        <f t="shared" si="142"/>
        <v>1</v>
      </c>
      <c r="M1365" s="1">
        <v>317</v>
      </c>
      <c r="N1365" s="35" t="s">
        <v>87</v>
      </c>
      <c r="O1365" s="43" t="s">
        <v>88</v>
      </c>
      <c r="P1365" s="35" t="s">
        <v>44</v>
      </c>
      <c r="Q1365" s="35" t="s">
        <v>32</v>
      </c>
      <c r="R1365" s="35">
        <v>3</v>
      </c>
      <c r="S1365" s="35" t="s">
        <v>48</v>
      </c>
      <c r="T1365" s="1">
        <v>875</v>
      </c>
      <c r="U1365" s="1">
        <f t="shared" si="144"/>
        <v>2625</v>
      </c>
      <c r="V1365" s="35"/>
    </row>
    <row r="1366" spans="1:22">
      <c r="A1366" s="1">
        <v>600</v>
      </c>
      <c r="B1366" s="35" t="s">
        <v>3361</v>
      </c>
      <c r="C1366" s="43" t="s">
        <v>3362</v>
      </c>
      <c r="D1366" s="35" t="s">
        <v>409</v>
      </c>
      <c r="E1366" s="35" t="s">
        <v>32</v>
      </c>
      <c r="F1366" s="36">
        <v>2</v>
      </c>
      <c r="G1366" s="35" t="s">
        <v>19</v>
      </c>
      <c r="H1366" s="1">
        <v>850</v>
      </c>
      <c r="I1366" s="1">
        <f t="shared" si="145"/>
        <v>1700</v>
      </c>
      <c r="J1366" s="35"/>
      <c r="K1366">
        <f t="shared" si="141"/>
        <v>1</v>
      </c>
      <c r="L1366">
        <f t="shared" si="142"/>
        <v>1</v>
      </c>
      <c r="M1366" s="1">
        <v>562</v>
      </c>
      <c r="N1366" s="35" t="s">
        <v>3361</v>
      </c>
      <c r="O1366" s="43" t="s">
        <v>3362</v>
      </c>
      <c r="P1366" s="35" t="s">
        <v>409</v>
      </c>
      <c r="Q1366" s="35" t="s">
        <v>32</v>
      </c>
      <c r="R1366" s="35">
        <v>2</v>
      </c>
      <c r="S1366" s="35" t="s">
        <v>19</v>
      </c>
      <c r="T1366" s="1">
        <v>850</v>
      </c>
      <c r="U1366" s="1">
        <f t="shared" si="144"/>
        <v>1700</v>
      </c>
      <c r="V1366" s="35"/>
    </row>
    <row r="1367" ht="28.8" spans="1:22">
      <c r="A1367" s="1">
        <v>365</v>
      </c>
      <c r="B1367" s="1" t="s">
        <v>3363</v>
      </c>
      <c r="C1367" s="26" t="s">
        <v>3364</v>
      </c>
      <c r="D1367" s="1" t="s">
        <v>789</v>
      </c>
      <c r="E1367" s="1" t="s">
        <v>45</v>
      </c>
      <c r="F1367" s="27">
        <v>1</v>
      </c>
      <c r="G1367" s="1" t="s">
        <v>27</v>
      </c>
      <c r="H1367" s="1">
        <v>900</v>
      </c>
      <c r="I1367" s="1">
        <f t="shared" si="145"/>
        <v>900</v>
      </c>
      <c r="J1367" s="1"/>
      <c r="K1367">
        <f t="shared" si="141"/>
        <v>1</v>
      </c>
      <c r="L1367">
        <f t="shared" si="142"/>
        <v>1</v>
      </c>
      <c r="M1367" s="1">
        <v>359</v>
      </c>
      <c r="N1367" s="1" t="s">
        <v>3363</v>
      </c>
      <c r="O1367" s="26" t="s">
        <v>3364</v>
      </c>
      <c r="P1367" s="1" t="s">
        <v>789</v>
      </c>
      <c r="Q1367" s="1" t="s">
        <v>45</v>
      </c>
      <c r="R1367" s="1">
        <v>1</v>
      </c>
      <c r="S1367" s="1" t="s">
        <v>27</v>
      </c>
      <c r="T1367" s="1">
        <v>900</v>
      </c>
      <c r="U1367" s="1">
        <f t="shared" si="144"/>
        <v>900</v>
      </c>
      <c r="V1367" s="1"/>
    </row>
    <row r="1368" ht="28.8" spans="1:22">
      <c r="A1368" s="1">
        <v>2224</v>
      </c>
      <c r="B1368" s="1" t="s">
        <v>1538</v>
      </c>
      <c r="C1368" s="26" t="s">
        <v>3365</v>
      </c>
      <c r="D1368" s="1" t="s">
        <v>819</v>
      </c>
      <c r="E1368" s="1" t="s">
        <v>45</v>
      </c>
      <c r="F1368" s="27">
        <v>2</v>
      </c>
      <c r="G1368" s="1" t="s">
        <v>3366</v>
      </c>
      <c r="H1368" s="1">
        <v>875</v>
      </c>
      <c r="I1368" s="1">
        <f t="shared" si="145"/>
        <v>1750</v>
      </c>
      <c r="J1368" s="1"/>
      <c r="K1368">
        <f t="shared" si="141"/>
        <v>1</v>
      </c>
      <c r="L1368">
        <f t="shared" si="142"/>
        <v>1</v>
      </c>
      <c r="M1368" s="1">
        <v>2058</v>
      </c>
      <c r="N1368" s="1" t="s">
        <v>1538</v>
      </c>
      <c r="O1368" s="26" t="s">
        <v>3365</v>
      </c>
      <c r="P1368" s="1" t="s">
        <v>819</v>
      </c>
      <c r="Q1368" s="1" t="s">
        <v>45</v>
      </c>
      <c r="R1368" s="1">
        <v>2</v>
      </c>
      <c r="S1368" s="1" t="s">
        <v>3366</v>
      </c>
      <c r="T1368" s="1">
        <v>875</v>
      </c>
      <c r="U1368" s="1">
        <f t="shared" si="144"/>
        <v>1750</v>
      </c>
      <c r="V1368" s="1"/>
    </row>
    <row r="1369" ht="28.8" spans="1:22">
      <c r="A1369" s="1">
        <v>1657</v>
      </c>
      <c r="B1369" s="1" t="s">
        <v>3367</v>
      </c>
      <c r="C1369" s="26" t="s">
        <v>3368</v>
      </c>
      <c r="D1369" s="1" t="s">
        <v>1090</v>
      </c>
      <c r="E1369" s="1" t="s">
        <v>996</v>
      </c>
      <c r="F1369" s="27">
        <v>2</v>
      </c>
      <c r="G1369" s="1" t="s">
        <v>19</v>
      </c>
      <c r="H1369" s="1">
        <v>850</v>
      </c>
      <c r="I1369" s="1">
        <f t="shared" si="145"/>
        <v>1700</v>
      </c>
      <c r="J1369" s="1"/>
      <c r="K1369">
        <f t="shared" si="141"/>
        <v>1</v>
      </c>
      <c r="L1369">
        <f t="shared" si="142"/>
        <v>1</v>
      </c>
      <c r="M1369" s="1">
        <v>1527</v>
      </c>
      <c r="N1369" s="1" t="s">
        <v>3367</v>
      </c>
      <c r="O1369" s="26" t="s">
        <v>3368</v>
      </c>
      <c r="P1369" s="1" t="s">
        <v>1090</v>
      </c>
      <c r="Q1369" s="1" t="s">
        <v>996</v>
      </c>
      <c r="R1369" s="1">
        <v>2</v>
      </c>
      <c r="S1369" s="1" t="s">
        <v>19</v>
      </c>
      <c r="T1369" s="1">
        <v>850</v>
      </c>
      <c r="U1369" s="1">
        <f t="shared" si="144"/>
        <v>1700</v>
      </c>
      <c r="V1369" s="1"/>
    </row>
    <row r="1370" ht="28.8" spans="1:22">
      <c r="A1370" s="1">
        <v>2512</v>
      </c>
      <c r="B1370" s="1" t="s">
        <v>3369</v>
      </c>
      <c r="C1370" s="26" t="s">
        <v>3370</v>
      </c>
      <c r="D1370" s="1" t="s">
        <v>1415</v>
      </c>
      <c r="E1370" s="1" t="s">
        <v>55</v>
      </c>
      <c r="F1370" s="27">
        <v>1</v>
      </c>
      <c r="G1370" s="1" t="s">
        <v>19</v>
      </c>
      <c r="H1370" s="1">
        <v>850</v>
      </c>
      <c r="I1370" s="1">
        <f t="shared" si="145"/>
        <v>850</v>
      </c>
      <c r="J1370" s="1"/>
      <c r="K1370">
        <f t="shared" si="141"/>
        <v>1</v>
      </c>
      <c r="L1370">
        <f t="shared" si="142"/>
        <v>1</v>
      </c>
      <c r="M1370" s="1">
        <v>2342</v>
      </c>
      <c r="N1370" s="1" t="s">
        <v>3369</v>
      </c>
      <c r="O1370" s="26" t="s">
        <v>3370</v>
      </c>
      <c r="P1370" s="1" t="s">
        <v>1415</v>
      </c>
      <c r="Q1370" s="1" t="s">
        <v>55</v>
      </c>
      <c r="R1370" s="1">
        <v>1</v>
      </c>
      <c r="S1370" s="1" t="s">
        <v>19</v>
      </c>
      <c r="T1370" s="1">
        <v>850</v>
      </c>
      <c r="U1370" s="1">
        <f t="shared" si="144"/>
        <v>850</v>
      </c>
      <c r="V1370" s="1"/>
    </row>
    <row r="1371" ht="28.8" spans="1:22">
      <c r="A1371" s="1">
        <v>1774</v>
      </c>
      <c r="B1371" s="1" t="s">
        <v>3371</v>
      </c>
      <c r="C1371" s="26" t="s">
        <v>3372</v>
      </c>
      <c r="D1371" s="1" t="s">
        <v>282</v>
      </c>
      <c r="E1371" s="1" t="s">
        <v>45</v>
      </c>
      <c r="F1371" s="27">
        <v>1</v>
      </c>
      <c r="G1371" s="1" t="s">
        <v>19</v>
      </c>
      <c r="H1371" s="1">
        <v>850</v>
      </c>
      <c r="I1371" s="1">
        <f t="shared" si="145"/>
        <v>850</v>
      </c>
      <c r="J1371" s="1"/>
      <c r="K1371">
        <f t="shared" si="141"/>
        <v>1</v>
      </c>
      <c r="L1371">
        <f t="shared" si="142"/>
        <v>1</v>
      </c>
      <c r="M1371" s="1">
        <v>1646</v>
      </c>
      <c r="N1371" s="1" t="s">
        <v>3371</v>
      </c>
      <c r="O1371" s="26" t="s">
        <v>3372</v>
      </c>
      <c r="P1371" s="1" t="s">
        <v>282</v>
      </c>
      <c r="Q1371" s="1" t="s">
        <v>45</v>
      </c>
      <c r="R1371" s="1">
        <v>1</v>
      </c>
      <c r="S1371" s="1" t="s">
        <v>19</v>
      </c>
      <c r="T1371" s="1">
        <v>850</v>
      </c>
      <c r="U1371" s="1">
        <f t="shared" si="144"/>
        <v>850</v>
      </c>
      <c r="V1371" s="1"/>
    </row>
    <row r="1372" ht="28.8" spans="1:22">
      <c r="A1372" s="1">
        <v>155</v>
      </c>
      <c r="B1372" s="1" t="s">
        <v>3373</v>
      </c>
      <c r="C1372" s="26" t="s">
        <v>3374</v>
      </c>
      <c r="D1372" s="1" t="s">
        <v>712</v>
      </c>
      <c r="E1372" s="1" t="s">
        <v>45</v>
      </c>
      <c r="F1372" s="27">
        <v>2</v>
      </c>
      <c r="G1372" s="1" t="s">
        <v>19</v>
      </c>
      <c r="H1372" s="1">
        <v>850</v>
      </c>
      <c r="I1372" s="1">
        <f t="shared" si="145"/>
        <v>1700</v>
      </c>
      <c r="J1372" s="1"/>
      <c r="K1372">
        <f t="shared" si="141"/>
        <v>1</v>
      </c>
      <c r="L1372">
        <f t="shared" si="142"/>
        <v>1</v>
      </c>
      <c r="M1372" s="1">
        <v>155</v>
      </c>
      <c r="N1372" s="1" t="s">
        <v>3373</v>
      </c>
      <c r="O1372" s="26" t="s">
        <v>3374</v>
      </c>
      <c r="P1372" s="1" t="s">
        <v>712</v>
      </c>
      <c r="Q1372" s="1" t="s">
        <v>45</v>
      </c>
      <c r="R1372" s="1">
        <v>2</v>
      </c>
      <c r="S1372" s="1" t="s">
        <v>19</v>
      </c>
      <c r="T1372" s="1">
        <v>850</v>
      </c>
      <c r="U1372" s="1">
        <f t="shared" si="144"/>
        <v>1700</v>
      </c>
      <c r="V1372" s="1"/>
    </row>
    <row r="1373" ht="28.8" spans="1:22">
      <c r="A1373" s="1">
        <v>1756</v>
      </c>
      <c r="B1373" s="1" t="s">
        <v>2279</v>
      </c>
      <c r="C1373" s="26" t="s">
        <v>3375</v>
      </c>
      <c r="D1373" s="1" t="s">
        <v>1061</v>
      </c>
      <c r="E1373" s="1" t="s">
        <v>45</v>
      </c>
      <c r="F1373" s="27">
        <v>2</v>
      </c>
      <c r="G1373" s="1" t="s">
        <v>16</v>
      </c>
      <c r="H1373" s="1">
        <v>825</v>
      </c>
      <c r="I1373" s="1">
        <f t="shared" si="145"/>
        <v>1650</v>
      </c>
      <c r="J1373" s="1"/>
      <c r="K1373">
        <f t="shared" si="141"/>
        <v>1</v>
      </c>
      <c r="L1373">
        <f t="shared" si="142"/>
        <v>1</v>
      </c>
      <c r="M1373" s="1">
        <v>1626</v>
      </c>
      <c r="N1373" s="1" t="s">
        <v>2279</v>
      </c>
      <c r="O1373" s="26" t="s">
        <v>3375</v>
      </c>
      <c r="P1373" s="1" t="s">
        <v>1061</v>
      </c>
      <c r="Q1373" s="1" t="s">
        <v>45</v>
      </c>
      <c r="R1373" s="1">
        <v>2</v>
      </c>
      <c r="S1373" s="1" t="s">
        <v>16</v>
      </c>
      <c r="T1373" s="1">
        <v>825</v>
      </c>
      <c r="U1373" s="1">
        <f t="shared" si="144"/>
        <v>1650</v>
      </c>
      <c r="V1373" s="1"/>
    </row>
    <row r="1374" spans="1:22">
      <c r="A1374" s="1">
        <v>830</v>
      </c>
      <c r="B1374" s="35" t="s">
        <v>3376</v>
      </c>
      <c r="C1374" s="43" t="s">
        <v>3377</v>
      </c>
      <c r="D1374" s="35" t="s">
        <v>161</v>
      </c>
      <c r="E1374" s="35" t="s">
        <v>3378</v>
      </c>
      <c r="F1374" s="36">
        <v>5</v>
      </c>
      <c r="G1374" s="35" t="s">
        <v>19</v>
      </c>
      <c r="H1374" s="1">
        <v>850</v>
      </c>
      <c r="I1374" s="1">
        <f t="shared" si="145"/>
        <v>4250</v>
      </c>
      <c r="J1374" s="50"/>
      <c r="K1374">
        <f t="shared" si="141"/>
        <v>1</v>
      </c>
      <c r="L1374">
        <f t="shared" si="142"/>
        <v>1</v>
      </c>
      <c r="M1374" s="1">
        <v>799</v>
      </c>
      <c r="N1374" s="35" t="s">
        <v>3376</v>
      </c>
      <c r="O1374" s="43" t="s">
        <v>3377</v>
      </c>
      <c r="P1374" s="35" t="s">
        <v>161</v>
      </c>
      <c r="Q1374" s="35" t="s">
        <v>3378</v>
      </c>
      <c r="R1374" s="35">
        <v>5</v>
      </c>
      <c r="S1374" s="35" t="s">
        <v>19</v>
      </c>
      <c r="T1374" s="1">
        <v>850</v>
      </c>
      <c r="U1374" s="1">
        <f t="shared" si="144"/>
        <v>4250</v>
      </c>
      <c r="V1374" s="50"/>
    </row>
    <row r="1375" ht="28.8" spans="1:22">
      <c r="A1375" s="1">
        <v>1111</v>
      </c>
      <c r="B1375" s="1" t="s">
        <v>813</v>
      </c>
      <c r="C1375" s="26" t="s">
        <v>3379</v>
      </c>
      <c r="D1375" s="1" t="s">
        <v>273</v>
      </c>
      <c r="E1375" s="1" t="s">
        <v>658</v>
      </c>
      <c r="F1375" s="27">
        <v>2</v>
      </c>
      <c r="G1375" s="1" t="s">
        <v>19</v>
      </c>
      <c r="H1375" s="1">
        <v>850</v>
      </c>
      <c r="I1375" s="1">
        <f t="shared" si="145"/>
        <v>1700</v>
      </c>
      <c r="J1375" s="1"/>
      <c r="K1375">
        <f t="shared" si="141"/>
        <v>1</v>
      </c>
      <c r="L1375">
        <f t="shared" si="142"/>
        <v>1</v>
      </c>
      <c r="M1375" s="1">
        <v>1060</v>
      </c>
      <c r="N1375" s="1" t="s">
        <v>813</v>
      </c>
      <c r="O1375" s="65" t="s">
        <v>3379</v>
      </c>
      <c r="P1375" s="1" t="s">
        <v>273</v>
      </c>
      <c r="Q1375" s="1" t="s">
        <v>658</v>
      </c>
      <c r="R1375" s="1">
        <v>2</v>
      </c>
      <c r="S1375" s="1" t="s">
        <v>19</v>
      </c>
      <c r="T1375" s="1">
        <v>850</v>
      </c>
      <c r="U1375" s="1">
        <f t="shared" si="144"/>
        <v>1700</v>
      </c>
      <c r="V1375" s="1"/>
    </row>
    <row r="1376" spans="1:22">
      <c r="A1376" s="1">
        <v>1726</v>
      </c>
      <c r="B1376" s="35" t="s">
        <v>3380</v>
      </c>
      <c r="C1376" s="91" t="s">
        <v>3381</v>
      </c>
      <c r="D1376" s="35" t="s">
        <v>932</v>
      </c>
      <c r="E1376" s="35" t="s">
        <v>32</v>
      </c>
      <c r="F1376" s="36">
        <v>2</v>
      </c>
      <c r="G1376" s="35" t="s">
        <v>19</v>
      </c>
      <c r="H1376" s="1">
        <v>850</v>
      </c>
      <c r="I1376" s="1">
        <f t="shared" si="145"/>
        <v>1700</v>
      </c>
      <c r="J1376" s="35"/>
      <c r="K1376">
        <f t="shared" si="141"/>
        <v>1</v>
      </c>
      <c r="L1376">
        <f t="shared" si="142"/>
        <v>1</v>
      </c>
      <c r="M1376" s="1">
        <v>1601</v>
      </c>
      <c r="N1376" s="35" t="s">
        <v>3380</v>
      </c>
      <c r="O1376" s="43" t="s">
        <v>3381</v>
      </c>
      <c r="P1376" s="35" t="s">
        <v>932</v>
      </c>
      <c r="Q1376" s="35" t="s">
        <v>32</v>
      </c>
      <c r="R1376" s="35">
        <v>2</v>
      </c>
      <c r="S1376" s="35" t="s">
        <v>19</v>
      </c>
      <c r="T1376" s="1">
        <v>850</v>
      </c>
      <c r="U1376" s="1">
        <f t="shared" si="144"/>
        <v>1700</v>
      </c>
      <c r="V1376" s="35"/>
    </row>
    <row r="1377" ht="28.8" spans="1:22">
      <c r="A1377" s="1">
        <v>498</v>
      </c>
      <c r="B1377" s="1" t="s">
        <v>3382</v>
      </c>
      <c r="C1377" s="26" t="s">
        <v>3383</v>
      </c>
      <c r="D1377" s="1" t="s">
        <v>719</v>
      </c>
      <c r="E1377" s="1" t="s">
        <v>3384</v>
      </c>
      <c r="F1377" s="27">
        <v>3</v>
      </c>
      <c r="G1377" s="1" t="s">
        <v>19</v>
      </c>
      <c r="H1377" s="1">
        <v>850</v>
      </c>
      <c r="I1377" s="1">
        <f t="shared" si="145"/>
        <v>2550</v>
      </c>
      <c r="J1377" s="1"/>
      <c r="K1377">
        <f t="shared" si="141"/>
        <v>1</v>
      </c>
      <c r="L1377">
        <f t="shared" si="142"/>
        <v>1</v>
      </c>
      <c r="M1377" s="1">
        <v>471</v>
      </c>
      <c r="N1377" s="1" t="s">
        <v>3382</v>
      </c>
      <c r="O1377" s="26" t="s">
        <v>3383</v>
      </c>
      <c r="P1377" s="1" t="s">
        <v>719</v>
      </c>
      <c r="Q1377" s="1" t="s">
        <v>3384</v>
      </c>
      <c r="R1377" s="1">
        <v>3</v>
      </c>
      <c r="S1377" s="1" t="s">
        <v>19</v>
      </c>
      <c r="T1377" s="1">
        <v>850</v>
      </c>
      <c r="U1377" s="1">
        <f t="shared" si="144"/>
        <v>2550</v>
      </c>
      <c r="V1377" s="1"/>
    </row>
    <row r="1378" ht="28.8" spans="1:22">
      <c r="A1378" s="1">
        <v>1580</v>
      </c>
      <c r="B1378" s="1" t="s">
        <v>3385</v>
      </c>
      <c r="C1378" s="26" t="s">
        <v>3386</v>
      </c>
      <c r="D1378" s="1" t="s">
        <v>346</v>
      </c>
      <c r="E1378" s="1" t="s">
        <v>45</v>
      </c>
      <c r="F1378" s="27">
        <v>3</v>
      </c>
      <c r="G1378" s="1" t="s">
        <v>48</v>
      </c>
      <c r="H1378" s="1">
        <v>875</v>
      </c>
      <c r="I1378" s="1">
        <f t="shared" si="145"/>
        <v>2625</v>
      </c>
      <c r="J1378" s="1"/>
      <c r="K1378">
        <f t="shared" ref="K1378:K1441" si="146">SUM(N1378=B1378)</f>
        <v>1</v>
      </c>
      <c r="L1378">
        <f t="shared" ref="L1378:L1441" si="147">SUM(R1378=F1378)</f>
        <v>1</v>
      </c>
      <c r="M1378" s="1">
        <v>1451</v>
      </c>
      <c r="N1378" s="1" t="s">
        <v>3385</v>
      </c>
      <c r="O1378" s="26" t="s">
        <v>3386</v>
      </c>
      <c r="P1378" s="1" t="s">
        <v>346</v>
      </c>
      <c r="Q1378" s="1" t="s">
        <v>45</v>
      </c>
      <c r="R1378" s="1">
        <v>3</v>
      </c>
      <c r="S1378" s="1" t="s">
        <v>48</v>
      </c>
      <c r="T1378" s="1">
        <v>875</v>
      </c>
      <c r="U1378" s="1">
        <f t="shared" si="144"/>
        <v>2625</v>
      </c>
      <c r="V1378" s="1"/>
    </row>
    <row r="1379" ht="28.8" spans="1:22">
      <c r="A1379" s="1">
        <v>2609</v>
      </c>
      <c r="B1379" s="2" t="s">
        <v>504</v>
      </c>
      <c r="C1379" s="7" t="s">
        <v>505</v>
      </c>
      <c r="D1379" s="2" t="s">
        <v>389</v>
      </c>
      <c r="E1379" s="2" t="s">
        <v>15</v>
      </c>
      <c r="F1379" s="4">
        <v>2</v>
      </c>
      <c r="G1379" s="5" t="s">
        <v>19</v>
      </c>
      <c r="H1379" s="6">
        <v>850</v>
      </c>
      <c r="I1379" s="1">
        <f t="shared" si="145"/>
        <v>1700</v>
      </c>
      <c r="J1379" s="12"/>
      <c r="K1379">
        <f t="shared" si="146"/>
        <v>0</v>
      </c>
      <c r="L1379">
        <f t="shared" si="147"/>
        <v>0</v>
      </c>
      <c r="M1379" s="1"/>
      <c r="N1379" s="1"/>
      <c r="O1379" s="26"/>
      <c r="P1379" s="1"/>
      <c r="Q1379" s="1"/>
      <c r="R1379" s="1"/>
      <c r="S1379" s="1"/>
      <c r="T1379" s="1"/>
      <c r="U1379" s="1"/>
      <c r="V1379" s="1"/>
    </row>
    <row r="1380" spans="1:22">
      <c r="A1380" s="1">
        <v>1566</v>
      </c>
      <c r="B1380" s="35" t="s">
        <v>3387</v>
      </c>
      <c r="C1380" s="43" t="s">
        <v>3388</v>
      </c>
      <c r="D1380" s="35" t="s">
        <v>346</v>
      </c>
      <c r="E1380" s="35" t="s">
        <v>32</v>
      </c>
      <c r="F1380" s="36">
        <v>2</v>
      </c>
      <c r="G1380" s="35" t="s">
        <v>19</v>
      </c>
      <c r="H1380" s="1">
        <v>850</v>
      </c>
      <c r="I1380" s="1">
        <f t="shared" si="145"/>
        <v>1700</v>
      </c>
      <c r="J1380" s="35"/>
      <c r="K1380">
        <f t="shared" si="146"/>
        <v>1</v>
      </c>
      <c r="L1380">
        <f t="shared" si="147"/>
        <v>1</v>
      </c>
      <c r="M1380" s="1">
        <v>1476</v>
      </c>
      <c r="N1380" s="35" t="s">
        <v>3387</v>
      </c>
      <c r="O1380" s="43" t="s">
        <v>3388</v>
      </c>
      <c r="P1380" s="35" t="s">
        <v>346</v>
      </c>
      <c r="Q1380" s="35" t="s">
        <v>32</v>
      </c>
      <c r="R1380" s="35">
        <v>2</v>
      </c>
      <c r="S1380" s="35" t="s">
        <v>19</v>
      </c>
      <c r="T1380" s="1">
        <v>850</v>
      </c>
      <c r="U1380" s="1">
        <f t="shared" ref="U1380:U1412" si="148">T1380*R1380</f>
        <v>1700</v>
      </c>
      <c r="V1380" s="35"/>
    </row>
    <row r="1381" ht="28.8" spans="1:22">
      <c r="A1381" s="1">
        <v>466</v>
      </c>
      <c r="B1381" s="1" t="s">
        <v>3389</v>
      </c>
      <c r="C1381" s="26" t="s">
        <v>3390</v>
      </c>
      <c r="D1381" s="1" t="s">
        <v>177</v>
      </c>
      <c r="E1381" s="1" t="s">
        <v>45</v>
      </c>
      <c r="F1381" s="27">
        <v>2</v>
      </c>
      <c r="G1381" s="1" t="s">
        <v>27</v>
      </c>
      <c r="H1381" s="1">
        <v>900</v>
      </c>
      <c r="I1381" s="1">
        <f t="shared" si="145"/>
        <v>1800</v>
      </c>
      <c r="J1381" s="1"/>
      <c r="K1381">
        <f t="shared" si="146"/>
        <v>1</v>
      </c>
      <c r="L1381">
        <f t="shared" si="147"/>
        <v>1</v>
      </c>
      <c r="M1381" s="1">
        <v>426</v>
      </c>
      <c r="N1381" s="1" t="s">
        <v>3389</v>
      </c>
      <c r="O1381" s="26" t="s">
        <v>3390</v>
      </c>
      <c r="P1381" s="1" t="s">
        <v>177</v>
      </c>
      <c r="Q1381" s="1" t="s">
        <v>45</v>
      </c>
      <c r="R1381" s="1">
        <v>2</v>
      </c>
      <c r="S1381" s="1" t="s">
        <v>27</v>
      </c>
      <c r="T1381" s="1">
        <v>900</v>
      </c>
      <c r="U1381" s="1">
        <f t="shared" si="148"/>
        <v>1800</v>
      </c>
      <c r="V1381" s="1"/>
    </row>
    <row r="1382" ht="28.8" spans="1:22">
      <c r="A1382" s="1">
        <v>705</v>
      </c>
      <c r="B1382" s="1" t="s">
        <v>3391</v>
      </c>
      <c r="C1382" s="26" t="s">
        <v>3392</v>
      </c>
      <c r="D1382" s="1" t="s">
        <v>727</v>
      </c>
      <c r="E1382" s="1"/>
      <c r="F1382" s="27">
        <v>2</v>
      </c>
      <c r="G1382" s="1" t="s">
        <v>19</v>
      </c>
      <c r="H1382" s="1">
        <v>850</v>
      </c>
      <c r="I1382" s="1">
        <f t="shared" si="145"/>
        <v>1700</v>
      </c>
      <c r="J1382" s="1"/>
      <c r="K1382">
        <f t="shared" si="146"/>
        <v>1</v>
      </c>
      <c r="L1382">
        <f t="shared" si="147"/>
        <v>1</v>
      </c>
      <c r="M1382" s="1">
        <v>660</v>
      </c>
      <c r="N1382" s="1" t="s">
        <v>3391</v>
      </c>
      <c r="O1382" s="26" t="s">
        <v>3392</v>
      </c>
      <c r="P1382" s="1" t="s">
        <v>727</v>
      </c>
      <c r="Q1382" s="1"/>
      <c r="R1382" s="1">
        <v>2</v>
      </c>
      <c r="S1382" s="1" t="s">
        <v>19</v>
      </c>
      <c r="T1382" s="1">
        <v>850</v>
      </c>
      <c r="U1382" s="1">
        <f t="shared" si="148"/>
        <v>1700</v>
      </c>
      <c r="V1382" s="1"/>
    </row>
    <row r="1383" ht="28.8" spans="1:22">
      <c r="A1383" s="1">
        <v>55</v>
      </c>
      <c r="B1383" s="1" t="s">
        <v>3393</v>
      </c>
      <c r="C1383" s="26" t="s">
        <v>3394</v>
      </c>
      <c r="D1383" s="1" t="s">
        <v>573</v>
      </c>
      <c r="E1383" s="1" t="s">
        <v>45</v>
      </c>
      <c r="F1383" s="27">
        <v>2</v>
      </c>
      <c r="G1383" s="1" t="s">
        <v>19</v>
      </c>
      <c r="H1383" s="1">
        <v>850</v>
      </c>
      <c r="I1383" s="1">
        <f t="shared" si="145"/>
        <v>1700</v>
      </c>
      <c r="J1383" s="1"/>
      <c r="K1383">
        <f t="shared" si="146"/>
        <v>1</v>
      </c>
      <c r="L1383">
        <f t="shared" si="147"/>
        <v>1</v>
      </c>
      <c r="M1383" s="1">
        <v>53</v>
      </c>
      <c r="N1383" s="1" t="s">
        <v>3393</v>
      </c>
      <c r="O1383" s="26" t="s">
        <v>3394</v>
      </c>
      <c r="P1383" s="1" t="s">
        <v>573</v>
      </c>
      <c r="Q1383" s="1" t="s">
        <v>45</v>
      </c>
      <c r="R1383" s="1">
        <v>2</v>
      </c>
      <c r="S1383" s="1" t="s">
        <v>19</v>
      </c>
      <c r="T1383" s="1">
        <v>850</v>
      </c>
      <c r="U1383" s="1">
        <f t="shared" si="148"/>
        <v>1700</v>
      </c>
      <c r="V1383" s="1"/>
    </row>
    <row r="1384" spans="1:22">
      <c r="A1384" s="1">
        <v>175</v>
      </c>
      <c r="B1384" s="35" t="s">
        <v>3395</v>
      </c>
      <c r="C1384" s="43" t="s">
        <v>3396</v>
      </c>
      <c r="D1384" s="35" t="s">
        <v>1286</v>
      </c>
      <c r="E1384" s="35" t="s">
        <v>32</v>
      </c>
      <c r="F1384" s="36">
        <v>2</v>
      </c>
      <c r="G1384" s="35" t="s">
        <v>19</v>
      </c>
      <c r="H1384" s="1">
        <v>850</v>
      </c>
      <c r="I1384" s="1">
        <f t="shared" si="145"/>
        <v>1700</v>
      </c>
      <c r="J1384" s="35"/>
      <c r="K1384">
        <f t="shared" si="146"/>
        <v>1</v>
      </c>
      <c r="L1384">
        <f t="shared" si="147"/>
        <v>1</v>
      </c>
      <c r="M1384" s="1">
        <v>171</v>
      </c>
      <c r="N1384" s="35" t="s">
        <v>3395</v>
      </c>
      <c r="O1384" s="43" t="s">
        <v>3396</v>
      </c>
      <c r="P1384" s="35" t="s">
        <v>1286</v>
      </c>
      <c r="Q1384" s="35" t="s">
        <v>32</v>
      </c>
      <c r="R1384" s="35">
        <v>2</v>
      </c>
      <c r="S1384" s="35" t="s">
        <v>19</v>
      </c>
      <c r="T1384" s="1">
        <v>850</v>
      </c>
      <c r="U1384" s="1">
        <f t="shared" si="148"/>
        <v>1700</v>
      </c>
      <c r="V1384" s="35"/>
    </row>
    <row r="1385" ht="28.8" spans="1:22">
      <c r="A1385" s="1">
        <v>658</v>
      </c>
      <c r="B1385" s="1" t="s">
        <v>3397</v>
      </c>
      <c r="C1385" s="26" t="s">
        <v>3398</v>
      </c>
      <c r="D1385" s="1" t="s">
        <v>169</v>
      </c>
      <c r="E1385" s="1" t="s">
        <v>709</v>
      </c>
      <c r="F1385" s="27">
        <v>3</v>
      </c>
      <c r="G1385" s="1" t="s">
        <v>27</v>
      </c>
      <c r="H1385" s="1">
        <v>900</v>
      </c>
      <c r="I1385" s="1">
        <f t="shared" si="145"/>
        <v>2700</v>
      </c>
      <c r="J1385" s="1"/>
      <c r="K1385">
        <f t="shared" si="146"/>
        <v>1</v>
      </c>
      <c r="L1385">
        <f t="shared" si="147"/>
        <v>1</v>
      </c>
      <c r="M1385" s="1">
        <v>617</v>
      </c>
      <c r="N1385" s="1" t="s">
        <v>3397</v>
      </c>
      <c r="O1385" s="26" t="s">
        <v>3398</v>
      </c>
      <c r="P1385" s="1" t="s">
        <v>169</v>
      </c>
      <c r="Q1385" s="1" t="s">
        <v>709</v>
      </c>
      <c r="R1385" s="1">
        <v>3</v>
      </c>
      <c r="S1385" s="1" t="s">
        <v>27</v>
      </c>
      <c r="T1385" s="1">
        <v>900</v>
      </c>
      <c r="U1385" s="1">
        <f t="shared" si="148"/>
        <v>2700</v>
      </c>
      <c r="V1385" s="1"/>
    </row>
    <row r="1386" ht="28.8" spans="1:22">
      <c r="A1386" s="1">
        <v>2543</v>
      </c>
      <c r="B1386" s="1" t="s">
        <v>3399</v>
      </c>
      <c r="C1386" s="26" t="s">
        <v>3400</v>
      </c>
      <c r="D1386" s="1" t="s">
        <v>680</v>
      </c>
      <c r="E1386" s="1" t="s">
        <v>45</v>
      </c>
      <c r="F1386" s="27">
        <v>2</v>
      </c>
      <c r="G1386" s="1" t="s">
        <v>16</v>
      </c>
      <c r="H1386" s="1">
        <v>825</v>
      </c>
      <c r="I1386" s="1">
        <f t="shared" si="145"/>
        <v>1650</v>
      </c>
      <c r="J1386" s="1"/>
      <c r="K1386">
        <f t="shared" si="146"/>
        <v>1</v>
      </c>
      <c r="L1386">
        <f t="shared" si="147"/>
        <v>1</v>
      </c>
      <c r="M1386" s="1">
        <v>2378</v>
      </c>
      <c r="N1386" s="1" t="s">
        <v>3399</v>
      </c>
      <c r="O1386" s="26" t="s">
        <v>3400</v>
      </c>
      <c r="P1386" s="1" t="s">
        <v>680</v>
      </c>
      <c r="Q1386" s="1" t="s">
        <v>45</v>
      </c>
      <c r="R1386" s="1">
        <v>2</v>
      </c>
      <c r="S1386" s="1" t="s">
        <v>16</v>
      </c>
      <c r="T1386" s="1">
        <v>825</v>
      </c>
      <c r="U1386" s="1">
        <f t="shared" si="148"/>
        <v>1650</v>
      </c>
      <c r="V1386" s="1"/>
    </row>
    <row r="1387" ht="28.8" spans="1:22">
      <c r="A1387" s="1">
        <v>629</v>
      </c>
      <c r="B1387" s="1" t="s">
        <v>3401</v>
      </c>
      <c r="C1387" s="26" t="s">
        <v>3402</v>
      </c>
      <c r="D1387" s="1" t="s">
        <v>1077</v>
      </c>
      <c r="E1387" s="1" t="s">
        <v>45</v>
      </c>
      <c r="F1387" s="27">
        <v>2</v>
      </c>
      <c r="G1387" s="1" t="s">
        <v>19</v>
      </c>
      <c r="H1387" s="1">
        <v>850</v>
      </c>
      <c r="I1387" s="1">
        <f t="shared" si="145"/>
        <v>1700</v>
      </c>
      <c r="J1387" s="1"/>
      <c r="K1387">
        <f t="shared" si="146"/>
        <v>1</v>
      </c>
      <c r="L1387">
        <f t="shared" si="147"/>
        <v>1</v>
      </c>
      <c r="M1387" s="1">
        <v>581</v>
      </c>
      <c r="N1387" s="1" t="s">
        <v>3401</v>
      </c>
      <c r="O1387" s="26" t="s">
        <v>3402</v>
      </c>
      <c r="P1387" s="1" t="s">
        <v>1077</v>
      </c>
      <c r="Q1387" s="1" t="s">
        <v>45</v>
      </c>
      <c r="R1387" s="1">
        <v>2</v>
      </c>
      <c r="S1387" s="1" t="s">
        <v>19</v>
      </c>
      <c r="T1387" s="1">
        <v>850</v>
      </c>
      <c r="U1387" s="1">
        <f t="shared" si="148"/>
        <v>1700</v>
      </c>
      <c r="V1387" s="1"/>
    </row>
    <row r="1388" spans="1:22">
      <c r="A1388" s="1">
        <v>1367</v>
      </c>
      <c r="B1388" s="35" t="s">
        <v>3403</v>
      </c>
      <c r="C1388" s="43" t="s">
        <v>3404</v>
      </c>
      <c r="D1388" s="35" t="s">
        <v>849</v>
      </c>
      <c r="E1388" s="35" t="s">
        <v>32</v>
      </c>
      <c r="F1388" s="36">
        <v>2</v>
      </c>
      <c r="G1388" s="35" t="s">
        <v>19</v>
      </c>
      <c r="H1388" s="1">
        <v>850</v>
      </c>
      <c r="I1388" s="1">
        <f t="shared" si="145"/>
        <v>1700</v>
      </c>
      <c r="J1388" s="35"/>
      <c r="K1388">
        <f t="shared" si="146"/>
        <v>1</v>
      </c>
      <c r="L1388">
        <f t="shared" si="147"/>
        <v>1</v>
      </c>
      <c r="M1388" s="1">
        <v>1277</v>
      </c>
      <c r="N1388" s="35" t="s">
        <v>3403</v>
      </c>
      <c r="O1388" s="43" t="s">
        <v>3404</v>
      </c>
      <c r="P1388" s="35" t="s">
        <v>849</v>
      </c>
      <c r="Q1388" s="35" t="s">
        <v>32</v>
      </c>
      <c r="R1388" s="35">
        <v>2</v>
      </c>
      <c r="S1388" s="35" t="s">
        <v>19</v>
      </c>
      <c r="T1388" s="1">
        <v>850</v>
      </c>
      <c r="U1388" s="1">
        <f t="shared" si="148"/>
        <v>1700</v>
      </c>
      <c r="V1388" s="35"/>
    </row>
    <row r="1389" ht="28.8" spans="1:22">
      <c r="A1389" s="1">
        <v>1555</v>
      </c>
      <c r="B1389" s="1" t="s">
        <v>3405</v>
      </c>
      <c r="C1389" s="26" t="s">
        <v>3406</v>
      </c>
      <c r="D1389" s="1" t="s">
        <v>346</v>
      </c>
      <c r="E1389" s="1" t="s">
        <v>45</v>
      </c>
      <c r="F1389" s="27">
        <v>2</v>
      </c>
      <c r="G1389" s="1" t="s">
        <v>48</v>
      </c>
      <c r="H1389" s="1">
        <v>875</v>
      </c>
      <c r="I1389" s="1">
        <f t="shared" si="145"/>
        <v>1750</v>
      </c>
      <c r="J1389" s="1"/>
      <c r="K1389">
        <f t="shared" si="146"/>
        <v>1</v>
      </c>
      <c r="L1389">
        <f t="shared" si="147"/>
        <v>1</v>
      </c>
      <c r="M1389" s="1">
        <v>1448</v>
      </c>
      <c r="N1389" s="1" t="s">
        <v>3405</v>
      </c>
      <c r="O1389" s="26" t="s">
        <v>3406</v>
      </c>
      <c r="P1389" s="1" t="s">
        <v>346</v>
      </c>
      <c r="Q1389" s="1" t="s">
        <v>45</v>
      </c>
      <c r="R1389" s="1">
        <v>2</v>
      </c>
      <c r="S1389" s="1" t="s">
        <v>48</v>
      </c>
      <c r="T1389" s="1">
        <v>875</v>
      </c>
      <c r="U1389" s="1">
        <f t="shared" si="148"/>
        <v>1750</v>
      </c>
      <c r="V1389" s="1"/>
    </row>
    <row r="1390" ht="24" spans="1:22">
      <c r="A1390" s="1">
        <v>2405</v>
      </c>
      <c r="B1390" s="96" t="s">
        <v>3407</v>
      </c>
      <c r="C1390" s="60" t="s">
        <v>3408</v>
      </c>
      <c r="D1390" s="96" t="s">
        <v>292</v>
      </c>
      <c r="E1390" s="46" t="s">
        <v>673</v>
      </c>
      <c r="F1390" s="47">
        <v>2</v>
      </c>
      <c r="G1390" s="46" t="s">
        <v>19</v>
      </c>
      <c r="H1390" s="1">
        <v>850</v>
      </c>
      <c r="I1390" s="1">
        <f t="shared" si="145"/>
        <v>1700</v>
      </c>
      <c r="J1390" s="35"/>
      <c r="K1390">
        <f t="shared" si="146"/>
        <v>1</v>
      </c>
      <c r="L1390">
        <f t="shared" si="147"/>
        <v>1</v>
      </c>
      <c r="M1390" s="1">
        <v>2308</v>
      </c>
      <c r="N1390" s="96" t="s">
        <v>3407</v>
      </c>
      <c r="O1390" s="60" t="s">
        <v>3408</v>
      </c>
      <c r="P1390" s="96" t="s">
        <v>292</v>
      </c>
      <c r="Q1390" s="46" t="s">
        <v>673</v>
      </c>
      <c r="R1390" s="46">
        <v>2</v>
      </c>
      <c r="S1390" s="46" t="s">
        <v>19</v>
      </c>
      <c r="T1390" s="1">
        <v>850</v>
      </c>
      <c r="U1390" s="1">
        <f t="shared" si="148"/>
        <v>1700</v>
      </c>
      <c r="V1390" s="35"/>
    </row>
    <row r="1391" ht="28.8" spans="1:22">
      <c r="A1391" s="1">
        <v>2020</v>
      </c>
      <c r="B1391" s="1" t="s">
        <v>3409</v>
      </c>
      <c r="C1391" s="26" t="s">
        <v>3410</v>
      </c>
      <c r="D1391" s="1" t="s">
        <v>667</v>
      </c>
      <c r="E1391" s="1" t="s">
        <v>45</v>
      </c>
      <c r="F1391" s="27">
        <v>1</v>
      </c>
      <c r="G1391" s="1" t="s">
        <v>48</v>
      </c>
      <c r="H1391" s="1">
        <v>875</v>
      </c>
      <c r="I1391" s="1">
        <f t="shared" si="145"/>
        <v>875</v>
      </c>
      <c r="J1391" s="1"/>
      <c r="K1391">
        <f t="shared" si="146"/>
        <v>1</v>
      </c>
      <c r="L1391">
        <f t="shared" si="147"/>
        <v>1</v>
      </c>
      <c r="M1391" s="1">
        <v>1869</v>
      </c>
      <c r="N1391" s="1" t="s">
        <v>3409</v>
      </c>
      <c r="O1391" s="26" t="s">
        <v>3410</v>
      </c>
      <c r="P1391" s="1" t="s">
        <v>667</v>
      </c>
      <c r="Q1391" s="1" t="s">
        <v>45</v>
      </c>
      <c r="R1391" s="1">
        <v>1</v>
      </c>
      <c r="S1391" s="1" t="s">
        <v>48</v>
      </c>
      <c r="T1391" s="1">
        <v>875</v>
      </c>
      <c r="U1391" s="1">
        <f t="shared" si="148"/>
        <v>875</v>
      </c>
      <c r="V1391" s="1"/>
    </row>
    <row r="1392" ht="28.8" spans="1:22">
      <c r="A1392" s="1">
        <v>1270</v>
      </c>
      <c r="B1392" s="1" t="s">
        <v>3411</v>
      </c>
      <c r="C1392" s="26" t="s">
        <v>3412</v>
      </c>
      <c r="D1392" s="1" t="s">
        <v>213</v>
      </c>
      <c r="E1392" s="1" t="s">
        <v>37</v>
      </c>
      <c r="F1392" s="27">
        <v>2</v>
      </c>
      <c r="G1392" s="1" t="s">
        <v>1305</v>
      </c>
      <c r="H1392" s="1">
        <v>850</v>
      </c>
      <c r="I1392" s="1">
        <f t="shared" si="145"/>
        <v>1700</v>
      </c>
      <c r="J1392" s="1"/>
      <c r="K1392">
        <f t="shared" si="146"/>
        <v>1</v>
      </c>
      <c r="L1392">
        <f t="shared" si="147"/>
        <v>1</v>
      </c>
      <c r="M1392" s="1">
        <v>1210</v>
      </c>
      <c r="N1392" s="1" t="s">
        <v>3411</v>
      </c>
      <c r="O1392" s="26" t="s">
        <v>3412</v>
      </c>
      <c r="P1392" s="1" t="s">
        <v>213</v>
      </c>
      <c r="Q1392" s="1" t="s">
        <v>37</v>
      </c>
      <c r="R1392" s="1">
        <v>2</v>
      </c>
      <c r="S1392" s="1" t="s">
        <v>1305</v>
      </c>
      <c r="T1392" s="1">
        <v>850</v>
      </c>
      <c r="U1392" s="1">
        <f t="shared" si="148"/>
        <v>1700</v>
      </c>
      <c r="V1392" s="1"/>
    </row>
    <row r="1393" ht="28.8" spans="1:22">
      <c r="A1393" s="1">
        <v>2205</v>
      </c>
      <c r="B1393" s="1" t="s">
        <v>3413</v>
      </c>
      <c r="C1393" s="26" t="s">
        <v>3414</v>
      </c>
      <c r="D1393" s="1" t="s">
        <v>819</v>
      </c>
      <c r="E1393" s="1" t="s">
        <v>55</v>
      </c>
      <c r="F1393" s="27">
        <v>1</v>
      </c>
      <c r="G1393" s="1" t="s">
        <v>16</v>
      </c>
      <c r="H1393" s="1">
        <v>825</v>
      </c>
      <c r="I1393" s="1">
        <f t="shared" si="145"/>
        <v>825</v>
      </c>
      <c r="J1393" s="1"/>
      <c r="K1393">
        <f t="shared" si="146"/>
        <v>1</v>
      </c>
      <c r="L1393">
        <f t="shared" si="147"/>
        <v>1</v>
      </c>
      <c r="M1393" s="1">
        <v>2051</v>
      </c>
      <c r="N1393" s="1" t="s">
        <v>3413</v>
      </c>
      <c r="O1393" s="26" t="s">
        <v>3414</v>
      </c>
      <c r="P1393" s="1" t="s">
        <v>819</v>
      </c>
      <c r="Q1393" s="1" t="s">
        <v>55</v>
      </c>
      <c r="R1393" s="1">
        <v>1</v>
      </c>
      <c r="S1393" s="1" t="s">
        <v>16</v>
      </c>
      <c r="T1393" s="1">
        <v>825</v>
      </c>
      <c r="U1393" s="1">
        <f t="shared" si="148"/>
        <v>825</v>
      </c>
      <c r="V1393" s="1"/>
    </row>
    <row r="1394" ht="28.8" spans="1:22">
      <c r="A1394" s="1">
        <v>171</v>
      </c>
      <c r="B1394" s="1" t="s">
        <v>3415</v>
      </c>
      <c r="C1394" s="26" t="s">
        <v>3416</v>
      </c>
      <c r="D1394" s="1" t="s">
        <v>712</v>
      </c>
      <c r="E1394" s="1" t="s">
        <v>1188</v>
      </c>
      <c r="F1394" s="27">
        <v>2</v>
      </c>
      <c r="G1394" s="1" t="s">
        <v>19</v>
      </c>
      <c r="H1394" s="1">
        <v>850</v>
      </c>
      <c r="I1394" s="1">
        <f t="shared" si="145"/>
        <v>1700</v>
      </c>
      <c r="J1394" s="1"/>
      <c r="K1394">
        <f t="shared" si="146"/>
        <v>1</v>
      </c>
      <c r="L1394">
        <f t="shared" si="147"/>
        <v>1</v>
      </c>
      <c r="M1394" s="1">
        <v>115</v>
      </c>
      <c r="N1394" s="1" t="s">
        <v>3415</v>
      </c>
      <c r="O1394" s="26" t="s">
        <v>3416</v>
      </c>
      <c r="P1394" s="1" t="s">
        <v>712</v>
      </c>
      <c r="Q1394" s="1" t="s">
        <v>1188</v>
      </c>
      <c r="R1394" s="1">
        <v>2</v>
      </c>
      <c r="S1394" s="1" t="s">
        <v>19</v>
      </c>
      <c r="T1394" s="1">
        <v>850</v>
      </c>
      <c r="U1394" s="1">
        <f t="shared" si="148"/>
        <v>1700</v>
      </c>
      <c r="V1394" s="1"/>
    </row>
    <row r="1395" ht="28.8" spans="1:22">
      <c r="A1395" s="1">
        <v>1261</v>
      </c>
      <c r="B1395" s="1" t="s">
        <v>3417</v>
      </c>
      <c r="C1395" s="26" t="s">
        <v>3418</v>
      </c>
      <c r="D1395" s="1" t="s">
        <v>213</v>
      </c>
      <c r="E1395" s="1" t="s">
        <v>55</v>
      </c>
      <c r="F1395" s="27">
        <v>1</v>
      </c>
      <c r="G1395" s="1" t="s">
        <v>19</v>
      </c>
      <c r="H1395" s="1">
        <v>850</v>
      </c>
      <c r="I1395" s="1">
        <f t="shared" si="145"/>
        <v>850</v>
      </c>
      <c r="J1395" s="1"/>
      <c r="K1395">
        <f t="shared" si="146"/>
        <v>1</v>
      </c>
      <c r="L1395">
        <f t="shared" si="147"/>
        <v>1</v>
      </c>
      <c r="M1395" s="1">
        <v>1182</v>
      </c>
      <c r="N1395" s="1" t="s">
        <v>3417</v>
      </c>
      <c r="O1395" s="26" t="s">
        <v>3418</v>
      </c>
      <c r="P1395" s="1" t="s">
        <v>213</v>
      </c>
      <c r="Q1395" s="1" t="s">
        <v>55</v>
      </c>
      <c r="R1395" s="1">
        <v>1</v>
      </c>
      <c r="S1395" s="1" t="s">
        <v>19</v>
      </c>
      <c r="T1395" s="1">
        <v>850</v>
      </c>
      <c r="U1395" s="1">
        <f t="shared" si="148"/>
        <v>850</v>
      </c>
      <c r="V1395" s="1"/>
    </row>
    <row r="1396" ht="28.8" spans="1:22">
      <c r="A1396" s="1">
        <v>45</v>
      </c>
      <c r="B1396" s="1" t="s">
        <v>3419</v>
      </c>
      <c r="C1396" s="26" t="s">
        <v>3420</v>
      </c>
      <c r="D1396" s="1" t="s">
        <v>573</v>
      </c>
      <c r="E1396" s="1" t="s">
        <v>55</v>
      </c>
      <c r="F1396" s="27">
        <v>2</v>
      </c>
      <c r="G1396" s="1" t="s">
        <v>19</v>
      </c>
      <c r="H1396" s="1">
        <v>850</v>
      </c>
      <c r="I1396" s="1">
        <f t="shared" si="145"/>
        <v>1700</v>
      </c>
      <c r="J1396" s="1"/>
      <c r="K1396">
        <f t="shared" si="146"/>
        <v>1</v>
      </c>
      <c r="L1396">
        <f t="shared" si="147"/>
        <v>1</v>
      </c>
      <c r="M1396" s="1">
        <v>28</v>
      </c>
      <c r="N1396" s="1" t="s">
        <v>3419</v>
      </c>
      <c r="O1396" s="26" t="s">
        <v>3420</v>
      </c>
      <c r="P1396" s="1" t="s">
        <v>573</v>
      </c>
      <c r="Q1396" s="1" t="s">
        <v>55</v>
      </c>
      <c r="R1396" s="1">
        <v>2</v>
      </c>
      <c r="S1396" s="1" t="s">
        <v>19</v>
      </c>
      <c r="T1396" s="1">
        <v>850</v>
      </c>
      <c r="U1396" s="1">
        <f t="shared" si="148"/>
        <v>1700</v>
      </c>
      <c r="V1396" s="1"/>
    </row>
    <row r="1397" ht="28.8" spans="1:22">
      <c r="A1397" s="1">
        <v>2646</v>
      </c>
      <c r="B1397" s="1" t="s">
        <v>3421</v>
      </c>
      <c r="C1397" s="26" t="s">
        <v>3422</v>
      </c>
      <c r="D1397" s="1" t="s">
        <v>3145</v>
      </c>
      <c r="E1397" s="1" t="s">
        <v>713</v>
      </c>
      <c r="F1397" s="27">
        <v>2</v>
      </c>
      <c r="G1397" s="1" t="s">
        <v>19</v>
      </c>
      <c r="H1397" s="1">
        <v>850</v>
      </c>
      <c r="I1397" s="1">
        <f t="shared" si="145"/>
        <v>1700</v>
      </c>
      <c r="J1397" s="1"/>
      <c r="K1397">
        <f t="shared" si="146"/>
        <v>1</v>
      </c>
      <c r="L1397">
        <f t="shared" si="147"/>
        <v>1</v>
      </c>
      <c r="M1397" s="1">
        <v>2450</v>
      </c>
      <c r="N1397" s="1" t="s">
        <v>3421</v>
      </c>
      <c r="O1397" s="26" t="s">
        <v>3422</v>
      </c>
      <c r="P1397" s="1" t="s">
        <v>3145</v>
      </c>
      <c r="Q1397" s="1" t="s">
        <v>713</v>
      </c>
      <c r="R1397" s="1">
        <v>2</v>
      </c>
      <c r="S1397" s="1" t="s">
        <v>19</v>
      </c>
      <c r="T1397" s="1">
        <v>850</v>
      </c>
      <c r="U1397" s="1">
        <f t="shared" si="148"/>
        <v>1700</v>
      </c>
      <c r="V1397" s="1"/>
    </row>
    <row r="1398" ht="28.8" spans="1:22">
      <c r="A1398" s="1">
        <v>1663</v>
      </c>
      <c r="B1398" s="1" t="s">
        <v>3423</v>
      </c>
      <c r="C1398" s="26" t="s">
        <v>3424</v>
      </c>
      <c r="D1398" s="1" t="s">
        <v>199</v>
      </c>
      <c r="E1398" s="1" t="s">
        <v>658</v>
      </c>
      <c r="F1398" s="27">
        <v>2</v>
      </c>
      <c r="G1398" s="1" t="s">
        <v>19</v>
      </c>
      <c r="H1398" s="1">
        <v>850</v>
      </c>
      <c r="I1398" s="1">
        <f t="shared" si="145"/>
        <v>1700</v>
      </c>
      <c r="J1398" s="1"/>
      <c r="K1398">
        <f t="shared" si="146"/>
        <v>1</v>
      </c>
      <c r="L1398">
        <f t="shared" si="147"/>
        <v>1</v>
      </c>
      <c r="M1398" s="1">
        <v>1555</v>
      </c>
      <c r="N1398" s="1" t="s">
        <v>3423</v>
      </c>
      <c r="O1398" s="26" t="s">
        <v>3424</v>
      </c>
      <c r="P1398" s="1" t="s">
        <v>199</v>
      </c>
      <c r="Q1398" s="1" t="s">
        <v>658</v>
      </c>
      <c r="R1398" s="1">
        <v>2</v>
      </c>
      <c r="S1398" s="1" t="s">
        <v>19</v>
      </c>
      <c r="T1398" s="1">
        <v>850</v>
      </c>
      <c r="U1398" s="1">
        <f t="shared" si="148"/>
        <v>1700</v>
      </c>
      <c r="V1398" s="1"/>
    </row>
    <row r="1399" ht="15.6" spans="1:22">
      <c r="A1399" s="1">
        <v>1920</v>
      </c>
      <c r="B1399" s="14" t="s">
        <v>589</v>
      </c>
      <c r="C1399" s="7" t="s">
        <v>590</v>
      </c>
      <c r="D1399" s="2" t="s">
        <v>172</v>
      </c>
      <c r="E1399" s="2" t="s">
        <v>15</v>
      </c>
      <c r="F1399" s="4">
        <v>2</v>
      </c>
      <c r="G1399" s="5" t="s">
        <v>19</v>
      </c>
      <c r="H1399" s="6">
        <v>850</v>
      </c>
      <c r="I1399" s="1">
        <f t="shared" si="145"/>
        <v>1700</v>
      </c>
      <c r="J1399" s="12"/>
      <c r="K1399">
        <f t="shared" si="146"/>
        <v>0</v>
      </c>
      <c r="L1399">
        <f t="shared" si="147"/>
        <v>0</v>
      </c>
      <c r="M1399" s="1"/>
      <c r="N1399" s="1"/>
      <c r="O1399" s="26"/>
      <c r="P1399" s="1"/>
      <c r="Q1399" s="1"/>
      <c r="R1399" s="1"/>
      <c r="S1399" s="1"/>
      <c r="T1399" s="1"/>
      <c r="U1399" s="1"/>
      <c r="V1399" s="1"/>
    </row>
    <row r="1400" ht="28.8" spans="1:22">
      <c r="A1400" s="1">
        <v>2242</v>
      </c>
      <c r="B1400" s="1" t="s">
        <v>3425</v>
      </c>
      <c r="C1400" s="26" t="s">
        <v>3426</v>
      </c>
      <c r="D1400" s="1" t="s">
        <v>420</v>
      </c>
      <c r="E1400" s="1" t="s">
        <v>55</v>
      </c>
      <c r="F1400" s="27">
        <v>2</v>
      </c>
      <c r="G1400" s="1" t="s">
        <v>16</v>
      </c>
      <c r="H1400" s="1">
        <v>825</v>
      </c>
      <c r="I1400" s="1">
        <f t="shared" si="145"/>
        <v>1650</v>
      </c>
      <c r="J1400" s="1"/>
      <c r="K1400">
        <f t="shared" si="146"/>
        <v>1</v>
      </c>
      <c r="L1400">
        <f t="shared" si="147"/>
        <v>1</v>
      </c>
      <c r="M1400" s="1">
        <v>2087</v>
      </c>
      <c r="N1400" s="1" t="s">
        <v>3425</v>
      </c>
      <c r="O1400" s="26" t="s">
        <v>3426</v>
      </c>
      <c r="P1400" s="1" t="s">
        <v>420</v>
      </c>
      <c r="Q1400" s="1" t="s">
        <v>55</v>
      </c>
      <c r="R1400" s="1">
        <v>2</v>
      </c>
      <c r="S1400" s="1" t="s">
        <v>16</v>
      </c>
      <c r="T1400" s="1">
        <v>825</v>
      </c>
      <c r="U1400" s="1">
        <f t="shared" ref="U1400:U1405" si="149">T1400*R1400</f>
        <v>1650</v>
      </c>
      <c r="V1400" s="1"/>
    </row>
    <row r="1401" ht="28.8" spans="1:22">
      <c r="A1401" s="1">
        <v>1831</v>
      </c>
      <c r="B1401" s="1" t="s">
        <v>3427</v>
      </c>
      <c r="C1401" s="26" t="s">
        <v>3428</v>
      </c>
      <c r="D1401" s="1" t="s">
        <v>685</v>
      </c>
      <c r="E1401" s="1" t="s">
        <v>45</v>
      </c>
      <c r="F1401" s="27">
        <v>1</v>
      </c>
      <c r="G1401" s="1" t="s">
        <v>19</v>
      </c>
      <c r="H1401" s="1">
        <v>850</v>
      </c>
      <c r="I1401" s="1">
        <f t="shared" si="145"/>
        <v>850</v>
      </c>
      <c r="J1401" s="1"/>
      <c r="K1401">
        <f t="shared" si="146"/>
        <v>1</v>
      </c>
      <c r="L1401">
        <f t="shared" si="147"/>
        <v>1</v>
      </c>
      <c r="M1401" s="1">
        <v>1694</v>
      </c>
      <c r="N1401" s="64" t="s">
        <v>3427</v>
      </c>
      <c r="O1401" s="65" t="s">
        <v>3428</v>
      </c>
      <c r="P1401" s="1" t="s">
        <v>685</v>
      </c>
      <c r="Q1401" s="1" t="s">
        <v>45</v>
      </c>
      <c r="R1401" s="1">
        <v>1</v>
      </c>
      <c r="S1401" s="1" t="s">
        <v>19</v>
      </c>
      <c r="T1401" s="1">
        <v>850</v>
      </c>
      <c r="U1401" s="1">
        <f t="shared" si="149"/>
        <v>850</v>
      </c>
      <c r="V1401" s="1"/>
    </row>
    <row r="1402" ht="28.8" spans="1:22">
      <c r="A1402" s="1">
        <v>318</v>
      </c>
      <c r="B1402" s="1" t="s">
        <v>120</v>
      </c>
      <c r="C1402" s="26" t="s">
        <v>121</v>
      </c>
      <c r="D1402" s="1" t="s">
        <v>44</v>
      </c>
      <c r="E1402" s="1" t="s">
        <v>55</v>
      </c>
      <c r="F1402" s="27">
        <v>2</v>
      </c>
      <c r="G1402" s="1" t="s">
        <v>19</v>
      </c>
      <c r="H1402" s="1">
        <v>850</v>
      </c>
      <c r="I1402" s="1">
        <f t="shared" si="145"/>
        <v>1700</v>
      </c>
      <c r="J1402" s="1"/>
      <c r="K1402">
        <f t="shared" si="146"/>
        <v>1</v>
      </c>
      <c r="L1402">
        <f t="shared" si="147"/>
        <v>1</v>
      </c>
      <c r="M1402" s="1">
        <v>286</v>
      </c>
      <c r="N1402" s="1" t="s">
        <v>120</v>
      </c>
      <c r="O1402" s="26" t="s">
        <v>121</v>
      </c>
      <c r="P1402" s="1" t="s">
        <v>44</v>
      </c>
      <c r="Q1402" s="1" t="s">
        <v>55</v>
      </c>
      <c r="R1402" s="1">
        <v>2</v>
      </c>
      <c r="S1402" s="1" t="s">
        <v>19</v>
      </c>
      <c r="T1402" s="1">
        <v>850</v>
      </c>
      <c r="U1402" s="1">
        <f t="shared" si="149"/>
        <v>1700</v>
      </c>
      <c r="V1402" s="1"/>
    </row>
    <row r="1403" spans="1:22">
      <c r="A1403" s="1">
        <v>1435</v>
      </c>
      <c r="B1403" s="35" t="s">
        <v>3429</v>
      </c>
      <c r="C1403" s="43" t="s">
        <v>3430</v>
      </c>
      <c r="D1403" s="35" t="s">
        <v>1248</v>
      </c>
      <c r="E1403" s="35" t="s">
        <v>32</v>
      </c>
      <c r="F1403" s="36">
        <v>2</v>
      </c>
      <c r="G1403" s="35" t="s">
        <v>19</v>
      </c>
      <c r="H1403" s="1">
        <v>850</v>
      </c>
      <c r="I1403" s="1">
        <f t="shared" si="145"/>
        <v>1700</v>
      </c>
      <c r="J1403" s="35"/>
      <c r="K1403">
        <f t="shared" si="146"/>
        <v>1</v>
      </c>
      <c r="L1403">
        <f t="shared" si="147"/>
        <v>1</v>
      </c>
      <c r="M1403" s="1">
        <v>1339</v>
      </c>
      <c r="N1403" s="35" t="s">
        <v>3429</v>
      </c>
      <c r="O1403" s="43" t="s">
        <v>3430</v>
      </c>
      <c r="P1403" s="35" t="s">
        <v>1248</v>
      </c>
      <c r="Q1403" s="35" t="s">
        <v>32</v>
      </c>
      <c r="R1403" s="35">
        <v>2</v>
      </c>
      <c r="S1403" s="35" t="s">
        <v>19</v>
      </c>
      <c r="T1403" s="1">
        <v>850</v>
      </c>
      <c r="U1403" s="1">
        <f t="shared" si="149"/>
        <v>1700</v>
      </c>
      <c r="V1403" s="35"/>
    </row>
    <row r="1404" spans="1:22">
      <c r="A1404" s="1">
        <v>2262</v>
      </c>
      <c r="B1404" s="35" t="s">
        <v>3431</v>
      </c>
      <c r="C1404" s="43" t="s">
        <v>3432</v>
      </c>
      <c r="D1404" s="35" t="s">
        <v>420</v>
      </c>
      <c r="E1404" s="35" t="s">
        <v>32</v>
      </c>
      <c r="F1404" s="36">
        <v>2</v>
      </c>
      <c r="G1404" s="35" t="s">
        <v>19</v>
      </c>
      <c r="H1404" s="1">
        <v>850</v>
      </c>
      <c r="I1404" s="1">
        <f t="shared" si="145"/>
        <v>1700</v>
      </c>
      <c r="J1404" s="35"/>
      <c r="K1404">
        <f t="shared" si="146"/>
        <v>1</v>
      </c>
      <c r="L1404">
        <f t="shared" si="147"/>
        <v>1</v>
      </c>
      <c r="M1404" s="1">
        <v>2106</v>
      </c>
      <c r="N1404" s="35" t="s">
        <v>3431</v>
      </c>
      <c r="O1404" s="43" t="s">
        <v>3432</v>
      </c>
      <c r="P1404" s="35" t="s">
        <v>420</v>
      </c>
      <c r="Q1404" s="35" t="s">
        <v>32</v>
      </c>
      <c r="R1404" s="35">
        <v>2</v>
      </c>
      <c r="S1404" s="35" t="s">
        <v>19</v>
      </c>
      <c r="T1404" s="1">
        <v>850</v>
      </c>
      <c r="U1404" s="1">
        <f t="shared" si="149"/>
        <v>1700</v>
      </c>
      <c r="V1404" s="35"/>
    </row>
    <row r="1405" ht="28.8" spans="1:22">
      <c r="A1405" s="1">
        <v>2784</v>
      </c>
      <c r="B1405" s="1" t="s">
        <v>3433</v>
      </c>
      <c r="C1405" s="26" t="s">
        <v>3434</v>
      </c>
      <c r="D1405" s="1" t="s">
        <v>763</v>
      </c>
      <c r="E1405" s="1" t="s">
        <v>45</v>
      </c>
      <c r="F1405" s="27">
        <v>2</v>
      </c>
      <c r="G1405" s="1" t="s">
        <v>16</v>
      </c>
      <c r="H1405" s="1">
        <v>825</v>
      </c>
      <c r="I1405" s="1">
        <f t="shared" si="145"/>
        <v>1650</v>
      </c>
      <c r="J1405" s="1"/>
      <c r="K1405">
        <f t="shared" si="146"/>
        <v>1</v>
      </c>
      <c r="L1405">
        <f t="shared" si="147"/>
        <v>1</v>
      </c>
      <c r="M1405" s="1">
        <v>2564</v>
      </c>
      <c r="N1405" s="1" t="s">
        <v>3433</v>
      </c>
      <c r="O1405" s="26" t="s">
        <v>3434</v>
      </c>
      <c r="P1405" s="1" t="s">
        <v>763</v>
      </c>
      <c r="Q1405" s="1" t="s">
        <v>45</v>
      </c>
      <c r="R1405" s="1">
        <v>2</v>
      </c>
      <c r="S1405" s="1" t="s">
        <v>16</v>
      </c>
      <c r="T1405" s="1">
        <v>825</v>
      </c>
      <c r="U1405" s="1">
        <f t="shared" si="149"/>
        <v>1650</v>
      </c>
      <c r="V1405" s="1"/>
    </row>
    <row r="1406" ht="15.6" spans="1:22">
      <c r="A1406" s="1">
        <v>1265</v>
      </c>
      <c r="B1406" s="2" t="s">
        <v>325</v>
      </c>
      <c r="C1406" s="3" t="s">
        <v>326</v>
      </c>
      <c r="D1406" s="2" t="s">
        <v>213</v>
      </c>
      <c r="E1406" s="2" t="s">
        <v>15</v>
      </c>
      <c r="F1406" s="4">
        <v>2</v>
      </c>
      <c r="G1406" s="5" t="s">
        <v>19</v>
      </c>
      <c r="H1406" s="6">
        <v>850</v>
      </c>
      <c r="I1406" s="1">
        <f t="shared" si="145"/>
        <v>1700</v>
      </c>
      <c r="J1406" s="12"/>
      <c r="K1406">
        <f t="shared" si="146"/>
        <v>0</v>
      </c>
      <c r="L1406">
        <f t="shared" si="147"/>
        <v>0</v>
      </c>
      <c r="M1406" s="1"/>
      <c r="N1406" s="1"/>
      <c r="O1406" s="26"/>
      <c r="P1406" s="1"/>
      <c r="Q1406" s="1"/>
      <c r="R1406" s="1"/>
      <c r="S1406" s="1"/>
      <c r="T1406" s="1"/>
      <c r="U1406" s="1"/>
      <c r="V1406" s="1"/>
    </row>
    <row r="1407" ht="24" spans="1:22">
      <c r="A1407" s="1">
        <v>2066</v>
      </c>
      <c r="B1407" s="44" t="s">
        <v>3435</v>
      </c>
      <c r="C1407" s="60" t="s">
        <v>3436</v>
      </c>
      <c r="D1407" s="44" t="s">
        <v>312</v>
      </c>
      <c r="E1407" s="46" t="s">
        <v>673</v>
      </c>
      <c r="F1407" s="47">
        <v>2</v>
      </c>
      <c r="G1407" s="46" t="s">
        <v>27</v>
      </c>
      <c r="H1407" s="1">
        <v>900</v>
      </c>
      <c r="I1407" s="1">
        <f t="shared" si="145"/>
        <v>1800</v>
      </c>
      <c r="J1407" s="35"/>
      <c r="K1407">
        <f t="shared" si="146"/>
        <v>1</v>
      </c>
      <c r="L1407">
        <f t="shared" si="147"/>
        <v>1</v>
      </c>
      <c r="M1407" s="1">
        <v>1935</v>
      </c>
      <c r="N1407" s="44" t="s">
        <v>3435</v>
      </c>
      <c r="O1407" s="60" t="s">
        <v>3436</v>
      </c>
      <c r="P1407" s="44" t="s">
        <v>312</v>
      </c>
      <c r="Q1407" s="46" t="s">
        <v>673</v>
      </c>
      <c r="R1407" s="46">
        <v>2</v>
      </c>
      <c r="S1407" s="46" t="s">
        <v>27</v>
      </c>
      <c r="T1407" s="1">
        <v>900</v>
      </c>
      <c r="U1407" s="1">
        <f>T1407*R1407</f>
        <v>1800</v>
      </c>
      <c r="V1407" s="35"/>
    </row>
    <row r="1408" ht="28.8" spans="1:22">
      <c r="A1408" s="1">
        <v>1802</v>
      </c>
      <c r="B1408" s="1" t="s">
        <v>3437</v>
      </c>
      <c r="C1408" s="26" t="s">
        <v>3438</v>
      </c>
      <c r="D1408" s="1" t="s">
        <v>282</v>
      </c>
      <c r="E1408" s="1" t="s">
        <v>45</v>
      </c>
      <c r="F1408" s="27">
        <v>1</v>
      </c>
      <c r="G1408" s="1" t="s">
        <v>19</v>
      </c>
      <c r="H1408" s="1">
        <v>850</v>
      </c>
      <c r="I1408" s="1">
        <f t="shared" si="145"/>
        <v>850</v>
      </c>
      <c r="J1408" s="1" t="s">
        <v>3439</v>
      </c>
      <c r="K1408">
        <f t="shared" si="146"/>
        <v>1</v>
      </c>
      <c r="L1408">
        <f t="shared" si="147"/>
        <v>1</v>
      </c>
      <c r="M1408" s="1">
        <v>1661</v>
      </c>
      <c r="N1408" s="1" t="s">
        <v>3437</v>
      </c>
      <c r="O1408" s="26" t="s">
        <v>3438</v>
      </c>
      <c r="P1408" s="1" t="s">
        <v>282</v>
      </c>
      <c r="Q1408" s="1" t="s">
        <v>45</v>
      </c>
      <c r="R1408" s="1">
        <v>1</v>
      </c>
      <c r="S1408" s="1" t="s">
        <v>19</v>
      </c>
      <c r="T1408" s="1">
        <v>850</v>
      </c>
      <c r="U1408" s="1">
        <f>T1408*R1408</f>
        <v>850</v>
      </c>
      <c r="V1408" s="1" t="s">
        <v>3439</v>
      </c>
    </row>
    <row r="1409" ht="28.8" spans="1:22">
      <c r="A1409" s="1">
        <v>543</v>
      </c>
      <c r="B1409" s="1" t="s">
        <v>3440</v>
      </c>
      <c r="C1409" s="65" t="s">
        <v>3441</v>
      </c>
      <c r="D1409" s="1" t="s">
        <v>719</v>
      </c>
      <c r="E1409" s="1" t="s">
        <v>45</v>
      </c>
      <c r="F1409" s="27">
        <v>2</v>
      </c>
      <c r="G1409" s="1" t="s">
        <v>16</v>
      </c>
      <c r="H1409" s="1">
        <v>825</v>
      </c>
      <c r="I1409" s="1">
        <f t="shared" si="145"/>
        <v>1650</v>
      </c>
      <c r="J1409" s="1"/>
      <c r="K1409">
        <f t="shared" si="146"/>
        <v>1</v>
      </c>
      <c r="L1409">
        <f t="shared" si="147"/>
        <v>1</v>
      </c>
      <c r="M1409" s="1">
        <v>504</v>
      </c>
      <c r="N1409" s="1" t="s">
        <v>3440</v>
      </c>
      <c r="O1409" s="26" t="s">
        <v>3441</v>
      </c>
      <c r="P1409" s="1" t="s">
        <v>719</v>
      </c>
      <c r="Q1409" s="1" t="s">
        <v>45</v>
      </c>
      <c r="R1409" s="1">
        <v>2</v>
      </c>
      <c r="S1409" s="1" t="s">
        <v>16</v>
      </c>
      <c r="T1409" s="1">
        <v>825</v>
      </c>
      <c r="U1409" s="1">
        <f>T1409*R1409</f>
        <v>1650</v>
      </c>
      <c r="V1409" s="1"/>
    </row>
    <row r="1410" ht="15.6" spans="1:22">
      <c r="A1410" s="1">
        <v>283</v>
      </c>
      <c r="B1410" s="2" t="s">
        <v>38</v>
      </c>
      <c r="C1410" s="3" t="s">
        <v>39</v>
      </c>
      <c r="D1410" s="4" t="s">
        <v>14</v>
      </c>
      <c r="E1410" s="2" t="s">
        <v>15</v>
      </c>
      <c r="F1410" s="4">
        <v>2</v>
      </c>
      <c r="G1410" s="5" t="s">
        <v>19</v>
      </c>
      <c r="H1410" s="6">
        <v>850</v>
      </c>
      <c r="I1410" s="1">
        <f t="shared" si="145"/>
        <v>1700</v>
      </c>
      <c r="J1410" s="12"/>
      <c r="K1410">
        <f t="shared" si="146"/>
        <v>0</v>
      </c>
      <c r="L1410">
        <f t="shared" si="147"/>
        <v>0</v>
      </c>
      <c r="M1410" s="1"/>
      <c r="N1410" s="1"/>
      <c r="O1410" s="26"/>
      <c r="P1410" s="1"/>
      <c r="Q1410" s="1"/>
      <c r="R1410" s="1"/>
      <c r="S1410" s="1"/>
      <c r="T1410" s="1"/>
      <c r="U1410" s="1"/>
      <c r="V1410" s="1"/>
    </row>
    <row r="1411" ht="28.8" spans="1:22">
      <c r="A1411" s="1">
        <v>1754</v>
      </c>
      <c r="B1411" s="1" t="s">
        <v>3442</v>
      </c>
      <c r="C1411" s="26" t="s">
        <v>3443</v>
      </c>
      <c r="D1411" s="1" t="s">
        <v>1061</v>
      </c>
      <c r="E1411" s="1" t="s">
        <v>45</v>
      </c>
      <c r="F1411" s="27">
        <v>1</v>
      </c>
      <c r="G1411" s="1" t="s">
        <v>2791</v>
      </c>
      <c r="H1411" s="1">
        <v>900</v>
      </c>
      <c r="I1411" s="1">
        <f t="shared" si="145"/>
        <v>900</v>
      </c>
      <c r="J1411" s="1"/>
      <c r="K1411">
        <f t="shared" si="146"/>
        <v>1</v>
      </c>
      <c r="L1411">
        <f t="shared" si="147"/>
        <v>1</v>
      </c>
      <c r="M1411" s="1">
        <v>1611</v>
      </c>
      <c r="N1411" s="1" t="s">
        <v>3442</v>
      </c>
      <c r="O1411" s="26" t="s">
        <v>3443</v>
      </c>
      <c r="P1411" s="1" t="s">
        <v>1061</v>
      </c>
      <c r="Q1411" s="1" t="s">
        <v>45</v>
      </c>
      <c r="R1411" s="1">
        <v>1</v>
      </c>
      <c r="S1411" s="1" t="s">
        <v>2791</v>
      </c>
      <c r="T1411" s="1">
        <v>900</v>
      </c>
      <c r="U1411" s="1">
        <f>T1411*R1411</f>
        <v>900</v>
      </c>
      <c r="V1411" s="1"/>
    </row>
    <row r="1412" ht="28.8" spans="1:22">
      <c r="A1412" s="1">
        <v>437</v>
      </c>
      <c r="B1412" s="1" t="s">
        <v>3444</v>
      </c>
      <c r="C1412" s="26" t="s">
        <v>3445</v>
      </c>
      <c r="D1412" s="1" t="s">
        <v>1759</v>
      </c>
      <c r="E1412" s="1" t="s">
        <v>55</v>
      </c>
      <c r="F1412" s="27">
        <v>2</v>
      </c>
      <c r="G1412" s="1" t="s">
        <v>19</v>
      </c>
      <c r="H1412" s="1">
        <v>850</v>
      </c>
      <c r="I1412" s="1">
        <f t="shared" si="145"/>
        <v>1700</v>
      </c>
      <c r="J1412" s="1"/>
      <c r="K1412">
        <f t="shared" si="146"/>
        <v>1</v>
      </c>
      <c r="L1412">
        <f t="shared" si="147"/>
        <v>1</v>
      </c>
      <c r="M1412" s="1">
        <v>404</v>
      </c>
      <c r="N1412" s="1" t="s">
        <v>3444</v>
      </c>
      <c r="O1412" s="26" t="s">
        <v>3445</v>
      </c>
      <c r="P1412" s="1" t="s">
        <v>1759</v>
      </c>
      <c r="Q1412" s="1" t="s">
        <v>55</v>
      </c>
      <c r="R1412" s="1">
        <v>2</v>
      </c>
      <c r="S1412" s="1" t="s">
        <v>19</v>
      </c>
      <c r="T1412" s="1">
        <v>850</v>
      </c>
      <c r="U1412" s="1">
        <f>T1412*R1412</f>
        <v>1700</v>
      </c>
      <c r="V1412" s="1"/>
    </row>
    <row r="1413" ht="28.8" spans="1:22">
      <c r="A1413" s="1">
        <v>1328</v>
      </c>
      <c r="B1413" s="1" t="s">
        <v>3446</v>
      </c>
      <c r="C1413" s="26" t="s">
        <v>3447</v>
      </c>
      <c r="D1413" s="1" t="s">
        <v>849</v>
      </c>
      <c r="E1413" s="1" t="s">
        <v>45</v>
      </c>
      <c r="F1413" s="27">
        <v>2</v>
      </c>
      <c r="G1413" s="1" t="s">
        <v>48</v>
      </c>
      <c r="H1413" s="1">
        <v>875</v>
      </c>
      <c r="I1413" s="1">
        <f t="shared" si="145"/>
        <v>1750</v>
      </c>
      <c r="J1413" s="1"/>
      <c r="K1413">
        <f t="shared" si="146"/>
        <v>1</v>
      </c>
      <c r="L1413">
        <f t="shared" si="147"/>
        <v>1</v>
      </c>
      <c r="M1413" s="1">
        <v>1238</v>
      </c>
      <c r="N1413" s="1" t="s">
        <v>3446</v>
      </c>
      <c r="O1413" s="26" t="s">
        <v>3447</v>
      </c>
      <c r="P1413" s="1" t="s">
        <v>849</v>
      </c>
      <c r="Q1413" s="1" t="s">
        <v>45</v>
      </c>
      <c r="R1413" s="1">
        <v>2</v>
      </c>
      <c r="S1413" s="1" t="s">
        <v>48</v>
      </c>
      <c r="T1413" s="1">
        <v>875</v>
      </c>
      <c r="U1413" s="1">
        <f>T1413*R1413</f>
        <v>1750</v>
      </c>
      <c r="V1413" s="1"/>
    </row>
    <row r="1414" ht="28.8" spans="1:22">
      <c r="A1414" s="1">
        <v>1878</v>
      </c>
      <c r="B1414" s="1" t="s">
        <v>3448</v>
      </c>
      <c r="C1414" s="26" t="s">
        <v>3449</v>
      </c>
      <c r="D1414" s="1" t="s">
        <v>685</v>
      </c>
      <c r="E1414" s="1"/>
      <c r="F1414" s="27">
        <v>3</v>
      </c>
      <c r="G1414" s="1" t="s">
        <v>48</v>
      </c>
      <c r="H1414" s="1">
        <v>875</v>
      </c>
      <c r="I1414" s="1">
        <f t="shared" si="145"/>
        <v>2625</v>
      </c>
      <c r="J1414" s="1"/>
      <c r="K1414">
        <f t="shared" si="146"/>
        <v>1</v>
      </c>
      <c r="L1414">
        <f t="shared" si="147"/>
        <v>1</v>
      </c>
      <c r="M1414" s="1">
        <v>1776</v>
      </c>
      <c r="N1414" s="1" t="s">
        <v>3448</v>
      </c>
      <c r="O1414" s="26" t="s">
        <v>3449</v>
      </c>
      <c r="P1414" s="1" t="s">
        <v>685</v>
      </c>
      <c r="Q1414" s="1"/>
      <c r="R1414" s="1">
        <v>3</v>
      </c>
      <c r="S1414" s="1" t="s">
        <v>48</v>
      </c>
      <c r="T1414" s="1">
        <v>875</v>
      </c>
      <c r="U1414" s="1">
        <f>T1414*R1414</f>
        <v>2625</v>
      </c>
      <c r="V1414" s="1"/>
    </row>
    <row r="1415" spans="1:22">
      <c r="A1415" s="1">
        <v>1941</v>
      </c>
      <c r="B1415" s="35" t="s">
        <v>3450</v>
      </c>
      <c r="C1415" s="43" t="s">
        <v>3451</v>
      </c>
      <c r="D1415" s="35" t="s">
        <v>806</v>
      </c>
      <c r="E1415" s="35" t="s">
        <v>32</v>
      </c>
      <c r="F1415" s="36">
        <v>2</v>
      </c>
      <c r="G1415" s="35" t="s">
        <v>19</v>
      </c>
      <c r="H1415" s="1">
        <v>850</v>
      </c>
      <c r="I1415" s="1">
        <f t="shared" si="145"/>
        <v>1700</v>
      </c>
      <c r="J1415" s="35"/>
      <c r="K1415">
        <f t="shared" si="146"/>
        <v>1</v>
      </c>
      <c r="L1415">
        <f t="shared" si="147"/>
        <v>1</v>
      </c>
      <c r="M1415" s="1">
        <v>1840</v>
      </c>
      <c r="N1415" s="35" t="s">
        <v>3450</v>
      </c>
      <c r="O1415" s="43" t="s">
        <v>3451</v>
      </c>
      <c r="P1415" s="35" t="s">
        <v>806</v>
      </c>
      <c r="Q1415" s="35" t="s">
        <v>32</v>
      </c>
      <c r="R1415" s="35">
        <v>2</v>
      </c>
      <c r="S1415" s="35" t="s">
        <v>19</v>
      </c>
      <c r="T1415" s="1">
        <v>850</v>
      </c>
      <c r="U1415" s="1">
        <f>T1415*R1415</f>
        <v>1700</v>
      </c>
      <c r="V1415" s="35"/>
    </row>
    <row r="1416" ht="28.8" spans="1:22">
      <c r="A1416" s="1">
        <v>1679</v>
      </c>
      <c r="B1416" s="118" t="s">
        <v>3452</v>
      </c>
      <c r="C1416" s="59" t="s">
        <v>3453</v>
      </c>
      <c r="D1416" s="118" t="s">
        <v>267</v>
      </c>
      <c r="E1416" s="48" t="s">
        <v>781</v>
      </c>
      <c r="F1416" s="27">
        <v>2</v>
      </c>
      <c r="G1416" s="118" t="s">
        <v>19</v>
      </c>
      <c r="H1416" s="1">
        <v>850</v>
      </c>
      <c r="I1416" s="1">
        <f t="shared" si="145"/>
        <v>1700</v>
      </c>
      <c r="J1416" s="53"/>
      <c r="K1416">
        <f t="shared" si="146"/>
        <v>1</v>
      </c>
      <c r="L1416">
        <f t="shared" si="147"/>
        <v>1</v>
      </c>
      <c r="M1416" s="1">
        <v>1587</v>
      </c>
      <c r="N1416" s="10" t="s">
        <v>3452</v>
      </c>
      <c r="O1416" s="11" t="s">
        <v>3453</v>
      </c>
      <c r="P1416" s="10" t="s">
        <v>267</v>
      </c>
      <c r="Q1416" s="14" t="s">
        <v>781</v>
      </c>
      <c r="R1416" s="54">
        <v>2</v>
      </c>
      <c r="S1416" s="10" t="s">
        <v>19</v>
      </c>
      <c r="T1416" s="6">
        <v>850</v>
      </c>
      <c r="U1416" s="55">
        <v>1700</v>
      </c>
      <c r="V1416" s="55"/>
    </row>
    <row r="1417" ht="28.8" spans="1:22">
      <c r="A1417" s="1">
        <v>2424</v>
      </c>
      <c r="B1417" s="1" t="s">
        <v>3454</v>
      </c>
      <c r="C1417" s="26" t="s">
        <v>3455</v>
      </c>
      <c r="D1417" s="1" t="s">
        <v>292</v>
      </c>
      <c r="E1417" s="1" t="s">
        <v>45</v>
      </c>
      <c r="F1417" s="27">
        <v>2</v>
      </c>
      <c r="G1417" s="1" t="s">
        <v>19</v>
      </c>
      <c r="H1417" s="1">
        <v>850</v>
      </c>
      <c r="I1417" s="1">
        <f t="shared" si="145"/>
        <v>1700</v>
      </c>
      <c r="J1417" s="1"/>
      <c r="K1417">
        <f t="shared" si="146"/>
        <v>1</v>
      </c>
      <c r="L1417">
        <f t="shared" si="147"/>
        <v>1</v>
      </c>
      <c r="M1417" s="1">
        <v>2274</v>
      </c>
      <c r="N1417" s="1" t="s">
        <v>3454</v>
      </c>
      <c r="O1417" s="26" t="s">
        <v>3455</v>
      </c>
      <c r="P1417" s="1" t="s">
        <v>292</v>
      </c>
      <c r="Q1417" s="1" t="s">
        <v>45</v>
      </c>
      <c r="R1417" s="1">
        <v>2</v>
      </c>
      <c r="S1417" s="1" t="s">
        <v>19</v>
      </c>
      <c r="T1417" s="1">
        <v>850</v>
      </c>
      <c r="U1417" s="1">
        <f t="shared" ref="U1417:U1427" si="150">T1417*R1417</f>
        <v>1700</v>
      </c>
      <c r="V1417" s="1"/>
    </row>
    <row r="1418" ht="28.8" spans="1:22">
      <c r="A1418" s="1">
        <v>1053</v>
      </c>
      <c r="B1418" s="1" t="s">
        <v>3456</v>
      </c>
      <c r="C1418" s="26" t="s">
        <v>3457</v>
      </c>
      <c r="D1418" s="1" t="s">
        <v>273</v>
      </c>
      <c r="E1418" s="1" t="s">
        <v>45</v>
      </c>
      <c r="F1418" s="27">
        <v>1</v>
      </c>
      <c r="G1418" s="1" t="s">
        <v>19</v>
      </c>
      <c r="H1418" s="1">
        <v>850</v>
      </c>
      <c r="I1418" s="1">
        <f t="shared" ref="I1418:I1481" si="151">H1418*F1418</f>
        <v>850</v>
      </c>
      <c r="J1418" s="1"/>
      <c r="K1418">
        <f t="shared" si="146"/>
        <v>1</v>
      </c>
      <c r="L1418">
        <f t="shared" si="147"/>
        <v>1</v>
      </c>
      <c r="M1418" s="1">
        <v>1018</v>
      </c>
      <c r="N1418" s="1" t="s">
        <v>3456</v>
      </c>
      <c r="O1418" s="26" t="s">
        <v>3457</v>
      </c>
      <c r="P1418" s="1" t="s">
        <v>273</v>
      </c>
      <c r="Q1418" s="1" t="s">
        <v>45</v>
      </c>
      <c r="R1418" s="1">
        <v>1</v>
      </c>
      <c r="S1418" s="1" t="s">
        <v>19</v>
      </c>
      <c r="T1418" s="1">
        <v>850</v>
      </c>
      <c r="U1418" s="1">
        <f t="shared" si="150"/>
        <v>850</v>
      </c>
      <c r="V1418" s="1"/>
    </row>
    <row r="1419" spans="1:22">
      <c r="A1419" s="1">
        <v>435</v>
      </c>
      <c r="B1419" s="35" t="s">
        <v>3458</v>
      </c>
      <c r="C1419" s="43" t="s">
        <v>3459</v>
      </c>
      <c r="D1419" s="35" t="s">
        <v>1759</v>
      </c>
      <c r="E1419" s="35" t="s">
        <v>32</v>
      </c>
      <c r="F1419" s="36">
        <v>2</v>
      </c>
      <c r="G1419" s="35" t="s">
        <v>19</v>
      </c>
      <c r="H1419" s="1">
        <v>850</v>
      </c>
      <c r="I1419" s="1">
        <f t="shared" si="151"/>
        <v>1700</v>
      </c>
      <c r="J1419" s="35"/>
      <c r="K1419">
        <f t="shared" si="146"/>
        <v>1</v>
      </c>
      <c r="L1419">
        <f t="shared" si="147"/>
        <v>1</v>
      </c>
      <c r="M1419" s="1">
        <v>411</v>
      </c>
      <c r="N1419" s="35" t="s">
        <v>3458</v>
      </c>
      <c r="O1419" s="43" t="s">
        <v>3459</v>
      </c>
      <c r="P1419" s="35" t="s">
        <v>1759</v>
      </c>
      <c r="Q1419" s="35" t="s">
        <v>32</v>
      </c>
      <c r="R1419" s="35">
        <v>2</v>
      </c>
      <c r="S1419" s="35" t="s">
        <v>19</v>
      </c>
      <c r="T1419" s="1">
        <v>850</v>
      </c>
      <c r="U1419" s="1">
        <f t="shared" si="150"/>
        <v>1700</v>
      </c>
      <c r="V1419" s="35"/>
    </row>
    <row r="1420" ht="28.8" spans="1:22">
      <c r="A1420" s="1">
        <v>2250</v>
      </c>
      <c r="B1420" s="1" t="s">
        <v>3460</v>
      </c>
      <c r="C1420" s="26" t="s">
        <v>3461</v>
      </c>
      <c r="D1420" s="1" t="s">
        <v>420</v>
      </c>
      <c r="E1420" s="1" t="s">
        <v>741</v>
      </c>
      <c r="F1420" s="27">
        <v>1</v>
      </c>
      <c r="G1420" s="1" t="s">
        <v>19</v>
      </c>
      <c r="H1420" s="1">
        <v>850</v>
      </c>
      <c r="I1420" s="1">
        <f t="shared" si="151"/>
        <v>850</v>
      </c>
      <c r="J1420" s="1"/>
      <c r="K1420">
        <f t="shared" si="146"/>
        <v>1</v>
      </c>
      <c r="L1420">
        <f t="shared" si="147"/>
        <v>1</v>
      </c>
      <c r="M1420" s="1">
        <v>2086</v>
      </c>
      <c r="N1420" s="1" t="s">
        <v>3460</v>
      </c>
      <c r="O1420" s="26" t="s">
        <v>3461</v>
      </c>
      <c r="P1420" s="1" t="s">
        <v>420</v>
      </c>
      <c r="Q1420" s="1" t="s">
        <v>741</v>
      </c>
      <c r="R1420" s="1">
        <v>1</v>
      </c>
      <c r="S1420" s="1" t="s">
        <v>19</v>
      </c>
      <c r="T1420" s="1">
        <v>850</v>
      </c>
      <c r="U1420" s="1">
        <f t="shared" si="150"/>
        <v>850</v>
      </c>
      <c r="V1420" s="1"/>
    </row>
    <row r="1421" ht="28.8" spans="1:22">
      <c r="A1421" s="1">
        <v>1087</v>
      </c>
      <c r="B1421" s="1" t="s">
        <v>3462</v>
      </c>
      <c r="C1421" s="26" t="s">
        <v>3463</v>
      </c>
      <c r="D1421" s="1" t="s">
        <v>273</v>
      </c>
      <c r="E1421" s="1" t="s">
        <v>45</v>
      </c>
      <c r="F1421" s="27">
        <v>1</v>
      </c>
      <c r="G1421" s="1" t="s">
        <v>19</v>
      </c>
      <c r="H1421" s="1">
        <v>850</v>
      </c>
      <c r="I1421" s="1">
        <f t="shared" si="151"/>
        <v>850</v>
      </c>
      <c r="J1421" s="1"/>
      <c r="K1421">
        <f t="shared" si="146"/>
        <v>1</v>
      </c>
      <c r="L1421">
        <f t="shared" si="147"/>
        <v>1</v>
      </c>
      <c r="M1421" s="1">
        <v>1025</v>
      </c>
      <c r="N1421" s="1" t="s">
        <v>3462</v>
      </c>
      <c r="O1421" s="26" t="s">
        <v>3463</v>
      </c>
      <c r="P1421" s="1" t="s">
        <v>273</v>
      </c>
      <c r="Q1421" s="1" t="s">
        <v>45</v>
      </c>
      <c r="R1421" s="1">
        <v>1</v>
      </c>
      <c r="S1421" s="1" t="s">
        <v>19</v>
      </c>
      <c r="T1421" s="1">
        <v>850</v>
      </c>
      <c r="U1421" s="1">
        <f t="shared" si="150"/>
        <v>850</v>
      </c>
      <c r="V1421" s="1"/>
    </row>
    <row r="1422" ht="28.8" spans="1:22">
      <c r="A1422" s="1">
        <v>456</v>
      </c>
      <c r="B1422" s="1" t="s">
        <v>3464</v>
      </c>
      <c r="C1422" s="26" t="s">
        <v>3465</v>
      </c>
      <c r="D1422" s="1" t="s">
        <v>177</v>
      </c>
      <c r="E1422" s="1" t="s">
        <v>45</v>
      </c>
      <c r="F1422" s="27">
        <v>2</v>
      </c>
      <c r="G1422" s="1" t="s">
        <v>48</v>
      </c>
      <c r="H1422" s="1">
        <v>875</v>
      </c>
      <c r="I1422" s="1">
        <f t="shared" si="151"/>
        <v>1750</v>
      </c>
      <c r="J1422" s="1"/>
      <c r="K1422">
        <f t="shared" si="146"/>
        <v>1</v>
      </c>
      <c r="L1422">
        <f t="shared" si="147"/>
        <v>1</v>
      </c>
      <c r="M1422" s="1">
        <v>431</v>
      </c>
      <c r="N1422" s="1" t="s">
        <v>3464</v>
      </c>
      <c r="O1422" s="26" t="s">
        <v>3465</v>
      </c>
      <c r="P1422" s="1" t="s">
        <v>177</v>
      </c>
      <c r="Q1422" s="1" t="s">
        <v>45</v>
      </c>
      <c r="R1422" s="1">
        <v>2</v>
      </c>
      <c r="S1422" s="1" t="s">
        <v>48</v>
      </c>
      <c r="T1422" s="1">
        <v>875</v>
      </c>
      <c r="U1422" s="1">
        <f t="shared" si="150"/>
        <v>1750</v>
      </c>
      <c r="V1422" s="1"/>
    </row>
    <row r="1423" ht="28.8" spans="1:22">
      <c r="A1423" s="1">
        <v>2710</v>
      </c>
      <c r="B1423" s="1" t="s">
        <v>3466</v>
      </c>
      <c r="C1423" s="26" t="s">
        <v>3467</v>
      </c>
      <c r="D1423" s="1" t="s">
        <v>763</v>
      </c>
      <c r="E1423" s="1" t="s">
        <v>93</v>
      </c>
      <c r="F1423" s="27">
        <v>1</v>
      </c>
      <c r="G1423" s="1" t="s">
        <v>16</v>
      </c>
      <c r="H1423" s="1">
        <v>825</v>
      </c>
      <c r="I1423" s="1">
        <f t="shared" si="151"/>
        <v>825</v>
      </c>
      <c r="J1423" s="1"/>
      <c r="K1423">
        <f t="shared" si="146"/>
        <v>1</v>
      </c>
      <c r="L1423">
        <f t="shared" si="147"/>
        <v>1</v>
      </c>
      <c r="M1423" s="1">
        <v>2501</v>
      </c>
      <c r="N1423" s="1" t="s">
        <v>3466</v>
      </c>
      <c r="O1423" s="26" t="s">
        <v>3467</v>
      </c>
      <c r="P1423" s="1" t="s">
        <v>763</v>
      </c>
      <c r="Q1423" s="1" t="s">
        <v>93</v>
      </c>
      <c r="R1423" s="1">
        <v>1</v>
      </c>
      <c r="S1423" s="1" t="s">
        <v>16</v>
      </c>
      <c r="T1423" s="1">
        <v>825</v>
      </c>
      <c r="U1423" s="1">
        <f t="shared" si="150"/>
        <v>825</v>
      </c>
      <c r="V1423" s="1"/>
    </row>
    <row r="1424" ht="28.8" spans="1:22">
      <c r="A1424" s="1">
        <v>1877</v>
      </c>
      <c r="B1424" s="1" t="s">
        <v>3468</v>
      </c>
      <c r="C1424" s="26" t="s">
        <v>3469</v>
      </c>
      <c r="D1424" s="1" t="s">
        <v>685</v>
      </c>
      <c r="E1424" s="1" t="s">
        <v>3470</v>
      </c>
      <c r="F1424" s="27">
        <v>1</v>
      </c>
      <c r="G1424" s="1" t="s">
        <v>19</v>
      </c>
      <c r="H1424" s="1">
        <v>850</v>
      </c>
      <c r="I1424" s="1">
        <f t="shared" si="151"/>
        <v>850</v>
      </c>
      <c r="J1424" s="1"/>
      <c r="K1424">
        <f t="shared" si="146"/>
        <v>1</v>
      </c>
      <c r="L1424">
        <f t="shared" si="147"/>
        <v>1</v>
      </c>
      <c r="M1424" s="1">
        <v>1687</v>
      </c>
      <c r="N1424" s="1" t="s">
        <v>3468</v>
      </c>
      <c r="O1424" s="26" t="s">
        <v>3469</v>
      </c>
      <c r="P1424" s="1" t="s">
        <v>685</v>
      </c>
      <c r="Q1424" s="1" t="s">
        <v>3470</v>
      </c>
      <c r="R1424" s="1">
        <v>1</v>
      </c>
      <c r="S1424" s="1" t="s">
        <v>19</v>
      </c>
      <c r="T1424" s="1">
        <v>850</v>
      </c>
      <c r="U1424" s="1">
        <f t="shared" si="150"/>
        <v>850</v>
      </c>
      <c r="V1424" s="1"/>
    </row>
    <row r="1425" ht="28.8" spans="1:22">
      <c r="A1425" s="1">
        <v>1206</v>
      </c>
      <c r="B1425" s="1" t="s">
        <v>3471</v>
      </c>
      <c r="C1425" s="26" t="s">
        <v>3472</v>
      </c>
      <c r="D1425" s="1" t="s">
        <v>944</v>
      </c>
      <c r="E1425" s="1" t="s">
        <v>45</v>
      </c>
      <c r="F1425" s="27">
        <v>1</v>
      </c>
      <c r="G1425" s="1" t="s">
        <v>16</v>
      </c>
      <c r="H1425" s="1">
        <v>825</v>
      </c>
      <c r="I1425" s="1">
        <f t="shared" si="151"/>
        <v>825</v>
      </c>
      <c r="J1425" s="1"/>
      <c r="K1425">
        <f t="shared" si="146"/>
        <v>1</v>
      </c>
      <c r="L1425">
        <f t="shared" si="147"/>
        <v>1</v>
      </c>
      <c r="M1425" s="1">
        <v>1117</v>
      </c>
      <c r="N1425" s="1" t="s">
        <v>3471</v>
      </c>
      <c r="O1425" s="26" t="s">
        <v>3472</v>
      </c>
      <c r="P1425" s="1" t="s">
        <v>944</v>
      </c>
      <c r="Q1425" s="1" t="s">
        <v>45</v>
      </c>
      <c r="R1425" s="1">
        <v>1</v>
      </c>
      <c r="S1425" s="1" t="s">
        <v>16</v>
      </c>
      <c r="T1425" s="1">
        <v>825</v>
      </c>
      <c r="U1425" s="1">
        <f t="shared" si="150"/>
        <v>825</v>
      </c>
      <c r="V1425" s="1"/>
    </row>
    <row r="1426" ht="28.8" spans="1:22">
      <c r="A1426" s="1">
        <v>515</v>
      </c>
      <c r="B1426" s="1" t="s">
        <v>2342</v>
      </c>
      <c r="C1426" s="26" t="s">
        <v>3473</v>
      </c>
      <c r="D1426" s="1" t="s">
        <v>719</v>
      </c>
      <c r="E1426" s="1" t="s">
        <v>45</v>
      </c>
      <c r="F1426" s="27">
        <v>2</v>
      </c>
      <c r="G1426" s="1" t="s">
        <v>19</v>
      </c>
      <c r="H1426" s="1">
        <v>850</v>
      </c>
      <c r="I1426" s="1">
        <f t="shared" si="151"/>
        <v>1700</v>
      </c>
      <c r="J1426" s="1"/>
      <c r="K1426">
        <f t="shared" si="146"/>
        <v>1</v>
      </c>
      <c r="L1426">
        <f t="shared" si="147"/>
        <v>1</v>
      </c>
      <c r="M1426" s="1">
        <v>501</v>
      </c>
      <c r="N1426" s="1" t="s">
        <v>2342</v>
      </c>
      <c r="O1426" s="26" t="s">
        <v>3473</v>
      </c>
      <c r="P1426" s="1" t="s">
        <v>719</v>
      </c>
      <c r="Q1426" s="1" t="s">
        <v>45</v>
      </c>
      <c r="R1426" s="1">
        <v>2</v>
      </c>
      <c r="S1426" s="1" t="s">
        <v>19</v>
      </c>
      <c r="T1426" s="1">
        <v>850</v>
      </c>
      <c r="U1426" s="1">
        <f t="shared" si="150"/>
        <v>1700</v>
      </c>
      <c r="V1426" s="1"/>
    </row>
    <row r="1427" ht="28.8" spans="1:22">
      <c r="A1427" s="1">
        <v>1212</v>
      </c>
      <c r="B1427" s="1" t="s">
        <v>3474</v>
      </c>
      <c r="C1427" s="26" t="s">
        <v>3475</v>
      </c>
      <c r="D1427" s="1" t="s">
        <v>944</v>
      </c>
      <c r="E1427" s="1" t="s">
        <v>45</v>
      </c>
      <c r="F1427" s="27">
        <v>2</v>
      </c>
      <c r="G1427" s="1" t="s">
        <v>48</v>
      </c>
      <c r="H1427" s="1">
        <v>875</v>
      </c>
      <c r="I1427" s="1">
        <f t="shared" si="151"/>
        <v>1750</v>
      </c>
      <c r="J1427" s="1"/>
      <c r="K1427">
        <f t="shared" si="146"/>
        <v>1</v>
      </c>
      <c r="L1427">
        <f t="shared" si="147"/>
        <v>1</v>
      </c>
      <c r="M1427" s="1">
        <v>1120</v>
      </c>
      <c r="N1427" s="1" t="s">
        <v>3474</v>
      </c>
      <c r="O1427" s="26" t="s">
        <v>3475</v>
      </c>
      <c r="P1427" s="1" t="s">
        <v>944</v>
      </c>
      <c r="Q1427" s="1" t="s">
        <v>45</v>
      </c>
      <c r="R1427" s="1">
        <v>2</v>
      </c>
      <c r="S1427" s="1" t="s">
        <v>48</v>
      </c>
      <c r="T1427" s="1">
        <v>875</v>
      </c>
      <c r="U1427" s="1">
        <f t="shared" si="150"/>
        <v>1750</v>
      </c>
      <c r="V1427" s="1"/>
    </row>
    <row r="1428" ht="15.6" spans="1:22">
      <c r="A1428" s="1">
        <v>903</v>
      </c>
      <c r="B1428" s="2" t="s">
        <v>305</v>
      </c>
      <c r="C1428" s="3" t="s">
        <v>306</v>
      </c>
      <c r="D1428" s="2" t="s">
        <v>270</v>
      </c>
      <c r="E1428" s="2" t="s">
        <v>15</v>
      </c>
      <c r="F1428" s="4">
        <v>2</v>
      </c>
      <c r="G1428" s="5" t="s">
        <v>19</v>
      </c>
      <c r="H1428" s="6">
        <v>850</v>
      </c>
      <c r="I1428" s="1">
        <f t="shared" si="151"/>
        <v>1700</v>
      </c>
      <c r="J1428" s="12"/>
      <c r="K1428">
        <f t="shared" si="146"/>
        <v>0</v>
      </c>
      <c r="L1428">
        <f t="shared" si="147"/>
        <v>0</v>
      </c>
      <c r="M1428" s="1"/>
      <c r="N1428" s="1"/>
      <c r="O1428" s="26"/>
      <c r="P1428" s="1"/>
      <c r="Q1428" s="1"/>
      <c r="R1428" s="1"/>
      <c r="S1428" s="1"/>
      <c r="T1428" s="1"/>
      <c r="U1428" s="1"/>
      <c r="V1428" s="1"/>
    </row>
    <row r="1429" ht="28.8" spans="1:22">
      <c r="A1429" s="1">
        <v>532</v>
      </c>
      <c r="B1429" s="1" t="s">
        <v>3476</v>
      </c>
      <c r="C1429" s="26" t="s">
        <v>3477</v>
      </c>
      <c r="D1429" s="1" t="s">
        <v>719</v>
      </c>
      <c r="E1429" s="1" t="s">
        <v>45</v>
      </c>
      <c r="F1429" s="27">
        <v>2</v>
      </c>
      <c r="G1429" s="1" t="s">
        <v>19</v>
      </c>
      <c r="H1429" s="1">
        <v>850</v>
      </c>
      <c r="I1429" s="1">
        <f t="shared" si="151"/>
        <v>1700</v>
      </c>
      <c r="J1429" s="1"/>
      <c r="K1429">
        <f t="shared" si="146"/>
        <v>1</v>
      </c>
      <c r="L1429">
        <f t="shared" si="147"/>
        <v>1</v>
      </c>
      <c r="M1429" s="1">
        <v>498</v>
      </c>
      <c r="N1429" s="1" t="s">
        <v>3476</v>
      </c>
      <c r="O1429" s="26" t="s">
        <v>3477</v>
      </c>
      <c r="P1429" s="1" t="s">
        <v>719</v>
      </c>
      <c r="Q1429" s="1" t="s">
        <v>45</v>
      </c>
      <c r="R1429" s="1">
        <v>2</v>
      </c>
      <c r="S1429" s="1" t="s">
        <v>19</v>
      </c>
      <c r="T1429" s="1">
        <v>850</v>
      </c>
      <c r="U1429" s="1">
        <f t="shared" ref="U1429:U1452" si="152">T1429*R1429</f>
        <v>1700</v>
      </c>
      <c r="V1429" s="1"/>
    </row>
    <row r="1430" ht="28.8" spans="1:22">
      <c r="A1430" s="1">
        <v>1830</v>
      </c>
      <c r="B1430" s="1" t="s">
        <v>3478</v>
      </c>
      <c r="C1430" s="26" t="s">
        <v>3479</v>
      </c>
      <c r="D1430" s="1" t="s">
        <v>685</v>
      </c>
      <c r="E1430" s="1" t="s">
        <v>45</v>
      </c>
      <c r="F1430" s="27">
        <v>1</v>
      </c>
      <c r="G1430" s="1" t="s">
        <v>16</v>
      </c>
      <c r="H1430" s="1">
        <v>825</v>
      </c>
      <c r="I1430" s="1">
        <f t="shared" si="151"/>
        <v>825</v>
      </c>
      <c r="J1430" s="1"/>
      <c r="K1430">
        <f t="shared" si="146"/>
        <v>1</v>
      </c>
      <c r="L1430">
        <f t="shared" si="147"/>
        <v>1</v>
      </c>
      <c r="M1430" s="1">
        <v>1706</v>
      </c>
      <c r="N1430" s="1" t="s">
        <v>3478</v>
      </c>
      <c r="O1430" s="26" t="s">
        <v>3479</v>
      </c>
      <c r="P1430" s="1" t="s">
        <v>685</v>
      </c>
      <c r="Q1430" s="1" t="s">
        <v>45</v>
      </c>
      <c r="R1430" s="1">
        <v>1</v>
      </c>
      <c r="S1430" s="1" t="s">
        <v>16</v>
      </c>
      <c r="T1430" s="1">
        <v>825</v>
      </c>
      <c r="U1430" s="1">
        <f t="shared" si="152"/>
        <v>825</v>
      </c>
      <c r="V1430" s="1"/>
    </row>
    <row r="1431" ht="28.8" spans="1:22">
      <c r="A1431" s="1">
        <v>457</v>
      </c>
      <c r="B1431" s="1" t="s">
        <v>2431</v>
      </c>
      <c r="C1431" s="26" t="s">
        <v>3480</v>
      </c>
      <c r="D1431" s="1" t="s">
        <v>177</v>
      </c>
      <c r="E1431" s="1" t="s">
        <v>45</v>
      </c>
      <c r="F1431" s="27">
        <v>2</v>
      </c>
      <c r="G1431" s="1" t="s">
        <v>19</v>
      </c>
      <c r="H1431" s="1">
        <v>850</v>
      </c>
      <c r="I1431" s="1">
        <f t="shared" si="151"/>
        <v>1700</v>
      </c>
      <c r="J1431" s="1"/>
      <c r="K1431">
        <f t="shared" si="146"/>
        <v>1</v>
      </c>
      <c r="L1431">
        <f t="shared" si="147"/>
        <v>1</v>
      </c>
      <c r="M1431" s="1">
        <v>434</v>
      </c>
      <c r="N1431" s="1" t="s">
        <v>2431</v>
      </c>
      <c r="O1431" s="26" t="s">
        <v>3480</v>
      </c>
      <c r="P1431" s="1" t="s">
        <v>177</v>
      </c>
      <c r="Q1431" s="1" t="s">
        <v>45</v>
      </c>
      <c r="R1431" s="1">
        <v>2</v>
      </c>
      <c r="S1431" s="1" t="s">
        <v>19</v>
      </c>
      <c r="T1431" s="1">
        <v>850</v>
      </c>
      <c r="U1431" s="1">
        <f t="shared" si="152"/>
        <v>1700</v>
      </c>
      <c r="V1431" s="1"/>
    </row>
    <row r="1432" ht="28.8" spans="1:22">
      <c r="A1432" s="1">
        <v>470</v>
      </c>
      <c r="B1432" s="1" t="s">
        <v>3481</v>
      </c>
      <c r="C1432" s="26" t="s">
        <v>3482</v>
      </c>
      <c r="D1432" s="1" t="s">
        <v>177</v>
      </c>
      <c r="E1432" s="1" t="s">
        <v>45</v>
      </c>
      <c r="F1432" s="27">
        <v>2</v>
      </c>
      <c r="G1432" s="1" t="s">
        <v>19</v>
      </c>
      <c r="H1432" s="1">
        <v>850</v>
      </c>
      <c r="I1432" s="1">
        <f t="shared" si="151"/>
        <v>1700</v>
      </c>
      <c r="J1432" s="1"/>
      <c r="K1432">
        <f t="shared" si="146"/>
        <v>1</v>
      </c>
      <c r="L1432">
        <f t="shared" si="147"/>
        <v>1</v>
      </c>
      <c r="M1432" s="1">
        <v>437</v>
      </c>
      <c r="N1432" s="1" t="s">
        <v>3481</v>
      </c>
      <c r="O1432" s="26" t="s">
        <v>3482</v>
      </c>
      <c r="P1432" s="1" t="s">
        <v>177</v>
      </c>
      <c r="Q1432" s="1" t="s">
        <v>45</v>
      </c>
      <c r="R1432" s="1">
        <v>2</v>
      </c>
      <c r="S1432" s="1" t="s">
        <v>19</v>
      </c>
      <c r="T1432" s="1">
        <v>850</v>
      </c>
      <c r="U1432" s="1">
        <f t="shared" si="152"/>
        <v>1700</v>
      </c>
      <c r="V1432" s="1"/>
    </row>
    <row r="1433" spans="1:22">
      <c r="A1433" s="1">
        <v>1841</v>
      </c>
      <c r="B1433" s="35" t="s">
        <v>3483</v>
      </c>
      <c r="C1433" s="43" t="s">
        <v>3484</v>
      </c>
      <c r="D1433" s="35" t="s">
        <v>685</v>
      </c>
      <c r="E1433" s="35" t="s">
        <v>32</v>
      </c>
      <c r="F1433" s="36">
        <v>1</v>
      </c>
      <c r="G1433" s="35" t="s">
        <v>48</v>
      </c>
      <c r="H1433" s="1">
        <v>875</v>
      </c>
      <c r="I1433" s="1">
        <f t="shared" si="151"/>
        <v>875</v>
      </c>
      <c r="J1433" s="35"/>
      <c r="K1433">
        <f t="shared" si="146"/>
        <v>1</v>
      </c>
      <c r="L1433">
        <f t="shared" si="147"/>
        <v>1</v>
      </c>
      <c r="M1433" s="1">
        <v>1751</v>
      </c>
      <c r="N1433" s="35" t="s">
        <v>3483</v>
      </c>
      <c r="O1433" s="43" t="s">
        <v>3484</v>
      </c>
      <c r="P1433" s="35" t="s">
        <v>685</v>
      </c>
      <c r="Q1433" s="35" t="s">
        <v>32</v>
      </c>
      <c r="R1433" s="35">
        <v>1</v>
      </c>
      <c r="S1433" s="35" t="s">
        <v>48</v>
      </c>
      <c r="T1433" s="1">
        <v>875</v>
      </c>
      <c r="U1433" s="1">
        <f t="shared" si="152"/>
        <v>875</v>
      </c>
      <c r="V1433" s="35"/>
    </row>
    <row r="1434" ht="28.8" spans="1:22">
      <c r="A1434" s="1">
        <v>1770</v>
      </c>
      <c r="B1434" s="1" t="s">
        <v>3485</v>
      </c>
      <c r="C1434" s="26" t="s">
        <v>3486</v>
      </c>
      <c r="D1434" s="1" t="s">
        <v>3487</v>
      </c>
      <c r="E1434" s="1" t="s">
        <v>658</v>
      </c>
      <c r="F1434" s="27">
        <v>1</v>
      </c>
      <c r="G1434" s="1" t="s">
        <v>19</v>
      </c>
      <c r="H1434" s="1">
        <v>850</v>
      </c>
      <c r="I1434" s="1">
        <f t="shared" si="151"/>
        <v>850</v>
      </c>
      <c r="J1434" s="1"/>
      <c r="K1434">
        <f t="shared" si="146"/>
        <v>1</v>
      </c>
      <c r="L1434">
        <f t="shared" si="147"/>
        <v>1</v>
      </c>
      <c r="M1434" s="1">
        <v>1642</v>
      </c>
      <c r="N1434" s="1" t="s">
        <v>3485</v>
      </c>
      <c r="O1434" s="26" t="s">
        <v>3486</v>
      </c>
      <c r="P1434" s="1" t="s">
        <v>3487</v>
      </c>
      <c r="Q1434" s="1" t="s">
        <v>658</v>
      </c>
      <c r="R1434" s="1">
        <v>1</v>
      </c>
      <c r="S1434" s="1" t="s">
        <v>19</v>
      </c>
      <c r="T1434" s="1">
        <v>850</v>
      </c>
      <c r="U1434" s="1">
        <f t="shared" si="152"/>
        <v>850</v>
      </c>
      <c r="V1434" s="1"/>
    </row>
    <row r="1435" spans="1:22">
      <c r="A1435" s="1">
        <v>2499</v>
      </c>
      <c r="B1435" s="35" t="s">
        <v>3488</v>
      </c>
      <c r="C1435" s="43" t="s">
        <v>3489</v>
      </c>
      <c r="D1435" s="35" t="s">
        <v>292</v>
      </c>
      <c r="E1435" s="35" t="s">
        <v>32</v>
      </c>
      <c r="F1435" s="36">
        <v>2</v>
      </c>
      <c r="G1435" s="35" t="s">
        <v>19</v>
      </c>
      <c r="H1435" s="1">
        <v>850</v>
      </c>
      <c r="I1435" s="1">
        <f t="shared" si="151"/>
        <v>1700</v>
      </c>
      <c r="J1435" s="35"/>
      <c r="K1435">
        <f t="shared" si="146"/>
        <v>1</v>
      </c>
      <c r="L1435">
        <f t="shared" si="147"/>
        <v>1</v>
      </c>
      <c r="M1435" s="1">
        <v>2321</v>
      </c>
      <c r="N1435" s="35" t="s">
        <v>3488</v>
      </c>
      <c r="O1435" s="43" t="s">
        <v>3489</v>
      </c>
      <c r="P1435" s="35" t="s">
        <v>292</v>
      </c>
      <c r="Q1435" s="35" t="s">
        <v>32</v>
      </c>
      <c r="R1435" s="35">
        <v>2</v>
      </c>
      <c r="S1435" s="35" t="s">
        <v>19</v>
      </c>
      <c r="T1435" s="1">
        <v>850</v>
      </c>
      <c r="U1435" s="1">
        <f t="shared" si="152"/>
        <v>1700</v>
      </c>
      <c r="V1435" s="35"/>
    </row>
    <row r="1436" ht="28.8" spans="1:22">
      <c r="A1436" s="1">
        <v>2292</v>
      </c>
      <c r="B1436" s="1" t="s">
        <v>3490</v>
      </c>
      <c r="C1436" s="26" t="s">
        <v>3491</v>
      </c>
      <c r="D1436" s="1" t="s">
        <v>759</v>
      </c>
      <c r="E1436" s="1" t="s">
        <v>45</v>
      </c>
      <c r="F1436" s="27">
        <v>2</v>
      </c>
      <c r="G1436" s="1" t="s">
        <v>27</v>
      </c>
      <c r="H1436" s="1">
        <v>900</v>
      </c>
      <c r="I1436" s="1">
        <f t="shared" si="151"/>
        <v>1800</v>
      </c>
      <c r="J1436" s="1"/>
      <c r="K1436">
        <f t="shared" si="146"/>
        <v>1</v>
      </c>
      <c r="L1436">
        <f t="shared" si="147"/>
        <v>1</v>
      </c>
      <c r="M1436" s="1">
        <v>2136</v>
      </c>
      <c r="N1436" s="64" t="s">
        <v>3490</v>
      </c>
      <c r="O1436" s="65" t="s">
        <v>3491</v>
      </c>
      <c r="P1436" s="1" t="s">
        <v>759</v>
      </c>
      <c r="Q1436" s="1" t="s">
        <v>45</v>
      </c>
      <c r="R1436" s="1">
        <v>2</v>
      </c>
      <c r="S1436" s="1" t="s">
        <v>27</v>
      </c>
      <c r="T1436" s="1">
        <v>900</v>
      </c>
      <c r="U1436" s="1">
        <f t="shared" si="152"/>
        <v>1800</v>
      </c>
      <c r="V1436" s="1"/>
    </row>
    <row r="1437" ht="28.8" spans="1:22">
      <c r="A1437" s="1">
        <v>381</v>
      </c>
      <c r="B1437" s="1" t="s">
        <v>3492</v>
      </c>
      <c r="C1437" s="26" t="s">
        <v>3493</v>
      </c>
      <c r="D1437" s="1" t="s">
        <v>789</v>
      </c>
      <c r="E1437" s="1" t="s">
        <v>709</v>
      </c>
      <c r="F1437" s="27">
        <v>1</v>
      </c>
      <c r="G1437" s="1" t="s">
        <v>48</v>
      </c>
      <c r="H1437" s="1">
        <v>875</v>
      </c>
      <c r="I1437" s="1">
        <f t="shared" si="151"/>
        <v>875</v>
      </c>
      <c r="J1437" s="1"/>
      <c r="K1437">
        <f t="shared" si="146"/>
        <v>1</v>
      </c>
      <c r="L1437">
        <f t="shared" si="147"/>
        <v>1</v>
      </c>
      <c r="M1437" s="1">
        <v>350</v>
      </c>
      <c r="N1437" s="1" t="s">
        <v>3492</v>
      </c>
      <c r="O1437" s="26" t="s">
        <v>3493</v>
      </c>
      <c r="P1437" s="1" t="s">
        <v>789</v>
      </c>
      <c r="Q1437" s="1" t="s">
        <v>709</v>
      </c>
      <c r="R1437" s="1">
        <v>1</v>
      </c>
      <c r="S1437" s="1" t="s">
        <v>48</v>
      </c>
      <c r="T1437" s="1">
        <v>875</v>
      </c>
      <c r="U1437" s="1">
        <f t="shared" si="152"/>
        <v>875</v>
      </c>
      <c r="V1437" s="1"/>
    </row>
    <row r="1438" ht="28.8" spans="1:22">
      <c r="A1438" s="1">
        <v>2668</v>
      </c>
      <c r="B1438" s="1" t="s">
        <v>2622</v>
      </c>
      <c r="C1438" s="26" t="s">
        <v>3494</v>
      </c>
      <c r="D1438" s="1" t="s">
        <v>309</v>
      </c>
      <c r="E1438" s="1" t="s">
        <v>45</v>
      </c>
      <c r="F1438" s="27">
        <v>2</v>
      </c>
      <c r="G1438" s="1" t="s">
        <v>27</v>
      </c>
      <c r="H1438" s="1">
        <v>900</v>
      </c>
      <c r="I1438" s="1">
        <f t="shared" si="151"/>
        <v>1800</v>
      </c>
      <c r="J1438" s="1"/>
      <c r="K1438">
        <f t="shared" si="146"/>
        <v>1</v>
      </c>
      <c r="L1438">
        <f t="shared" si="147"/>
        <v>1</v>
      </c>
      <c r="M1438" s="1">
        <v>2469</v>
      </c>
      <c r="N1438" s="1" t="s">
        <v>2622</v>
      </c>
      <c r="O1438" s="26" t="s">
        <v>3494</v>
      </c>
      <c r="P1438" s="1" t="s">
        <v>309</v>
      </c>
      <c r="Q1438" s="1" t="s">
        <v>45</v>
      </c>
      <c r="R1438" s="1">
        <v>2</v>
      </c>
      <c r="S1438" s="1" t="s">
        <v>27</v>
      </c>
      <c r="T1438" s="1">
        <v>900</v>
      </c>
      <c r="U1438" s="1">
        <f t="shared" si="152"/>
        <v>1800</v>
      </c>
      <c r="V1438" s="1"/>
    </row>
    <row r="1439" ht="28.8" spans="1:22">
      <c r="A1439" s="1">
        <v>161</v>
      </c>
      <c r="B1439" s="1" t="s">
        <v>3495</v>
      </c>
      <c r="C1439" s="26" t="s">
        <v>3496</v>
      </c>
      <c r="D1439" s="1" t="s">
        <v>712</v>
      </c>
      <c r="E1439" s="1" t="s">
        <v>709</v>
      </c>
      <c r="F1439" s="27">
        <v>1</v>
      </c>
      <c r="G1439" s="1" t="s">
        <v>19</v>
      </c>
      <c r="H1439" s="1">
        <v>850</v>
      </c>
      <c r="I1439" s="1">
        <f t="shared" si="151"/>
        <v>850</v>
      </c>
      <c r="J1439" s="1"/>
      <c r="K1439">
        <f t="shared" si="146"/>
        <v>1</v>
      </c>
      <c r="L1439">
        <f t="shared" si="147"/>
        <v>1</v>
      </c>
      <c r="M1439" s="1">
        <v>104</v>
      </c>
      <c r="N1439" s="1" t="s">
        <v>3495</v>
      </c>
      <c r="O1439" s="26" t="s">
        <v>3496</v>
      </c>
      <c r="P1439" s="1" t="s">
        <v>712</v>
      </c>
      <c r="Q1439" s="1" t="s">
        <v>709</v>
      </c>
      <c r="R1439" s="1">
        <v>1</v>
      </c>
      <c r="S1439" s="1" t="s">
        <v>19</v>
      </c>
      <c r="T1439" s="1">
        <v>850</v>
      </c>
      <c r="U1439" s="1">
        <f t="shared" si="152"/>
        <v>850</v>
      </c>
      <c r="V1439" s="1"/>
    </row>
    <row r="1440" ht="28.8" spans="1:22">
      <c r="A1440" s="1">
        <v>1046</v>
      </c>
      <c r="B1440" s="1" t="s">
        <v>3497</v>
      </c>
      <c r="C1440" s="26" t="s">
        <v>3498</v>
      </c>
      <c r="D1440" s="1" t="s">
        <v>705</v>
      </c>
      <c r="E1440" s="1" t="s">
        <v>55</v>
      </c>
      <c r="F1440" s="27">
        <v>2</v>
      </c>
      <c r="G1440" s="1" t="s">
        <v>19</v>
      </c>
      <c r="H1440" s="1">
        <v>850</v>
      </c>
      <c r="I1440" s="1">
        <f t="shared" si="151"/>
        <v>1700</v>
      </c>
      <c r="J1440" s="1"/>
      <c r="K1440">
        <f t="shared" si="146"/>
        <v>1</v>
      </c>
      <c r="L1440">
        <f t="shared" si="147"/>
        <v>1</v>
      </c>
      <c r="M1440" s="1">
        <v>960</v>
      </c>
      <c r="N1440" s="1" t="s">
        <v>3497</v>
      </c>
      <c r="O1440" s="26" t="s">
        <v>3498</v>
      </c>
      <c r="P1440" s="1" t="s">
        <v>705</v>
      </c>
      <c r="Q1440" s="1" t="s">
        <v>55</v>
      </c>
      <c r="R1440" s="1">
        <v>2</v>
      </c>
      <c r="S1440" s="1" t="s">
        <v>19</v>
      </c>
      <c r="T1440" s="1">
        <v>850</v>
      </c>
      <c r="U1440" s="1">
        <f t="shared" si="152"/>
        <v>1700</v>
      </c>
      <c r="V1440" s="1"/>
    </row>
    <row r="1441" ht="28.8" spans="1:22">
      <c r="A1441" s="1">
        <v>862</v>
      </c>
      <c r="B1441" s="1" t="s">
        <v>3499</v>
      </c>
      <c r="C1441" s="26" t="s">
        <v>3500</v>
      </c>
      <c r="D1441" s="1" t="s">
        <v>161</v>
      </c>
      <c r="E1441" s="1" t="s">
        <v>45</v>
      </c>
      <c r="F1441" s="27">
        <v>2</v>
      </c>
      <c r="G1441" s="1" t="s">
        <v>19</v>
      </c>
      <c r="H1441" s="1">
        <v>850</v>
      </c>
      <c r="I1441" s="1">
        <f t="shared" si="151"/>
        <v>1700</v>
      </c>
      <c r="J1441" s="1"/>
      <c r="K1441">
        <f t="shared" si="146"/>
        <v>1</v>
      </c>
      <c r="L1441">
        <f t="shared" si="147"/>
        <v>1</v>
      </c>
      <c r="M1441" s="1">
        <v>786</v>
      </c>
      <c r="N1441" s="1" t="s">
        <v>3499</v>
      </c>
      <c r="O1441" s="26" t="s">
        <v>3500</v>
      </c>
      <c r="P1441" s="1" t="s">
        <v>161</v>
      </c>
      <c r="Q1441" s="1" t="s">
        <v>45</v>
      </c>
      <c r="R1441" s="1">
        <v>2</v>
      </c>
      <c r="S1441" s="1" t="s">
        <v>19</v>
      </c>
      <c r="T1441" s="1">
        <v>850</v>
      </c>
      <c r="U1441" s="1">
        <f t="shared" si="152"/>
        <v>1700</v>
      </c>
      <c r="V1441" s="1"/>
    </row>
    <row r="1442" ht="28.8" spans="1:22">
      <c r="A1442" s="1">
        <v>1643</v>
      </c>
      <c r="B1442" s="1" t="s">
        <v>3501</v>
      </c>
      <c r="C1442" s="26" t="s">
        <v>3502</v>
      </c>
      <c r="D1442" s="1" t="s">
        <v>1209</v>
      </c>
      <c r="E1442" s="1" t="s">
        <v>22</v>
      </c>
      <c r="F1442" s="27">
        <v>2</v>
      </c>
      <c r="G1442" s="1" t="s">
        <v>19</v>
      </c>
      <c r="H1442" s="1">
        <v>850</v>
      </c>
      <c r="I1442" s="1">
        <f t="shared" si="151"/>
        <v>1700</v>
      </c>
      <c r="J1442" s="1"/>
      <c r="K1442">
        <f t="shared" ref="K1442:K1505" si="153">SUM(N1442=B1442)</f>
        <v>1</v>
      </c>
      <c r="L1442">
        <f t="shared" ref="L1442:L1505" si="154">SUM(R1442=F1442)</f>
        <v>1</v>
      </c>
      <c r="M1442" s="1">
        <v>1524</v>
      </c>
      <c r="N1442" s="1" t="s">
        <v>3501</v>
      </c>
      <c r="O1442" s="26" t="s">
        <v>3502</v>
      </c>
      <c r="P1442" s="1" t="s">
        <v>1209</v>
      </c>
      <c r="Q1442" s="1" t="s">
        <v>22</v>
      </c>
      <c r="R1442" s="1">
        <v>2</v>
      </c>
      <c r="S1442" s="1" t="s">
        <v>19</v>
      </c>
      <c r="T1442" s="1">
        <v>850</v>
      </c>
      <c r="U1442" s="1">
        <f t="shared" si="152"/>
        <v>1700</v>
      </c>
      <c r="V1442" s="1"/>
    </row>
    <row r="1443" ht="28.8" spans="1:22">
      <c r="A1443" s="1">
        <v>2362</v>
      </c>
      <c r="B1443" s="1" t="s">
        <v>3503</v>
      </c>
      <c r="C1443" s="26" t="s">
        <v>3504</v>
      </c>
      <c r="D1443" s="1" t="s">
        <v>276</v>
      </c>
      <c r="E1443" s="1" t="s">
        <v>45</v>
      </c>
      <c r="F1443" s="27">
        <v>1</v>
      </c>
      <c r="G1443" s="1" t="s">
        <v>19</v>
      </c>
      <c r="H1443" s="1">
        <v>850</v>
      </c>
      <c r="I1443" s="1">
        <f t="shared" si="151"/>
        <v>850</v>
      </c>
      <c r="J1443" s="1"/>
      <c r="K1443">
        <f t="shared" si="153"/>
        <v>1</v>
      </c>
      <c r="L1443">
        <f t="shared" si="154"/>
        <v>1</v>
      </c>
      <c r="M1443" s="1">
        <v>2178</v>
      </c>
      <c r="N1443" s="1" t="s">
        <v>3503</v>
      </c>
      <c r="O1443" s="26" t="s">
        <v>3504</v>
      </c>
      <c r="P1443" s="1" t="s">
        <v>276</v>
      </c>
      <c r="Q1443" s="1" t="s">
        <v>45</v>
      </c>
      <c r="R1443" s="1">
        <v>1</v>
      </c>
      <c r="S1443" s="1" t="s">
        <v>19</v>
      </c>
      <c r="T1443" s="1">
        <v>850</v>
      </c>
      <c r="U1443" s="1">
        <f t="shared" si="152"/>
        <v>850</v>
      </c>
      <c r="V1443" s="1"/>
    </row>
    <row r="1444" ht="28.8" spans="1:22">
      <c r="A1444" s="1">
        <v>1650</v>
      </c>
      <c r="B1444" s="1" t="s">
        <v>3505</v>
      </c>
      <c r="C1444" s="26" t="s">
        <v>3506</v>
      </c>
      <c r="D1444" s="1" t="s">
        <v>1090</v>
      </c>
      <c r="E1444" s="1" t="s">
        <v>55</v>
      </c>
      <c r="F1444" s="27">
        <v>1</v>
      </c>
      <c r="G1444" s="1" t="s">
        <v>16</v>
      </c>
      <c r="H1444" s="1">
        <v>825</v>
      </c>
      <c r="I1444" s="1">
        <f t="shared" si="151"/>
        <v>825</v>
      </c>
      <c r="J1444" s="64"/>
      <c r="K1444">
        <f t="shared" si="153"/>
        <v>1</v>
      </c>
      <c r="L1444">
        <f t="shared" si="154"/>
        <v>1</v>
      </c>
      <c r="M1444" s="1">
        <v>1530</v>
      </c>
      <c r="N1444" s="1" t="s">
        <v>3505</v>
      </c>
      <c r="O1444" s="26" t="s">
        <v>3506</v>
      </c>
      <c r="P1444" s="1" t="s">
        <v>1090</v>
      </c>
      <c r="Q1444" s="1" t="s">
        <v>55</v>
      </c>
      <c r="R1444" s="1">
        <v>1</v>
      </c>
      <c r="S1444" s="1" t="s">
        <v>16</v>
      </c>
      <c r="T1444" s="1">
        <v>825</v>
      </c>
      <c r="U1444" s="1">
        <f t="shared" si="152"/>
        <v>825</v>
      </c>
      <c r="V1444" s="1"/>
    </row>
    <row r="1445" ht="28.8" spans="1:22">
      <c r="A1445" s="1">
        <v>970</v>
      </c>
      <c r="B1445" s="1" t="s">
        <v>3507</v>
      </c>
      <c r="C1445" s="26" t="s">
        <v>3508</v>
      </c>
      <c r="D1445" s="1" t="s">
        <v>641</v>
      </c>
      <c r="E1445" s="1" t="s">
        <v>658</v>
      </c>
      <c r="F1445" s="27">
        <v>2</v>
      </c>
      <c r="G1445" s="1" t="s">
        <v>27</v>
      </c>
      <c r="H1445" s="1">
        <v>900</v>
      </c>
      <c r="I1445" s="1">
        <f t="shared" si="151"/>
        <v>1800</v>
      </c>
      <c r="J1445" s="1"/>
      <c r="K1445">
        <f t="shared" si="153"/>
        <v>1</v>
      </c>
      <c r="L1445">
        <f t="shared" si="154"/>
        <v>1</v>
      </c>
      <c r="M1445" s="1">
        <v>915</v>
      </c>
      <c r="N1445" s="1" t="s">
        <v>3507</v>
      </c>
      <c r="O1445" s="26" t="s">
        <v>3508</v>
      </c>
      <c r="P1445" s="1" t="s">
        <v>641</v>
      </c>
      <c r="Q1445" s="1" t="s">
        <v>658</v>
      </c>
      <c r="R1445" s="1">
        <v>2</v>
      </c>
      <c r="S1445" s="1" t="s">
        <v>27</v>
      </c>
      <c r="T1445" s="1">
        <v>900</v>
      </c>
      <c r="U1445" s="1">
        <f t="shared" si="152"/>
        <v>1800</v>
      </c>
      <c r="V1445" s="1"/>
    </row>
    <row r="1446" ht="28.8" spans="1:22">
      <c r="A1446" s="1">
        <v>1112</v>
      </c>
      <c r="B1446" s="1" t="s">
        <v>3509</v>
      </c>
      <c r="C1446" s="26" t="s">
        <v>3510</v>
      </c>
      <c r="D1446" s="1" t="s">
        <v>273</v>
      </c>
      <c r="E1446" s="1" t="s">
        <v>45</v>
      </c>
      <c r="F1446" s="27">
        <v>1</v>
      </c>
      <c r="G1446" s="1" t="s">
        <v>16</v>
      </c>
      <c r="H1446" s="1">
        <v>825</v>
      </c>
      <c r="I1446" s="1">
        <f t="shared" si="151"/>
        <v>825</v>
      </c>
      <c r="J1446" s="1"/>
      <c r="K1446">
        <f t="shared" si="153"/>
        <v>1</v>
      </c>
      <c r="L1446">
        <f t="shared" si="154"/>
        <v>1</v>
      </c>
      <c r="M1446" s="1">
        <v>1027</v>
      </c>
      <c r="N1446" s="1" t="s">
        <v>3509</v>
      </c>
      <c r="O1446" s="26" t="s">
        <v>3510</v>
      </c>
      <c r="P1446" s="1" t="s">
        <v>273</v>
      </c>
      <c r="Q1446" s="1" t="s">
        <v>45</v>
      </c>
      <c r="R1446" s="1">
        <v>1</v>
      </c>
      <c r="S1446" s="1" t="s">
        <v>16</v>
      </c>
      <c r="T1446" s="1">
        <v>825</v>
      </c>
      <c r="U1446" s="1">
        <f t="shared" si="152"/>
        <v>825</v>
      </c>
      <c r="V1446" s="1"/>
    </row>
    <row r="1447" ht="28.8" spans="1:22">
      <c r="A1447" s="1">
        <v>2766</v>
      </c>
      <c r="B1447" s="1" t="s">
        <v>923</v>
      </c>
      <c r="C1447" s="26" t="s">
        <v>3511</v>
      </c>
      <c r="D1447" s="1" t="s">
        <v>763</v>
      </c>
      <c r="E1447" s="1" t="s">
        <v>45</v>
      </c>
      <c r="F1447" s="27">
        <v>2</v>
      </c>
      <c r="G1447" s="1" t="s">
        <v>16</v>
      </c>
      <c r="H1447" s="1">
        <v>825</v>
      </c>
      <c r="I1447" s="1">
        <f t="shared" si="151"/>
        <v>1650</v>
      </c>
      <c r="J1447" s="1"/>
      <c r="K1447">
        <f t="shared" si="153"/>
        <v>1</v>
      </c>
      <c r="L1447">
        <f t="shared" si="154"/>
        <v>1</v>
      </c>
      <c r="M1447" s="1">
        <v>2565</v>
      </c>
      <c r="N1447" s="1" t="s">
        <v>923</v>
      </c>
      <c r="O1447" s="26" t="s">
        <v>3511</v>
      </c>
      <c r="P1447" s="1" t="s">
        <v>763</v>
      </c>
      <c r="Q1447" s="1" t="s">
        <v>45</v>
      </c>
      <c r="R1447" s="1">
        <v>2</v>
      </c>
      <c r="S1447" s="1" t="s">
        <v>16</v>
      </c>
      <c r="T1447" s="1">
        <v>825</v>
      </c>
      <c r="U1447" s="1">
        <f t="shared" si="152"/>
        <v>1650</v>
      </c>
      <c r="V1447" s="1"/>
    </row>
    <row r="1448" spans="1:22">
      <c r="A1448" s="1">
        <v>567</v>
      </c>
      <c r="B1448" s="35" t="s">
        <v>3512</v>
      </c>
      <c r="C1448" s="43" t="s">
        <v>3513</v>
      </c>
      <c r="D1448" s="35" t="s">
        <v>2147</v>
      </c>
      <c r="E1448" s="35" t="s">
        <v>32</v>
      </c>
      <c r="F1448" s="36">
        <v>1</v>
      </c>
      <c r="G1448" s="35" t="s">
        <v>48</v>
      </c>
      <c r="H1448" s="1">
        <v>875</v>
      </c>
      <c r="I1448" s="1">
        <f t="shared" si="151"/>
        <v>875</v>
      </c>
      <c r="J1448" s="35"/>
      <c r="K1448">
        <f t="shared" si="153"/>
        <v>1</v>
      </c>
      <c r="L1448">
        <f t="shared" si="154"/>
        <v>1</v>
      </c>
      <c r="M1448" s="1">
        <v>528</v>
      </c>
      <c r="N1448" s="35" t="s">
        <v>3512</v>
      </c>
      <c r="O1448" s="43" t="s">
        <v>3513</v>
      </c>
      <c r="P1448" s="35" t="s">
        <v>2147</v>
      </c>
      <c r="Q1448" s="35" t="s">
        <v>32</v>
      </c>
      <c r="R1448" s="35">
        <v>1</v>
      </c>
      <c r="S1448" s="35" t="s">
        <v>48</v>
      </c>
      <c r="T1448" s="1">
        <v>875</v>
      </c>
      <c r="U1448" s="1">
        <f t="shared" si="152"/>
        <v>875</v>
      </c>
      <c r="V1448" s="35"/>
    </row>
    <row r="1449" ht="28.8" spans="1:22">
      <c r="A1449" s="1">
        <v>1178</v>
      </c>
      <c r="B1449" s="1" t="s">
        <v>3514</v>
      </c>
      <c r="C1449" s="26" t="s">
        <v>3515</v>
      </c>
      <c r="D1449" s="1" t="s">
        <v>944</v>
      </c>
      <c r="E1449" s="1" t="s">
        <v>45</v>
      </c>
      <c r="F1449" s="27">
        <v>2</v>
      </c>
      <c r="G1449" s="1" t="s">
        <v>16</v>
      </c>
      <c r="H1449" s="1">
        <v>825</v>
      </c>
      <c r="I1449" s="1">
        <f t="shared" si="151"/>
        <v>1650</v>
      </c>
      <c r="J1449" s="1"/>
      <c r="K1449">
        <f t="shared" si="153"/>
        <v>1</v>
      </c>
      <c r="L1449">
        <f t="shared" si="154"/>
        <v>1</v>
      </c>
      <c r="M1449" s="1">
        <v>1133</v>
      </c>
      <c r="N1449" s="1" t="s">
        <v>3514</v>
      </c>
      <c r="O1449" s="65" t="s">
        <v>3515</v>
      </c>
      <c r="P1449" s="1" t="s">
        <v>944</v>
      </c>
      <c r="Q1449" s="1" t="s">
        <v>45</v>
      </c>
      <c r="R1449" s="1">
        <v>2</v>
      </c>
      <c r="S1449" s="1" t="s">
        <v>16</v>
      </c>
      <c r="T1449" s="1">
        <v>825</v>
      </c>
      <c r="U1449" s="1">
        <f t="shared" si="152"/>
        <v>1650</v>
      </c>
      <c r="V1449" s="1"/>
    </row>
    <row r="1450" ht="24" spans="1:22">
      <c r="A1450" s="1">
        <v>1660</v>
      </c>
      <c r="B1450" s="135" t="s">
        <v>3516</v>
      </c>
      <c r="C1450" s="85" t="s">
        <v>3517</v>
      </c>
      <c r="D1450" s="74" t="s">
        <v>3518</v>
      </c>
      <c r="E1450" s="35" t="s">
        <v>3519</v>
      </c>
      <c r="F1450" s="136">
        <v>2</v>
      </c>
      <c r="G1450" s="136" t="s">
        <v>27</v>
      </c>
      <c r="H1450" s="1">
        <v>900</v>
      </c>
      <c r="I1450" s="1">
        <f t="shared" si="151"/>
        <v>1800</v>
      </c>
      <c r="J1450" s="35"/>
      <c r="K1450">
        <f t="shared" si="153"/>
        <v>1</v>
      </c>
      <c r="L1450">
        <f t="shared" si="154"/>
        <v>1</v>
      </c>
      <c r="M1450" s="1">
        <v>1540</v>
      </c>
      <c r="N1450" s="135" t="s">
        <v>3516</v>
      </c>
      <c r="O1450" s="33" t="s">
        <v>3517</v>
      </c>
      <c r="P1450" s="74" t="s">
        <v>3518</v>
      </c>
      <c r="Q1450" s="35" t="s">
        <v>3519</v>
      </c>
      <c r="R1450" s="136">
        <v>2</v>
      </c>
      <c r="S1450" s="136" t="s">
        <v>27</v>
      </c>
      <c r="T1450" s="1">
        <v>900</v>
      </c>
      <c r="U1450" s="1">
        <f t="shared" si="152"/>
        <v>1800</v>
      </c>
      <c r="V1450" s="35"/>
    </row>
    <row r="1451" ht="28.8" spans="1:22">
      <c r="A1451" s="1">
        <v>1521</v>
      </c>
      <c r="B1451" s="1" t="s">
        <v>3520</v>
      </c>
      <c r="C1451" s="26" t="s">
        <v>3521</v>
      </c>
      <c r="D1451" s="1" t="s">
        <v>692</v>
      </c>
      <c r="E1451" s="1" t="s">
        <v>45</v>
      </c>
      <c r="F1451" s="27">
        <v>2</v>
      </c>
      <c r="G1451" s="1" t="s">
        <v>16</v>
      </c>
      <c r="H1451" s="1">
        <v>825</v>
      </c>
      <c r="I1451" s="1">
        <f t="shared" si="151"/>
        <v>1650</v>
      </c>
      <c r="J1451" s="1"/>
      <c r="K1451">
        <f t="shared" si="153"/>
        <v>1</v>
      </c>
      <c r="L1451">
        <f t="shared" si="154"/>
        <v>1</v>
      </c>
      <c r="M1451" s="1">
        <v>1411</v>
      </c>
      <c r="N1451" s="1" t="s">
        <v>3520</v>
      </c>
      <c r="O1451" s="26" t="s">
        <v>3521</v>
      </c>
      <c r="P1451" s="1" t="s">
        <v>692</v>
      </c>
      <c r="Q1451" s="1" t="s">
        <v>45</v>
      </c>
      <c r="R1451" s="1">
        <v>2</v>
      </c>
      <c r="S1451" s="1" t="s">
        <v>16</v>
      </c>
      <c r="T1451" s="1">
        <v>825</v>
      </c>
      <c r="U1451" s="1">
        <f t="shared" si="152"/>
        <v>1650</v>
      </c>
      <c r="V1451" s="1"/>
    </row>
    <row r="1452" ht="28.8" spans="1:22">
      <c r="A1452" s="1">
        <v>1235</v>
      </c>
      <c r="B1452" s="1" t="s">
        <v>3522</v>
      </c>
      <c r="C1452" s="26" t="s">
        <v>3523</v>
      </c>
      <c r="D1452" s="1" t="s">
        <v>164</v>
      </c>
      <c r="E1452" s="1" t="s">
        <v>55</v>
      </c>
      <c r="F1452" s="27">
        <v>2</v>
      </c>
      <c r="G1452" s="1" t="s">
        <v>16</v>
      </c>
      <c r="H1452" s="1">
        <v>825</v>
      </c>
      <c r="I1452" s="1">
        <f t="shared" si="151"/>
        <v>1650</v>
      </c>
      <c r="J1452" s="1"/>
      <c r="K1452">
        <f t="shared" si="153"/>
        <v>1</v>
      </c>
      <c r="L1452">
        <f t="shared" si="154"/>
        <v>1</v>
      </c>
      <c r="M1452" s="1">
        <v>1171</v>
      </c>
      <c r="N1452" s="1" t="s">
        <v>3522</v>
      </c>
      <c r="O1452" s="26" t="s">
        <v>3523</v>
      </c>
      <c r="P1452" s="1" t="s">
        <v>164</v>
      </c>
      <c r="Q1452" s="1" t="s">
        <v>55</v>
      </c>
      <c r="R1452" s="1">
        <v>2</v>
      </c>
      <c r="S1452" s="1" t="s">
        <v>16</v>
      </c>
      <c r="T1452" s="1">
        <v>825</v>
      </c>
      <c r="U1452" s="1">
        <f t="shared" si="152"/>
        <v>1650</v>
      </c>
      <c r="V1452" s="1"/>
    </row>
    <row r="1453" ht="15.6" spans="1:22">
      <c r="A1453" s="1">
        <v>2628</v>
      </c>
      <c r="B1453" s="2" t="s">
        <v>447</v>
      </c>
      <c r="C1453" s="3" t="s">
        <v>448</v>
      </c>
      <c r="D1453" s="2" t="s">
        <v>202</v>
      </c>
      <c r="E1453" s="2" t="s">
        <v>15</v>
      </c>
      <c r="F1453" s="4">
        <v>2</v>
      </c>
      <c r="G1453" s="5" t="s">
        <v>19</v>
      </c>
      <c r="H1453" s="6">
        <v>850</v>
      </c>
      <c r="I1453" s="1">
        <f t="shared" si="151"/>
        <v>1700</v>
      </c>
      <c r="J1453" s="12"/>
      <c r="K1453">
        <f t="shared" si="153"/>
        <v>0</v>
      </c>
      <c r="L1453">
        <f t="shared" si="154"/>
        <v>0</v>
      </c>
      <c r="M1453" s="1"/>
      <c r="N1453" s="1"/>
      <c r="O1453" s="26"/>
      <c r="P1453" s="1"/>
      <c r="Q1453" s="1"/>
      <c r="R1453" s="1"/>
      <c r="S1453" s="1"/>
      <c r="T1453" s="1"/>
      <c r="U1453" s="1"/>
      <c r="V1453" s="1"/>
    </row>
    <row r="1454" ht="24" spans="1:22">
      <c r="A1454" s="1">
        <v>2097</v>
      </c>
      <c r="B1454" s="44" t="s">
        <v>3524</v>
      </c>
      <c r="C1454" s="60" t="s">
        <v>3525</v>
      </c>
      <c r="D1454" s="44" t="s">
        <v>312</v>
      </c>
      <c r="E1454" s="46" t="s">
        <v>673</v>
      </c>
      <c r="F1454" s="47">
        <v>2</v>
      </c>
      <c r="G1454" s="46" t="s">
        <v>19</v>
      </c>
      <c r="H1454" s="1">
        <v>850</v>
      </c>
      <c r="I1454" s="1">
        <f t="shared" si="151"/>
        <v>1700</v>
      </c>
      <c r="J1454" s="35"/>
      <c r="K1454">
        <f t="shared" si="153"/>
        <v>1</v>
      </c>
      <c r="L1454">
        <f t="shared" si="154"/>
        <v>1</v>
      </c>
      <c r="M1454" s="1">
        <v>1952</v>
      </c>
      <c r="N1454" s="44" t="s">
        <v>3524</v>
      </c>
      <c r="O1454" s="45" t="s">
        <v>3525</v>
      </c>
      <c r="P1454" s="44" t="s">
        <v>312</v>
      </c>
      <c r="Q1454" s="46" t="s">
        <v>673</v>
      </c>
      <c r="R1454" s="46">
        <v>2</v>
      </c>
      <c r="S1454" s="46" t="s">
        <v>19</v>
      </c>
      <c r="T1454" s="1">
        <v>850</v>
      </c>
      <c r="U1454" s="1">
        <f>T1454*R1454</f>
        <v>1700</v>
      </c>
      <c r="V1454" s="35"/>
    </row>
    <row r="1455" ht="28.8" spans="1:22">
      <c r="A1455" s="1">
        <v>1210</v>
      </c>
      <c r="B1455" s="1" t="s">
        <v>3526</v>
      </c>
      <c r="C1455" s="26" t="s">
        <v>3527</v>
      </c>
      <c r="D1455" s="1" t="s">
        <v>944</v>
      </c>
      <c r="E1455" s="1" t="s">
        <v>45</v>
      </c>
      <c r="F1455" s="27">
        <v>1</v>
      </c>
      <c r="G1455" s="1" t="s">
        <v>16</v>
      </c>
      <c r="H1455" s="1">
        <v>825</v>
      </c>
      <c r="I1455" s="1">
        <f t="shared" si="151"/>
        <v>825</v>
      </c>
      <c r="J1455" s="1"/>
      <c r="K1455">
        <f t="shared" si="153"/>
        <v>1</v>
      </c>
      <c r="L1455">
        <f t="shared" si="154"/>
        <v>1</v>
      </c>
      <c r="M1455" s="1">
        <v>1116</v>
      </c>
      <c r="N1455" s="1" t="s">
        <v>3526</v>
      </c>
      <c r="O1455" s="26" t="s">
        <v>3527</v>
      </c>
      <c r="P1455" s="1" t="s">
        <v>944</v>
      </c>
      <c r="Q1455" s="1" t="s">
        <v>45</v>
      </c>
      <c r="R1455" s="1">
        <v>1</v>
      </c>
      <c r="S1455" s="1" t="s">
        <v>16</v>
      </c>
      <c r="T1455" s="1">
        <v>825</v>
      </c>
      <c r="U1455" s="1">
        <f>T1455*R1455</f>
        <v>825</v>
      </c>
      <c r="V1455" s="1"/>
    </row>
    <row r="1456" ht="24" spans="1:22">
      <c r="A1456" s="1">
        <v>273</v>
      </c>
      <c r="B1456" s="135" t="s">
        <v>3528</v>
      </c>
      <c r="C1456" s="33" t="s">
        <v>3529</v>
      </c>
      <c r="D1456" s="74" t="s">
        <v>3530</v>
      </c>
      <c r="E1456" s="35" t="s">
        <v>3519</v>
      </c>
      <c r="F1456" s="136">
        <v>2</v>
      </c>
      <c r="G1456" s="136" t="s">
        <v>19</v>
      </c>
      <c r="H1456" s="1">
        <v>850</v>
      </c>
      <c r="I1456" s="1">
        <f t="shared" si="151"/>
        <v>1700</v>
      </c>
      <c r="J1456" s="35"/>
      <c r="K1456">
        <f t="shared" si="153"/>
        <v>1</v>
      </c>
      <c r="L1456">
        <f t="shared" si="154"/>
        <v>1</v>
      </c>
      <c r="M1456" s="1">
        <v>264</v>
      </c>
      <c r="N1456" s="135" t="s">
        <v>3528</v>
      </c>
      <c r="O1456" s="33" t="s">
        <v>3529</v>
      </c>
      <c r="P1456" s="74" t="s">
        <v>3530</v>
      </c>
      <c r="Q1456" s="35" t="s">
        <v>3519</v>
      </c>
      <c r="R1456" s="136">
        <v>2</v>
      </c>
      <c r="S1456" s="136" t="s">
        <v>19</v>
      </c>
      <c r="T1456" s="1">
        <v>850</v>
      </c>
      <c r="U1456" s="1">
        <f>T1456*R1456</f>
        <v>1700</v>
      </c>
      <c r="V1456" s="35"/>
    </row>
    <row r="1457" spans="1:22">
      <c r="A1457" s="1">
        <v>217</v>
      </c>
      <c r="B1457" s="2" t="s">
        <v>565</v>
      </c>
      <c r="C1457" s="9" t="s">
        <v>566</v>
      </c>
      <c r="D1457" s="2" t="s">
        <v>404</v>
      </c>
      <c r="E1457" s="2" t="s">
        <v>15</v>
      </c>
      <c r="F1457" s="4">
        <v>2</v>
      </c>
      <c r="G1457" s="5" t="s">
        <v>19</v>
      </c>
      <c r="H1457" s="6">
        <v>850</v>
      </c>
      <c r="I1457" s="1">
        <f t="shared" si="151"/>
        <v>1700</v>
      </c>
      <c r="J1457" s="12"/>
      <c r="K1457">
        <f t="shared" si="153"/>
        <v>0</v>
      </c>
      <c r="L1457">
        <f t="shared" si="154"/>
        <v>0</v>
      </c>
      <c r="M1457" s="1"/>
      <c r="N1457" s="135"/>
      <c r="O1457" s="33"/>
      <c r="P1457" s="74"/>
      <c r="Q1457" s="35"/>
      <c r="R1457" s="136"/>
      <c r="S1457" s="136"/>
      <c r="T1457" s="1"/>
      <c r="U1457" s="1"/>
      <c r="V1457" s="35"/>
    </row>
    <row r="1458" ht="28.8" spans="1:22">
      <c r="A1458" s="1">
        <v>2305</v>
      </c>
      <c r="B1458" s="1" t="s">
        <v>3531</v>
      </c>
      <c r="C1458" s="26" t="s">
        <v>3532</v>
      </c>
      <c r="D1458" s="1" t="s">
        <v>688</v>
      </c>
      <c r="E1458" s="1" t="s">
        <v>1032</v>
      </c>
      <c r="F1458" s="27">
        <v>2</v>
      </c>
      <c r="G1458" s="1" t="s">
        <v>16</v>
      </c>
      <c r="H1458" s="1">
        <v>825</v>
      </c>
      <c r="I1458" s="1">
        <f t="shared" si="151"/>
        <v>1650</v>
      </c>
      <c r="J1458" s="1"/>
      <c r="K1458">
        <f t="shared" si="153"/>
        <v>1</v>
      </c>
      <c r="L1458">
        <f t="shared" si="154"/>
        <v>1</v>
      </c>
      <c r="M1458" s="1">
        <v>2150</v>
      </c>
      <c r="N1458" s="1" t="s">
        <v>3531</v>
      </c>
      <c r="O1458" s="26" t="s">
        <v>3532</v>
      </c>
      <c r="P1458" s="1" t="s">
        <v>688</v>
      </c>
      <c r="Q1458" s="1" t="s">
        <v>1032</v>
      </c>
      <c r="R1458" s="1">
        <v>2</v>
      </c>
      <c r="S1458" s="1" t="s">
        <v>16</v>
      </c>
      <c r="T1458" s="1">
        <v>825</v>
      </c>
      <c r="U1458" s="1">
        <f>T1458*R1458</f>
        <v>1650</v>
      </c>
      <c r="V1458" s="1"/>
    </row>
    <row r="1459" ht="28.8" spans="1:22">
      <c r="A1459" s="1">
        <v>2552</v>
      </c>
      <c r="B1459" s="1" t="s">
        <v>3533</v>
      </c>
      <c r="C1459" s="26" t="s">
        <v>3534</v>
      </c>
      <c r="D1459" s="1" t="s">
        <v>680</v>
      </c>
      <c r="E1459" s="1" t="s">
        <v>45</v>
      </c>
      <c r="F1459" s="27">
        <v>1</v>
      </c>
      <c r="G1459" s="1" t="s">
        <v>16</v>
      </c>
      <c r="H1459" s="1">
        <v>825</v>
      </c>
      <c r="I1459" s="1">
        <f t="shared" si="151"/>
        <v>825</v>
      </c>
      <c r="J1459" s="1"/>
      <c r="K1459">
        <f t="shared" si="153"/>
        <v>1</v>
      </c>
      <c r="L1459">
        <f t="shared" si="154"/>
        <v>1</v>
      </c>
      <c r="M1459" s="1">
        <v>2368</v>
      </c>
      <c r="N1459" s="1" t="s">
        <v>3533</v>
      </c>
      <c r="O1459" s="26" t="s">
        <v>3534</v>
      </c>
      <c r="P1459" s="1" t="s">
        <v>680</v>
      </c>
      <c r="Q1459" s="1" t="s">
        <v>45</v>
      </c>
      <c r="R1459" s="1">
        <v>1</v>
      </c>
      <c r="S1459" s="1" t="s">
        <v>16</v>
      </c>
      <c r="T1459" s="1">
        <v>825</v>
      </c>
      <c r="U1459" s="1">
        <f>T1459*R1459</f>
        <v>825</v>
      </c>
      <c r="V1459" s="1"/>
    </row>
    <row r="1460" spans="1:22">
      <c r="A1460" s="1">
        <v>1026</v>
      </c>
      <c r="B1460" s="35" t="s">
        <v>3535</v>
      </c>
      <c r="C1460" s="43" t="s">
        <v>3536</v>
      </c>
      <c r="D1460" s="35" t="s">
        <v>705</v>
      </c>
      <c r="E1460" s="35" t="s">
        <v>32</v>
      </c>
      <c r="F1460" s="36">
        <v>6</v>
      </c>
      <c r="G1460" s="35" t="s">
        <v>19</v>
      </c>
      <c r="H1460" s="1">
        <v>850</v>
      </c>
      <c r="I1460" s="1">
        <f t="shared" si="151"/>
        <v>5100</v>
      </c>
      <c r="J1460" s="35"/>
      <c r="K1460">
        <f t="shared" si="153"/>
        <v>1</v>
      </c>
      <c r="L1460">
        <f t="shared" si="154"/>
        <v>1</v>
      </c>
      <c r="M1460" s="1">
        <v>978</v>
      </c>
      <c r="N1460" s="35" t="s">
        <v>3535</v>
      </c>
      <c r="O1460" s="43" t="s">
        <v>3536</v>
      </c>
      <c r="P1460" s="35" t="s">
        <v>705</v>
      </c>
      <c r="Q1460" s="35" t="s">
        <v>32</v>
      </c>
      <c r="R1460" s="35">
        <v>6</v>
      </c>
      <c r="S1460" s="35" t="s">
        <v>19</v>
      </c>
      <c r="T1460" s="1">
        <v>850</v>
      </c>
      <c r="U1460" s="1">
        <f>T1460*R1460</f>
        <v>5100</v>
      </c>
      <c r="V1460" s="35"/>
    </row>
    <row r="1461" ht="28.8" spans="1:22">
      <c r="A1461" s="1"/>
      <c r="B1461" s="35"/>
      <c r="C1461" s="43"/>
      <c r="D1461" s="35"/>
      <c r="E1461" s="35"/>
      <c r="F1461" s="36"/>
      <c r="G1461" s="35"/>
      <c r="H1461" s="1"/>
      <c r="I1461" s="1"/>
      <c r="J1461" s="35"/>
      <c r="K1461">
        <f t="shared" si="153"/>
        <v>0</v>
      </c>
      <c r="L1461">
        <f t="shared" si="154"/>
        <v>0</v>
      </c>
      <c r="M1461" s="66">
        <v>186</v>
      </c>
      <c r="N1461" s="66" t="s">
        <v>3537</v>
      </c>
      <c r="O1461" s="67" t="s">
        <v>3538</v>
      </c>
      <c r="P1461" s="66" t="s">
        <v>404</v>
      </c>
      <c r="Q1461" s="66" t="s">
        <v>722</v>
      </c>
      <c r="R1461" s="66">
        <v>3</v>
      </c>
      <c r="S1461" s="66" t="s">
        <v>19</v>
      </c>
      <c r="T1461" s="66">
        <v>850</v>
      </c>
      <c r="U1461" s="66">
        <f>T1461*R1461</f>
        <v>2550</v>
      </c>
      <c r="V1461" s="66"/>
    </row>
    <row r="1462" ht="28.8" spans="1:22">
      <c r="A1462" s="1">
        <v>2597</v>
      </c>
      <c r="B1462" s="1" t="s">
        <v>3539</v>
      </c>
      <c r="C1462" s="26" t="s">
        <v>3540</v>
      </c>
      <c r="D1462" s="1" t="s">
        <v>389</v>
      </c>
      <c r="E1462" s="1" t="s">
        <v>86</v>
      </c>
      <c r="F1462" s="27">
        <v>2</v>
      </c>
      <c r="G1462" s="1" t="s">
        <v>19</v>
      </c>
      <c r="H1462" s="1">
        <v>850</v>
      </c>
      <c r="I1462" s="1">
        <f t="shared" ref="I1462:I1482" si="155">H1462*F1462</f>
        <v>1700</v>
      </c>
      <c r="J1462" s="1"/>
      <c r="K1462">
        <f t="shared" si="153"/>
        <v>1</v>
      </c>
      <c r="L1462">
        <f t="shared" si="154"/>
        <v>1</v>
      </c>
      <c r="M1462" s="1">
        <v>2401</v>
      </c>
      <c r="N1462" s="1" t="s">
        <v>3539</v>
      </c>
      <c r="O1462" s="26" t="s">
        <v>3540</v>
      </c>
      <c r="P1462" s="1" t="s">
        <v>389</v>
      </c>
      <c r="Q1462" s="1" t="s">
        <v>86</v>
      </c>
      <c r="R1462" s="1">
        <v>2</v>
      </c>
      <c r="S1462" s="1" t="s">
        <v>19</v>
      </c>
      <c r="T1462" s="1">
        <v>850</v>
      </c>
      <c r="U1462" s="1">
        <f>T1462*R1462</f>
        <v>1700</v>
      </c>
      <c r="V1462" s="1"/>
    </row>
    <row r="1463" spans="1:22">
      <c r="A1463" s="1">
        <v>2268</v>
      </c>
      <c r="B1463" s="84" t="s">
        <v>3541</v>
      </c>
      <c r="C1463" s="89" t="s">
        <v>3542</v>
      </c>
      <c r="D1463" s="12" t="s">
        <v>1676</v>
      </c>
      <c r="E1463" s="12" t="s">
        <v>32</v>
      </c>
      <c r="F1463" s="25">
        <v>1</v>
      </c>
      <c r="G1463" s="12" t="s">
        <v>27</v>
      </c>
      <c r="H1463" s="6">
        <v>900</v>
      </c>
      <c r="I1463" s="1">
        <f t="shared" si="155"/>
        <v>900</v>
      </c>
      <c r="J1463" s="12" t="s">
        <v>3543</v>
      </c>
      <c r="K1463">
        <f t="shared" si="153"/>
        <v>0</v>
      </c>
      <c r="L1463">
        <f t="shared" si="154"/>
        <v>0</v>
      </c>
      <c r="M1463" s="1"/>
      <c r="N1463" s="1"/>
      <c r="O1463" s="26"/>
      <c r="P1463" s="1"/>
      <c r="Q1463" s="1"/>
      <c r="R1463" s="1"/>
      <c r="S1463" s="1"/>
      <c r="T1463" s="1"/>
      <c r="U1463" s="1"/>
      <c r="V1463" s="1"/>
    </row>
    <row r="1464" ht="28.8" spans="1:22">
      <c r="A1464" s="1">
        <v>1331</v>
      </c>
      <c r="B1464" s="1" t="s">
        <v>3544</v>
      </c>
      <c r="C1464" s="26" t="s">
        <v>3545</v>
      </c>
      <c r="D1464" s="1" t="s">
        <v>849</v>
      </c>
      <c r="E1464" s="1" t="s">
        <v>45</v>
      </c>
      <c r="F1464" s="27">
        <v>2</v>
      </c>
      <c r="G1464" s="1" t="s">
        <v>48</v>
      </c>
      <c r="H1464" s="1">
        <v>875</v>
      </c>
      <c r="I1464" s="1">
        <f t="shared" si="155"/>
        <v>1750</v>
      </c>
      <c r="J1464" s="1"/>
      <c r="K1464">
        <f t="shared" si="153"/>
        <v>1</v>
      </c>
      <c r="L1464">
        <f t="shared" si="154"/>
        <v>1</v>
      </c>
      <c r="M1464" s="1">
        <v>1240</v>
      </c>
      <c r="N1464" s="1" t="s">
        <v>3544</v>
      </c>
      <c r="O1464" s="26" t="s">
        <v>3545</v>
      </c>
      <c r="P1464" s="1" t="s">
        <v>849</v>
      </c>
      <c r="Q1464" s="1" t="s">
        <v>45</v>
      </c>
      <c r="R1464" s="1">
        <v>2</v>
      </c>
      <c r="S1464" s="1" t="s">
        <v>48</v>
      </c>
      <c r="T1464" s="1">
        <v>875</v>
      </c>
      <c r="U1464" s="1">
        <f t="shared" ref="U1464:U1471" si="156">T1464*R1464</f>
        <v>1750</v>
      </c>
      <c r="V1464" s="1"/>
    </row>
    <row r="1465" spans="1:22">
      <c r="A1465" s="1">
        <v>1166</v>
      </c>
      <c r="B1465" s="35" t="s">
        <v>3546</v>
      </c>
      <c r="C1465" s="43" t="s">
        <v>3547</v>
      </c>
      <c r="D1465" s="35" t="s">
        <v>944</v>
      </c>
      <c r="E1465" s="35" t="s">
        <v>32</v>
      </c>
      <c r="F1465" s="36">
        <v>1</v>
      </c>
      <c r="G1465" s="35" t="s">
        <v>19</v>
      </c>
      <c r="H1465" s="1">
        <v>850</v>
      </c>
      <c r="I1465" s="1">
        <f t="shared" si="155"/>
        <v>850</v>
      </c>
      <c r="J1465" s="35"/>
      <c r="K1465">
        <f t="shared" si="153"/>
        <v>1</v>
      </c>
      <c r="L1465">
        <f t="shared" si="154"/>
        <v>1</v>
      </c>
      <c r="M1465" s="1">
        <v>1136</v>
      </c>
      <c r="N1465" s="35" t="s">
        <v>3546</v>
      </c>
      <c r="O1465" s="43" t="s">
        <v>3547</v>
      </c>
      <c r="P1465" s="35" t="s">
        <v>944</v>
      </c>
      <c r="Q1465" s="35" t="s">
        <v>32</v>
      </c>
      <c r="R1465" s="35">
        <v>1</v>
      </c>
      <c r="S1465" s="35" t="s">
        <v>19</v>
      </c>
      <c r="T1465" s="1">
        <v>850</v>
      </c>
      <c r="U1465" s="1">
        <f t="shared" si="156"/>
        <v>850</v>
      </c>
      <c r="V1465" s="35"/>
    </row>
    <row r="1466" ht="28.8" spans="1:22">
      <c r="A1466" s="1">
        <v>1681</v>
      </c>
      <c r="B1466" s="64" t="s">
        <v>3548</v>
      </c>
      <c r="C1466" s="65" t="s">
        <v>3549</v>
      </c>
      <c r="D1466" s="1" t="s">
        <v>267</v>
      </c>
      <c r="E1466" s="1" t="s">
        <v>45</v>
      </c>
      <c r="F1466" s="27">
        <v>1</v>
      </c>
      <c r="G1466" s="1" t="s">
        <v>19</v>
      </c>
      <c r="H1466" s="1">
        <v>850</v>
      </c>
      <c r="I1466" s="1">
        <f t="shared" si="155"/>
        <v>850</v>
      </c>
      <c r="J1466" s="1"/>
      <c r="K1466">
        <f t="shared" si="153"/>
        <v>1</v>
      </c>
      <c r="L1466">
        <f t="shared" si="154"/>
        <v>1</v>
      </c>
      <c r="M1466" s="1">
        <v>1571</v>
      </c>
      <c r="N1466" s="1" t="s">
        <v>3548</v>
      </c>
      <c r="O1466" s="26" t="s">
        <v>3549</v>
      </c>
      <c r="P1466" s="1" t="s">
        <v>267</v>
      </c>
      <c r="Q1466" s="1" t="s">
        <v>45</v>
      </c>
      <c r="R1466" s="1">
        <v>1</v>
      </c>
      <c r="S1466" s="1" t="s">
        <v>19</v>
      </c>
      <c r="T1466" s="1">
        <v>850</v>
      </c>
      <c r="U1466" s="1">
        <f t="shared" si="156"/>
        <v>850</v>
      </c>
      <c r="V1466" s="1"/>
    </row>
    <row r="1467" ht="28.8" spans="1:22">
      <c r="A1467" s="1">
        <v>570</v>
      </c>
      <c r="B1467" s="1" t="s">
        <v>3550</v>
      </c>
      <c r="C1467" s="26" t="s">
        <v>3551</v>
      </c>
      <c r="D1467" s="1" t="s">
        <v>907</v>
      </c>
      <c r="E1467" s="1" t="s">
        <v>45</v>
      </c>
      <c r="F1467" s="27">
        <v>2</v>
      </c>
      <c r="G1467" s="1" t="s">
        <v>16</v>
      </c>
      <c r="H1467" s="1">
        <v>825</v>
      </c>
      <c r="I1467" s="1">
        <f t="shared" si="155"/>
        <v>1650</v>
      </c>
      <c r="J1467" s="1"/>
      <c r="K1467">
        <f t="shared" si="153"/>
        <v>1</v>
      </c>
      <c r="L1467">
        <f t="shared" si="154"/>
        <v>1</v>
      </c>
      <c r="M1467" s="1">
        <v>554</v>
      </c>
      <c r="N1467" s="1" t="s">
        <v>3550</v>
      </c>
      <c r="O1467" s="26" t="s">
        <v>3551</v>
      </c>
      <c r="P1467" s="1" t="s">
        <v>907</v>
      </c>
      <c r="Q1467" s="1" t="s">
        <v>45</v>
      </c>
      <c r="R1467" s="1">
        <v>2</v>
      </c>
      <c r="S1467" s="1" t="s">
        <v>16</v>
      </c>
      <c r="T1467" s="1">
        <v>825</v>
      </c>
      <c r="U1467" s="1">
        <f t="shared" si="156"/>
        <v>1650</v>
      </c>
      <c r="V1467" s="1"/>
    </row>
    <row r="1468" spans="1:22">
      <c r="A1468" s="1">
        <v>1197</v>
      </c>
      <c r="B1468" s="35" t="s">
        <v>3552</v>
      </c>
      <c r="C1468" s="43" t="s">
        <v>3553</v>
      </c>
      <c r="D1468" s="35" t="s">
        <v>944</v>
      </c>
      <c r="E1468" s="35" t="s">
        <v>32</v>
      </c>
      <c r="F1468" s="36">
        <v>2</v>
      </c>
      <c r="G1468" s="35" t="s">
        <v>19</v>
      </c>
      <c r="H1468" s="1">
        <v>850</v>
      </c>
      <c r="I1468" s="1">
        <f t="shared" si="155"/>
        <v>1700</v>
      </c>
      <c r="J1468" s="35"/>
      <c r="K1468">
        <f t="shared" si="153"/>
        <v>1</v>
      </c>
      <c r="L1468">
        <f t="shared" si="154"/>
        <v>1</v>
      </c>
      <c r="M1468" s="1">
        <v>1143</v>
      </c>
      <c r="N1468" s="35" t="s">
        <v>3552</v>
      </c>
      <c r="O1468" s="43" t="s">
        <v>3553</v>
      </c>
      <c r="P1468" s="35" t="s">
        <v>944</v>
      </c>
      <c r="Q1468" s="35" t="s">
        <v>32</v>
      </c>
      <c r="R1468" s="35">
        <v>2</v>
      </c>
      <c r="S1468" s="35" t="s">
        <v>19</v>
      </c>
      <c r="T1468" s="1">
        <v>850</v>
      </c>
      <c r="U1468" s="1">
        <f t="shared" si="156"/>
        <v>1700</v>
      </c>
      <c r="V1468" s="35"/>
    </row>
    <row r="1469" ht="28.8" spans="1:22">
      <c r="A1469" s="1">
        <v>328</v>
      </c>
      <c r="B1469" s="1" t="s">
        <v>140</v>
      </c>
      <c r="C1469" s="26" t="s">
        <v>141</v>
      </c>
      <c r="D1469" s="1" t="s">
        <v>44</v>
      </c>
      <c r="E1469" s="1" t="s">
        <v>45</v>
      </c>
      <c r="F1469" s="27">
        <v>1</v>
      </c>
      <c r="G1469" s="1" t="s">
        <v>19</v>
      </c>
      <c r="H1469" s="1">
        <v>850</v>
      </c>
      <c r="I1469" s="1">
        <f t="shared" si="155"/>
        <v>850</v>
      </c>
      <c r="J1469" s="1"/>
      <c r="K1469">
        <f t="shared" si="153"/>
        <v>1</v>
      </c>
      <c r="L1469">
        <f t="shared" si="154"/>
        <v>1</v>
      </c>
      <c r="M1469" s="1">
        <v>293</v>
      </c>
      <c r="N1469" s="1" t="s">
        <v>140</v>
      </c>
      <c r="O1469" s="26" t="s">
        <v>141</v>
      </c>
      <c r="P1469" s="1" t="s">
        <v>44</v>
      </c>
      <c r="Q1469" s="1" t="s">
        <v>45</v>
      </c>
      <c r="R1469" s="1">
        <v>1</v>
      </c>
      <c r="S1469" s="1" t="s">
        <v>19</v>
      </c>
      <c r="T1469" s="1">
        <v>850</v>
      </c>
      <c r="U1469" s="1">
        <f t="shared" si="156"/>
        <v>850</v>
      </c>
      <c r="V1469" s="1"/>
    </row>
    <row r="1470" ht="28.8" spans="1:22">
      <c r="A1470" s="1">
        <v>2191</v>
      </c>
      <c r="B1470" s="1" t="s">
        <v>3554</v>
      </c>
      <c r="C1470" s="26" t="s">
        <v>3555</v>
      </c>
      <c r="D1470" s="1" t="s">
        <v>786</v>
      </c>
      <c r="E1470" s="1" t="s">
        <v>45</v>
      </c>
      <c r="F1470" s="27">
        <v>1</v>
      </c>
      <c r="G1470" s="1" t="s">
        <v>19</v>
      </c>
      <c r="H1470" s="1">
        <v>850</v>
      </c>
      <c r="I1470" s="1">
        <f t="shared" si="155"/>
        <v>850</v>
      </c>
      <c r="J1470" s="1"/>
      <c r="K1470">
        <f t="shared" si="153"/>
        <v>1</v>
      </c>
      <c r="L1470">
        <f t="shared" si="154"/>
        <v>1</v>
      </c>
      <c r="M1470" s="1">
        <v>1999</v>
      </c>
      <c r="N1470" s="1" t="s">
        <v>3554</v>
      </c>
      <c r="O1470" s="26" t="s">
        <v>3555</v>
      </c>
      <c r="P1470" s="1" t="s">
        <v>786</v>
      </c>
      <c r="Q1470" s="1" t="s">
        <v>45</v>
      </c>
      <c r="R1470" s="1">
        <v>1</v>
      </c>
      <c r="S1470" s="1" t="s">
        <v>19</v>
      </c>
      <c r="T1470" s="1">
        <v>850</v>
      </c>
      <c r="U1470" s="1">
        <f t="shared" si="156"/>
        <v>850</v>
      </c>
      <c r="V1470" s="1"/>
    </row>
    <row r="1471" ht="28.8" spans="1:22">
      <c r="A1471" s="1">
        <v>2409</v>
      </c>
      <c r="B1471" s="1" t="s">
        <v>3556</v>
      </c>
      <c r="C1471" s="26" t="s">
        <v>3557</v>
      </c>
      <c r="D1471" s="1" t="s">
        <v>292</v>
      </c>
      <c r="E1471" s="1" t="s">
        <v>45</v>
      </c>
      <c r="F1471" s="27">
        <v>1</v>
      </c>
      <c r="G1471" s="1" t="s">
        <v>19</v>
      </c>
      <c r="H1471" s="1">
        <v>850</v>
      </c>
      <c r="I1471" s="1">
        <f t="shared" si="155"/>
        <v>850</v>
      </c>
      <c r="J1471" s="1"/>
      <c r="K1471">
        <f t="shared" si="153"/>
        <v>1</v>
      </c>
      <c r="L1471">
        <f t="shared" si="154"/>
        <v>1</v>
      </c>
      <c r="M1471" s="1">
        <v>2256</v>
      </c>
      <c r="N1471" s="1" t="s">
        <v>3556</v>
      </c>
      <c r="O1471" s="26" t="s">
        <v>3557</v>
      </c>
      <c r="P1471" s="1" t="s">
        <v>292</v>
      </c>
      <c r="Q1471" s="1" t="s">
        <v>45</v>
      </c>
      <c r="R1471" s="1">
        <v>1</v>
      </c>
      <c r="S1471" s="1" t="s">
        <v>19</v>
      </c>
      <c r="T1471" s="1">
        <v>850</v>
      </c>
      <c r="U1471" s="1">
        <f t="shared" si="156"/>
        <v>850</v>
      </c>
      <c r="V1471" s="1"/>
    </row>
    <row r="1472" ht="15.6" spans="1:22">
      <c r="A1472" s="1">
        <v>1299</v>
      </c>
      <c r="B1472" s="2" t="s">
        <v>435</v>
      </c>
      <c r="C1472" s="3" t="s">
        <v>436</v>
      </c>
      <c r="D1472" s="2" t="s">
        <v>213</v>
      </c>
      <c r="E1472" s="2" t="s">
        <v>15</v>
      </c>
      <c r="F1472" s="4">
        <v>1</v>
      </c>
      <c r="G1472" s="5" t="s">
        <v>19</v>
      </c>
      <c r="H1472" s="6">
        <v>850</v>
      </c>
      <c r="I1472" s="1">
        <f t="shared" si="155"/>
        <v>850</v>
      </c>
      <c r="J1472" s="12"/>
      <c r="K1472">
        <f t="shared" si="153"/>
        <v>0</v>
      </c>
      <c r="L1472">
        <f t="shared" si="154"/>
        <v>0</v>
      </c>
      <c r="M1472" s="1"/>
      <c r="N1472" s="1"/>
      <c r="O1472" s="26"/>
      <c r="P1472" s="1"/>
      <c r="Q1472" s="1"/>
      <c r="R1472" s="1"/>
      <c r="S1472" s="1"/>
      <c r="T1472" s="1"/>
      <c r="U1472" s="1"/>
      <c r="V1472" s="1"/>
    </row>
    <row r="1473" ht="28.8" spans="1:22">
      <c r="A1473" s="1">
        <v>185</v>
      </c>
      <c r="B1473" s="1" t="s">
        <v>3558</v>
      </c>
      <c r="C1473" s="26" t="s">
        <v>3559</v>
      </c>
      <c r="D1473" s="1" t="s">
        <v>404</v>
      </c>
      <c r="E1473" s="1" t="s">
        <v>645</v>
      </c>
      <c r="F1473" s="27">
        <v>2</v>
      </c>
      <c r="G1473" s="1" t="s">
        <v>16</v>
      </c>
      <c r="H1473" s="1">
        <v>825</v>
      </c>
      <c r="I1473" s="1">
        <f t="shared" si="155"/>
        <v>1650</v>
      </c>
      <c r="J1473" s="1"/>
      <c r="K1473">
        <f t="shared" si="153"/>
        <v>1</v>
      </c>
      <c r="L1473">
        <f t="shared" si="154"/>
        <v>1</v>
      </c>
      <c r="M1473" s="1">
        <v>184</v>
      </c>
      <c r="N1473" s="1" t="s">
        <v>3558</v>
      </c>
      <c r="O1473" s="26" t="s">
        <v>3559</v>
      </c>
      <c r="P1473" s="1" t="s">
        <v>404</v>
      </c>
      <c r="Q1473" s="1" t="s">
        <v>645</v>
      </c>
      <c r="R1473" s="1">
        <v>2</v>
      </c>
      <c r="S1473" s="1" t="s">
        <v>16</v>
      </c>
      <c r="T1473" s="1">
        <v>825</v>
      </c>
      <c r="U1473" s="1">
        <f t="shared" ref="U1473:U1485" si="157">T1473*R1473</f>
        <v>1650</v>
      </c>
      <c r="V1473" s="1"/>
    </row>
    <row r="1474" ht="28.8" spans="1:22">
      <c r="A1474" s="1">
        <v>2118</v>
      </c>
      <c r="B1474" s="104" t="s">
        <v>3560</v>
      </c>
      <c r="C1474" s="60" t="s">
        <v>3561</v>
      </c>
      <c r="D1474" s="1" t="s">
        <v>224</v>
      </c>
      <c r="E1474" s="1" t="s">
        <v>658</v>
      </c>
      <c r="F1474" s="27">
        <v>1</v>
      </c>
      <c r="G1474" s="1" t="s">
        <v>19</v>
      </c>
      <c r="H1474" s="1">
        <v>850</v>
      </c>
      <c r="I1474" s="1">
        <f t="shared" si="155"/>
        <v>850</v>
      </c>
      <c r="J1474" s="1" t="s">
        <v>3562</v>
      </c>
      <c r="K1474">
        <f t="shared" si="153"/>
        <v>1</v>
      </c>
      <c r="L1474">
        <f t="shared" si="154"/>
        <v>1</v>
      </c>
      <c r="M1474" s="1">
        <v>1960</v>
      </c>
      <c r="N1474" s="104" t="s">
        <v>3560</v>
      </c>
      <c r="O1474" s="33" t="s">
        <v>3561</v>
      </c>
      <c r="P1474" s="1" t="s">
        <v>224</v>
      </c>
      <c r="Q1474" s="1" t="s">
        <v>658</v>
      </c>
      <c r="R1474" s="1">
        <v>1</v>
      </c>
      <c r="S1474" s="1" t="s">
        <v>19</v>
      </c>
      <c r="T1474" s="1">
        <v>850</v>
      </c>
      <c r="U1474" s="1">
        <f t="shared" si="157"/>
        <v>850</v>
      </c>
      <c r="V1474" s="1" t="s">
        <v>3562</v>
      </c>
    </row>
    <row r="1475" ht="28.8" spans="1:22">
      <c r="A1475" s="1">
        <v>1406</v>
      </c>
      <c r="B1475" s="1" t="s">
        <v>3563</v>
      </c>
      <c r="C1475" s="26" t="s">
        <v>3564</v>
      </c>
      <c r="D1475" s="1" t="s">
        <v>1095</v>
      </c>
      <c r="E1475" s="1" t="s">
        <v>45</v>
      </c>
      <c r="F1475" s="27">
        <v>2</v>
      </c>
      <c r="G1475" s="1" t="s">
        <v>19</v>
      </c>
      <c r="H1475" s="1">
        <v>850</v>
      </c>
      <c r="I1475" s="1">
        <f t="shared" si="155"/>
        <v>1700</v>
      </c>
      <c r="J1475" s="1"/>
      <c r="K1475">
        <f t="shared" si="153"/>
        <v>1</v>
      </c>
      <c r="L1475">
        <f t="shared" si="154"/>
        <v>1</v>
      </c>
      <c r="M1475" s="1">
        <v>1317</v>
      </c>
      <c r="N1475" s="1" t="s">
        <v>3563</v>
      </c>
      <c r="O1475" s="26" t="s">
        <v>3564</v>
      </c>
      <c r="P1475" s="1" t="s">
        <v>1095</v>
      </c>
      <c r="Q1475" s="1" t="s">
        <v>45</v>
      </c>
      <c r="R1475" s="1">
        <v>2</v>
      </c>
      <c r="S1475" s="1" t="s">
        <v>19</v>
      </c>
      <c r="T1475" s="1">
        <v>850</v>
      </c>
      <c r="U1475" s="1">
        <f t="shared" si="157"/>
        <v>1700</v>
      </c>
      <c r="V1475" s="1"/>
    </row>
    <row r="1476" ht="24" spans="1:22">
      <c r="A1476" s="1">
        <v>753</v>
      </c>
      <c r="B1476" s="38" t="s">
        <v>3565</v>
      </c>
      <c r="C1476" s="243" t="s">
        <v>3566</v>
      </c>
      <c r="D1476" s="39" t="s">
        <v>606</v>
      </c>
      <c r="E1476" s="40" t="s">
        <v>673</v>
      </c>
      <c r="F1476" s="41">
        <v>2</v>
      </c>
      <c r="G1476" s="42" t="s">
        <v>48</v>
      </c>
      <c r="H1476" s="1">
        <v>875</v>
      </c>
      <c r="I1476" s="1">
        <f t="shared" si="155"/>
        <v>1750</v>
      </c>
      <c r="J1476" s="50"/>
      <c r="K1476">
        <f t="shared" si="153"/>
        <v>1</v>
      </c>
      <c r="L1476">
        <f t="shared" si="154"/>
        <v>1</v>
      </c>
      <c r="M1476" s="1">
        <v>709</v>
      </c>
      <c r="N1476" s="110" t="s">
        <v>3565</v>
      </c>
      <c r="O1476" s="237" t="s">
        <v>3566</v>
      </c>
      <c r="P1476" s="39" t="s">
        <v>606</v>
      </c>
      <c r="Q1476" s="40" t="s">
        <v>673</v>
      </c>
      <c r="R1476" s="42">
        <v>2</v>
      </c>
      <c r="S1476" s="42" t="s">
        <v>48</v>
      </c>
      <c r="T1476" s="1">
        <v>875</v>
      </c>
      <c r="U1476" s="1">
        <f t="shared" si="157"/>
        <v>1750</v>
      </c>
      <c r="V1476" s="50"/>
    </row>
    <row r="1477" spans="1:22">
      <c r="A1477" s="1">
        <v>1048</v>
      </c>
      <c r="B1477" s="35" t="s">
        <v>3567</v>
      </c>
      <c r="C1477" s="43" t="s">
        <v>3568</v>
      </c>
      <c r="D1477" s="35" t="s">
        <v>705</v>
      </c>
      <c r="E1477" s="35" t="s">
        <v>32</v>
      </c>
      <c r="F1477" s="36">
        <v>2</v>
      </c>
      <c r="G1477" s="35" t="s">
        <v>19</v>
      </c>
      <c r="H1477" s="1">
        <v>850</v>
      </c>
      <c r="I1477" s="1">
        <f t="shared" si="155"/>
        <v>1700</v>
      </c>
      <c r="J1477" s="35"/>
      <c r="K1477">
        <f t="shared" si="153"/>
        <v>1</v>
      </c>
      <c r="L1477">
        <f t="shared" si="154"/>
        <v>1</v>
      </c>
      <c r="M1477" s="1">
        <v>971</v>
      </c>
      <c r="N1477" s="35" t="s">
        <v>3567</v>
      </c>
      <c r="O1477" s="43" t="s">
        <v>3568</v>
      </c>
      <c r="P1477" s="35" t="s">
        <v>705</v>
      </c>
      <c r="Q1477" s="35" t="s">
        <v>32</v>
      </c>
      <c r="R1477" s="35">
        <v>2</v>
      </c>
      <c r="S1477" s="35" t="s">
        <v>19</v>
      </c>
      <c r="T1477" s="1">
        <v>850</v>
      </c>
      <c r="U1477" s="1">
        <f t="shared" si="157"/>
        <v>1700</v>
      </c>
      <c r="V1477" s="35"/>
    </row>
    <row r="1478" ht="28.8" spans="1:22">
      <c r="A1478" s="1">
        <v>2331</v>
      </c>
      <c r="B1478" s="1" t="s">
        <v>3569</v>
      </c>
      <c r="C1478" s="26" t="s">
        <v>3570</v>
      </c>
      <c r="D1478" s="1" t="s">
        <v>276</v>
      </c>
      <c r="E1478" s="1" t="s">
        <v>45</v>
      </c>
      <c r="F1478" s="27">
        <v>2</v>
      </c>
      <c r="G1478" s="1" t="s">
        <v>16</v>
      </c>
      <c r="H1478" s="1">
        <v>825</v>
      </c>
      <c r="I1478" s="1">
        <f t="shared" si="155"/>
        <v>1650</v>
      </c>
      <c r="J1478" s="1"/>
      <c r="K1478">
        <f t="shared" si="153"/>
        <v>1</v>
      </c>
      <c r="L1478">
        <f t="shared" si="154"/>
        <v>1</v>
      </c>
      <c r="M1478" s="1">
        <v>2188</v>
      </c>
      <c r="N1478" s="1" t="s">
        <v>3569</v>
      </c>
      <c r="O1478" s="26" t="s">
        <v>3570</v>
      </c>
      <c r="P1478" s="1" t="s">
        <v>276</v>
      </c>
      <c r="Q1478" s="1" t="s">
        <v>45</v>
      </c>
      <c r="R1478" s="1">
        <v>2</v>
      </c>
      <c r="S1478" s="1" t="s">
        <v>16</v>
      </c>
      <c r="T1478" s="1">
        <v>825</v>
      </c>
      <c r="U1478" s="1">
        <f t="shared" si="157"/>
        <v>1650</v>
      </c>
      <c r="V1478" s="1"/>
    </row>
    <row r="1479" ht="28.8" spans="1:22">
      <c r="A1479" s="1">
        <v>2570</v>
      </c>
      <c r="B1479" s="1" t="s">
        <v>3571</v>
      </c>
      <c r="C1479" s="26" t="s">
        <v>3572</v>
      </c>
      <c r="D1479" s="1" t="s">
        <v>389</v>
      </c>
      <c r="E1479" s="1" t="s">
        <v>45</v>
      </c>
      <c r="F1479" s="27">
        <v>2</v>
      </c>
      <c r="G1479" s="1" t="s">
        <v>19</v>
      </c>
      <c r="H1479" s="1">
        <v>850</v>
      </c>
      <c r="I1479" s="1">
        <f t="shared" si="155"/>
        <v>1700</v>
      </c>
      <c r="J1479" s="1"/>
      <c r="K1479">
        <f t="shared" si="153"/>
        <v>1</v>
      </c>
      <c r="L1479">
        <f t="shared" si="154"/>
        <v>1</v>
      </c>
      <c r="M1479" s="1">
        <v>2421</v>
      </c>
      <c r="N1479" s="1" t="s">
        <v>3571</v>
      </c>
      <c r="O1479" s="26" t="s">
        <v>3572</v>
      </c>
      <c r="P1479" s="1" t="s">
        <v>389</v>
      </c>
      <c r="Q1479" s="1" t="s">
        <v>45</v>
      </c>
      <c r="R1479" s="1">
        <v>2</v>
      </c>
      <c r="S1479" s="1" t="s">
        <v>19</v>
      </c>
      <c r="T1479" s="1">
        <v>850</v>
      </c>
      <c r="U1479" s="1">
        <f t="shared" si="157"/>
        <v>1700</v>
      </c>
      <c r="V1479" s="1"/>
    </row>
    <row r="1480" spans="1:22">
      <c r="A1480" s="1">
        <v>362</v>
      </c>
      <c r="B1480" s="35" t="s">
        <v>3573</v>
      </c>
      <c r="C1480" s="43" t="s">
        <v>3574</v>
      </c>
      <c r="D1480" s="35" t="s">
        <v>2798</v>
      </c>
      <c r="E1480" s="35" t="s">
        <v>32</v>
      </c>
      <c r="F1480" s="36">
        <v>2</v>
      </c>
      <c r="G1480" s="35" t="s">
        <v>19</v>
      </c>
      <c r="H1480" s="1">
        <v>850</v>
      </c>
      <c r="I1480" s="1">
        <f t="shared" si="155"/>
        <v>1700</v>
      </c>
      <c r="J1480" s="35"/>
      <c r="K1480">
        <f t="shared" si="153"/>
        <v>1</v>
      </c>
      <c r="L1480">
        <f t="shared" si="154"/>
        <v>1</v>
      </c>
      <c r="M1480" s="1">
        <v>343</v>
      </c>
      <c r="N1480" s="35" t="s">
        <v>3573</v>
      </c>
      <c r="O1480" s="43" t="s">
        <v>3574</v>
      </c>
      <c r="P1480" s="35" t="s">
        <v>2798</v>
      </c>
      <c r="Q1480" s="35" t="s">
        <v>32</v>
      </c>
      <c r="R1480" s="35">
        <v>2</v>
      </c>
      <c r="S1480" s="35" t="s">
        <v>19</v>
      </c>
      <c r="T1480" s="1">
        <v>850</v>
      </c>
      <c r="U1480" s="1">
        <f t="shared" si="157"/>
        <v>1700</v>
      </c>
      <c r="V1480" s="35"/>
    </row>
    <row r="1481" ht="28.8" spans="1:22">
      <c r="A1481" s="1">
        <v>957</v>
      </c>
      <c r="B1481" s="1" t="s">
        <v>3575</v>
      </c>
      <c r="C1481" s="26" t="s">
        <v>3576</v>
      </c>
      <c r="D1481" s="1" t="s">
        <v>270</v>
      </c>
      <c r="E1481" s="1"/>
      <c r="F1481" s="27">
        <v>1</v>
      </c>
      <c r="G1481" s="1" t="s">
        <v>19</v>
      </c>
      <c r="H1481" s="1">
        <v>850</v>
      </c>
      <c r="I1481" s="1">
        <f t="shared" si="155"/>
        <v>850</v>
      </c>
      <c r="J1481" s="1"/>
      <c r="K1481">
        <f t="shared" si="153"/>
        <v>1</v>
      </c>
      <c r="L1481">
        <f t="shared" si="154"/>
        <v>1</v>
      </c>
      <c r="M1481" s="1">
        <v>897</v>
      </c>
      <c r="N1481" s="1" t="s">
        <v>3575</v>
      </c>
      <c r="O1481" s="26" t="s">
        <v>3576</v>
      </c>
      <c r="P1481" s="1" t="s">
        <v>270</v>
      </c>
      <c r="Q1481" s="1"/>
      <c r="R1481" s="1">
        <v>1</v>
      </c>
      <c r="S1481" s="1" t="s">
        <v>19</v>
      </c>
      <c r="T1481" s="1">
        <v>850</v>
      </c>
      <c r="U1481" s="1">
        <f t="shared" si="157"/>
        <v>850</v>
      </c>
      <c r="V1481" s="1"/>
    </row>
    <row r="1482" ht="28.8" spans="1:22">
      <c r="A1482" s="1">
        <v>1672</v>
      </c>
      <c r="B1482" s="1" t="s">
        <v>3577</v>
      </c>
      <c r="C1482" s="26" t="s">
        <v>3578</v>
      </c>
      <c r="D1482" s="1" t="s">
        <v>199</v>
      </c>
      <c r="E1482" s="1" t="s">
        <v>658</v>
      </c>
      <c r="F1482" s="27">
        <v>3</v>
      </c>
      <c r="G1482" s="1" t="s">
        <v>19</v>
      </c>
      <c r="H1482" s="1">
        <v>850</v>
      </c>
      <c r="I1482" s="1">
        <f t="shared" si="155"/>
        <v>2550</v>
      </c>
      <c r="J1482" s="1" t="s">
        <v>3579</v>
      </c>
      <c r="K1482">
        <f t="shared" si="153"/>
        <v>1</v>
      </c>
      <c r="L1482">
        <f t="shared" si="154"/>
        <v>1</v>
      </c>
      <c r="M1482" s="1">
        <v>1549</v>
      </c>
      <c r="N1482" s="1" t="s">
        <v>3577</v>
      </c>
      <c r="O1482" s="26" t="s">
        <v>3578</v>
      </c>
      <c r="P1482" s="1" t="s">
        <v>199</v>
      </c>
      <c r="Q1482" s="1" t="s">
        <v>658</v>
      </c>
      <c r="R1482" s="1">
        <v>3</v>
      </c>
      <c r="S1482" s="1" t="s">
        <v>19</v>
      </c>
      <c r="T1482" s="1">
        <v>850</v>
      </c>
      <c r="U1482" s="1">
        <f t="shared" si="157"/>
        <v>2550</v>
      </c>
      <c r="V1482" s="1" t="s">
        <v>3579</v>
      </c>
    </row>
    <row r="1483" ht="28.8" spans="1:22">
      <c r="A1483" s="1">
        <v>1764</v>
      </c>
      <c r="B1483" s="1" t="s">
        <v>3580</v>
      </c>
      <c r="C1483" s="26" t="s">
        <v>3581</v>
      </c>
      <c r="D1483" s="1" t="s">
        <v>1061</v>
      </c>
      <c r="E1483" s="1" t="s">
        <v>45</v>
      </c>
      <c r="F1483" s="27">
        <v>3</v>
      </c>
      <c r="G1483" s="1" t="s">
        <v>3366</v>
      </c>
      <c r="H1483" s="1">
        <v>875</v>
      </c>
      <c r="I1483" s="1">
        <f t="shared" ref="I1483:I1546" si="158">H1483*F1483</f>
        <v>2625</v>
      </c>
      <c r="J1483" s="1"/>
      <c r="K1483">
        <f t="shared" si="153"/>
        <v>1</v>
      </c>
      <c r="L1483">
        <f t="shared" si="154"/>
        <v>1</v>
      </c>
      <c r="M1483" s="1">
        <v>1627</v>
      </c>
      <c r="N1483" s="1" t="s">
        <v>3580</v>
      </c>
      <c r="O1483" s="26" t="s">
        <v>3581</v>
      </c>
      <c r="P1483" s="1" t="s">
        <v>1061</v>
      </c>
      <c r="Q1483" s="1" t="s">
        <v>45</v>
      </c>
      <c r="R1483" s="1">
        <v>3</v>
      </c>
      <c r="S1483" s="1" t="s">
        <v>3366</v>
      </c>
      <c r="T1483" s="1">
        <v>875</v>
      </c>
      <c r="U1483" s="1">
        <f t="shared" si="157"/>
        <v>2625</v>
      </c>
      <c r="V1483" s="1"/>
    </row>
    <row r="1484" spans="1:22">
      <c r="A1484" s="1">
        <v>1715</v>
      </c>
      <c r="B1484" s="35" t="s">
        <v>3582</v>
      </c>
      <c r="C1484" s="43" t="s">
        <v>3583</v>
      </c>
      <c r="D1484" s="35" t="s">
        <v>932</v>
      </c>
      <c r="E1484" s="35" t="s">
        <v>32</v>
      </c>
      <c r="F1484" s="36">
        <v>2</v>
      </c>
      <c r="G1484" s="35" t="s">
        <v>19</v>
      </c>
      <c r="H1484" s="1">
        <v>850</v>
      </c>
      <c r="I1484" s="1">
        <f t="shared" si="158"/>
        <v>1700</v>
      </c>
      <c r="J1484" s="35"/>
      <c r="K1484">
        <f t="shared" si="153"/>
        <v>1</v>
      </c>
      <c r="L1484">
        <f t="shared" si="154"/>
        <v>1</v>
      </c>
      <c r="M1484" s="1">
        <v>1599</v>
      </c>
      <c r="N1484" s="35" t="s">
        <v>3582</v>
      </c>
      <c r="O1484" s="43" t="s">
        <v>3583</v>
      </c>
      <c r="P1484" s="35" t="s">
        <v>932</v>
      </c>
      <c r="Q1484" s="35" t="s">
        <v>32</v>
      </c>
      <c r="R1484" s="35">
        <v>2</v>
      </c>
      <c r="S1484" s="35" t="s">
        <v>19</v>
      </c>
      <c r="T1484" s="1">
        <v>850</v>
      </c>
      <c r="U1484" s="1">
        <f t="shared" si="157"/>
        <v>1700</v>
      </c>
      <c r="V1484" s="35"/>
    </row>
    <row r="1485" ht="28.8" spans="1:22">
      <c r="A1485" s="1">
        <v>2246</v>
      </c>
      <c r="B1485" s="1" t="s">
        <v>3584</v>
      </c>
      <c r="C1485" s="26" t="s">
        <v>3585</v>
      </c>
      <c r="D1485" s="1" t="s">
        <v>420</v>
      </c>
      <c r="E1485" s="1" t="s">
        <v>658</v>
      </c>
      <c r="F1485" s="27">
        <v>3</v>
      </c>
      <c r="G1485" s="1" t="s">
        <v>48</v>
      </c>
      <c r="H1485" s="1">
        <v>875</v>
      </c>
      <c r="I1485" s="1">
        <f t="shared" si="158"/>
        <v>2625</v>
      </c>
      <c r="J1485" s="1"/>
      <c r="K1485">
        <f t="shared" si="153"/>
        <v>1</v>
      </c>
      <c r="L1485">
        <f t="shared" si="154"/>
        <v>1</v>
      </c>
      <c r="M1485" s="1">
        <v>2096</v>
      </c>
      <c r="N1485" s="1" t="s">
        <v>3584</v>
      </c>
      <c r="O1485" s="26" t="s">
        <v>3585</v>
      </c>
      <c r="P1485" s="1" t="s">
        <v>420</v>
      </c>
      <c r="Q1485" s="1" t="s">
        <v>658</v>
      </c>
      <c r="R1485" s="1">
        <v>3</v>
      </c>
      <c r="S1485" s="1" t="s">
        <v>48</v>
      </c>
      <c r="T1485" s="1">
        <v>875</v>
      </c>
      <c r="U1485" s="1">
        <f t="shared" si="157"/>
        <v>2625</v>
      </c>
      <c r="V1485" s="1"/>
    </row>
    <row r="1486" spans="1:22">
      <c r="A1486" s="1">
        <v>991</v>
      </c>
      <c r="B1486" s="35" t="s">
        <v>3586</v>
      </c>
      <c r="C1486" s="43" t="s">
        <v>3587</v>
      </c>
      <c r="D1486" s="35" t="s">
        <v>641</v>
      </c>
      <c r="E1486" s="35" t="s">
        <v>32</v>
      </c>
      <c r="F1486" s="36">
        <v>2</v>
      </c>
      <c r="G1486" s="35" t="s">
        <v>19</v>
      </c>
      <c r="H1486" s="1">
        <v>850</v>
      </c>
      <c r="I1486" s="1">
        <f t="shared" si="158"/>
        <v>1700</v>
      </c>
      <c r="J1486" s="35"/>
      <c r="K1486">
        <f t="shared" si="153"/>
        <v>1</v>
      </c>
      <c r="L1486">
        <f t="shared" si="154"/>
        <v>1</v>
      </c>
      <c r="M1486" s="1">
        <v>940</v>
      </c>
      <c r="N1486" s="35" t="s">
        <v>3586</v>
      </c>
      <c r="O1486" s="43" t="s">
        <v>3587</v>
      </c>
      <c r="P1486" s="35" t="s">
        <v>641</v>
      </c>
      <c r="Q1486" s="35" t="s">
        <v>32</v>
      </c>
      <c r="R1486" s="35">
        <v>2</v>
      </c>
      <c r="S1486" s="35" t="s">
        <v>19</v>
      </c>
      <c r="T1486" s="1">
        <v>850</v>
      </c>
      <c r="U1486" s="1">
        <f t="shared" ref="U1486:U1496" si="159">T1486*R1486</f>
        <v>1700</v>
      </c>
      <c r="V1486" s="35"/>
    </row>
    <row r="1487" ht="28.8" spans="1:22">
      <c r="A1487" s="1">
        <v>86</v>
      </c>
      <c r="B1487" s="1" t="s">
        <v>3588</v>
      </c>
      <c r="C1487" s="26" t="s">
        <v>3589</v>
      </c>
      <c r="D1487" s="1" t="s">
        <v>670</v>
      </c>
      <c r="E1487" s="1" t="s">
        <v>45</v>
      </c>
      <c r="F1487" s="27">
        <v>2</v>
      </c>
      <c r="G1487" s="1" t="s">
        <v>16</v>
      </c>
      <c r="H1487" s="1">
        <v>825</v>
      </c>
      <c r="I1487" s="1">
        <f t="shared" si="158"/>
        <v>1650</v>
      </c>
      <c r="J1487" s="1" t="s">
        <v>3590</v>
      </c>
      <c r="K1487">
        <f t="shared" si="153"/>
        <v>1</v>
      </c>
      <c r="L1487">
        <f t="shared" si="154"/>
        <v>1</v>
      </c>
      <c r="M1487" s="1">
        <v>88</v>
      </c>
      <c r="N1487" s="1" t="s">
        <v>3588</v>
      </c>
      <c r="O1487" s="26" t="s">
        <v>3589</v>
      </c>
      <c r="P1487" s="1" t="s">
        <v>670</v>
      </c>
      <c r="Q1487" s="1" t="s">
        <v>45</v>
      </c>
      <c r="R1487" s="1">
        <v>2</v>
      </c>
      <c r="S1487" s="1" t="s">
        <v>16</v>
      </c>
      <c r="T1487" s="1">
        <v>825</v>
      </c>
      <c r="U1487" s="1">
        <f t="shared" si="159"/>
        <v>1650</v>
      </c>
      <c r="V1487" s="1" t="s">
        <v>3590</v>
      </c>
    </row>
    <row r="1488" ht="28.8" spans="1:22">
      <c r="A1488" s="1">
        <v>1543</v>
      </c>
      <c r="B1488" s="1" t="s">
        <v>3591</v>
      </c>
      <c r="C1488" s="26" t="s">
        <v>3592</v>
      </c>
      <c r="D1488" s="1" t="s">
        <v>692</v>
      </c>
      <c r="E1488" s="1"/>
      <c r="F1488" s="27">
        <v>1</v>
      </c>
      <c r="G1488" s="1" t="s">
        <v>19</v>
      </c>
      <c r="H1488" s="1">
        <v>850</v>
      </c>
      <c r="I1488" s="1">
        <f t="shared" si="158"/>
        <v>850</v>
      </c>
      <c r="J1488" s="1"/>
      <c r="K1488">
        <f t="shared" si="153"/>
        <v>1</v>
      </c>
      <c r="L1488">
        <f t="shared" si="154"/>
        <v>1</v>
      </c>
      <c r="M1488" s="1">
        <v>1431</v>
      </c>
      <c r="N1488" s="1" t="s">
        <v>3591</v>
      </c>
      <c r="O1488" s="26" t="s">
        <v>3592</v>
      </c>
      <c r="P1488" s="1" t="s">
        <v>692</v>
      </c>
      <c r="Q1488" s="1"/>
      <c r="R1488" s="1">
        <v>1</v>
      </c>
      <c r="S1488" s="1" t="s">
        <v>19</v>
      </c>
      <c r="T1488" s="1">
        <v>850</v>
      </c>
      <c r="U1488" s="1">
        <f t="shared" si="159"/>
        <v>850</v>
      </c>
      <c r="V1488" s="1"/>
    </row>
    <row r="1489" ht="28.8" spans="1:22">
      <c r="A1489" s="1">
        <v>2249</v>
      </c>
      <c r="B1489" s="1" t="s">
        <v>3593</v>
      </c>
      <c r="C1489" s="26" t="s">
        <v>3594</v>
      </c>
      <c r="D1489" s="1" t="s">
        <v>420</v>
      </c>
      <c r="E1489" s="1" t="s">
        <v>55</v>
      </c>
      <c r="F1489" s="27">
        <v>2</v>
      </c>
      <c r="G1489" s="1" t="s">
        <v>19</v>
      </c>
      <c r="H1489" s="1">
        <v>850</v>
      </c>
      <c r="I1489" s="1">
        <f t="shared" si="158"/>
        <v>1700</v>
      </c>
      <c r="J1489" s="1"/>
      <c r="K1489">
        <f t="shared" si="153"/>
        <v>1</v>
      </c>
      <c r="L1489">
        <f t="shared" si="154"/>
        <v>1</v>
      </c>
      <c r="M1489" s="1">
        <v>2090</v>
      </c>
      <c r="N1489" s="1" t="s">
        <v>3593</v>
      </c>
      <c r="O1489" s="26" t="s">
        <v>3594</v>
      </c>
      <c r="P1489" s="1" t="s">
        <v>420</v>
      </c>
      <c r="Q1489" s="1" t="s">
        <v>55</v>
      </c>
      <c r="R1489" s="1">
        <v>2</v>
      </c>
      <c r="S1489" s="1" t="s">
        <v>19</v>
      </c>
      <c r="T1489" s="1">
        <v>850</v>
      </c>
      <c r="U1489" s="1">
        <f t="shared" si="159"/>
        <v>1700</v>
      </c>
      <c r="V1489" s="1"/>
    </row>
    <row r="1490" ht="24" spans="1:22">
      <c r="A1490" s="1">
        <v>745</v>
      </c>
      <c r="B1490" s="38" t="s">
        <v>3595</v>
      </c>
      <c r="C1490" s="236" t="s">
        <v>3596</v>
      </c>
      <c r="D1490" s="39" t="s">
        <v>606</v>
      </c>
      <c r="E1490" s="40" t="s">
        <v>673</v>
      </c>
      <c r="F1490" s="41">
        <v>1</v>
      </c>
      <c r="G1490" s="42" t="s">
        <v>19</v>
      </c>
      <c r="H1490" s="1">
        <v>850</v>
      </c>
      <c r="I1490" s="1">
        <f t="shared" si="158"/>
        <v>850</v>
      </c>
      <c r="J1490" s="50"/>
      <c r="K1490">
        <f t="shared" si="153"/>
        <v>1</v>
      </c>
      <c r="L1490">
        <f t="shared" si="154"/>
        <v>1</v>
      </c>
      <c r="M1490" s="1">
        <v>694</v>
      </c>
      <c r="N1490" s="110" t="s">
        <v>3595</v>
      </c>
      <c r="O1490" s="237" t="s">
        <v>3596</v>
      </c>
      <c r="P1490" s="39" t="s">
        <v>606</v>
      </c>
      <c r="Q1490" s="40" t="s">
        <v>673</v>
      </c>
      <c r="R1490" s="42">
        <v>1</v>
      </c>
      <c r="S1490" s="42" t="s">
        <v>19</v>
      </c>
      <c r="T1490" s="1">
        <v>850</v>
      </c>
      <c r="U1490" s="1">
        <f t="shared" si="159"/>
        <v>850</v>
      </c>
      <c r="V1490" s="50"/>
    </row>
    <row r="1491" ht="28.8" spans="1:22">
      <c r="A1491" s="1">
        <v>2289</v>
      </c>
      <c r="B1491" s="1" t="s">
        <v>3597</v>
      </c>
      <c r="C1491" s="26" t="s">
        <v>3598</v>
      </c>
      <c r="D1491" s="1" t="s">
        <v>759</v>
      </c>
      <c r="E1491" s="1" t="s">
        <v>45</v>
      </c>
      <c r="F1491" s="27">
        <v>1</v>
      </c>
      <c r="G1491" s="1" t="s">
        <v>16</v>
      </c>
      <c r="H1491" s="1">
        <v>825</v>
      </c>
      <c r="I1491" s="1">
        <f t="shared" si="158"/>
        <v>825</v>
      </c>
      <c r="J1491" s="1"/>
      <c r="K1491">
        <f t="shared" si="153"/>
        <v>1</v>
      </c>
      <c r="L1491">
        <f t="shared" si="154"/>
        <v>1</v>
      </c>
      <c r="M1491" s="1">
        <v>2131</v>
      </c>
      <c r="N1491" s="1" t="s">
        <v>3597</v>
      </c>
      <c r="O1491" s="26" t="s">
        <v>3598</v>
      </c>
      <c r="P1491" s="1" t="s">
        <v>759</v>
      </c>
      <c r="Q1491" s="1" t="s">
        <v>45</v>
      </c>
      <c r="R1491" s="1">
        <v>1</v>
      </c>
      <c r="S1491" s="1" t="s">
        <v>16</v>
      </c>
      <c r="T1491" s="1">
        <v>825</v>
      </c>
      <c r="U1491" s="1">
        <f t="shared" si="159"/>
        <v>825</v>
      </c>
      <c r="V1491" s="1"/>
    </row>
    <row r="1492" spans="1:22">
      <c r="A1492" s="1">
        <v>223</v>
      </c>
      <c r="B1492" s="35" t="s">
        <v>3599</v>
      </c>
      <c r="C1492" s="43" t="s">
        <v>3600</v>
      </c>
      <c r="D1492" s="35" t="s">
        <v>662</v>
      </c>
      <c r="E1492" s="35" t="s">
        <v>32</v>
      </c>
      <c r="F1492" s="36">
        <v>2</v>
      </c>
      <c r="G1492" s="35" t="s">
        <v>16</v>
      </c>
      <c r="H1492" s="1">
        <v>825</v>
      </c>
      <c r="I1492" s="1">
        <f t="shared" si="158"/>
        <v>1650</v>
      </c>
      <c r="J1492" s="35"/>
      <c r="K1492">
        <f t="shared" si="153"/>
        <v>1</v>
      </c>
      <c r="L1492">
        <f t="shared" si="154"/>
        <v>1</v>
      </c>
      <c r="M1492" s="1">
        <v>224</v>
      </c>
      <c r="N1492" s="35" t="s">
        <v>3599</v>
      </c>
      <c r="O1492" s="43" t="s">
        <v>3600</v>
      </c>
      <c r="P1492" s="35" t="s">
        <v>662</v>
      </c>
      <c r="Q1492" s="35" t="s">
        <v>32</v>
      </c>
      <c r="R1492" s="35">
        <v>2</v>
      </c>
      <c r="S1492" s="35" t="s">
        <v>16</v>
      </c>
      <c r="T1492" s="1">
        <v>825</v>
      </c>
      <c r="U1492" s="1">
        <f t="shared" si="159"/>
        <v>1650</v>
      </c>
      <c r="V1492" s="35"/>
    </row>
    <row r="1493" ht="15.6" spans="1:22">
      <c r="A1493" s="1">
        <v>1452</v>
      </c>
      <c r="B1493" s="2" t="s">
        <v>321</v>
      </c>
      <c r="C1493" s="3" t="s">
        <v>322</v>
      </c>
      <c r="D1493" s="2" t="s">
        <v>219</v>
      </c>
      <c r="E1493" s="2" t="s">
        <v>15</v>
      </c>
      <c r="F1493" s="4">
        <v>2</v>
      </c>
      <c r="G1493" s="5" t="s">
        <v>19</v>
      </c>
      <c r="H1493" s="6">
        <v>850</v>
      </c>
      <c r="I1493" s="1">
        <f t="shared" si="158"/>
        <v>1700</v>
      </c>
      <c r="J1493" s="12"/>
      <c r="K1493">
        <f t="shared" si="153"/>
        <v>0</v>
      </c>
      <c r="L1493">
        <f t="shared" si="154"/>
        <v>0</v>
      </c>
      <c r="M1493" s="1"/>
      <c r="N1493" s="35"/>
      <c r="O1493" s="43"/>
      <c r="P1493" s="35"/>
      <c r="Q1493" s="35"/>
      <c r="R1493" s="35"/>
      <c r="S1493" s="35"/>
      <c r="T1493" s="1"/>
      <c r="U1493" s="1"/>
      <c r="V1493" s="35"/>
    </row>
    <row r="1494" ht="28.8" spans="1:22">
      <c r="A1494" s="1">
        <v>1491</v>
      </c>
      <c r="B1494" s="1" t="s">
        <v>3601</v>
      </c>
      <c r="C1494" s="26" t="s">
        <v>3602</v>
      </c>
      <c r="D1494" s="1" t="s">
        <v>692</v>
      </c>
      <c r="E1494" s="1" t="s">
        <v>45</v>
      </c>
      <c r="F1494" s="27">
        <v>2</v>
      </c>
      <c r="G1494" s="1" t="s">
        <v>19</v>
      </c>
      <c r="H1494" s="1">
        <v>850</v>
      </c>
      <c r="I1494" s="1">
        <f t="shared" si="158"/>
        <v>1700</v>
      </c>
      <c r="J1494" s="1"/>
      <c r="K1494">
        <f t="shared" si="153"/>
        <v>1</v>
      </c>
      <c r="L1494">
        <f t="shared" si="154"/>
        <v>1</v>
      </c>
      <c r="M1494" s="1">
        <v>1406</v>
      </c>
      <c r="N1494" s="1" t="s">
        <v>3601</v>
      </c>
      <c r="O1494" s="26" t="s">
        <v>3602</v>
      </c>
      <c r="P1494" s="1" t="s">
        <v>692</v>
      </c>
      <c r="Q1494" s="1" t="s">
        <v>45</v>
      </c>
      <c r="R1494" s="1">
        <v>2</v>
      </c>
      <c r="S1494" s="1" t="s">
        <v>19</v>
      </c>
      <c r="T1494" s="1">
        <v>850</v>
      </c>
      <c r="U1494" s="1">
        <f>T1494*R1494</f>
        <v>1700</v>
      </c>
      <c r="V1494" s="1"/>
    </row>
    <row r="1495" spans="1:22">
      <c r="A1495" s="1">
        <v>994</v>
      </c>
      <c r="B1495" s="35" t="s">
        <v>3603</v>
      </c>
      <c r="C1495" s="43" t="s">
        <v>3604</v>
      </c>
      <c r="D1495" s="35" t="s">
        <v>641</v>
      </c>
      <c r="E1495" s="35" t="s">
        <v>32</v>
      </c>
      <c r="F1495" s="36">
        <v>2</v>
      </c>
      <c r="G1495" s="35" t="s">
        <v>19</v>
      </c>
      <c r="H1495" s="1">
        <v>850</v>
      </c>
      <c r="I1495" s="1">
        <f t="shared" si="158"/>
        <v>1700</v>
      </c>
      <c r="J1495" s="35"/>
      <c r="K1495">
        <f t="shared" si="153"/>
        <v>1</v>
      </c>
      <c r="L1495">
        <f t="shared" si="154"/>
        <v>1</v>
      </c>
      <c r="M1495" s="1">
        <v>942</v>
      </c>
      <c r="N1495" s="35" t="s">
        <v>3603</v>
      </c>
      <c r="O1495" s="43" t="s">
        <v>3604</v>
      </c>
      <c r="P1495" s="35" t="s">
        <v>641</v>
      </c>
      <c r="Q1495" s="35" t="s">
        <v>32</v>
      </c>
      <c r="R1495" s="35">
        <v>2</v>
      </c>
      <c r="S1495" s="35" t="s">
        <v>19</v>
      </c>
      <c r="T1495" s="1">
        <v>850</v>
      </c>
      <c r="U1495" s="1">
        <f>T1495*R1495</f>
        <v>1700</v>
      </c>
      <c r="V1495" s="35"/>
    </row>
    <row r="1496" ht="24" spans="1:22">
      <c r="A1496" s="1">
        <v>2428</v>
      </c>
      <c r="B1496" s="135" t="s">
        <v>3605</v>
      </c>
      <c r="C1496" s="135" t="s">
        <v>3606</v>
      </c>
      <c r="D1496" s="138" t="s">
        <v>292</v>
      </c>
      <c r="E1496" s="35" t="s">
        <v>3519</v>
      </c>
      <c r="F1496" s="136">
        <v>1</v>
      </c>
      <c r="G1496" s="136" t="s">
        <v>27</v>
      </c>
      <c r="H1496" s="1">
        <v>900</v>
      </c>
      <c r="I1496" s="1">
        <f t="shared" si="158"/>
        <v>900</v>
      </c>
      <c r="J1496" s="35"/>
      <c r="K1496">
        <f t="shared" si="153"/>
        <v>1</v>
      </c>
      <c r="L1496">
        <f t="shared" si="154"/>
        <v>1</v>
      </c>
      <c r="M1496" s="1">
        <v>2333</v>
      </c>
      <c r="N1496" s="135" t="s">
        <v>3605</v>
      </c>
      <c r="O1496" s="135" t="s">
        <v>3606</v>
      </c>
      <c r="P1496" s="138" t="s">
        <v>292</v>
      </c>
      <c r="Q1496" s="35" t="s">
        <v>3519</v>
      </c>
      <c r="R1496" s="136">
        <v>1</v>
      </c>
      <c r="S1496" s="136" t="s">
        <v>27</v>
      </c>
      <c r="T1496" s="1">
        <v>900</v>
      </c>
      <c r="U1496" s="1">
        <f>T1496*R1496</f>
        <v>900</v>
      </c>
      <c r="V1496" s="35"/>
    </row>
    <row r="1497" ht="28.8" spans="1:22">
      <c r="A1497" s="1">
        <v>1999</v>
      </c>
      <c r="B1497" s="119" t="s">
        <v>3607</v>
      </c>
      <c r="C1497" s="33" t="s">
        <v>3608</v>
      </c>
      <c r="D1497" s="1" t="s">
        <v>667</v>
      </c>
      <c r="E1497" s="1" t="s">
        <v>45</v>
      </c>
      <c r="F1497" s="27">
        <v>1</v>
      </c>
      <c r="G1497" s="1" t="s">
        <v>19</v>
      </c>
      <c r="H1497" s="1">
        <v>850</v>
      </c>
      <c r="I1497" s="1">
        <f t="shared" si="158"/>
        <v>850</v>
      </c>
      <c r="J1497" s="1" t="s">
        <v>3609</v>
      </c>
      <c r="K1497">
        <f t="shared" si="153"/>
        <v>1</v>
      </c>
      <c r="L1497">
        <f t="shared" si="154"/>
        <v>1</v>
      </c>
      <c r="M1497" s="1">
        <v>1865</v>
      </c>
      <c r="N1497" s="119" t="s">
        <v>3607</v>
      </c>
      <c r="O1497" s="33" t="s">
        <v>3608</v>
      </c>
      <c r="P1497" s="1" t="s">
        <v>667</v>
      </c>
      <c r="Q1497" s="1" t="s">
        <v>45</v>
      </c>
      <c r="R1497" s="1">
        <v>1</v>
      </c>
      <c r="S1497" s="1" t="s">
        <v>19</v>
      </c>
      <c r="T1497" s="1">
        <v>850</v>
      </c>
      <c r="U1497" s="1">
        <f>T1497*R1497</f>
        <v>850</v>
      </c>
      <c r="V1497" s="1" t="s">
        <v>3609</v>
      </c>
    </row>
    <row r="1498" ht="31.2" spans="1:22">
      <c r="A1498" s="1">
        <v>1923</v>
      </c>
      <c r="B1498" s="48" t="s">
        <v>3610</v>
      </c>
      <c r="C1498" s="49" t="s">
        <v>3611</v>
      </c>
      <c r="D1498" s="48" t="s">
        <v>469</v>
      </c>
      <c r="E1498" s="48" t="s">
        <v>781</v>
      </c>
      <c r="F1498" s="82">
        <v>2</v>
      </c>
      <c r="G1498" s="48" t="s">
        <v>19</v>
      </c>
      <c r="H1498" s="1">
        <v>850</v>
      </c>
      <c r="I1498" s="1">
        <f t="shared" si="158"/>
        <v>1700</v>
      </c>
      <c r="J1498" s="53"/>
      <c r="K1498">
        <f t="shared" si="153"/>
        <v>1</v>
      </c>
      <c r="L1498">
        <f t="shared" si="154"/>
        <v>1</v>
      </c>
      <c r="M1498" s="1">
        <v>1800</v>
      </c>
      <c r="N1498" s="14" t="s">
        <v>3610</v>
      </c>
      <c r="O1498" s="3" t="s">
        <v>3611</v>
      </c>
      <c r="P1498" s="14" t="s">
        <v>469</v>
      </c>
      <c r="Q1498" s="14" t="s">
        <v>781</v>
      </c>
      <c r="R1498" s="16">
        <v>2</v>
      </c>
      <c r="S1498" s="14" t="s">
        <v>19</v>
      </c>
      <c r="T1498" s="6">
        <v>850</v>
      </c>
      <c r="U1498" s="55">
        <v>1700</v>
      </c>
      <c r="V1498" s="55"/>
    </row>
    <row r="1499" ht="28.8" spans="1:22">
      <c r="A1499" s="1">
        <v>989</v>
      </c>
      <c r="B1499" s="1" t="s">
        <v>3612</v>
      </c>
      <c r="C1499" s="26" t="s">
        <v>3613</v>
      </c>
      <c r="D1499" s="1" t="s">
        <v>641</v>
      </c>
      <c r="E1499" s="1" t="s">
        <v>658</v>
      </c>
      <c r="F1499" s="27">
        <v>1</v>
      </c>
      <c r="G1499" s="1" t="s">
        <v>19</v>
      </c>
      <c r="H1499" s="1">
        <v>850</v>
      </c>
      <c r="I1499" s="1">
        <f t="shared" si="158"/>
        <v>850</v>
      </c>
      <c r="J1499" s="1"/>
      <c r="K1499">
        <f t="shared" si="153"/>
        <v>1</v>
      </c>
      <c r="L1499">
        <f t="shared" si="154"/>
        <v>1</v>
      </c>
      <c r="M1499" s="1">
        <v>929</v>
      </c>
      <c r="N1499" s="1" t="s">
        <v>3612</v>
      </c>
      <c r="O1499" s="26" t="s">
        <v>3613</v>
      </c>
      <c r="P1499" s="1" t="s">
        <v>641</v>
      </c>
      <c r="Q1499" s="1" t="s">
        <v>658</v>
      </c>
      <c r="R1499" s="1">
        <v>1</v>
      </c>
      <c r="S1499" s="1" t="s">
        <v>19</v>
      </c>
      <c r="T1499" s="1">
        <v>850</v>
      </c>
      <c r="U1499" s="1">
        <f t="shared" ref="U1499:U1514" si="160">T1499*R1499</f>
        <v>850</v>
      </c>
      <c r="V1499" s="1"/>
    </row>
    <row r="1500" ht="28.8" spans="1:22">
      <c r="A1500" s="1">
        <v>2542</v>
      </c>
      <c r="B1500" s="1" t="s">
        <v>3614</v>
      </c>
      <c r="C1500" s="26" t="s">
        <v>3615</v>
      </c>
      <c r="D1500" s="1" t="s">
        <v>680</v>
      </c>
      <c r="E1500" s="1" t="s">
        <v>45</v>
      </c>
      <c r="F1500" s="27">
        <v>2</v>
      </c>
      <c r="G1500" s="1" t="s">
        <v>16</v>
      </c>
      <c r="H1500" s="1">
        <v>825</v>
      </c>
      <c r="I1500" s="1">
        <f t="shared" si="158"/>
        <v>1650</v>
      </c>
      <c r="J1500" s="1"/>
      <c r="K1500">
        <f t="shared" si="153"/>
        <v>1</v>
      </c>
      <c r="L1500">
        <f t="shared" si="154"/>
        <v>1</v>
      </c>
      <c r="M1500" s="1">
        <v>2379</v>
      </c>
      <c r="N1500" s="1" t="s">
        <v>3614</v>
      </c>
      <c r="O1500" s="26" t="s">
        <v>3615</v>
      </c>
      <c r="P1500" s="1" t="s">
        <v>680</v>
      </c>
      <c r="Q1500" s="1" t="s">
        <v>45</v>
      </c>
      <c r="R1500" s="1">
        <v>2</v>
      </c>
      <c r="S1500" s="1" t="s">
        <v>16</v>
      </c>
      <c r="T1500" s="1">
        <v>825</v>
      </c>
      <c r="U1500" s="1">
        <f t="shared" si="160"/>
        <v>1650</v>
      </c>
      <c r="V1500" s="1"/>
    </row>
    <row r="1501" ht="28.8" spans="1:22">
      <c r="A1501" s="1">
        <v>12</v>
      </c>
      <c r="B1501" s="1" t="s">
        <v>3616</v>
      </c>
      <c r="C1501" s="26" t="s">
        <v>3617</v>
      </c>
      <c r="D1501" s="1" t="s">
        <v>797</v>
      </c>
      <c r="E1501" s="1" t="s">
        <v>658</v>
      </c>
      <c r="F1501" s="27">
        <v>2</v>
      </c>
      <c r="G1501" s="1" t="s">
        <v>16</v>
      </c>
      <c r="H1501" s="1">
        <v>825</v>
      </c>
      <c r="I1501" s="1">
        <f t="shared" si="158"/>
        <v>1650</v>
      </c>
      <c r="J1501" s="1"/>
      <c r="K1501">
        <f t="shared" si="153"/>
        <v>1</v>
      </c>
      <c r="L1501">
        <f t="shared" si="154"/>
        <v>1</v>
      </c>
      <c r="M1501" s="1">
        <v>12</v>
      </c>
      <c r="N1501" s="1" t="s">
        <v>3616</v>
      </c>
      <c r="O1501" s="26" t="s">
        <v>3617</v>
      </c>
      <c r="P1501" s="1" t="s">
        <v>797</v>
      </c>
      <c r="Q1501" s="1" t="s">
        <v>658</v>
      </c>
      <c r="R1501" s="1">
        <v>2</v>
      </c>
      <c r="S1501" s="1" t="s">
        <v>16</v>
      </c>
      <c r="T1501" s="1">
        <v>825</v>
      </c>
      <c r="U1501" s="1">
        <f t="shared" si="160"/>
        <v>1650</v>
      </c>
      <c r="V1501" s="1"/>
    </row>
    <row r="1502" ht="24" spans="1:22">
      <c r="A1502" s="1">
        <v>713</v>
      </c>
      <c r="B1502" s="135" t="s">
        <v>3618</v>
      </c>
      <c r="C1502" s="139" t="s">
        <v>3619</v>
      </c>
      <c r="D1502" s="74" t="s">
        <v>1178</v>
      </c>
      <c r="E1502" s="35" t="s">
        <v>3519</v>
      </c>
      <c r="F1502" s="136">
        <v>1</v>
      </c>
      <c r="G1502" s="136" t="s">
        <v>19</v>
      </c>
      <c r="H1502" s="1">
        <v>850</v>
      </c>
      <c r="I1502" s="1">
        <f t="shared" si="158"/>
        <v>850</v>
      </c>
      <c r="J1502" s="35"/>
      <c r="K1502">
        <f t="shared" si="153"/>
        <v>1</v>
      </c>
      <c r="L1502">
        <f t="shared" si="154"/>
        <v>1</v>
      </c>
      <c r="M1502" s="1">
        <v>668</v>
      </c>
      <c r="N1502" s="135" t="s">
        <v>3618</v>
      </c>
      <c r="O1502" s="135" t="s">
        <v>3619</v>
      </c>
      <c r="P1502" s="74" t="s">
        <v>1178</v>
      </c>
      <c r="Q1502" s="35" t="s">
        <v>3519</v>
      </c>
      <c r="R1502" s="136">
        <v>1</v>
      </c>
      <c r="S1502" s="136" t="s">
        <v>19</v>
      </c>
      <c r="T1502" s="1">
        <v>850</v>
      </c>
      <c r="U1502" s="1">
        <f t="shared" si="160"/>
        <v>850</v>
      </c>
      <c r="V1502" s="35"/>
    </row>
    <row r="1503" ht="28.8" spans="1:22">
      <c r="A1503" s="1">
        <v>2772</v>
      </c>
      <c r="B1503" s="1" t="s">
        <v>3620</v>
      </c>
      <c r="C1503" s="26" t="s">
        <v>3621</v>
      </c>
      <c r="D1503" s="1" t="s">
        <v>763</v>
      </c>
      <c r="E1503" s="1" t="s">
        <v>55</v>
      </c>
      <c r="F1503" s="27">
        <v>2</v>
      </c>
      <c r="G1503" s="1" t="s">
        <v>16</v>
      </c>
      <c r="H1503" s="1">
        <v>825</v>
      </c>
      <c r="I1503" s="1">
        <f t="shared" si="158"/>
        <v>1650</v>
      </c>
      <c r="J1503" s="1"/>
      <c r="K1503">
        <f t="shared" si="153"/>
        <v>1</v>
      </c>
      <c r="L1503">
        <f t="shared" si="154"/>
        <v>1</v>
      </c>
      <c r="M1503" s="1">
        <v>2531</v>
      </c>
      <c r="N1503" s="1" t="s">
        <v>3620</v>
      </c>
      <c r="O1503" s="26" t="s">
        <v>3621</v>
      </c>
      <c r="P1503" s="1" t="s">
        <v>763</v>
      </c>
      <c r="Q1503" s="1" t="s">
        <v>55</v>
      </c>
      <c r="R1503" s="1">
        <v>2</v>
      </c>
      <c r="S1503" s="1" t="s">
        <v>16</v>
      </c>
      <c r="T1503" s="1">
        <v>825</v>
      </c>
      <c r="U1503" s="1">
        <f t="shared" si="160"/>
        <v>1650</v>
      </c>
      <c r="V1503" s="1"/>
    </row>
    <row r="1504" ht="28.8" spans="1:22">
      <c r="A1504" s="1">
        <v>1182</v>
      </c>
      <c r="B1504" s="1" t="s">
        <v>3622</v>
      </c>
      <c r="C1504" s="26" t="s">
        <v>3623</v>
      </c>
      <c r="D1504" s="1" t="s">
        <v>944</v>
      </c>
      <c r="E1504" s="1" t="s">
        <v>45</v>
      </c>
      <c r="F1504" s="27">
        <v>2</v>
      </c>
      <c r="G1504" s="1" t="s">
        <v>16</v>
      </c>
      <c r="H1504" s="1">
        <v>825</v>
      </c>
      <c r="I1504" s="1">
        <f t="shared" si="158"/>
        <v>1650</v>
      </c>
      <c r="J1504" s="1"/>
      <c r="K1504">
        <f t="shared" si="153"/>
        <v>1</v>
      </c>
      <c r="L1504">
        <f t="shared" si="154"/>
        <v>1</v>
      </c>
      <c r="M1504" s="1">
        <v>1129</v>
      </c>
      <c r="N1504" s="1" t="s">
        <v>3622</v>
      </c>
      <c r="O1504" s="26" t="s">
        <v>3623</v>
      </c>
      <c r="P1504" s="1" t="s">
        <v>944</v>
      </c>
      <c r="Q1504" s="1" t="s">
        <v>45</v>
      </c>
      <c r="R1504" s="1">
        <v>2</v>
      </c>
      <c r="S1504" s="1" t="s">
        <v>16</v>
      </c>
      <c r="T1504" s="1">
        <v>825</v>
      </c>
      <c r="U1504" s="1">
        <f t="shared" si="160"/>
        <v>1650</v>
      </c>
      <c r="V1504" s="1"/>
    </row>
    <row r="1505" ht="28.8" spans="1:22">
      <c r="A1505" s="1">
        <v>928</v>
      </c>
      <c r="B1505" s="1" t="s">
        <v>3526</v>
      </c>
      <c r="C1505" s="26" t="s">
        <v>3624</v>
      </c>
      <c r="D1505" s="1" t="s">
        <v>270</v>
      </c>
      <c r="E1505" s="1" t="s">
        <v>45</v>
      </c>
      <c r="F1505" s="27">
        <v>2</v>
      </c>
      <c r="G1505" s="1" t="s">
        <v>48</v>
      </c>
      <c r="H1505" s="1">
        <v>875</v>
      </c>
      <c r="I1505" s="1">
        <f t="shared" si="158"/>
        <v>1750</v>
      </c>
      <c r="J1505" s="1"/>
      <c r="K1505">
        <f t="shared" si="153"/>
        <v>1</v>
      </c>
      <c r="L1505">
        <f t="shared" si="154"/>
        <v>1</v>
      </c>
      <c r="M1505" s="1">
        <v>853</v>
      </c>
      <c r="N1505" s="1" t="s">
        <v>3526</v>
      </c>
      <c r="O1505" s="26" t="s">
        <v>3624</v>
      </c>
      <c r="P1505" s="1" t="s">
        <v>270</v>
      </c>
      <c r="Q1505" s="1" t="s">
        <v>45</v>
      </c>
      <c r="R1505" s="1">
        <v>2</v>
      </c>
      <c r="S1505" s="1" t="s">
        <v>48</v>
      </c>
      <c r="T1505" s="1">
        <v>875</v>
      </c>
      <c r="U1505" s="1">
        <f t="shared" si="160"/>
        <v>1750</v>
      </c>
      <c r="V1505" s="1"/>
    </row>
    <row r="1506" ht="28.8" spans="1:22">
      <c r="A1506" s="1">
        <v>1419</v>
      </c>
      <c r="B1506" s="1" t="s">
        <v>3625</v>
      </c>
      <c r="C1506" s="26" t="s">
        <v>3626</v>
      </c>
      <c r="D1506" s="1" t="s">
        <v>1095</v>
      </c>
      <c r="E1506" s="1" t="s">
        <v>45</v>
      </c>
      <c r="F1506" s="27">
        <v>2</v>
      </c>
      <c r="G1506" s="1" t="s">
        <v>27</v>
      </c>
      <c r="H1506" s="1">
        <v>900</v>
      </c>
      <c r="I1506" s="1">
        <f t="shared" si="158"/>
        <v>1800</v>
      </c>
      <c r="J1506" s="1" t="s">
        <v>2160</v>
      </c>
      <c r="K1506">
        <f t="shared" ref="K1506:K1569" si="161">SUM(N1506=B1506)</f>
        <v>1</v>
      </c>
      <c r="L1506">
        <f t="shared" ref="L1506:L1569" si="162">SUM(R1506=F1506)</f>
        <v>1</v>
      </c>
      <c r="M1506" s="1">
        <v>1322</v>
      </c>
      <c r="N1506" s="1" t="s">
        <v>3625</v>
      </c>
      <c r="O1506" s="26" t="s">
        <v>3626</v>
      </c>
      <c r="P1506" s="1" t="s">
        <v>1095</v>
      </c>
      <c r="Q1506" s="1" t="s">
        <v>45</v>
      </c>
      <c r="R1506" s="1">
        <v>2</v>
      </c>
      <c r="S1506" s="1" t="s">
        <v>27</v>
      </c>
      <c r="T1506" s="1">
        <v>900</v>
      </c>
      <c r="U1506" s="1">
        <f t="shared" si="160"/>
        <v>1800</v>
      </c>
      <c r="V1506" s="1" t="s">
        <v>2160</v>
      </c>
    </row>
    <row r="1507" ht="28.8" spans="1:22">
      <c r="A1507" s="1">
        <v>355</v>
      </c>
      <c r="B1507" s="84" t="s">
        <v>3627</v>
      </c>
      <c r="C1507" s="89" t="s">
        <v>3628</v>
      </c>
      <c r="D1507" s="6" t="s">
        <v>193</v>
      </c>
      <c r="E1507" s="6" t="s">
        <v>55</v>
      </c>
      <c r="F1507" s="73">
        <v>1</v>
      </c>
      <c r="G1507" s="6" t="s">
        <v>27</v>
      </c>
      <c r="H1507" s="6">
        <v>900</v>
      </c>
      <c r="I1507" s="1">
        <f t="shared" si="158"/>
        <v>900</v>
      </c>
      <c r="J1507" s="6" t="s">
        <v>3629</v>
      </c>
      <c r="K1507">
        <f t="shared" si="161"/>
        <v>0</v>
      </c>
      <c r="L1507">
        <f t="shared" si="162"/>
        <v>0</v>
      </c>
      <c r="M1507" s="1"/>
      <c r="N1507" s="1"/>
      <c r="O1507" s="26"/>
      <c r="P1507" s="1"/>
      <c r="Q1507" s="1"/>
      <c r="R1507" s="1"/>
      <c r="S1507" s="1"/>
      <c r="T1507" s="1"/>
      <c r="U1507" s="1"/>
      <c r="V1507" s="1"/>
    </row>
    <row r="1508" ht="28.8" spans="1:22">
      <c r="A1508" s="1">
        <v>2408</v>
      </c>
      <c r="B1508" s="1" t="s">
        <v>307</v>
      </c>
      <c r="C1508" s="26" t="s">
        <v>3630</v>
      </c>
      <c r="D1508" s="1" t="s">
        <v>292</v>
      </c>
      <c r="E1508" s="1" t="s">
        <v>45</v>
      </c>
      <c r="F1508" s="27">
        <v>2</v>
      </c>
      <c r="G1508" s="1" t="s">
        <v>48</v>
      </c>
      <c r="H1508" s="1">
        <v>875</v>
      </c>
      <c r="I1508" s="1">
        <f t="shared" si="158"/>
        <v>1750</v>
      </c>
      <c r="J1508" s="1"/>
      <c r="K1508">
        <f t="shared" si="161"/>
        <v>1</v>
      </c>
      <c r="L1508">
        <f t="shared" si="162"/>
        <v>1</v>
      </c>
      <c r="M1508" s="1">
        <v>2262</v>
      </c>
      <c r="N1508" s="1" t="s">
        <v>307</v>
      </c>
      <c r="O1508" s="26" t="s">
        <v>3630</v>
      </c>
      <c r="P1508" s="1" t="s">
        <v>292</v>
      </c>
      <c r="Q1508" s="1" t="s">
        <v>45</v>
      </c>
      <c r="R1508" s="1">
        <v>2</v>
      </c>
      <c r="S1508" s="1" t="s">
        <v>48</v>
      </c>
      <c r="T1508" s="1">
        <v>875</v>
      </c>
      <c r="U1508" s="1">
        <f t="shared" ref="U1508:U1513" si="163">T1508*R1508</f>
        <v>1750</v>
      </c>
      <c r="V1508" s="1"/>
    </row>
    <row r="1509" ht="28.8" spans="1:22">
      <c r="A1509" s="1">
        <v>2434</v>
      </c>
      <c r="B1509" s="1" t="s">
        <v>3631</v>
      </c>
      <c r="C1509" s="26" t="s">
        <v>3632</v>
      </c>
      <c r="D1509" s="1" t="s">
        <v>292</v>
      </c>
      <c r="E1509" s="1" t="s">
        <v>658</v>
      </c>
      <c r="F1509" s="27">
        <v>2</v>
      </c>
      <c r="G1509" s="1" t="s">
        <v>19</v>
      </c>
      <c r="H1509" s="1">
        <v>850</v>
      </c>
      <c r="I1509" s="1">
        <f t="shared" si="158"/>
        <v>1700</v>
      </c>
      <c r="J1509" s="1"/>
      <c r="K1509">
        <f t="shared" si="161"/>
        <v>1</v>
      </c>
      <c r="L1509">
        <f t="shared" si="162"/>
        <v>1</v>
      </c>
      <c r="M1509" s="1">
        <v>2299</v>
      </c>
      <c r="N1509" s="1" t="s">
        <v>3631</v>
      </c>
      <c r="O1509" s="26" t="s">
        <v>3632</v>
      </c>
      <c r="P1509" s="1" t="s">
        <v>292</v>
      </c>
      <c r="Q1509" s="1" t="s">
        <v>658</v>
      </c>
      <c r="R1509" s="1">
        <v>2</v>
      </c>
      <c r="S1509" s="1" t="s">
        <v>19</v>
      </c>
      <c r="T1509" s="1">
        <v>850</v>
      </c>
      <c r="U1509" s="1">
        <f t="shared" si="163"/>
        <v>1700</v>
      </c>
      <c r="V1509" s="1"/>
    </row>
    <row r="1510" ht="28.8" spans="1:22">
      <c r="A1510" s="1">
        <v>1909</v>
      </c>
      <c r="B1510" s="74" t="s">
        <v>3633</v>
      </c>
      <c r="C1510" s="59" t="s">
        <v>3634</v>
      </c>
      <c r="D1510" s="1" t="s">
        <v>685</v>
      </c>
      <c r="E1510" s="1" t="s">
        <v>45</v>
      </c>
      <c r="F1510" s="27">
        <v>1</v>
      </c>
      <c r="G1510" s="1" t="s">
        <v>19</v>
      </c>
      <c r="H1510" s="1">
        <v>850</v>
      </c>
      <c r="I1510" s="1">
        <f t="shared" si="158"/>
        <v>850</v>
      </c>
      <c r="J1510" s="1" t="s">
        <v>3635</v>
      </c>
      <c r="K1510">
        <f t="shared" si="161"/>
        <v>1</v>
      </c>
      <c r="L1510">
        <f t="shared" si="162"/>
        <v>1</v>
      </c>
      <c r="M1510" s="1">
        <v>1716</v>
      </c>
      <c r="N1510" s="74" t="s">
        <v>3633</v>
      </c>
      <c r="O1510" s="59" t="s">
        <v>3634</v>
      </c>
      <c r="P1510" s="1" t="s">
        <v>685</v>
      </c>
      <c r="Q1510" s="1" t="s">
        <v>45</v>
      </c>
      <c r="R1510" s="1">
        <v>1</v>
      </c>
      <c r="S1510" s="1" t="s">
        <v>19</v>
      </c>
      <c r="T1510" s="1">
        <v>850</v>
      </c>
      <c r="U1510" s="1">
        <f t="shared" si="163"/>
        <v>850</v>
      </c>
      <c r="V1510" s="1" t="s">
        <v>3635</v>
      </c>
    </row>
    <row r="1511" ht="28.8" spans="1:22">
      <c r="A1511" s="1">
        <v>1601</v>
      </c>
      <c r="B1511" s="1" t="s">
        <v>3636</v>
      </c>
      <c r="C1511" s="26" t="s">
        <v>3637</v>
      </c>
      <c r="D1511" s="1" t="s">
        <v>753</v>
      </c>
      <c r="E1511" s="1" t="s">
        <v>754</v>
      </c>
      <c r="F1511" s="27">
        <v>2</v>
      </c>
      <c r="G1511" s="1" t="s">
        <v>19</v>
      </c>
      <c r="H1511" s="1">
        <v>850</v>
      </c>
      <c r="I1511" s="1">
        <f t="shared" si="158"/>
        <v>1700</v>
      </c>
      <c r="J1511" s="1"/>
      <c r="K1511">
        <f t="shared" si="161"/>
        <v>1</v>
      </c>
      <c r="L1511">
        <f t="shared" si="162"/>
        <v>1</v>
      </c>
      <c r="M1511" s="1">
        <v>1495</v>
      </c>
      <c r="N1511" s="1" t="s">
        <v>3636</v>
      </c>
      <c r="O1511" s="26" t="s">
        <v>3637</v>
      </c>
      <c r="P1511" s="1" t="s">
        <v>753</v>
      </c>
      <c r="Q1511" s="1" t="s">
        <v>754</v>
      </c>
      <c r="R1511" s="1">
        <v>2</v>
      </c>
      <c r="S1511" s="1" t="s">
        <v>19</v>
      </c>
      <c r="T1511" s="1">
        <v>850</v>
      </c>
      <c r="U1511" s="1">
        <f t="shared" si="163"/>
        <v>1700</v>
      </c>
      <c r="V1511" s="1"/>
    </row>
    <row r="1512" ht="28.8" spans="1:22">
      <c r="A1512" s="1">
        <v>703</v>
      </c>
      <c r="B1512" s="1" t="s">
        <v>3638</v>
      </c>
      <c r="C1512" s="26" t="s">
        <v>3639</v>
      </c>
      <c r="D1512" s="1" t="s">
        <v>727</v>
      </c>
      <c r="E1512" s="1" t="s">
        <v>55</v>
      </c>
      <c r="F1512" s="27">
        <v>2</v>
      </c>
      <c r="G1512" s="1" t="s">
        <v>19</v>
      </c>
      <c r="H1512" s="1">
        <v>850</v>
      </c>
      <c r="I1512" s="1">
        <f t="shared" si="158"/>
        <v>1700</v>
      </c>
      <c r="J1512" s="1"/>
      <c r="K1512">
        <f t="shared" si="161"/>
        <v>1</v>
      </c>
      <c r="L1512">
        <f t="shared" si="162"/>
        <v>1</v>
      </c>
      <c r="M1512" s="1">
        <v>644</v>
      </c>
      <c r="N1512" s="1" t="s">
        <v>3638</v>
      </c>
      <c r="O1512" s="26" t="s">
        <v>3639</v>
      </c>
      <c r="P1512" s="1" t="s">
        <v>727</v>
      </c>
      <c r="Q1512" s="1" t="s">
        <v>55</v>
      </c>
      <c r="R1512" s="1">
        <v>2</v>
      </c>
      <c r="S1512" s="1" t="s">
        <v>19</v>
      </c>
      <c r="T1512" s="1">
        <v>850</v>
      </c>
      <c r="U1512" s="1">
        <f t="shared" si="163"/>
        <v>1700</v>
      </c>
      <c r="V1512" s="1"/>
    </row>
    <row r="1513" spans="1:22">
      <c r="A1513" s="1">
        <v>1925</v>
      </c>
      <c r="B1513" s="35" t="s">
        <v>3640</v>
      </c>
      <c r="C1513" s="43" t="s">
        <v>3641</v>
      </c>
      <c r="D1513" s="35" t="s">
        <v>469</v>
      </c>
      <c r="E1513" s="35" t="s">
        <v>32</v>
      </c>
      <c r="F1513" s="36">
        <v>1</v>
      </c>
      <c r="G1513" s="35" t="s">
        <v>19</v>
      </c>
      <c r="H1513" s="1">
        <v>850</v>
      </c>
      <c r="I1513" s="1">
        <f t="shared" si="158"/>
        <v>850</v>
      </c>
      <c r="J1513" s="35"/>
      <c r="K1513">
        <f t="shared" si="161"/>
        <v>1</v>
      </c>
      <c r="L1513">
        <f t="shared" si="162"/>
        <v>1</v>
      </c>
      <c r="M1513" s="1">
        <v>1786</v>
      </c>
      <c r="N1513" s="35" t="s">
        <v>3640</v>
      </c>
      <c r="O1513" s="43" t="s">
        <v>3641</v>
      </c>
      <c r="P1513" s="35" t="s">
        <v>469</v>
      </c>
      <c r="Q1513" s="35" t="s">
        <v>32</v>
      </c>
      <c r="R1513" s="35">
        <v>1</v>
      </c>
      <c r="S1513" s="35" t="s">
        <v>19</v>
      </c>
      <c r="T1513" s="1">
        <v>850</v>
      </c>
      <c r="U1513" s="1">
        <f t="shared" si="163"/>
        <v>850</v>
      </c>
      <c r="V1513" s="35"/>
    </row>
    <row r="1514" ht="15.6" spans="1:22">
      <c r="A1514" s="1">
        <v>46</v>
      </c>
      <c r="B1514" s="2" t="s">
        <v>574</v>
      </c>
      <c r="C1514" s="3" t="s">
        <v>575</v>
      </c>
      <c r="D1514" s="2" t="s">
        <v>573</v>
      </c>
      <c r="E1514" s="2" t="s">
        <v>15</v>
      </c>
      <c r="F1514" s="4">
        <v>1</v>
      </c>
      <c r="G1514" s="5" t="s">
        <v>19</v>
      </c>
      <c r="H1514" s="6">
        <v>850</v>
      </c>
      <c r="I1514" s="1">
        <f t="shared" si="158"/>
        <v>850</v>
      </c>
      <c r="J1514" s="12"/>
      <c r="K1514">
        <f t="shared" si="161"/>
        <v>0</v>
      </c>
      <c r="L1514">
        <f t="shared" si="162"/>
        <v>0</v>
      </c>
      <c r="M1514" s="1"/>
      <c r="N1514" s="35"/>
      <c r="O1514" s="43"/>
      <c r="P1514" s="35"/>
      <c r="Q1514" s="35"/>
      <c r="R1514" s="35"/>
      <c r="S1514" s="35"/>
      <c r="T1514" s="1"/>
      <c r="U1514" s="1"/>
      <c r="V1514" s="35"/>
    </row>
    <row r="1515" ht="28.8" spans="1:22">
      <c r="A1515" s="1">
        <v>250</v>
      </c>
      <c r="B1515" s="1" t="s">
        <v>3642</v>
      </c>
      <c r="C1515" s="26" t="s">
        <v>3643</v>
      </c>
      <c r="D1515" s="1" t="s">
        <v>967</v>
      </c>
      <c r="E1515" s="1" t="s">
        <v>45</v>
      </c>
      <c r="F1515" s="27">
        <v>2</v>
      </c>
      <c r="G1515" s="1" t="s">
        <v>19</v>
      </c>
      <c r="H1515" s="1">
        <v>850</v>
      </c>
      <c r="I1515" s="1">
        <f t="shared" si="158"/>
        <v>1700</v>
      </c>
      <c r="J1515" s="1"/>
      <c r="K1515">
        <f t="shared" si="161"/>
        <v>1</v>
      </c>
      <c r="L1515">
        <f t="shared" si="162"/>
        <v>1</v>
      </c>
      <c r="M1515" s="1">
        <v>255</v>
      </c>
      <c r="N1515" s="1" t="s">
        <v>3642</v>
      </c>
      <c r="O1515" s="26" t="s">
        <v>3643</v>
      </c>
      <c r="P1515" s="1" t="s">
        <v>967</v>
      </c>
      <c r="Q1515" s="1" t="s">
        <v>45</v>
      </c>
      <c r="R1515" s="1">
        <v>2</v>
      </c>
      <c r="S1515" s="1" t="s">
        <v>19</v>
      </c>
      <c r="T1515" s="1">
        <v>850</v>
      </c>
      <c r="U1515" s="1">
        <f>T1515*R1515</f>
        <v>1700</v>
      </c>
      <c r="V1515" s="1"/>
    </row>
    <row r="1516" ht="28.8" spans="1:22">
      <c r="A1516" s="1">
        <v>2774</v>
      </c>
      <c r="B1516" s="1" t="s">
        <v>3644</v>
      </c>
      <c r="C1516" s="26" t="s">
        <v>3645</v>
      </c>
      <c r="D1516" s="1" t="s">
        <v>763</v>
      </c>
      <c r="E1516" s="1" t="s">
        <v>45</v>
      </c>
      <c r="F1516" s="27">
        <v>2</v>
      </c>
      <c r="G1516" s="1" t="s">
        <v>16</v>
      </c>
      <c r="H1516" s="1">
        <v>825</v>
      </c>
      <c r="I1516" s="1">
        <f t="shared" si="158"/>
        <v>1650</v>
      </c>
      <c r="J1516" s="1"/>
      <c r="K1516">
        <f t="shared" si="161"/>
        <v>1</v>
      </c>
      <c r="L1516">
        <f t="shared" si="162"/>
        <v>1</v>
      </c>
      <c r="M1516" s="1">
        <v>2561</v>
      </c>
      <c r="N1516" s="1" t="s">
        <v>3644</v>
      </c>
      <c r="O1516" s="26" t="s">
        <v>3645</v>
      </c>
      <c r="P1516" s="1" t="s">
        <v>763</v>
      </c>
      <c r="Q1516" s="1" t="s">
        <v>45</v>
      </c>
      <c r="R1516" s="1">
        <v>2</v>
      </c>
      <c r="S1516" s="1" t="s">
        <v>16</v>
      </c>
      <c r="T1516" s="1">
        <v>825</v>
      </c>
      <c r="U1516" s="1">
        <f>T1516*R1516</f>
        <v>1650</v>
      </c>
      <c r="V1516" s="1"/>
    </row>
    <row r="1517" ht="28.8" spans="1:22">
      <c r="A1517" s="1">
        <v>1014</v>
      </c>
      <c r="B1517" s="2" t="s">
        <v>467</v>
      </c>
      <c r="C1517" s="9" t="s">
        <v>468</v>
      </c>
      <c r="D1517" s="2" t="s">
        <v>188</v>
      </c>
      <c r="E1517" s="2" t="s">
        <v>15</v>
      </c>
      <c r="F1517" s="4">
        <v>2</v>
      </c>
      <c r="G1517" s="5" t="s">
        <v>48</v>
      </c>
      <c r="H1517" s="6">
        <v>875</v>
      </c>
      <c r="I1517" s="1">
        <f t="shared" si="158"/>
        <v>1750</v>
      </c>
      <c r="J1517" s="12"/>
      <c r="K1517">
        <f t="shared" si="161"/>
        <v>0</v>
      </c>
      <c r="L1517">
        <f t="shared" si="162"/>
        <v>0</v>
      </c>
      <c r="M1517" s="1"/>
      <c r="N1517" s="1"/>
      <c r="O1517" s="26"/>
      <c r="P1517" s="1"/>
      <c r="Q1517" s="1"/>
      <c r="R1517" s="1"/>
      <c r="S1517" s="1"/>
      <c r="T1517" s="1"/>
      <c r="U1517" s="1"/>
      <c r="V1517" s="1"/>
    </row>
    <row r="1518" ht="31.2" spans="1:22">
      <c r="A1518" s="1">
        <v>712</v>
      </c>
      <c r="B1518" s="48" t="s">
        <v>3646</v>
      </c>
      <c r="C1518" s="49" t="s">
        <v>3647</v>
      </c>
      <c r="D1518" s="81" t="s">
        <v>1178</v>
      </c>
      <c r="E1518" s="48" t="s">
        <v>781</v>
      </c>
      <c r="F1518" s="82">
        <v>2</v>
      </c>
      <c r="G1518" s="81" t="s">
        <v>19</v>
      </c>
      <c r="H1518" s="1">
        <v>850</v>
      </c>
      <c r="I1518" s="1">
        <f t="shared" si="158"/>
        <v>1700</v>
      </c>
      <c r="J1518" s="53"/>
      <c r="K1518">
        <f t="shared" si="161"/>
        <v>1</v>
      </c>
      <c r="L1518">
        <f t="shared" si="162"/>
        <v>1</v>
      </c>
      <c r="M1518" s="1">
        <v>676</v>
      </c>
      <c r="N1518" s="14" t="s">
        <v>3646</v>
      </c>
      <c r="O1518" s="3" t="s">
        <v>3647</v>
      </c>
      <c r="P1518" s="16" t="s">
        <v>1178</v>
      </c>
      <c r="Q1518" s="14" t="s">
        <v>781</v>
      </c>
      <c r="R1518" s="16">
        <v>2</v>
      </c>
      <c r="S1518" s="16" t="s">
        <v>19</v>
      </c>
      <c r="T1518" s="6">
        <v>850</v>
      </c>
      <c r="U1518" s="55">
        <v>1700</v>
      </c>
      <c r="V1518" s="55"/>
    </row>
    <row r="1519" ht="28.8" spans="1:22">
      <c r="A1519" s="1">
        <v>2027</v>
      </c>
      <c r="B1519" s="2" t="s">
        <v>416</v>
      </c>
      <c r="C1519" s="9" t="s">
        <v>417</v>
      </c>
      <c r="D1519" s="2" t="s">
        <v>279</v>
      </c>
      <c r="E1519" s="2" t="s">
        <v>15</v>
      </c>
      <c r="F1519" s="4">
        <v>2</v>
      </c>
      <c r="G1519" s="5" t="s">
        <v>19</v>
      </c>
      <c r="H1519" s="6">
        <v>850</v>
      </c>
      <c r="I1519" s="1">
        <f t="shared" si="158"/>
        <v>1700</v>
      </c>
      <c r="J1519" s="12"/>
      <c r="K1519">
        <f t="shared" si="161"/>
        <v>0</v>
      </c>
      <c r="L1519">
        <f t="shared" si="162"/>
        <v>0</v>
      </c>
      <c r="M1519" s="1"/>
      <c r="N1519" s="14"/>
      <c r="O1519" s="3"/>
      <c r="P1519" s="16"/>
      <c r="Q1519" s="14"/>
      <c r="R1519" s="16"/>
      <c r="S1519" s="16"/>
      <c r="T1519" s="6"/>
      <c r="U1519" s="55"/>
      <c r="V1519" s="55"/>
    </row>
    <row r="1520" ht="28.8" spans="1:22">
      <c r="A1520" s="1">
        <v>1106</v>
      </c>
      <c r="B1520" s="1" t="s">
        <v>3648</v>
      </c>
      <c r="C1520" s="26" t="s">
        <v>3649</v>
      </c>
      <c r="D1520" s="1" t="s">
        <v>273</v>
      </c>
      <c r="E1520" s="1" t="s">
        <v>45</v>
      </c>
      <c r="F1520" s="27">
        <v>1</v>
      </c>
      <c r="G1520" s="1" t="s">
        <v>48</v>
      </c>
      <c r="H1520" s="1">
        <v>875</v>
      </c>
      <c r="I1520" s="1">
        <f t="shared" si="158"/>
        <v>875</v>
      </c>
      <c r="J1520" s="1"/>
      <c r="K1520">
        <f t="shared" si="161"/>
        <v>1</v>
      </c>
      <c r="L1520">
        <f t="shared" si="162"/>
        <v>1</v>
      </c>
      <c r="M1520" s="1">
        <v>1013</v>
      </c>
      <c r="N1520" s="1" t="s">
        <v>3648</v>
      </c>
      <c r="O1520" s="26" t="s">
        <v>3649</v>
      </c>
      <c r="P1520" s="1" t="s">
        <v>273</v>
      </c>
      <c r="Q1520" s="1" t="s">
        <v>45</v>
      </c>
      <c r="R1520" s="1">
        <v>1</v>
      </c>
      <c r="S1520" s="1" t="s">
        <v>48</v>
      </c>
      <c r="T1520" s="1">
        <v>875</v>
      </c>
      <c r="U1520" s="1">
        <f t="shared" ref="U1520:U1537" si="164">T1520*R1520</f>
        <v>875</v>
      </c>
      <c r="V1520" s="1"/>
    </row>
    <row r="1521" ht="28.8" spans="1:22">
      <c r="A1521" s="1">
        <v>1056</v>
      </c>
      <c r="B1521" s="1" t="s">
        <v>3650</v>
      </c>
      <c r="C1521" s="26" t="s">
        <v>3651</v>
      </c>
      <c r="D1521" s="1" t="s">
        <v>273</v>
      </c>
      <c r="E1521" s="1" t="s">
        <v>45</v>
      </c>
      <c r="F1521" s="27">
        <v>1</v>
      </c>
      <c r="G1521" s="1" t="s">
        <v>48</v>
      </c>
      <c r="H1521" s="1">
        <v>875</v>
      </c>
      <c r="I1521" s="1">
        <f t="shared" si="158"/>
        <v>875</v>
      </c>
      <c r="J1521" s="1"/>
      <c r="K1521">
        <f t="shared" si="161"/>
        <v>1</v>
      </c>
      <c r="L1521">
        <f t="shared" si="162"/>
        <v>1</v>
      </c>
      <c r="M1521" s="1">
        <v>1014</v>
      </c>
      <c r="N1521" s="1" t="s">
        <v>3650</v>
      </c>
      <c r="O1521" s="26" t="s">
        <v>3651</v>
      </c>
      <c r="P1521" s="1" t="s">
        <v>273</v>
      </c>
      <c r="Q1521" s="1" t="s">
        <v>45</v>
      </c>
      <c r="R1521" s="1">
        <v>1</v>
      </c>
      <c r="S1521" s="1" t="s">
        <v>48</v>
      </c>
      <c r="T1521" s="1">
        <v>875</v>
      </c>
      <c r="U1521" s="1">
        <f t="shared" si="164"/>
        <v>875</v>
      </c>
      <c r="V1521" s="1"/>
    </row>
    <row r="1522" spans="1:22">
      <c r="A1522" s="1">
        <v>520</v>
      </c>
      <c r="B1522" s="35" t="s">
        <v>3652</v>
      </c>
      <c r="C1522" s="43" t="s">
        <v>3653</v>
      </c>
      <c r="D1522" s="35" t="s">
        <v>719</v>
      </c>
      <c r="E1522" s="35" t="s">
        <v>32</v>
      </c>
      <c r="F1522" s="36">
        <v>1</v>
      </c>
      <c r="G1522" s="35" t="s">
        <v>19</v>
      </c>
      <c r="H1522" s="1">
        <v>850</v>
      </c>
      <c r="I1522" s="1">
        <f t="shared" si="158"/>
        <v>850</v>
      </c>
      <c r="J1522" s="35"/>
      <c r="K1522">
        <f t="shared" si="161"/>
        <v>1</v>
      </c>
      <c r="L1522">
        <f t="shared" si="162"/>
        <v>1</v>
      </c>
      <c r="M1522" s="1">
        <v>514</v>
      </c>
      <c r="N1522" s="35" t="s">
        <v>3652</v>
      </c>
      <c r="O1522" s="43" t="s">
        <v>3653</v>
      </c>
      <c r="P1522" s="35" t="s">
        <v>719</v>
      </c>
      <c r="Q1522" s="35" t="s">
        <v>32</v>
      </c>
      <c r="R1522" s="35">
        <v>1</v>
      </c>
      <c r="S1522" s="35" t="s">
        <v>19</v>
      </c>
      <c r="T1522" s="1">
        <v>850</v>
      </c>
      <c r="U1522" s="1">
        <f t="shared" si="164"/>
        <v>850</v>
      </c>
      <c r="V1522" s="35"/>
    </row>
    <row r="1523" ht="28.8" spans="1:22">
      <c r="A1523" s="1">
        <v>145</v>
      </c>
      <c r="B1523" s="1" t="s">
        <v>3654</v>
      </c>
      <c r="C1523" s="26" t="s">
        <v>3655</v>
      </c>
      <c r="D1523" s="1" t="s">
        <v>712</v>
      </c>
      <c r="E1523" s="1" t="s">
        <v>45</v>
      </c>
      <c r="F1523" s="27">
        <v>2</v>
      </c>
      <c r="G1523" s="1" t="s">
        <v>19</v>
      </c>
      <c r="H1523" s="1">
        <v>850</v>
      </c>
      <c r="I1523" s="1">
        <f t="shared" si="158"/>
        <v>1700</v>
      </c>
      <c r="J1523" s="1"/>
      <c r="K1523">
        <f t="shared" si="161"/>
        <v>1</v>
      </c>
      <c r="L1523">
        <f t="shared" si="162"/>
        <v>1</v>
      </c>
      <c r="M1523" s="1">
        <v>162</v>
      </c>
      <c r="N1523" s="1" t="s">
        <v>3654</v>
      </c>
      <c r="O1523" s="26" t="s">
        <v>3655</v>
      </c>
      <c r="P1523" s="1" t="s">
        <v>712</v>
      </c>
      <c r="Q1523" s="1" t="s">
        <v>45</v>
      </c>
      <c r="R1523" s="1">
        <v>2</v>
      </c>
      <c r="S1523" s="1" t="s">
        <v>19</v>
      </c>
      <c r="T1523" s="1">
        <v>850</v>
      </c>
      <c r="U1523" s="1">
        <f t="shared" si="164"/>
        <v>1700</v>
      </c>
      <c r="V1523" s="1"/>
    </row>
    <row r="1524" ht="28.8" spans="1:22">
      <c r="A1524" s="1">
        <v>2231</v>
      </c>
      <c r="B1524" s="1" t="s">
        <v>3656</v>
      </c>
      <c r="C1524" s="26" t="s">
        <v>3657</v>
      </c>
      <c r="D1524" s="1" t="s">
        <v>819</v>
      </c>
      <c r="E1524" s="1" t="s">
        <v>45</v>
      </c>
      <c r="F1524" s="27">
        <v>2</v>
      </c>
      <c r="G1524" s="1" t="s">
        <v>820</v>
      </c>
      <c r="H1524" s="1">
        <v>825</v>
      </c>
      <c r="I1524" s="1">
        <f t="shared" si="158"/>
        <v>1650</v>
      </c>
      <c r="J1524" s="1"/>
      <c r="K1524">
        <f t="shared" si="161"/>
        <v>1</v>
      </c>
      <c r="L1524">
        <f t="shared" si="162"/>
        <v>1</v>
      </c>
      <c r="M1524" s="1">
        <v>2068</v>
      </c>
      <c r="N1524" s="1" t="s">
        <v>3656</v>
      </c>
      <c r="O1524" s="26" t="s">
        <v>3657</v>
      </c>
      <c r="P1524" s="1" t="s">
        <v>819</v>
      </c>
      <c r="Q1524" s="1" t="s">
        <v>45</v>
      </c>
      <c r="R1524" s="1">
        <v>2</v>
      </c>
      <c r="S1524" s="1" t="s">
        <v>820</v>
      </c>
      <c r="T1524" s="1">
        <v>825</v>
      </c>
      <c r="U1524" s="1">
        <f t="shared" si="164"/>
        <v>1650</v>
      </c>
      <c r="V1524" s="1"/>
    </row>
    <row r="1525" ht="28.8" spans="1:22">
      <c r="A1525" s="1">
        <v>310</v>
      </c>
      <c r="B1525" s="1" t="s">
        <v>102</v>
      </c>
      <c r="C1525" s="26" t="s">
        <v>103</v>
      </c>
      <c r="D1525" s="1" t="s">
        <v>44</v>
      </c>
      <c r="E1525" s="1" t="s">
        <v>55</v>
      </c>
      <c r="F1525" s="27">
        <v>2</v>
      </c>
      <c r="G1525" s="1" t="s">
        <v>19</v>
      </c>
      <c r="H1525" s="1">
        <v>850</v>
      </c>
      <c r="I1525" s="1">
        <f t="shared" si="158"/>
        <v>1700</v>
      </c>
      <c r="J1525" s="1"/>
      <c r="K1525">
        <f t="shared" si="161"/>
        <v>1</v>
      </c>
      <c r="L1525">
        <f t="shared" si="162"/>
        <v>1</v>
      </c>
      <c r="M1525" s="1">
        <v>273</v>
      </c>
      <c r="N1525" s="1" t="s">
        <v>102</v>
      </c>
      <c r="O1525" s="26" t="s">
        <v>103</v>
      </c>
      <c r="P1525" s="1" t="s">
        <v>44</v>
      </c>
      <c r="Q1525" s="1" t="s">
        <v>55</v>
      </c>
      <c r="R1525" s="1">
        <v>2</v>
      </c>
      <c r="S1525" s="1" t="s">
        <v>19</v>
      </c>
      <c r="T1525" s="1">
        <v>850</v>
      </c>
      <c r="U1525" s="1">
        <f t="shared" si="164"/>
        <v>1700</v>
      </c>
      <c r="V1525" s="1"/>
    </row>
    <row r="1526" ht="28.8" spans="1:22">
      <c r="A1526" s="1">
        <v>973</v>
      </c>
      <c r="B1526" s="1" t="s">
        <v>3658</v>
      </c>
      <c r="C1526" s="26" t="s">
        <v>3659</v>
      </c>
      <c r="D1526" s="1" t="s">
        <v>641</v>
      </c>
      <c r="E1526" s="1" t="s">
        <v>658</v>
      </c>
      <c r="F1526" s="27">
        <v>2</v>
      </c>
      <c r="G1526" s="1" t="s">
        <v>19</v>
      </c>
      <c r="H1526" s="1">
        <v>850</v>
      </c>
      <c r="I1526" s="1">
        <f t="shared" si="158"/>
        <v>1700</v>
      </c>
      <c r="J1526" s="1"/>
      <c r="K1526">
        <f t="shared" si="161"/>
        <v>1</v>
      </c>
      <c r="L1526">
        <f t="shared" si="162"/>
        <v>1</v>
      </c>
      <c r="M1526" s="1">
        <v>918</v>
      </c>
      <c r="N1526" s="1" t="s">
        <v>3658</v>
      </c>
      <c r="O1526" s="26" t="s">
        <v>3659</v>
      </c>
      <c r="P1526" s="1" t="s">
        <v>641</v>
      </c>
      <c r="Q1526" s="1" t="s">
        <v>658</v>
      </c>
      <c r="R1526" s="1">
        <v>2</v>
      </c>
      <c r="S1526" s="1" t="s">
        <v>19</v>
      </c>
      <c r="T1526" s="1">
        <v>850</v>
      </c>
      <c r="U1526" s="1">
        <f t="shared" si="164"/>
        <v>1700</v>
      </c>
      <c r="V1526" s="1"/>
    </row>
    <row r="1527" ht="28.8" spans="1:22">
      <c r="A1527" s="1">
        <v>1271</v>
      </c>
      <c r="B1527" s="1" t="s">
        <v>3660</v>
      </c>
      <c r="C1527" s="26" t="s">
        <v>3661</v>
      </c>
      <c r="D1527" s="1" t="s">
        <v>213</v>
      </c>
      <c r="E1527" s="1" t="s">
        <v>55</v>
      </c>
      <c r="F1527" s="27">
        <v>2</v>
      </c>
      <c r="G1527" s="1" t="s">
        <v>19</v>
      </c>
      <c r="H1527" s="1">
        <v>850</v>
      </c>
      <c r="I1527" s="1">
        <f t="shared" si="158"/>
        <v>1700</v>
      </c>
      <c r="J1527" s="1"/>
      <c r="K1527">
        <f t="shared" si="161"/>
        <v>1</v>
      </c>
      <c r="L1527">
        <f t="shared" si="162"/>
        <v>1</v>
      </c>
      <c r="M1527" s="1">
        <v>1198</v>
      </c>
      <c r="N1527" s="1" t="s">
        <v>3660</v>
      </c>
      <c r="O1527" s="26" t="s">
        <v>3661</v>
      </c>
      <c r="P1527" s="1" t="s">
        <v>213</v>
      </c>
      <c r="Q1527" s="1" t="s">
        <v>55</v>
      </c>
      <c r="R1527" s="1">
        <v>2</v>
      </c>
      <c r="S1527" s="1" t="s">
        <v>19</v>
      </c>
      <c r="T1527" s="1">
        <v>850</v>
      </c>
      <c r="U1527" s="1">
        <f t="shared" si="164"/>
        <v>1700</v>
      </c>
      <c r="V1527" s="1"/>
    </row>
    <row r="1528" ht="28.8" spans="1:22">
      <c r="A1528" s="1">
        <v>358</v>
      </c>
      <c r="B1528" s="1" t="s">
        <v>3662</v>
      </c>
      <c r="C1528" s="26" t="s">
        <v>3663</v>
      </c>
      <c r="D1528" s="1" t="s">
        <v>193</v>
      </c>
      <c r="E1528" s="1" t="s">
        <v>45</v>
      </c>
      <c r="F1528" s="27">
        <v>2</v>
      </c>
      <c r="G1528" s="1" t="s">
        <v>19</v>
      </c>
      <c r="H1528" s="1">
        <v>850</v>
      </c>
      <c r="I1528" s="1">
        <f t="shared" si="158"/>
        <v>1700</v>
      </c>
      <c r="J1528" s="1"/>
      <c r="K1528">
        <f t="shared" si="161"/>
        <v>1</v>
      </c>
      <c r="L1528">
        <f t="shared" si="162"/>
        <v>1</v>
      </c>
      <c r="M1528" s="1">
        <v>335</v>
      </c>
      <c r="N1528" s="1" t="s">
        <v>3662</v>
      </c>
      <c r="O1528" s="26" t="s">
        <v>3663</v>
      </c>
      <c r="P1528" s="1" t="s">
        <v>193</v>
      </c>
      <c r="Q1528" s="1" t="s">
        <v>45</v>
      </c>
      <c r="R1528" s="1">
        <v>2</v>
      </c>
      <c r="S1528" s="1" t="s">
        <v>19</v>
      </c>
      <c r="T1528" s="1">
        <v>850</v>
      </c>
      <c r="U1528" s="1">
        <f t="shared" si="164"/>
        <v>1700</v>
      </c>
      <c r="V1528" s="1"/>
    </row>
    <row r="1529" ht="28.8" spans="1:22">
      <c r="A1529" s="1">
        <v>2077</v>
      </c>
      <c r="B1529" s="1" t="s">
        <v>443</v>
      </c>
      <c r="C1529" s="26" t="s">
        <v>3664</v>
      </c>
      <c r="D1529" s="1" t="s">
        <v>312</v>
      </c>
      <c r="E1529" s="1" t="s">
        <v>45</v>
      </c>
      <c r="F1529" s="27">
        <v>1</v>
      </c>
      <c r="G1529" s="1" t="s">
        <v>27</v>
      </c>
      <c r="H1529" s="1">
        <v>900</v>
      </c>
      <c r="I1529" s="1">
        <f t="shared" si="158"/>
        <v>900</v>
      </c>
      <c r="J1529" s="1"/>
      <c r="K1529">
        <f t="shared" si="161"/>
        <v>1</v>
      </c>
      <c r="L1529">
        <f t="shared" si="162"/>
        <v>1</v>
      </c>
      <c r="M1529" s="1">
        <v>1909</v>
      </c>
      <c r="N1529" s="1" t="s">
        <v>443</v>
      </c>
      <c r="O1529" s="26" t="s">
        <v>3664</v>
      </c>
      <c r="P1529" s="1" t="s">
        <v>312</v>
      </c>
      <c r="Q1529" s="1" t="s">
        <v>45</v>
      </c>
      <c r="R1529" s="1">
        <v>1</v>
      </c>
      <c r="S1529" s="1" t="s">
        <v>27</v>
      </c>
      <c r="T1529" s="1">
        <v>900</v>
      </c>
      <c r="U1529" s="1">
        <f t="shared" si="164"/>
        <v>900</v>
      </c>
      <c r="V1529" s="1"/>
    </row>
    <row r="1530" ht="28.8" spans="1:22">
      <c r="A1530" s="1">
        <v>301</v>
      </c>
      <c r="B1530" s="1" t="s">
        <v>82</v>
      </c>
      <c r="C1530" s="65" t="s">
        <v>83</v>
      </c>
      <c r="D1530" s="1" t="s">
        <v>44</v>
      </c>
      <c r="E1530" s="1" t="s">
        <v>55</v>
      </c>
      <c r="F1530" s="27">
        <v>2</v>
      </c>
      <c r="G1530" s="1" t="s">
        <v>16</v>
      </c>
      <c r="H1530" s="1">
        <v>825</v>
      </c>
      <c r="I1530" s="1">
        <f t="shared" si="158"/>
        <v>1650</v>
      </c>
      <c r="J1530" s="1"/>
      <c r="K1530">
        <f t="shared" si="161"/>
        <v>1</v>
      </c>
      <c r="L1530">
        <f t="shared" si="162"/>
        <v>1</v>
      </c>
      <c r="M1530" s="1">
        <v>280</v>
      </c>
      <c r="N1530" s="1" t="s">
        <v>82</v>
      </c>
      <c r="O1530" s="26" t="s">
        <v>83</v>
      </c>
      <c r="P1530" s="1" t="s">
        <v>44</v>
      </c>
      <c r="Q1530" s="1" t="s">
        <v>55</v>
      </c>
      <c r="R1530" s="1">
        <v>2</v>
      </c>
      <c r="S1530" s="1" t="s">
        <v>16</v>
      </c>
      <c r="T1530" s="1">
        <v>825</v>
      </c>
      <c r="U1530" s="1">
        <f t="shared" si="164"/>
        <v>1650</v>
      </c>
      <c r="V1530" s="1"/>
    </row>
    <row r="1531" ht="28.8" spans="1:22">
      <c r="A1531" s="1">
        <v>2675</v>
      </c>
      <c r="B1531" s="1" t="s">
        <v>3665</v>
      </c>
      <c r="C1531" s="26" t="s">
        <v>3666</v>
      </c>
      <c r="D1531" s="1" t="s">
        <v>309</v>
      </c>
      <c r="E1531" s="1" t="s">
        <v>45</v>
      </c>
      <c r="F1531" s="27">
        <v>2</v>
      </c>
      <c r="G1531" s="1" t="s">
        <v>16</v>
      </c>
      <c r="H1531" s="1">
        <v>825</v>
      </c>
      <c r="I1531" s="1">
        <f t="shared" si="158"/>
        <v>1650</v>
      </c>
      <c r="J1531" s="1" t="s">
        <v>3667</v>
      </c>
      <c r="K1531">
        <f t="shared" si="161"/>
        <v>1</v>
      </c>
      <c r="L1531">
        <f t="shared" si="162"/>
        <v>1</v>
      </c>
      <c r="M1531" s="1">
        <v>2463</v>
      </c>
      <c r="N1531" s="1" t="s">
        <v>3665</v>
      </c>
      <c r="O1531" s="26" t="s">
        <v>3666</v>
      </c>
      <c r="P1531" s="1" t="s">
        <v>309</v>
      </c>
      <c r="Q1531" s="1" t="s">
        <v>45</v>
      </c>
      <c r="R1531" s="1">
        <v>2</v>
      </c>
      <c r="S1531" s="1" t="s">
        <v>16</v>
      </c>
      <c r="T1531" s="1">
        <v>825</v>
      </c>
      <c r="U1531" s="1">
        <f t="shared" si="164"/>
        <v>1650</v>
      </c>
      <c r="V1531" s="1" t="s">
        <v>3667</v>
      </c>
    </row>
    <row r="1532" ht="28.8" spans="1:22">
      <c r="A1532" s="1">
        <v>1750</v>
      </c>
      <c r="B1532" s="1" t="s">
        <v>3668</v>
      </c>
      <c r="C1532" s="26" t="s">
        <v>3669</v>
      </c>
      <c r="D1532" s="1" t="s">
        <v>1061</v>
      </c>
      <c r="E1532" s="1" t="s">
        <v>45</v>
      </c>
      <c r="F1532" s="27">
        <v>2</v>
      </c>
      <c r="G1532" s="1" t="s">
        <v>1062</v>
      </c>
      <c r="H1532" s="1">
        <v>850</v>
      </c>
      <c r="I1532" s="1">
        <f t="shared" si="158"/>
        <v>1700</v>
      </c>
      <c r="J1532" s="1"/>
      <c r="K1532">
        <f t="shared" si="161"/>
        <v>1</v>
      </c>
      <c r="L1532">
        <f t="shared" si="162"/>
        <v>1</v>
      </c>
      <c r="M1532" s="1">
        <v>1620</v>
      </c>
      <c r="N1532" s="1" t="s">
        <v>3668</v>
      </c>
      <c r="O1532" s="26" t="s">
        <v>3669</v>
      </c>
      <c r="P1532" s="1" t="s">
        <v>1061</v>
      </c>
      <c r="Q1532" s="1" t="s">
        <v>45</v>
      </c>
      <c r="R1532" s="1">
        <v>2</v>
      </c>
      <c r="S1532" s="1" t="s">
        <v>1062</v>
      </c>
      <c r="T1532" s="1">
        <v>850</v>
      </c>
      <c r="U1532" s="1">
        <f t="shared" si="164"/>
        <v>1700</v>
      </c>
      <c r="V1532" s="1"/>
    </row>
    <row r="1533" ht="28.8" spans="1:22">
      <c r="A1533" s="1">
        <v>2372</v>
      </c>
      <c r="B1533" s="1" t="s">
        <v>3670</v>
      </c>
      <c r="C1533" s="26" t="s">
        <v>3671</v>
      </c>
      <c r="D1533" s="1" t="s">
        <v>276</v>
      </c>
      <c r="E1533" s="1" t="s">
        <v>55</v>
      </c>
      <c r="F1533" s="27">
        <v>2</v>
      </c>
      <c r="G1533" s="1" t="s">
        <v>16</v>
      </c>
      <c r="H1533" s="1">
        <v>825</v>
      </c>
      <c r="I1533" s="1">
        <f t="shared" si="158"/>
        <v>1650</v>
      </c>
      <c r="J1533" s="1"/>
      <c r="K1533">
        <f t="shared" si="161"/>
        <v>1</v>
      </c>
      <c r="L1533">
        <f t="shared" si="162"/>
        <v>1</v>
      </c>
      <c r="M1533" s="1">
        <v>2174</v>
      </c>
      <c r="N1533" s="1" t="s">
        <v>3670</v>
      </c>
      <c r="O1533" s="26" t="s">
        <v>3671</v>
      </c>
      <c r="P1533" s="1" t="s">
        <v>276</v>
      </c>
      <c r="Q1533" s="1" t="s">
        <v>55</v>
      </c>
      <c r="R1533" s="1">
        <v>2</v>
      </c>
      <c r="S1533" s="1" t="s">
        <v>16</v>
      </c>
      <c r="T1533" s="1">
        <v>825</v>
      </c>
      <c r="U1533" s="1">
        <f t="shared" si="164"/>
        <v>1650</v>
      </c>
      <c r="V1533" s="1"/>
    </row>
    <row r="1534" ht="28.8" spans="1:22">
      <c r="A1534" s="1">
        <v>376</v>
      </c>
      <c r="B1534" s="1" t="s">
        <v>3672</v>
      </c>
      <c r="C1534" s="26" t="s">
        <v>3673</v>
      </c>
      <c r="D1534" s="1" t="s">
        <v>789</v>
      </c>
      <c r="E1534" s="1" t="s">
        <v>3674</v>
      </c>
      <c r="F1534" s="27">
        <v>2</v>
      </c>
      <c r="G1534" s="1" t="s">
        <v>19</v>
      </c>
      <c r="H1534" s="1">
        <v>850</v>
      </c>
      <c r="I1534" s="1">
        <f t="shared" si="158"/>
        <v>1700</v>
      </c>
      <c r="J1534" s="1"/>
      <c r="K1534">
        <f t="shared" si="161"/>
        <v>1</v>
      </c>
      <c r="L1534">
        <f t="shared" si="162"/>
        <v>1</v>
      </c>
      <c r="M1534" s="1">
        <v>353</v>
      </c>
      <c r="N1534" s="1" t="s">
        <v>3672</v>
      </c>
      <c r="O1534" s="26" t="s">
        <v>3673</v>
      </c>
      <c r="P1534" s="1" t="s">
        <v>789</v>
      </c>
      <c r="Q1534" s="1" t="s">
        <v>3674</v>
      </c>
      <c r="R1534" s="1">
        <v>2</v>
      </c>
      <c r="S1534" s="1" t="s">
        <v>19</v>
      </c>
      <c r="T1534" s="1">
        <v>850</v>
      </c>
      <c r="U1534" s="1">
        <f t="shared" si="164"/>
        <v>1700</v>
      </c>
      <c r="V1534" s="1"/>
    </row>
    <row r="1535" ht="28.8" spans="1:22">
      <c r="A1535" s="1">
        <v>643</v>
      </c>
      <c r="B1535" s="1" t="s">
        <v>3675</v>
      </c>
      <c r="C1535" s="26" t="s">
        <v>3676</v>
      </c>
      <c r="D1535" s="1" t="s">
        <v>910</v>
      </c>
      <c r="E1535" s="1" t="s">
        <v>45</v>
      </c>
      <c r="F1535" s="27">
        <v>2</v>
      </c>
      <c r="G1535" s="1" t="s">
        <v>16</v>
      </c>
      <c r="H1535" s="1">
        <v>825</v>
      </c>
      <c r="I1535" s="1">
        <f t="shared" si="158"/>
        <v>1650</v>
      </c>
      <c r="J1535" s="1"/>
      <c r="K1535">
        <f t="shared" si="161"/>
        <v>1</v>
      </c>
      <c r="L1535">
        <f t="shared" si="162"/>
        <v>1</v>
      </c>
      <c r="M1535" s="1">
        <v>609</v>
      </c>
      <c r="N1535" s="1" t="s">
        <v>3675</v>
      </c>
      <c r="O1535" s="26" t="s">
        <v>3676</v>
      </c>
      <c r="P1535" s="1" t="s">
        <v>910</v>
      </c>
      <c r="Q1535" s="1" t="s">
        <v>45</v>
      </c>
      <c r="R1535" s="1">
        <v>2</v>
      </c>
      <c r="S1535" s="1" t="s">
        <v>16</v>
      </c>
      <c r="T1535" s="1">
        <v>825</v>
      </c>
      <c r="U1535" s="1">
        <f t="shared" si="164"/>
        <v>1650</v>
      </c>
      <c r="V1535" s="1"/>
    </row>
    <row r="1536" ht="28.8" spans="1:22">
      <c r="A1536" s="1">
        <v>1339</v>
      </c>
      <c r="B1536" s="1" t="s">
        <v>3677</v>
      </c>
      <c r="C1536" s="33" t="s">
        <v>3678</v>
      </c>
      <c r="D1536" s="1" t="s">
        <v>849</v>
      </c>
      <c r="E1536" s="1" t="s">
        <v>878</v>
      </c>
      <c r="F1536" s="27">
        <v>3</v>
      </c>
      <c r="G1536" s="1" t="s">
        <v>16</v>
      </c>
      <c r="H1536" s="1">
        <v>825</v>
      </c>
      <c r="I1536" s="1">
        <f t="shared" si="158"/>
        <v>2475</v>
      </c>
      <c r="J1536" s="1"/>
      <c r="K1536">
        <f t="shared" si="161"/>
        <v>1</v>
      </c>
      <c r="L1536">
        <f t="shared" si="162"/>
        <v>1</v>
      </c>
      <c r="M1536" s="1">
        <v>1222</v>
      </c>
      <c r="N1536" s="1" t="s">
        <v>3677</v>
      </c>
      <c r="O1536" s="33" t="s">
        <v>3678</v>
      </c>
      <c r="P1536" s="1" t="s">
        <v>849</v>
      </c>
      <c r="Q1536" s="1" t="s">
        <v>878</v>
      </c>
      <c r="R1536" s="1">
        <v>3</v>
      </c>
      <c r="S1536" s="1" t="s">
        <v>16</v>
      </c>
      <c r="T1536" s="1">
        <v>825</v>
      </c>
      <c r="U1536" s="1">
        <f t="shared" si="164"/>
        <v>2475</v>
      </c>
      <c r="V1536" s="1"/>
    </row>
    <row r="1537" ht="28.8" spans="1:22">
      <c r="A1537" s="1">
        <v>780</v>
      </c>
      <c r="B1537" s="28" t="s">
        <v>3679</v>
      </c>
      <c r="C1537" s="29" t="s">
        <v>3680</v>
      </c>
      <c r="D1537" s="1" t="s">
        <v>161</v>
      </c>
      <c r="E1537" s="1" t="s">
        <v>996</v>
      </c>
      <c r="F1537" s="27">
        <v>1</v>
      </c>
      <c r="G1537" s="1" t="s">
        <v>19</v>
      </c>
      <c r="H1537" s="1">
        <v>850</v>
      </c>
      <c r="I1537" s="1">
        <f t="shared" si="158"/>
        <v>850</v>
      </c>
      <c r="J1537" s="1" t="s">
        <v>3681</v>
      </c>
      <c r="K1537">
        <f t="shared" si="161"/>
        <v>1</v>
      </c>
      <c r="L1537">
        <f t="shared" si="162"/>
        <v>1</v>
      </c>
      <c r="M1537" s="1">
        <v>732</v>
      </c>
      <c r="N1537" s="28" t="s">
        <v>3679</v>
      </c>
      <c r="O1537" s="29" t="s">
        <v>3680</v>
      </c>
      <c r="P1537" s="1" t="s">
        <v>161</v>
      </c>
      <c r="Q1537" s="1" t="s">
        <v>996</v>
      </c>
      <c r="R1537" s="1">
        <v>1</v>
      </c>
      <c r="S1537" s="1" t="s">
        <v>19</v>
      </c>
      <c r="T1537" s="1">
        <v>850</v>
      </c>
      <c r="U1537" s="1">
        <f t="shared" si="164"/>
        <v>850</v>
      </c>
      <c r="V1537" s="1" t="s">
        <v>3681</v>
      </c>
    </row>
    <row r="1538" ht="15.6" spans="1:22">
      <c r="A1538" s="1">
        <v>281</v>
      </c>
      <c r="B1538" s="2" t="s">
        <v>33</v>
      </c>
      <c r="C1538" s="3" t="s">
        <v>34</v>
      </c>
      <c r="D1538" s="4" t="s">
        <v>14</v>
      </c>
      <c r="E1538" s="2" t="s">
        <v>15</v>
      </c>
      <c r="F1538" s="4">
        <v>2</v>
      </c>
      <c r="G1538" s="5" t="s">
        <v>19</v>
      </c>
      <c r="H1538" s="6">
        <v>850</v>
      </c>
      <c r="I1538" s="1">
        <f t="shared" si="158"/>
        <v>1700</v>
      </c>
      <c r="J1538" s="12"/>
      <c r="K1538">
        <f t="shared" si="161"/>
        <v>0</v>
      </c>
      <c r="L1538">
        <f t="shared" si="162"/>
        <v>0</v>
      </c>
      <c r="M1538" s="1"/>
      <c r="N1538" s="28"/>
      <c r="O1538" s="29"/>
      <c r="P1538" s="1"/>
      <c r="Q1538" s="1"/>
      <c r="R1538" s="1"/>
      <c r="S1538" s="1"/>
      <c r="T1538" s="1"/>
      <c r="U1538" s="1"/>
      <c r="V1538" s="1"/>
    </row>
    <row r="1539" ht="28.8" spans="1:22">
      <c r="A1539" s="1">
        <v>2776</v>
      </c>
      <c r="B1539" s="1" t="s">
        <v>3682</v>
      </c>
      <c r="C1539" s="26" t="s">
        <v>3683</v>
      </c>
      <c r="D1539" s="1" t="s">
        <v>763</v>
      </c>
      <c r="E1539" s="1"/>
      <c r="F1539" s="27">
        <v>2</v>
      </c>
      <c r="G1539" s="1" t="s">
        <v>19</v>
      </c>
      <c r="H1539" s="1">
        <v>850</v>
      </c>
      <c r="I1539" s="1">
        <f t="shared" si="158"/>
        <v>1700</v>
      </c>
      <c r="J1539" s="1"/>
      <c r="K1539">
        <f t="shared" si="161"/>
        <v>1</v>
      </c>
      <c r="L1539">
        <f t="shared" si="162"/>
        <v>1</v>
      </c>
      <c r="M1539" s="1">
        <v>2581</v>
      </c>
      <c r="N1539" s="1" t="s">
        <v>3682</v>
      </c>
      <c r="O1539" s="26" t="s">
        <v>3683</v>
      </c>
      <c r="P1539" s="1" t="s">
        <v>763</v>
      </c>
      <c r="Q1539" s="1"/>
      <c r="R1539" s="1">
        <v>2</v>
      </c>
      <c r="S1539" s="1" t="s">
        <v>19</v>
      </c>
      <c r="T1539" s="1">
        <v>850</v>
      </c>
      <c r="U1539" s="1">
        <f t="shared" ref="U1539:U1584" si="165">T1539*R1539</f>
        <v>1700</v>
      </c>
      <c r="V1539" s="1"/>
    </row>
    <row r="1540" ht="28.8" spans="1:22">
      <c r="A1540" s="1">
        <v>2478</v>
      </c>
      <c r="B1540" s="1" t="s">
        <v>3684</v>
      </c>
      <c r="C1540" s="26" t="s">
        <v>3685</v>
      </c>
      <c r="D1540" s="1" t="s">
        <v>292</v>
      </c>
      <c r="E1540" s="1" t="s">
        <v>45</v>
      </c>
      <c r="F1540" s="27">
        <v>1</v>
      </c>
      <c r="G1540" s="1" t="s">
        <v>19</v>
      </c>
      <c r="H1540" s="1">
        <v>850</v>
      </c>
      <c r="I1540" s="1">
        <f t="shared" si="158"/>
        <v>850</v>
      </c>
      <c r="J1540" s="1" t="s">
        <v>3686</v>
      </c>
      <c r="K1540">
        <f t="shared" si="161"/>
        <v>1</v>
      </c>
      <c r="L1540">
        <f t="shared" si="162"/>
        <v>1</v>
      </c>
      <c r="M1540" s="1">
        <v>2271</v>
      </c>
      <c r="N1540" s="1" t="s">
        <v>3684</v>
      </c>
      <c r="O1540" s="26" t="s">
        <v>3685</v>
      </c>
      <c r="P1540" s="1" t="s">
        <v>292</v>
      </c>
      <c r="Q1540" s="1" t="s">
        <v>45</v>
      </c>
      <c r="R1540" s="1">
        <v>1</v>
      </c>
      <c r="S1540" s="1" t="s">
        <v>19</v>
      </c>
      <c r="T1540" s="1">
        <v>850</v>
      </c>
      <c r="U1540" s="1">
        <f t="shared" si="165"/>
        <v>850</v>
      </c>
      <c r="V1540" s="1" t="s">
        <v>3686</v>
      </c>
    </row>
    <row r="1541" spans="1:22">
      <c r="A1541" s="1">
        <v>1927</v>
      </c>
      <c r="B1541" s="35" t="s">
        <v>3687</v>
      </c>
      <c r="C1541" s="43" t="s">
        <v>3688</v>
      </c>
      <c r="D1541" s="35" t="s">
        <v>469</v>
      </c>
      <c r="E1541" s="35" t="s">
        <v>32</v>
      </c>
      <c r="F1541" s="36">
        <v>4</v>
      </c>
      <c r="G1541" s="35" t="s">
        <v>48</v>
      </c>
      <c r="H1541" s="1">
        <v>875</v>
      </c>
      <c r="I1541" s="1">
        <f t="shared" si="158"/>
        <v>3500</v>
      </c>
      <c r="J1541" s="35"/>
      <c r="K1541">
        <f t="shared" si="161"/>
        <v>1</v>
      </c>
      <c r="L1541">
        <f t="shared" si="162"/>
        <v>1</v>
      </c>
      <c r="M1541" s="1">
        <v>1792</v>
      </c>
      <c r="N1541" s="35" t="s">
        <v>3687</v>
      </c>
      <c r="O1541" s="43" t="s">
        <v>3688</v>
      </c>
      <c r="P1541" s="35" t="s">
        <v>469</v>
      </c>
      <c r="Q1541" s="35" t="s">
        <v>32</v>
      </c>
      <c r="R1541" s="35">
        <v>4</v>
      </c>
      <c r="S1541" s="35" t="s">
        <v>48</v>
      </c>
      <c r="T1541" s="1">
        <v>875</v>
      </c>
      <c r="U1541" s="1">
        <f t="shared" si="165"/>
        <v>3500</v>
      </c>
      <c r="V1541" s="35"/>
    </row>
    <row r="1542" ht="28.8" spans="1:22">
      <c r="A1542" s="1">
        <v>495</v>
      </c>
      <c r="B1542" s="1" t="s">
        <v>3687</v>
      </c>
      <c r="C1542" s="26" t="s">
        <v>3689</v>
      </c>
      <c r="D1542" s="1" t="s">
        <v>719</v>
      </c>
      <c r="E1542" s="1" t="s">
        <v>45</v>
      </c>
      <c r="F1542" s="27">
        <v>2</v>
      </c>
      <c r="G1542" s="1" t="s">
        <v>19</v>
      </c>
      <c r="H1542" s="1">
        <v>850</v>
      </c>
      <c r="I1542" s="1">
        <f t="shared" si="158"/>
        <v>1700</v>
      </c>
      <c r="J1542" s="1"/>
      <c r="K1542">
        <f t="shared" si="161"/>
        <v>1</v>
      </c>
      <c r="L1542">
        <f t="shared" si="162"/>
        <v>1</v>
      </c>
      <c r="M1542" s="1">
        <v>494</v>
      </c>
      <c r="N1542" s="1" t="s">
        <v>3687</v>
      </c>
      <c r="O1542" s="26" t="s">
        <v>3689</v>
      </c>
      <c r="P1542" s="1" t="s">
        <v>719</v>
      </c>
      <c r="Q1542" s="1" t="s">
        <v>45</v>
      </c>
      <c r="R1542" s="1">
        <v>2</v>
      </c>
      <c r="S1542" s="1" t="s">
        <v>19</v>
      </c>
      <c r="T1542" s="1">
        <v>850</v>
      </c>
      <c r="U1542" s="1">
        <f t="shared" si="165"/>
        <v>1700</v>
      </c>
      <c r="V1542" s="1"/>
    </row>
    <row r="1543" spans="1:22">
      <c r="A1543" s="1">
        <v>106</v>
      </c>
      <c r="B1543" s="35" t="s">
        <v>3690</v>
      </c>
      <c r="C1543" s="43" t="s">
        <v>3691</v>
      </c>
      <c r="D1543" s="35" t="s">
        <v>3692</v>
      </c>
      <c r="E1543" s="35" t="s">
        <v>32</v>
      </c>
      <c r="F1543" s="36">
        <v>4</v>
      </c>
      <c r="G1543" s="35" t="s">
        <v>48</v>
      </c>
      <c r="H1543" s="1">
        <v>875</v>
      </c>
      <c r="I1543" s="1">
        <f t="shared" si="158"/>
        <v>3500</v>
      </c>
      <c r="J1543" s="35" t="s">
        <v>3693</v>
      </c>
      <c r="K1543">
        <f t="shared" si="161"/>
        <v>1</v>
      </c>
      <c r="L1543">
        <f t="shared" si="162"/>
        <v>1</v>
      </c>
      <c r="M1543" s="1">
        <v>101</v>
      </c>
      <c r="N1543" s="35" t="s">
        <v>3690</v>
      </c>
      <c r="O1543" s="43" t="s">
        <v>3691</v>
      </c>
      <c r="P1543" s="35" t="s">
        <v>3692</v>
      </c>
      <c r="Q1543" s="35" t="s">
        <v>32</v>
      </c>
      <c r="R1543" s="35">
        <v>4</v>
      </c>
      <c r="S1543" s="35" t="s">
        <v>48</v>
      </c>
      <c r="T1543" s="1">
        <v>875</v>
      </c>
      <c r="U1543" s="1">
        <f t="shared" si="165"/>
        <v>3500</v>
      </c>
      <c r="V1543" s="35" t="s">
        <v>3693</v>
      </c>
    </row>
    <row r="1544" ht="28.8" spans="1:22">
      <c r="A1544" s="1">
        <v>2430</v>
      </c>
      <c r="B1544" s="1" t="s">
        <v>3694</v>
      </c>
      <c r="C1544" s="26" t="s">
        <v>3695</v>
      </c>
      <c r="D1544" s="1" t="s">
        <v>292</v>
      </c>
      <c r="E1544" s="1" t="s">
        <v>658</v>
      </c>
      <c r="F1544" s="27">
        <v>2</v>
      </c>
      <c r="G1544" s="1" t="s">
        <v>48</v>
      </c>
      <c r="H1544" s="1">
        <v>875</v>
      </c>
      <c r="I1544" s="1">
        <f t="shared" si="158"/>
        <v>1750</v>
      </c>
      <c r="J1544" s="1"/>
      <c r="K1544">
        <f t="shared" si="161"/>
        <v>1</v>
      </c>
      <c r="L1544">
        <f t="shared" si="162"/>
        <v>1</v>
      </c>
      <c r="M1544" s="1">
        <v>2298</v>
      </c>
      <c r="N1544" s="1" t="s">
        <v>3694</v>
      </c>
      <c r="O1544" s="26" t="s">
        <v>3695</v>
      </c>
      <c r="P1544" s="1" t="s">
        <v>292</v>
      </c>
      <c r="Q1544" s="1" t="s">
        <v>658</v>
      </c>
      <c r="R1544" s="1">
        <v>2</v>
      </c>
      <c r="S1544" s="1" t="s">
        <v>48</v>
      </c>
      <c r="T1544" s="1">
        <v>875</v>
      </c>
      <c r="U1544" s="1">
        <f t="shared" si="165"/>
        <v>1750</v>
      </c>
      <c r="V1544" s="1"/>
    </row>
    <row r="1545" spans="1:22">
      <c r="A1545" s="1">
        <v>1989</v>
      </c>
      <c r="B1545" s="35" t="s">
        <v>1635</v>
      </c>
      <c r="C1545" s="43" t="s">
        <v>3696</v>
      </c>
      <c r="D1545" s="1" t="s">
        <v>667</v>
      </c>
      <c r="E1545" s="35" t="s">
        <v>32</v>
      </c>
      <c r="F1545" s="36">
        <v>1</v>
      </c>
      <c r="G1545" s="35" t="s">
        <v>19</v>
      </c>
      <c r="H1545" s="1">
        <v>850</v>
      </c>
      <c r="I1545" s="1">
        <f t="shared" si="158"/>
        <v>850</v>
      </c>
      <c r="J1545" s="35"/>
      <c r="K1545">
        <f t="shared" si="161"/>
        <v>1</v>
      </c>
      <c r="L1545">
        <f t="shared" si="162"/>
        <v>1</v>
      </c>
      <c r="M1545" s="1">
        <v>1876</v>
      </c>
      <c r="N1545" s="35" t="s">
        <v>1635</v>
      </c>
      <c r="O1545" s="43" t="s">
        <v>3696</v>
      </c>
      <c r="P1545" s="1" t="s">
        <v>667</v>
      </c>
      <c r="Q1545" s="35" t="s">
        <v>32</v>
      </c>
      <c r="R1545" s="35">
        <v>1</v>
      </c>
      <c r="S1545" s="35" t="s">
        <v>19</v>
      </c>
      <c r="T1545" s="1">
        <v>850</v>
      </c>
      <c r="U1545" s="1">
        <f t="shared" si="165"/>
        <v>850</v>
      </c>
      <c r="V1545" s="35"/>
    </row>
    <row r="1546" spans="1:22">
      <c r="A1546" s="1">
        <v>795</v>
      </c>
      <c r="B1546" s="35" t="s">
        <v>3697</v>
      </c>
      <c r="C1546" s="43" t="s">
        <v>3698</v>
      </c>
      <c r="D1546" s="35" t="s">
        <v>161</v>
      </c>
      <c r="E1546" s="35" t="s">
        <v>32</v>
      </c>
      <c r="F1546" s="36">
        <v>1</v>
      </c>
      <c r="G1546" s="35" t="s">
        <v>19</v>
      </c>
      <c r="H1546" s="1">
        <v>850</v>
      </c>
      <c r="I1546" s="1">
        <f t="shared" si="158"/>
        <v>850</v>
      </c>
      <c r="J1546" s="35"/>
      <c r="K1546">
        <f t="shared" si="161"/>
        <v>1</v>
      </c>
      <c r="L1546">
        <f t="shared" si="162"/>
        <v>1</v>
      </c>
      <c r="M1546" s="1">
        <v>800</v>
      </c>
      <c r="N1546" s="35" t="s">
        <v>3697</v>
      </c>
      <c r="O1546" s="43" t="s">
        <v>3698</v>
      </c>
      <c r="P1546" s="35" t="s">
        <v>161</v>
      </c>
      <c r="Q1546" s="35" t="s">
        <v>32</v>
      </c>
      <c r="R1546" s="35">
        <v>1</v>
      </c>
      <c r="S1546" s="35" t="s">
        <v>19</v>
      </c>
      <c r="T1546" s="1">
        <v>850</v>
      </c>
      <c r="U1546" s="1">
        <f t="shared" si="165"/>
        <v>850</v>
      </c>
      <c r="V1546" s="35"/>
    </row>
    <row r="1547" ht="28.8" spans="1:22">
      <c r="A1547" s="1">
        <v>1969</v>
      </c>
      <c r="B1547" s="1" t="s">
        <v>3699</v>
      </c>
      <c r="C1547" s="26" t="s">
        <v>3700</v>
      </c>
      <c r="D1547" s="1" t="s">
        <v>806</v>
      </c>
      <c r="E1547" s="1" t="s">
        <v>658</v>
      </c>
      <c r="F1547" s="27">
        <v>1</v>
      </c>
      <c r="G1547" s="1" t="s">
        <v>19</v>
      </c>
      <c r="H1547" s="1">
        <v>850</v>
      </c>
      <c r="I1547" s="1">
        <f t="shared" ref="I1547:I1610" si="166">H1547*F1547</f>
        <v>850</v>
      </c>
      <c r="J1547" s="1"/>
      <c r="K1547">
        <f t="shared" si="161"/>
        <v>1</v>
      </c>
      <c r="L1547">
        <f t="shared" si="162"/>
        <v>1</v>
      </c>
      <c r="M1547" s="1">
        <v>1825</v>
      </c>
      <c r="N1547" s="1" t="s">
        <v>3699</v>
      </c>
      <c r="O1547" s="26" t="s">
        <v>3700</v>
      </c>
      <c r="P1547" s="1" t="s">
        <v>806</v>
      </c>
      <c r="Q1547" s="1" t="s">
        <v>658</v>
      </c>
      <c r="R1547" s="1">
        <v>1</v>
      </c>
      <c r="S1547" s="1" t="s">
        <v>19</v>
      </c>
      <c r="T1547" s="1">
        <v>850</v>
      </c>
      <c r="U1547" s="1">
        <f t="shared" si="165"/>
        <v>850</v>
      </c>
      <c r="V1547" s="1"/>
    </row>
    <row r="1548" ht="28.8" spans="1:22">
      <c r="A1548" s="1">
        <v>16</v>
      </c>
      <c r="B1548" s="1" t="s">
        <v>3701</v>
      </c>
      <c r="C1548" s="26" t="s">
        <v>3702</v>
      </c>
      <c r="D1548" s="1" t="s">
        <v>573</v>
      </c>
      <c r="E1548" s="1" t="s">
        <v>45</v>
      </c>
      <c r="F1548" s="27">
        <v>2</v>
      </c>
      <c r="G1548" s="1" t="s">
        <v>16</v>
      </c>
      <c r="H1548" s="1">
        <v>825</v>
      </c>
      <c r="I1548" s="1">
        <f t="shared" si="166"/>
        <v>1650</v>
      </c>
      <c r="J1548" s="1"/>
      <c r="K1548">
        <f t="shared" si="161"/>
        <v>1</v>
      </c>
      <c r="L1548">
        <f t="shared" si="162"/>
        <v>1</v>
      </c>
      <c r="M1548" s="1">
        <v>55</v>
      </c>
      <c r="N1548" s="1" t="s">
        <v>3701</v>
      </c>
      <c r="O1548" s="26" t="s">
        <v>3702</v>
      </c>
      <c r="P1548" s="1" t="s">
        <v>573</v>
      </c>
      <c r="Q1548" s="1" t="s">
        <v>45</v>
      </c>
      <c r="R1548" s="1">
        <v>2</v>
      </c>
      <c r="S1548" s="1" t="s">
        <v>16</v>
      </c>
      <c r="T1548" s="1">
        <v>825</v>
      </c>
      <c r="U1548" s="1">
        <f t="shared" si="165"/>
        <v>1650</v>
      </c>
      <c r="V1548" s="1"/>
    </row>
    <row r="1549" ht="28.8" spans="1:22">
      <c r="A1549" s="1">
        <v>2313</v>
      </c>
      <c r="B1549" s="1" t="s">
        <v>3703</v>
      </c>
      <c r="C1549" s="26" t="s">
        <v>3704</v>
      </c>
      <c r="D1549" s="1" t="s">
        <v>276</v>
      </c>
      <c r="E1549" s="1" t="s">
        <v>55</v>
      </c>
      <c r="F1549" s="27">
        <v>2</v>
      </c>
      <c r="G1549" s="1" t="s">
        <v>16</v>
      </c>
      <c r="H1549" s="1">
        <v>825</v>
      </c>
      <c r="I1549" s="1">
        <f t="shared" si="166"/>
        <v>1650</v>
      </c>
      <c r="J1549" s="1"/>
      <c r="K1549">
        <f t="shared" si="161"/>
        <v>1</v>
      </c>
      <c r="L1549">
        <f t="shared" si="162"/>
        <v>1</v>
      </c>
      <c r="M1549" s="1">
        <v>2169</v>
      </c>
      <c r="N1549" s="1" t="s">
        <v>3703</v>
      </c>
      <c r="O1549" s="26" t="s">
        <v>3704</v>
      </c>
      <c r="P1549" s="1" t="s">
        <v>276</v>
      </c>
      <c r="Q1549" s="1" t="s">
        <v>55</v>
      </c>
      <c r="R1549" s="1">
        <v>2</v>
      </c>
      <c r="S1549" s="1" t="s">
        <v>16</v>
      </c>
      <c r="T1549" s="1">
        <v>825</v>
      </c>
      <c r="U1549" s="1">
        <f t="shared" si="165"/>
        <v>1650</v>
      </c>
      <c r="V1549" s="1"/>
    </row>
    <row r="1550" ht="28.8" spans="1:22">
      <c r="A1550" s="1">
        <v>2723</v>
      </c>
      <c r="B1550" s="1" t="s">
        <v>3705</v>
      </c>
      <c r="C1550" s="26" t="s">
        <v>3706</v>
      </c>
      <c r="D1550" s="1" t="s">
        <v>763</v>
      </c>
      <c r="E1550" s="1" t="s">
        <v>55</v>
      </c>
      <c r="F1550" s="27">
        <v>2</v>
      </c>
      <c r="G1550" s="1" t="s">
        <v>19</v>
      </c>
      <c r="H1550" s="1">
        <v>850</v>
      </c>
      <c r="I1550" s="1">
        <f t="shared" si="166"/>
        <v>1700</v>
      </c>
      <c r="J1550" s="1"/>
      <c r="K1550">
        <f t="shared" si="161"/>
        <v>1</v>
      </c>
      <c r="L1550">
        <f t="shared" si="162"/>
        <v>1</v>
      </c>
      <c r="M1550" s="1">
        <v>2514</v>
      </c>
      <c r="N1550" s="1" t="s">
        <v>3705</v>
      </c>
      <c r="O1550" s="26" t="s">
        <v>3706</v>
      </c>
      <c r="P1550" s="1" t="s">
        <v>763</v>
      </c>
      <c r="Q1550" s="1" t="s">
        <v>55</v>
      </c>
      <c r="R1550" s="1">
        <v>2</v>
      </c>
      <c r="S1550" s="1" t="s">
        <v>19</v>
      </c>
      <c r="T1550" s="1">
        <v>850</v>
      </c>
      <c r="U1550" s="1">
        <f t="shared" si="165"/>
        <v>1700</v>
      </c>
      <c r="V1550" s="1"/>
    </row>
    <row r="1551" ht="28.8" spans="1:22">
      <c r="A1551" s="1">
        <v>2053</v>
      </c>
      <c r="B1551" s="1" t="s">
        <v>3707</v>
      </c>
      <c r="C1551" s="26" t="s">
        <v>3708</v>
      </c>
      <c r="D1551" s="1" t="s">
        <v>312</v>
      </c>
      <c r="E1551" s="1" t="s">
        <v>45</v>
      </c>
      <c r="F1551" s="27">
        <v>3</v>
      </c>
      <c r="G1551" s="1" t="s">
        <v>19</v>
      </c>
      <c r="H1551" s="1">
        <v>850</v>
      </c>
      <c r="I1551" s="1">
        <f t="shared" si="166"/>
        <v>2550</v>
      </c>
      <c r="J1551" s="1"/>
      <c r="K1551">
        <f t="shared" si="161"/>
        <v>1</v>
      </c>
      <c r="L1551">
        <f t="shared" si="162"/>
        <v>1</v>
      </c>
      <c r="M1551" s="1">
        <v>1923</v>
      </c>
      <c r="N1551" s="1" t="s">
        <v>3707</v>
      </c>
      <c r="O1551" s="26" t="s">
        <v>3708</v>
      </c>
      <c r="P1551" s="1" t="s">
        <v>312</v>
      </c>
      <c r="Q1551" s="1" t="s">
        <v>45</v>
      </c>
      <c r="R1551" s="1">
        <v>3</v>
      </c>
      <c r="S1551" s="1" t="s">
        <v>19</v>
      </c>
      <c r="T1551" s="1">
        <v>850</v>
      </c>
      <c r="U1551" s="1">
        <f t="shared" si="165"/>
        <v>2550</v>
      </c>
      <c r="V1551" s="1"/>
    </row>
    <row r="1552" ht="28.8" spans="1:22">
      <c r="A1552" s="1">
        <v>1093</v>
      </c>
      <c r="B1552" s="1" t="s">
        <v>3709</v>
      </c>
      <c r="C1552" s="26" t="s">
        <v>3710</v>
      </c>
      <c r="D1552" s="1" t="s">
        <v>273</v>
      </c>
      <c r="E1552" s="1" t="s">
        <v>45</v>
      </c>
      <c r="F1552" s="27">
        <v>2</v>
      </c>
      <c r="G1552" s="1" t="s">
        <v>19</v>
      </c>
      <c r="H1552" s="1">
        <v>850</v>
      </c>
      <c r="I1552" s="1">
        <f t="shared" si="166"/>
        <v>1700</v>
      </c>
      <c r="J1552" s="1"/>
      <c r="K1552">
        <f t="shared" si="161"/>
        <v>1</v>
      </c>
      <c r="L1552">
        <f t="shared" si="162"/>
        <v>1</v>
      </c>
      <c r="M1552" s="1">
        <v>1032</v>
      </c>
      <c r="N1552" s="1" t="s">
        <v>3709</v>
      </c>
      <c r="O1552" s="26" t="s">
        <v>3710</v>
      </c>
      <c r="P1552" s="1" t="s">
        <v>273</v>
      </c>
      <c r="Q1552" s="1" t="s">
        <v>45</v>
      </c>
      <c r="R1552" s="1">
        <v>2</v>
      </c>
      <c r="S1552" s="1" t="s">
        <v>19</v>
      </c>
      <c r="T1552" s="1">
        <v>850</v>
      </c>
      <c r="U1552" s="1">
        <f t="shared" si="165"/>
        <v>1700</v>
      </c>
      <c r="V1552" s="1"/>
    </row>
    <row r="1553" ht="28.8" spans="1:22">
      <c r="A1553" s="1">
        <v>2213</v>
      </c>
      <c r="B1553" s="1" t="s">
        <v>3711</v>
      </c>
      <c r="C1553" s="26" t="s">
        <v>3712</v>
      </c>
      <c r="D1553" s="1" t="s">
        <v>819</v>
      </c>
      <c r="E1553" s="1" t="s">
        <v>55</v>
      </c>
      <c r="F1553" s="27">
        <v>2</v>
      </c>
      <c r="G1553" s="1" t="s">
        <v>19</v>
      </c>
      <c r="H1553" s="1">
        <v>850</v>
      </c>
      <c r="I1553" s="1">
        <f t="shared" si="166"/>
        <v>1700</v>
      </c>
      <c r="J1553" s="1"/>
      <c r="K1553">
        <f t="shared" si="161"/>
        <v>1</v>
      </c>
      <c r="L1553">
        <f t="shared" si="162"/>
        <v>1</v>
      </c>
      <c r="M1553" s="1">
        <v>2052</v>
      </c>
      <c r="N1553" s="1" t="s">
        <v>3711</v>
      </c>
      <c r="O1553" s="26" t="s">
        <v>3712</v>
      </c>
      <c r="P1553" s="1" t="s">
        <v>819</v>
      </c>
      <c r="Q1553" s="1" t="s">
        <v>55</v>
      </c>
      <c r="R1553" s="1">
        <v>2</v>
      </c>
      <c r="S1553" s="1" t="s">
        <v>19</v>
      </c>
      <c r="T1553" s="1">
        <v>850</v>
      </c>
      <c r="U1553" s="1">
        <f t="shared" si="165"/>
        <v>1700</v>
      </c>
      <c r="V1553" s="1"/>
    </row>
    <row r="1554" ht="28.8" spans="1:22">
      <c r="A1554" s="1">
        <v>1993</v>
      </c>
      <c r="B1554" s="1" t="s">
        <v>3713</v>
      </c>
      <c r="C1554" s="26" t="s">
        <v>3714</v>
      </c>
      <c r="D1554" s="1" t="s">
        <v>667</v>
      </c>
      <c r="E1554" s="1" t="s">
        <v>658</v>
      </c>
      <c r="F1554" s="27">
        <v>2</v>
      </c>
      <c r="G1554" s="1" t="s">
        <v>19</v>
      </c>
      <c r="H1554" s="1">
        <v>850</v>
      </c>
      <c r="I1554" s="1">
        <f t="shared" si="166"/>
        <v>1700</v>
      </c>
      <c r="J1554" s="1"/>
      <c r="K1554">
        <f t="shared" si="161"/>
        <v>1</v>
      </c>
      <c r="L1554">
        <f t="shared" si="162"/>
        <v>1</v>
      </c>
      <c r="M1554" s="1">
        <v>1879</v>
      </c>
      <c r="N1554" s="1" t="s">
        <v>3713</v>
      </c>
      <c r="O1554" s="26" t="s">
        <v>3714</v>
      </c>
      <c r="P1554" s="1" t="s">
        <v>667</v>
      </c>
      <c r="Q1554" s="1" t="s">
        <v>658</v>
      </c>
      <c r="R1554" s="1">
        <v>2</v>
      </c>
      <c r="S1554" s="1" t="s">
        <v>19</v>
      </c>
      <c r="T1554" s="1">
        <v>850</v>
      </c>
      <c r="U1554" s="1">
        <f t="shared" si="165"/>
        <v>1700</v>
      </c>
      <c r="V1554" s="1"/>
    </row>
    <row r="1555" spans="1:22">
      <c r="A1555" s="1">
        <v>294</v>
      </c>
      <c r="B1555" s="35" t="s">
        <v>65</v>
      </c>
      <c r="C1555" s="43" t="s">
        <v>66</v>
      </c>
      <c r="D1555" s="35" t="s">
        <v>44</v>
      </c>
      <c r="E1555" s="35" t="s">
        <v>32</v>
      </c>
      <c r="F1555" s="36">
        <v>1</v>
      </c>
      <c r="G1555" s="35" t="s">
        <v>19</v>
      </c>
      <c r="H1555" s="1">
        <v>850</v>
      </c>
      <c r="I1555" s="1">
        <f t="shared" si="166"/>
        <v>850</v>
      </c>
      <c r="J1555" s="35"/>
      <c r="K1555">
        <f t="shared" si="161"/>
        <v>1</v>
      </c>
      <c r="L1555">
        <f t="shared" si="162"/>
        <v>1</v>
      </c>
      <c r="M1555" s="1">
        <v>314</v>
      </c>
      <c r="N1555" s="35" t="s">
        <v>65</v>
      </c>
      <c r="O1555" s="43" t="s">
        <v>66</v>
      </c>
      <c r="P1555" s="35" t="s">
        <v>44</v>
      </c>
      <c r="Q1555" s="35" t="s">
        <v>32</v>
      </c>
      <c r="R1555" s="35">
        <v>1</v>
      </c>
      <c r="S1555" s="35" t="s">
        <v>19</v>
      </c>
      <c r="T1555" s="1">
        <v>850</v>
      </c>
      <c r="U1555" s="1">
        <f t="shared" si="165"/>
        <v>850</v>
      </c>
      <c r="V1555" s="35"/>
    </row>
    <row r="1556" ht="28.8" spans="1:22">
      <c r="A1556" s="1">
        <v>2095</v>
      </c>
      <c r="B1556" s="140" t="s">
        <v>3715</v>
      </c>
      <c r="C1556" s="60" t="s">
        <v>3716</v>
      </c>
      <c r="D1556" s="44" t="s">
        <v>312</v>
      </c>
      <c r="E1556" s="46" t="s">
        <v>673</v>
      </c>
      <c r="F1556" s="47">
        <v>2</v>
      </c>
      <c r="G1556" s="46" t="s">
        <v>19</v>
      </c>
      <c r="H1556" s="1">
        <v>850</v>
      </c>
      <c r="I1556" s="1">
        <f t="shared" si="166"/>
        <v>1700</v>
      </c>
      <c r="J1556" s="35"/>
      <c r="K1556">
        <f t="shared" si="161"/>
        <v>1</v>
      </c>
      <c r="L1556">
        <f t="shared" si="162"/>
        <v>1</v>
      </c>
      <c r="M1556" s="1">
        <v>1951</v>
      </c>
      <c r="N1556" s="140" t="s">
        <v>3715</v>
      </c>
      <c r="O1556" s="146" t="s">
        <v>3716</v>
      </c>
      <c r="P1556" s="44" t="s">
        <v>312</v>
      </c>
      <c r="Q1556" s="46" t="s">
        <v>673</v>
      </c>
      <c r="R1556" s="46">
        <v>2</v>
      </c>
      <c r="S1556" s="46" t="s">
        <v>19</v>
      </c>
      <c r="T1556" s="1">
        <v>850</v>
      </c>
      <c r="U1556" s="1">
        <f t="shared" si="165"/>
        <v>1700</v>
      </c>
      <c r="V1556" s="35"/>
    </row>
    <row r="1557" ht="28.8" spans="1:22">
      <c r="A1557" s="1">
        <v>2593</v>
      </c>
      <c r="B1557" s="1" t="s">
        <v>3717</v>
      </c>
      <c r="C1557" s="26" t="s">
        <v>3718</v>
      </c>
      <c r="D1557" s="1" t="s">
        <v>389</v>
      </c>
      <c r="E1557" s="1" t="s">
        <v>45</v>
      </c>
      <c r="F1557" s="27">
        <v>2</v>
      </c>
      <c r="G1557" s="1" t="s">
        <v>19</v>
      </c>
      <c r="H1557" s="1">
        <v>850</v>
      </c>
      <c r="I1557" s="1">
        <f t="shared" si="166"/>
        <v>1700</v>
      </c>
      <c r="J1557" s="1"/>
      <c r="K1557">
        <f t="shared" si="161"/>
        <v>1</v>
      </c>
      <c r="L1557">
        <f t="shared" si="162"/>
        <v>1</v>
      </c>
      <c r="M1557" s="1">
        <v>2430</v>
      </c>
      <c r="N1557" s="1" t="s">
        <v>3717</v>
      </c>
      <c r="O1557" s="26" t="s">
        <v>3718</v>
      </c>
      <c r="P1557" s="1" t="s">
        <v>389</v>
      </c>
      <c r="Q1557" s="1" t="s">
        <v>45</v>
      </c>
      <c r="R1557" s="1">
        <v>2</v>
      </c>
      <c r="S1557" s="1" t="s">
        <v>19</v>
      </c>
      <c r="T1557" s="1">
        <v>850</v>
      </c>
      <c r="U1557" s="1">
        <f t="shared" si="165"/>
        <v>1700</v>
      </c>
      <c r="V1557" s="1"/>
    </row>
    <row r="1558" ht="28.8" spans="1:22">
      <c r="A1558" s="1">
        <v>766</v>
      </c>
      <c r="B1558" s="1" t="s">
        <v>3719</v>
      </c>
      <c r="C1558" s="26" t="s">
        <v>3720</v>
      </c>
      <c r="D1558" s="1" t="s">
        <v>161</v>
      </c>
      <c r="E1558" s="1" t="s">
        <v>741</v>
      </c>
      <c r="F1558" s="27">
        <v>2</v>
      </c>
      <c r="G1558" s="1" t="s">
        <v>19</v>
      </c>
      <c r="H1558" s="1">
        <v>850</v>
      </c>
      <c r="I1558" s="1">
        <f t="shared" si="166"/>
        <v>1700</v>
      </c>
      <c r="J1558" s="1"/>
      <c r="K1558">
        <f t="shared" si="161"/>
        <v>1</v>
      </c>
      <c r="L1558">
        <f t="shared" si="162"/>
        <v>1</v>
      </c>
      <c r="M1558" s="1">
        <v>735</v>
      </c>
      <c r="N1558" s="1" t="s">
        <v>3719</v>
      </c>
      <c r="O1558" s="26" t="s">
        <v>3720</v>
      </c>
      <c r="P1558" s="1" t="s">
        <v>161</v>
      </c>
      <c r="Q1558" s="1" t="s">
        <v>741</v>
      </c>
      <c r="R1558" s="1">
        <v>2</v>
      </c>
      <c r="S1558" s="1" t="s">
        <v>19</v>
      </c>
      <c r="T1558" s="1">
        <v>850</v>
      </c>
      <c r="U1558" s="1">
        <f t="shared" si="165"/>
        <v>1700</v>
      </c>
      <c r="V1558" s="1"/>
    </row>
    <row r="1559" ht="28.8" spans="1:22">
      <c r="A1559" s="1">
        <v>2043</v>
      </c>
      <c r="B1559" s="1" t="s">
        <v>3721</v>
      </c>
      <c r="C1559" s="26" t="s">
        <v>3722</v>
      </c>
      <c r="D1559" s="1" t="s">
        <v>258</v>
      </c>
      <c r="E1559" s="1" t="s">
        <v>741</v>
      </c>
      <c r="F1559" s="27">
        <v>2</v>
      </c>
      <c r="G1559" s="1" t="s">
        <v>16</v>
      </c>
      <c r="H1559" s="1">
        <v>825</v>
      </c>
      <c r="I1559" s="1">
        <f t="shared" si="166"/>
        <v>1650</v>
      </c>
      <c r="J1559" s="1"/>
      <c r="K1559">
        <f t="shared" si="161"/>
        <v>1</v>
      </c>
      <c r="L1559">
        <f t="shared" si="162"/>
        <v>1</v>
      </c>
      <c r="M1559" s="1">
        <v>1889</v>
      </c>
      <c r="N1559" s="1" t="s">
        <v>3721</v>
      </c>
      <c r="O1559" s="26" t="s">
        <v>3722</v>
      </c>
      <c r="P1559" s="1" t="s">
        <v>258</v>
      </c>
      <c r="Q1559" s="1" t="s">
        <v>741</v>
      </c>
      <c r="R1559" s="1">
        <v>2</v>
      </c>
      <c r="S1559" s="1" t="s">
        <v>16</v>
      </c>
      <c r="T1559" s="1">
        <v>825</v>
      </c>
      <c r="U1559" s="1">
        <f t="shared" si="165"/>
        <v>1650</v>
      </c>
      <c r="V1559" s="1"/>
    </row>
    <row r="1560" ht="28.8" spans="1:22">
      <c r="A1560" s="1">
        <v>2139</v>
      </c>
      <c r="B1560" s="1" t="s">
        <v>3723</v>
      </c>
      <c r="C1560" s="26" t="s">
        <v>3724</v>
      </c>
      <c r="D1560" s="1" t="s">
        <v>786</v>
      </c>
      <c r="E1560" s="1" t="s">
        <v>45</v>
      </c>
      <c r="F1560" s="27">
        <v>2</v>
      </c>
      <c r="G1560" s="1" t="s">
        <v>19</v>
      </c>
      <c r="H1560" s="1">
        <v>850</v>
      </c>
      <c r="I1560" s="1">
        <f t="shared" si="166"/>
        <v>1700</v>
      </c>
      <c r="J1560" s="1"/>
      <c r="K1560">
        <f t="shared" si="161"/>
        <v>1</v>
      </c>
      <c r="L1560">
        <f t="shared" si="162"/>
        <v>1</v>
      </c>
      <c r="M1560" s="1">
        <v>2013</v>
      </c>
      <c r="N1560" s="1" t="s">
        <v>3723</v>
      </c>
      <c r="O1560" s="26" t="s">
        <v>3724</v>
      </c>
      <c r="P1560" s="1" t="s">
        <v>786</v>
      </c>
      <c r="Q1560" s="1" t="s">
        <v>45</v>
      </c>
      <c r="R1560" s="1">
        <v>2</v>
      </c>
      <c r="S1560" s="1" t="s">
        <v>19</v>
      </c>
      <c r="T1560" s="1">
        <v>850</v>
      </c>
      <c r="U1560" s="1">
        <f t="shared" si="165"/>
        <v>1700</v>
      </c>
      <c r="V1560" s="1"/>
    </row>
    <row r="1561" spans="1:22">
      <c r="A1561" s="1">
        <v>293</v>
      </c>
      <c r="B1561" s="50" t="s">
        <v>62</v>
      </c>
      <c r="C1561" s="70" t="s">
        <v>63</v>
      </c>
      <c r="D1561" s="50" t="s">
        <v>44</v>
      </c>
      <c r="E1561" s="50" t="s">
        <v>64</v>
      </c>
      <c r="F1561" s="61">
        <v>2</v>
      </c>
      <c r="G1561" s="50" t="s">
        <v>48</v>
      </c>
      <c r="H1561" s="1">
        <v>875</v>
      </c>
      <c r="I1561" s="1">
        <f t="shared" si="166"/>
        <v>1750</v>
      </c>
      <c r="J1561" s="50"/>
      <c r="K1561">
        <f t="shared" si="161"/>
        <v>1</v>
      </c>
      <c r="L1561">
        <f t="shared" si="162"/>
        <v>1</v>
      </c>
      <c r="M1561" s="1">
        <v>319</v>
      </c>
      <c r="N1561" s="50" t="s">
        <v>62</v>
      </c>
      <c r="O1561" s="70" t="s">
        <v>63</v>
      </c>
      <c r="P1561" s="50" t="s">
        <v>44</v>
      </c>
      <c r="Q1561" s="50" t="s">
        <v>64</v>
      </c>
      <c r="R1561" s="50">
        <v>2</v>
      </c>
      <c r="S1561" s="50" t="s">
        <v>48</v>
      </c>
      <c r="T1561" s="1">
        <v>875</v>
      </c>
      <c r="U1561" s="1">
        <f t="shared" si="165"/>
        <v>1750</v>
      </c>
      <c r="V1561" s="50"/>
    </row>
    <row r="1562" ht="28.8" spans="1:22">
      <c r="A1562" s="1">
        <v>1668</v>
      </c>
      <c r="B1562" s="1" t="s">
        <v>3725</v>
      </c>
      <c r="C1562" s="26" t="s">
        <v>3726</v>
      </c>
      <c r="D1562" s="1" t="s">
        <v>199</v>
      </c>
      <c r="E1562" s="1" t="s">
        <v>658</v>
      </c>
      <c r="F1562" s="27">
        <v>1</v>
      </c>
      <c r="G1562" s="1" t="s">
        <v>19</v>
      </c>
      <c r="H1562" s="1">
        <v>850</v>
      </c>
      <c r="I1562" s="1">
        <f t="shared" si="166"/>
        <v>850</v>
      </c>
      <c r="J1562" s="1"/>
      <c r="K1562">
        <f t="shared" si="161"/>
        <v>1</v>
      </c>
      <c r="L1562">
        <f t="shared" si="162"/>
        <v>1</v>
      </c>
      <c r="M1562" s="1">
        <v>1545</v>
      </c>
      <c r="N1562" s="1" t="s">
        <v>3725</v>
      </c>
      <c r="O1562" s="26" t="s">
        <v>3726</v>
      </c>
      <c r="P1562" s="1" t="s">
        <v>199</v>
      </c>
      <c r="Q1562" s="1" t="s">
        <v>658</v>
      </c>
      <c r="R1562" s="1">
        <v>1</v>
      </c>
      <c r="S1562" s="1" t="s">
        <v>19</v>
      </c>
      <c r="T1562" s="1">
        <v>850</v>
      </c>
      <c r="U1562" s="1">
        <f t="shared" si="165"/>
        <v>850</v>
      </c>
      <c r="V1562" s="1"/>
    </row>
    <row r="1563" ht="28.8" spans="1:22">
      <c r="A1563" s="1">
        <v>2152</v>
      </c>
      <c r="B1563" s="1" t="s">
        <v>3727</v>
      </c>
      <c r="C1563" s="26" t="s">
        <v>3728</v>
      </c>
      <c r="D1563" s="1" t="s">
        <v>786</v>
      </c>
      <c r="E1563" s="1" t="s">
        <v>45</v>
      </c>
      <c r="F1563" s="27">
        <v>1</v>
      </c>
      <c r="G1563" s="1" t="s">
        <v>3729</v>
      </c>
      <c r="H1563" s="1">
        <v>875</v>
      </c>
      <c r="I1563" s="1">
        <f t="shared" si="166"/>
        <v>875</v>
      </c>
      <c r="J1563" s="1" t="s">
        <v>3730</v>
      </c>
      <c r="K1563">
        <f t="shared" si="161"/>
        <v>1</v>
      </c>
      <c r="L1563">
        <f t="shared" si="162"/>
        <v>1</v>
      </c>
      <c r="M1563" s="1">
        <v>2006</v>
      </c>
      <c r="N1563" s="6" t="s">
        <v>3727</v>
      </c>
      <c r="O1563" s="72" t="s">
        <v>3728</v>
      </c>
      <c r="P1563" s="6" t="s">
        <v>786</v>
      </c>
      <c r="Q1563" s="6" t="s">
        <v>45</v>
      </c>
      <c r="R1563" s="6">
        <v>1</v>
      </c>
      <c r="S1563" s="6" t="s">
        <v>3729</v>
      </c>
      <c r="T1563" s="6">
        <v>875</v>
      </c>
      <c r="U1563" s="6">
        <f t="shared" si="165"/>
        <v>875</v>
      </c>
      <c r="V1563" s="6" t="s">
        <v>3730</v>
      </c>
    </row>
    <row r="1564" ht="24" spans="1:22">
      <c r="A1564" s="1">
        <v>2436</v>
      </c>
      <c r="B1564" s="96" t="s">
        <v>3731</v>
      </c>
      <c r="C1564" s="60" t="s">
        <v>3732</v>
      </c>
      <c r="D1564" s="96" t="s">
        <v>292</v>
      </c>
      <c r="E1564" s="46" t="s">
        <v>673</v>
      </c>
      <c r="F1564" s="47">
        <v>2</v>
      </c>
      <c r="G1564" s="46" t="s">
        <v>19</v>
      </c>
      <c r="H1564" s="1">
        <v>850</v>
      </c>
      <c r="I1564" s="1">
        <f t="shared" si="166"/>
        <v>1700</v>
      </c>
      <c r="J1564" s="35"/>
      <c r="K1564">
        <f t="shared" si="161"/>
        <v>1</v>
      </c>
      <c r="L1564">
        <f t="shared" si="162"/>
        <v>1</v>
      </c>
      <c r="M1564" s="1">
        <v>2312</v>
      </c>
      <c r="N1564" s="96" t="s">
        <v>3731</v>
      </c>
      <c r="O1564" s="60" t="s">
        <v>3732</v>
      </c>
      <c r="P1564" s="96" t="s">
        <v>292</v>
      </c>
      <c r="Q1564" s="46" t="s">
        <v>673</v>
      </c>
      <c r="R1564" s="46">
        <v>2</v>
      </c>
      <c r="S1564" s="46" t="s">
        <v>19</v>
      </c>
      <c r="T1564" s="1">
        <v>850</v>
      </c>
      <c r="U1564" s="1">
        <f t="shared" si="165"/>
        <v>1700</v>
      </c>
      <c r="V1564" s="35"/>
    </row>
    <row r="1565" ht="28.8" spans="1:22">
      <c r="A1565" s="1">
        <v>2592</v>
      </c>
      <c r="B1565" s="2" t="s">
        <v>390</v>
      </c>
      <c r="C1565" s="7" t="s">
        <v>391</v>
      </c>
      <c r="D1565" s="2" t="s">
        <v>389</v>
      </c>
      <c r="E1565" s="2" t="s">
        <v>15</v>
      </c>
      <c r="F1565" s="4">
        <v>2</v>
      </c>
      <c r="G1565" s="5" t="s">
        <v>19</v>
      </c>
      <c r="H1565" s="6">
        <v>850</v>
      </c>
      <c r="I1565" s="1">
        <f t="shared" si="166"/>
        <v>1700</v>
      </c>
      <c r="J1565" s="12"/>
      <c r="K1565">
        <f t="shared" si="161"/>
        <v>0</v>
      </c>
      <c r="L1565">
        <f t="shared" si="162"/>
        <v>0</v>
      </c>
      <c r="M1565" s="1"/>
      <c r="N1565" s="96"/>
      <c r="O1565" s="60"/>
      <c r="P1565" s="96"/>
      <c r="Q1565" s="46"/>
      <c r="R1565" s="46"/>
      <c r="S1565" s="46"/>
      <c r="T1565" s="1"/>
      <c r="U1565" s="1"/>
      <c r="V1565" s="35"/>
    </row>
    <row r="1566" ht="28.8" spans="1:22">
      <c r="A1566" s="1">
        <v>2775</v>
      </c>
      <c r="B1566" s="1" t="s">
        <v>3733</v>
      </c>
      <c r="C1566" s="26" t="s">
        <v>3734</v>
      </c>
      <c r="D1566" s="1" t="s">
        <v>763</v>
      </c>
      <c r="E1566" s="1" t="s">
        <v>55</v>
      </c>
      <c r="F1566" s="27">
        <v>2</v>
      </c>
      <c r="G1566" s="1" t="s">
        <v>16</v>
      </c>
      <c r="H1566" s="1">
        <v>825</v>
      </c>
      <c r="I1566" s="1">
        <f t="shared" si="166"/>
        <v>1650</v>
      </c>
      <c r="J1566" s="1"/>
      <c r="K1566">
        <f t="shared" si="161"/>
        <v>1</v>
      </c>
      <c r="L1566">
        <f t="shared" si="162"/>
        <v>1</v>
      </c>
      <c r="M1566" s="1">
        <v>2533</v>
      </c>
      <c r="N1566" s="1" t="s">
        <v>3733</v>
      </c>
      <c r="O1566" s="26" t="s">
        <v>3734</v>
      </c>
      <c r="P1566" s="1" t="s">
        <v>763</v>
      </c>
      <c r="Q1566" s="1" t="s">
        <v>55</v>
      </c>
      <c r="R1566" s="1">
        <v>2</v>
      </c>
      <c r="S1566" s="1" t="s">
        <v>16</v>
      </c>
      <c r="T1566" s="1">
        <v>825</v>
      </c>
      <c r="U1566" s="1">
        <f>T1566*R1566</f>
        <v>1650</v>
      </c>
      <c r="V1566" s="1"/>
    </row>
    <row r="1567" ht="28.8" spans="1:22">
      <c r="A1567" s="1">
        <v>1798</v>
      </c>
      <c r="B1567" s="1" t="s">
        <v>3735</v>
      </c>
      <c r="C1567" s="26" t="s">
        <v>3736</v>
      </c>
      <c r="D1567" s="1" t="s">
        <v>282</v>
      </c>
      <c r="E1567" s="1" t="s">
        <v>45</v>
      </c>
      <c r="F1567" s="27">
        <v>3</v>
      </c>
      <c r="G1567" s="1" t="s">
        <v>48</v>
      </c>
      <c r="H1567" s="1">
        <v>875</v>
      </c>
      <c r="I1567" s="1">
        <f t="shared" si="166"/>
        <v>2625</v>
      </c>
      <c r="J1567" s="1"/>
      <c r="K1567">
        <f t="shared" si="161"/>
        <v>1</v>
      </c>
      <c r="L1567">
        <f t="shared" si="162"/>
        <v>1</v>
      </c>
      <c r="M1567" s="1">
        <v>1650</v>
      </c>
      <c r="N1567" s="1" t="s">
        <v>3735</v>
      </c>
      <c r="O1567" s="26" t="s">
        <v>3736</v>
      </c>
      <c r="P1567" s="1" t="s">
        <v>282</v>
      </c>
      <c r="Q1567" s="1" t="s">
        <v>45</v>
      </c>
      <c r="R1567" s="1">
        <v>3</v>
      </c>
      <c r="S1567" s="1" t="s">
        <v>48</v>
      </c>
      <c r="T1567" s="1">
        <v>875</v>
      </c>
      <c r="U1567" s="1">
        <f>T1567*R1567</f>
        <v>2625</v>
      </c>
      <c r="V1567" s="1"/>
    </row>
    <row r="1568" ht="28.8" spans="1:22">
      <c r="A1568" s="1">
        <v>978</v>
      </c>
      <c r="B1568" s="1" t="s">
        <v>3737</v>
      </c>
      <c r="C1568" s="26" t="s">
        <v>3738</v>
      </c>
      <c r="D1568" s="1" t="s">
        <v>641</v>
      </c>
      <c r="E1568" s="1" t="s">
        <v>658</v>
      </c>
      <c r="F1568" s="27">
        <v>1</v>
      </c>
      <c r="G1568" s="1" t="s">
        <v>19</v>
      </c>
      <c r="H1568" s="1">
        <v>850</v>
      </c>
      <c r="I1568" s="1">
        <f t="shared" si="166"/>
        <v>850</v>
      </c>
      <c r="J1568" s="1"/>
      <c r="K1568">
        <f t="shared" si="161"/>
        <v>1</v>
      </c>
      <c r="L1568">
        <f t="shared" si="162"/>
        <v>1</v>
      </c>
      <c r="M1568" s="1">
        <v>923</v>
      </c>
      <c r="N1568" s="1" t="s">
        <v>3737</v>
      </c>
      <c r="O1568" s="26" t="s">
        <v>3738</v>
      </c>
      <c r="P1568" s="1" t="s">
        <v>641</v>
      </c>
      <c r="Q1568" s="1" t="s">
        <v>658</v>
      </c>
      <c r="R1568" s="1">
        <v>1</v>
      </c>
      <c r="S1568" s="1" t="s">
        <v>19</v>
      </c>
      <c r="T1568" s="1">
        <v>850</v>
      </c>
      <c r="U1568" s="1">
        <f>T1568*R1568</f>
        <v>850</v>
      </c>
      <c r="V1568" s="1"/>
    </row>
    <row r="1569" ht="28.8" spans="1:22">
      <c r="A1569" s="1">
        <v>1360</v>
      </c>
      <c r="B1569" s="6" t="s">
        <v>3739</v>
      </c>
      <c r="C1569" s="72" t="s">
        <v>3740</v>
      </c>
      <c r="D1569" s="6" t="s">
        <v>849</v>
      </c>
      <c r="E1569" s="6" t="s">
        <v>45</v>
      </c>
      <c r="F1569" s="73">
        <v>2</v>
      </c>
      <c r="G1569" s="6" t="s">
        <v>48</v>
      </c>
      <c r="H1569" s="6">
        <v>875</v>
      </c>
      <c r="I1569" s="1">
        <f t="shared" si="166"/>
        <v>1750</v>
      </c>
      <c r="J1569" s="6" t="s">
        <v>3741</v>
      </c>
      <c r="K1569">
        <f t="shared" si="161"/>
        <v>1</v>
      </c>
      <c r="L1569">
        <f t="shared" si="162"/>
        <v>0</v>
      </c>
      <c r="M1569" s="1">
        <v>1256</v>
      </c>
      <c r="N1569" s="1" t="s">
        <v>3739</v>
      </c>
      <c r="O1569" s="26" t="s">
        <v>3740</v>
      </c>
      <c r="P1569" s="1" t="s">
        <v>849</v>
      </c>
      <c r="Q1569" s="1" t="s">
        <v>45</v>
      </c>
      <c r="R1569" s="1">
        <v>3</v>
      </c>
      <c r="S1569" s="1" t="s">
        <v>48</v>
      </c>
      <c r="T1569" s="1">
        <v>875</v>
      </c>
      <c r="U1569" s="1">
        <f>T1569*R1569</f>
        <v>2625</v>
      </c>
      <c r="V1569" s="1"/>
    </row>
    <row r="1570" ht="24" spans="1:22">
      <c r="A1570" s="1">
        <v>734</v>
      </c>
      <c r="B1570" s="38" t="s">
        <v>3742</v>
      </c>
      <c r="C1570" s="236" t="s">
        <v>3743</v>
      </c>
      <c r="D1570" s="39" t="s">
        <v>606</v>
      </c>
      <c r="E1570" s="40" t="s">
        <v>673</v>
      </c>
      <c r="F1570" s="41">
        <v>2</v>
      </c>
      <c r="G1570" s="42" t="s">
        <v>19</v>
      </c>
      <c r="H1570" s="1">
        <v>850</v>
      </c>
      <c r="I1570" s="1">
        <f t="shared" si="166"/>
        <v>1700</v>
      </c>
      <c r="J1570" s="50"/>
      <c r="K1570">
        <f t="shared" ref="K1570:K1633" si="167">SUM(N1570=B1570)</f>
        <v>1</v>
      </c>
      <c r="L1570">
        <f t="shared" ref="L1570:L1633" si="168">SUM(R1570=F1570)</f>
        <v>1</v>
      </c>
      <c r="M1570" s="1">
        <v>705</v>
      </c>
      <c r="N1570" s="110" t="s">
        <v>3742</v>
      </c>
      <c r="O1570" s="237" t="s">
        <v>3743</v>
      </c>
      <c r="P1570" s="39" t="s">
        <v>606</v>
      </c>
      <c r="Q1570" s="40" t="s">
        <v>673</v>
      </c>
      <c r="R1570" s="42">
        <v>2</v>
      </c>
      <c r="S1570" s="42" t="s">
        <v>19</v>
      </c>
      <c r="T1570" s="1">
        <v>850</v>
      </c>
      <c r="U1570" s="1">
        <f>T1570*R1570</f>
        <v>1700</v>
      </c>
      <c r="V1570" s="50"/>
    </row>
    <row r="1571" spans="1:22">
      <c r="A1571" s="1">
        <v>458</v>
      </c>
      <c r="B1571" s="2" t="s">
        <v>377</v>
      </c>
      <c r="C1571" s="11" t="s">
        <v>378</v>
      </c>
      <c r="D1571" s="2" t="s">
        <v>177</v>
      </c>
      <c r="E1571" s="2" t="s">
        <v>15</v>
      </c>
      <c r="F1571" s="4">
        <v>2</v>
      </c>
      <c r="G1571" s="5" t="s">
        <v>19</v>
      </c>
      <c r="H1571" s="6">
        <v>850</v>
      </c>
      <c r="I1571" s="1">
        <f t="shared" si="166"/>
        <v>1700</v>
      </c>
      <c r="J1571" s="12"/>
      <c r="K1571">
        <f t="shared" si="167"/>
        <v>0</v>
      </c>
      <c r="L1571">
        <f t="shared" si="168"/>
        <v>0</v>
      </c>
      <c r="M1571" s="1"/>
      <c r="N1571" s="110"/>
      <c r="O1571" s="52"/>
      <c r="P1571" s="39"/>
      <c r="Q1571" s="40"/>
      <c r="R1571" s="42"/>
      <c r="S1571" s="42"/>
      <c r="T1571" s="1"/>
      <c r="U1571" s="1"/>
      <c r="V1571" s="50"/>
    </row>
    <row r="1572" ht="28.8" spans="1:22">
      <c r="A1572" s="1">
        <v>2752</v>
      </c>
      <c r="B1572" s="1" t="s">
        <v>3744</v>
      </c>
      <c r="C1572" s="26" t="s">
        <v>3745</v>
      </c>
      <c r="D1572" s="1" t="s">
        <v>763</v>
      </c>
      <c r="E1572" s="1" t="s">
        <v>55</v>
      </c>
      <c r="F1572" s="27">
        <v>2</v>
      </c>
      <c r="G1572" s="1" t="s">
        <v>16</v>
      </c>
      <c r="H1572" s="1">
        <v>825</v>
      </c>
      <c r="I1572" s="1">
        <f t="shared" si="166"/>
        <v>1650</v>
      </c>
      <c r="J1572" s="1"/>
      <c r="K1572">
        <f t="shared" si="167"/>
        <v>1</v>
      </c>
      <c r="L1572">
        <f t="shared" si="168"/>
        <v>1</v>
      </c>
      <c r="M1572" s="1">
        <v>2522</v>
      </c>
      <c r="N1572" s="1" t="s">
        <v>3744</v>
      </c>
      <c r="O1572" s="26" t="s">
        <v>3745</v>
      </c>
      <c r="P1572" s="1" t="s">
        <v>763</v>
      </c>
      <c r="Q1572" s="1" t="s">
        <v>55</v>
      </c>
      <c r="R1572" s="1">
        <v>2</v>
      </c>
      <c r="S1572" s="1" t="s">
        <v>16</v>
      </c>
      <c r="T1572" s="1">
        <v>825</v>
      </c>
      <c r="U1572" s="1">
        <f t="shared" ref="U1572:U1594" si="169">T1572*R1572</f>
        <v>1650</v>
      </c>
      <c r="V1572" s="1"/>
    </row>
    <row r="1573" ht="28.8" spans="1:22">
      <c r="A1573" s="1">
        <v>831</v>
      </c>
      <c r="B1573" s="1" t="s">
        <v>3746</v>
      </c>
      <c r="C1573" s="26" t="s">
        <v>3747</v>
      </c>
      <c r="D1573" s="1" t="s">
        <v>161</v>
      </c>
      <c r="E1573" s="1" t="s">
        <v>45</v>
      </c>
      <c r="F1573" s="27">
        <v>2</v>
      </c>
      <c r="G1573" s="1" t="s">
        <v>19</v>
      </c>
      <c r="H1573" s="1">
        <v>850</v>
      </c>
      <c r="I1573" s="1">
        <f t="shared" si="166"/>
        <v>1700</v>
      </c>
      <c r="J1573" s="1"/>
      <c r="K1573">
        <f t="shared" si="167"/>
        <v>1</v>
      </c>
      <c r="L1573">
        <f t="shared" si="168"/>
        <v>1</v>
      </c>
      <c r="M1573" s="1">
        <v>784</v>
      </c>
      <c r="N1573" s="1" t="s">
        <v>3746</v>
      </c>
      <c r="O1573" s="26" t="s">
        <v>3747</v>
      </c>
      <c r="P1573" s="1" t="s">
        <v>161</v>
      </c>
      <c r="Q1573" s="1" t="s">
        <v>45</v>
      </c>
      <c r="R1573" s="1">
        <v>2</v>
      </c>
      <c r="S1573" s="1" t="s">
        <v>19</v>
      </c>
      <c r="T1573" s="1">
        <v>850</v>
      </c>
      <c r="U1573" s="1">
        <f t="shared" si="169"/>
        <v>1700</v>
      </c>
      <c r="V1573" s="1"/>
    </row>
    <row r="1574" ht="28.8" spans="1:22">
      <c r="A1574" s="1">
        <v>1632</v>
      </c>
      <c r="B1574" s="1" t="s">
        <v>3748</v>
      </c>
      <c r="C1574" s="26" t="s">
        <v>3749</v>
      </c>
      <c r="D1574" s="1" t="s">
        <v>493</v>
      </c>
      <c r="E1574" s="1" t="s">
        <v>45</v>
      </c>
      <c r="F1574" s="27">
        <v>2</v>
      </c>
      <c r="G1574" s="1" t="s">
        <v>27</v>
      </c>
      <c r="H1574" s="1">
        <v>900</v>
      </c>
      <c r="I1574" s="1">
        <f t="shared" si="166"/>
        <v>1800</v>
      </c>
      <c r="J1574" s="1"/>
      <c r="K1574">
        <f t="shared" si="167"/>
        <v>1</v>
      </c>
      <c r="L1574">
        <f t="shared" si="168"/>
        <v>1</v>
      </c>
      <c r="M1574" s="1">
        <v>1506</v>
      </c>
      <c r="N1574" s="1" t="s">
        <v>3748</v>
      </c>
      <c r="O1574" s="26" t="s">
        <v>3749</v>
      </c>
      <c r="P1574" s="1" t="s">
        <v>493</v>
      </c>
      <c r="Q1574" s="1" t="s">
        <v>45</v>
      </c>
      <c r="R1574" s="1">
        <v>2</v>
      </c>
      <c r="S1574" s="1" t="s">
        <v>27</v>
      </c>
      <c r="T1574" s="1">
        <v>900</v>
      </c>
      <c r="U1574" s="1">
        <f t="shared" si="169"/>
        <v>1800</v>
      </c>
      <c r="V1574" s="1"/>
    </row>
    <row r="1575" ht="28.8" spans="1:22">
      <c r="A1575" s="1">
        <v>596</v>
      </c>
      <c r="B1575" s="1" t="s">
        <v>3750</v>
      </c>
      <c r="C1575" s="26" t="s">
        <v>3751</v>
      </c>
      <c r="D1575" s="1" t="s">
        <v>907</v>
      </c>
      <c r="E1575" s="1" t="s">
        <v>886</v>
      </c>
      <c r="F1575" s="27">
        <v>2</v>
      </c>
      <c r="G1575" s="1" t="s">
        <v>16</v>
      </c>
      <c r="H1575" s="1">
        <v>825</v>
      </c>
      <c r="I1575" s="1">
        <f t="shared" si="166"/>
        <v>1650</v>
      </c>
      <c r="J1575" s="1"/>
      <c r="K1575">
        <f t="shared" si="167"/>
        <v>1</v>
      </c>
      <c r="L1575">
        <f t="shared" si="168"/>
        <v>1</v>
      </c>
      <c r="M1575" s="1">
        <v>548</v>
      </c>
      <c r="N1575" s="1" t="s">
        <v>3750</v>
      </c>
      <c r="O1575" s="26" t="s">
        <v>3751</v>
      </c>
      <c r="P1575" s="1" t="s">
        <v>907</v>
      </c>
      <c r="Q1575" s="1" t="s">
        <v>886</v>
      </c>
      <c r="R1575" s="1">
        <v>2</v>
      </c>
      <c r="S1575" s="1" t="s">
        <v>16</v>
      </c>
      <c r="T1575" s="1">
        <v>825</v>
      </c>
      <c r="U1575" s="1">
        <f t="shared" si="169"/>
        <v>1650</v>
      </c>
      <c r="V1575" s="1"/>
    </row>
    <row r="1576" ht="28.8" spans="1:22">
      <c r="A1576" s="1">
        <v>23</v>
      </c>
      <c r="B1576" s="1" t="s">
        <v>3752</v>
      </c>
      <c r="C1576" s="26" t="s">
        <v>3753</v>
      </c>
      <c r="D1576" s="1" t="s">
        <v>573</v>
      </c>
      <c r="E1576" s="1" t="s">
        <v>55</v>
      </c>
      <c r="F1576" s="27">
        <v>2</v>
      </c>
      <c r="G1576" s="1" t="s">
        <v>19</v>
      </c>
      <c r="H1576" s="1">
        <v>850</v>
      </c>
      <c r="I1576" s="1">
        <f t="shared" si="166"/>
        <v>1700</v>
      </c>
      <c r="J1576" s="1"/>
      <c r="K1576">
        <f t="shared" si="167"/>
        <v>1</v>
      </c>
      <c r="L1576">
        <f t="shared" si="168"/>
        <v>1</v>
      </c>
      <c r="M1576" s="1">
        <v>31</v>
      </c>
      <c r="N1576" s="1" t="s">
        <v>3752</v>
      </c>
      <c r="O1576" s="26" t="s">
        <v>3753</v>
      </c>
      <c r="P1576" s="1" t="s">
        <v>573</v>
      </c>
      <c r="Q1576" s="1" t="s">
        <v>55</v>
      </c>
      <c r="R1576" s="1">
        <v>2</v>
      </c>
      <c r="S1576" s="1" t="s">
        <v>19</v>
      </c>
      <c r="T1576" s="1">
        <v>850</v>
      </c>
      <c r="U1576" s="1">
        <f t="shared" si="169"/>
        <v>1700</v>
      </c>
      <c r="V1576" s="1"/>
    </row>
    <row r="1577" ht="28.8" spans="1:22">
      <c r="A1577" s="1">
        <v>333</v>
      </c>
      <c r="B1577" s="1" t="s">
        <v>150</v>
      </c>
      <c r="C1577" s="26" t="s">
        <v>151</v>
      </c>
      <c r="D1577" s="1" t="s">
        <v>44</v>
      </c>
      <c r="E1577" s="1" t="s">
        <v>45</v>
      </c>
      <c r="F1577" s="27">
        <v>2</v>
      </c>
      <c r="G1577" s="1" t="s">
        <v>48</v>
      </c>
      <c r="H1577" s="1">
        <v>875</v>
      </c>
      <c r="I1577" s="1">
        <f t="shared" si="166"/>
        <v>1750</v>
      </c>
      <c r="J1577" s="1"/>
      <c r="K1577">
        <f t="shared" si="167"/>
        <v>1</v>
      </c>
      <c r="L1577">
        <f t="shared" si="168"/>
        <v>1</v>
      </c>
      <c r="M1577" s="1">
        <v>309</v>
      </c>
      <c r="N1577" s="1" t="s">
        <v>150</v>
      </c>
      <c r="O1577" s="26" t="s">
        <v>151</v>
      </c>
      <c r="P1577" s="1" t="s">
        <v>44</v>
      </c>
      <c r="Q1577" s="1" t="s">
        <v>45</v>
      </c>
      <c r="R1577" s="1">
        <v>2</v>
      </c>
      <c r="S1577" s="1" t="s">
        <v>48</v>
      </c>
      <c r="T1577" s="1">
        <v>875</v>
      </c>
      <c r="U1577" s="1">
        <f t="shared" si="169"/>
        <v>1750</v>
      </c>
      <c r="V1577" s="1"/>
    </row>
    <row r="1578" ht="28.8" spans="1:22">
      <c r="A1578" s="1">
        <v>1080</v>
      </c>
      <c r="B1578" s="1" t="s">
        <v>3754</v>
      </c>
      <c r="C1578" s="26" t="s">
        <v>3755</v>
      </c>
      <c r="D1578" s="1" t="s">
        <v>273</v>
      </c>
      <c r="E1578" s="1" t="s">
        <v>45</v>
      </c>
      <c r="F1578" s="27">
        <v>2</v>
      </c>
      <c r="G1578" s="1" t="s">
        <v>19</v>
      </c>
      <c r="H1578" s="1">
        <v>850</v>
      </c>
      <c r="I1578" s="1">
        <f t="shared" si="166"/>
        <v>1700</v>
      </c>
      <c r="J1578" s="1"/>
      <c r="K1578">
        <f t="shared" si="167"/>
        <v>1</v>
      </c>
      <c r="L1578">
        <f t="shared" si="168"/>
        <v>1</v>
      </c>
      <c r="M1578" s="1">
        <v>1037</v>
      </c>
      <c r="N1578" s="1" t="s">
        <v>3754</v>
      </c>
      <c r="O1578" s="26" t="s">
        <v>3755</v>
      </c>
      <c r="P1578" s="1" t="s">
        <v>273</v>
      </c>
      <c r="Q1578" s="1" t="s">
        <v>45</v>
      </c>
      <c r="R1578" s="1">
        <v>2</v>
      </c>
      <c r="S1578" s="1" t="s">
        <v>19</v>
      </c>
      <c r="T1578" s="1">
        <v>850</v>
      </c>
      <c r="U1578" s="1">
        <f t="shared" si="169"/>
        <v>1700</v>
      </c>
      <c r="V1578" s="1"/>
    </row>
    <row r="1579" ht="28.8" spans="1:22">
      <c r="A1579" s="1">
        <v>2520</v>
      </c>
      <c r="B1579" s="1" t="s">
        <v>3756</v>
      </c>
      <c r="C1579" s="26" t="s">
        <v>3757</v>
      </c>
      <c r="D1579" s="1" t="s">
        <v>1415</v>
      </c>
      <c r="E1579" s="1" t="s">
        <v>55</v>
      </c>
      <c r="F1579" s="27">
        <v>2</v>
      </c>
      <c r="G1579" s="1" t="s">
        <v>16</v>
      </c>
      <c r="H1579" s="1">
        <v>825</v>
      </c>
      <c r="I1579" s="1">
        <f t="shared" si="166"/>
        <v>1650</v>
      </c>
      <c r="J1579" s="1"/>
      <c r="K1579">
        <f t="shared" si="167"/>
        <v>1</v>
      </c>
      <c r="L1579">
        <f t="shared" si="168"/>
        <v>1</v>
      </c>
      <c r="M1579" s="1">
        <v>2343</v>
      </c>
      <c r="N1579" s="1" t="s">
        <v>3756</v>
      </c>
      <c r="O1579" s="26" t="s">
        <v>3757</v>
      </c>
      <c r="P1579" s="1" t="s">
        <v>1415</v>
      </c>
      <c r="Q1579" s="1" t="s">
        <v>55</v>
      </c>
      <c r="R1579" s="1">
        <v>2</v>
      </c>
      <c r="S1579" s="1" t="s">
        <v>16</v>
      </c>
      <c r="T1579" s="1">
        <v>825</v>
      </c>
      <c r="U1579" s="1">
        <f t="shared" si="169"/>
        <v>1650</v>
      </c>
      <c r="V1579" s="1"/>
    </row>
    <row r="1580" ht="28.8" spans="1:22">
      <c r="A1580" s="1">
        <v>2178</v>
      </c>
      <c r="B1580" s="1" t="s">
        <v>3758</v>
      </c>
      <c r="C1580" s="26" t="s">
        <v>3759</v>
      </c>
      <c r="D1580" s="1" t="s">
        <v>786</v>
      </c>
      <c r="E1580" s="1"/>
      <c r="F1580" s="27">
        <v>1</v>
      </c>
      <c r="G1580" s="1" t="s">
        <v>19</v>
      </c>
      <c r="H1580" s="1">
        <v>850</v>
      </c>
      <c r="I1580" s="1">
        <f t="shared" si="166"/>
        <v>850</v>
      </c>
      <c r="J1580" s="1"/>
      <c r="K1580">
        <f t="shared" si="167"/>
        <v>1</v>
      </c>
      <c r="L1580">
        <f t="shared" si="168"/>
        <v>1</v>
      </c>
      <c r="M1580" s="1">
        <v>2038</v>
      </c>
      <c r="N1580" s="1" t="s">
        <v>3758</v>
      </c>
      <c r="O1580" s="26" t="s">
        <v>3759</v>
      </c>
      <c r="P1580" s="1" t="s">
        <v>786</v>
      </c>
      <c r="Q1580" s="1"/>
      <c r="R1580" s="1">
        <v>1</v>
      </c>
      <c r="S1580" s="1" t="s">
        <v>19</v>
      </c>
      <c r="T1580" s="1">
        <v>850</v>
      </c>
      <c r="U1580" s="1">
        <f t="shared" si="169"/>
        <v>850</v>
      </c>
      <c r="V1580" s="1"/>
    </row>
    <row r="1581" ht="28.8" spans="1:22">
      <c r="A1581" s="1">
        <v>637</v>
      </c>
      <c r="B1581" s="1" t="s">
        <v>3760</v>
      </c>
      <c r="C1581" s="26" t="s">
        <v>3761</v>
      </c>
      <c r="D1581" s="1" t="s">
        <v>910</v>
      </c>
      <c r="E1581" s="1" t="s">
        <v>741</v>
      </c>
      <c r="F1581" s="27">
        <v>2</v>
      </c>
      <c r="G1581" s="1" t="s">
        <v>48</v>
      </c>
      <c r="H1581" s="1">
        <v>875</v>
      </c>
      <c r="I1581" s="1">
        <f t="shared" si="166"/>
        <v>1750</v>
      </c>
      <c r="J1581" s="1"/>
      <c r="K1581">
        <f t="shared" si="167"/>
        <v>1</v>
      </c>
      <c r="L1581">
        <f t="shared" si="168"/>
        <v>1</v>
      </c>
      <c r="M1581" s="1">
        <v>599</v>
      </c>
      <c r="N1581" s="1" t="s">
        <v>3760</v>
      </c>
      <c r="O1581" s="26" t="s">
        <v>3761</v>
      </c>
      <c r="P1581" s="1" t="s">
        <v>910</v>
      </c>
      <c r="Q1581" s="1" t="s">
        <v>741</v>
      </c>
      <c r="R1581" s="1">
        <v>2</v>
      </c>
      <c r="S1581" s="1" t="s">
        <v>48</v>
      </c>
      <c r="T1581" s="1">
        <v>875</v>
      </c>
      <c r="U1581" s="1">
        <f t="shared" si="169"/>
        <v>1750</v>
      </c>
      <c r="V1581" s="1"/>
    </row>
    <row r="1582" ht="28.8" spans="1:22">
      <c r="A1582" s="1">
        <v>2140</v>
      </c>
      <c r="B1582" s="1" t="s">
        <v>3762</v>
      </c>
      <c r="C1582" s="26" t="s">
        <v>3763</v>
      </c>
      <c r="D1582" s="1" t="s">
        <v>786</v>
      </c>
      <c r="E1582" s="1" t="s">
        <v>45</v>
      </c>
      <c r="F1582" s="27">
        <v>2</v>
      </c>
      <c r="G1582" s="1" t="s">
        <v>3764</v>
      </c>
      <c r="H1582" s="1">
        <v>825</v>
      </c>
      <c r="I1582" s="1">
        <f t="shared" si="166"/>
        <v>1650</v>
      </c>
      <c r="J1582" s="1"/>
      <c r="K1582">
        <f t="shared" si="167"/>
        <v>1</v>
      </c>
      <c r="L1582">
        <f t="shared" si="168"/>
        <v>1</v>
      </c>
      <c r="M1582" s="1">
        <v>2022</v>
      </c>
      <c r="N1582" s="1" t="s">
        <v>3762</v>
      </c>
      <c r="O1582" s="26" t="s">
        <v>3763</v>
      </c>
      <c r="P1582" s="1" t="s">
        <v>786</v>
      </c>
      <c r="Q1582" s="1" t="s">
        <v>45</v>
      </c>
      <c r="R1582" s="1">
        <v>2</v>
      </c>
      <c r="S1582" s="1" t="s">
        <v>3764</v>
      </c>
      <c r="T1582" s="1">
        <v>825</v>
      </c>
      <c r="U1582" s="1">
        <f t="shared" si="169"/>
        <v>1650</v>
      </c>
      <c r="V1582" s="1"/>
    </row>
    <row r="1583" ht="28.8" spans="1:22">
      <c r="A1583" s="1">
        <v>1952</v>
      </c>
      <c r="B1583" s="141" t="s">
        <v>3765</v>
      </c>
      <c r="C1583" s="142" t="s">
        <v>3766</v>
      </c>
      <c r="D1583" s="1" t="s">
        <v>806</v>
      </c>
      <c r="E1583" s="1" t="s">
        <v>658</v>
      </c>
      <c r="F1583" s="27">
        <v>1</v>
      </c>
      <c r="G1583" s="1" t="s">
        <v>48</v>
      </c>
      <c r="H1583" s="1">
        <v>875</v>
      </c>
      <c r="I1583" s="1">
        <f t="shared" si="166"/>
        <v>875</v>
      </c>
      <c r="J1583" s="1" t="s">
        <v>3767</v>
      </c>
      <c r="K1583">
        <f t="shared" si="167"/>
        <v>1</v>
      </c>
      <c r="L1583">
        <f t="shared" si="168"/>
        <v>1</v>
      </c>
      <c r="M1583" s="1">
        <v>1805</v>
      </c>
      <c r="N1583" s="141" t="s">
        <v>3765</v>
      </c>
      <c r="O1583" s="142" t="s">
        <v>3766</v>
      </c>
      <c r="P1583" s="1" t="s">
        <v>806</v>
      </c>
      <c r="Q1583" s="1" t="s">
        <v>658</v>
      </c>
      <c r="R1583" s="1">
        <v>1</v>
      </c>
      <c r="S1583" s="1" t="s">
        <v>48</v>
      </c>
      <c r="T1583" s="1">
        <v>875</v>
      </c>
      <c r="U1583" s="1">
        <f t="shared" si="169"/>
        <v>875</v>
      </c>
      <c r="V1583" s="1" t="s">
        <v>3767</v>
      </c>
    </row>
    <row r="1584" ht="28.8" spans="1:22">
      <c r="A1584" s="1">
        <v>2222</v>
      </c>
      <c r="B1584" s="1" t="s">
        <v>3768</v>
      </c>
      <c r="C1584" s="26" t="s">
        <v>3769</v>
      </c>
      <c r="D1584" s="1" t="s">
        <v>819</v>
      </c>
      <c r="E1584" s="1" t="s">
        <v>45</v>
      </c>
      <c r="F1584" s="27">
        <v>2</v>
      </c>
      <c r="G1584" s="1" t="s">
        <v>1062</v>
      </c>
      <c r="H1584" s="1">
        <v>850</v>
      </c>
      <c r="I1584" s="1">
        <f t="shared" si="166"/>
        <v>1700</v>
      </c>
      <c r="J1584" s="1"/>
      <c r="K1584">
        <f t="shared" si="167"/>
        <v>1</v>
      </c>
      <c r="L1584">
        <f t="shared" si="168"/>
        <v>1</v>
      </c>
      <c r="M1584" s="1">
        <v>2063</v>
      </c>
      <c r="N1584" s="1" t="s">
        <v>3768</v>
      </c>
      <c r="O1584" s="26" t="s">
        <v>3769</v>
      </c>
      <c r="P1584" s="1" t="s">
        <v>819</v>
      </c>
      <c r="Q1584" s="1" t="s">
        <v>45</v>
      </c>
      <c r="R1584" s="1">
        <v>2</v>
      </c>
      <c r="S1584" s="1" t="s">
        <v>1062</v>
      </c>
      <c r="T1584" s="1">
        <v>850</v>
      </c>
      <c r="U1584" s="1">
        <f t="shared" si="169"/>
        <v>1700</v>
      </c>
      <c r="V1584" s="1"/>
    </row>
    <row r="1585" ht="28.8" spans="1:22">
      <c r="A1585" s="1">
        <v>2314</v>
      </c>
      <c r="B1585" s="1" t="s">
        <v>3770</v>
      </c>
      <c r="C1585" s="26" t="s">
        <v>3771</v>
      </c>
      <c r="D1585" s="1" t="s">
        <v>276</v>
      </c>
      <c r="E1585" s="1" t="s">
        <v>45</v>
      </c>
      <c r="F1585" s="27">
        <v>2</v>
      </c>
      <c r="G1585" s="1" t="s">
        <v>16</v>
      </c>
      <c r="H1585" s="1">
        <v>825</v>
      </c>
      <c r="I1585" s="1">
        <f t="shared" si="166"/>
        <v>1650</v>
      </c>
      <c r="J1585" s="1"/>
      <c r="K1585">
        <f t="shared" si="167"/>
        <v>1</v>
      </c>
      <c r="L1585">
        <f t="shared" si="168"/>
        <v>1</v>
      </c>
      <c r="M1585" s="1">
        <v>2189</v>
      </c>
      <c r="N1585" s="1" t="s">
        <v>3770</v>
      </c>
      <c r="O1585" s="26" t="s">
        <v>3771</v>
      </c>
      <c r="P1585" s="1" t="s">
        <v>276</v>
      </c>
      <c r="Q1585" s="1" t="s">
        <v>45</v>
      </c>
      <c r="R1585" s="1">
        <v>2</v>
      </c>
      <c r="S1585" s="1" t="s">
        <v>16</v>
      </c>
      <c r="T1585" s="1">
        <v>825</v>
      </c>
      <c r="U1585" s="1">
        <f t="shared" si="169"/>
        <v>1650</v>
      </c>
      <c r="V1585" s="1"/>
    </row>
    <row r="1586" ht="28.8" spans="1:22">
      <c r="A1586" s="1">
        <v>1414</v>
      </c>
      <c r="B1586" s="1" t="s">
        <v>3772</v>
      </c>
      <c r="C1586" s="26" t="s">
        <v>3773</v>
      </c>
      <c r="D1586" s="1" t="s">
        <v>1095</v>
      </c>
      <c r="E1586" s="1" t="s">
        <v>45</v>
      </c>
      <c r="F1586" s="27">
        <v>1</v>
      </c>
      <c r="G1586" s="1" t="s">
        <v>19</v>
      </c>
      <c r="H1586" s="1">
        <v>850</v>
      </c>
      <c r="I1586" s="1">
        <f t="shared" si="166"/>
        <v>850</v>
      </c>
      <c r="J1586" s="1"/>
      <c r="K1586">
        <f t="shared" si="167"/>
        <v>1</v>
      </c>
      <c r="L1586">
        <f t="shared" si="168"/>
        <v>1</v>
      </c>
      <c r="M1586" s="1">
        <v>1312</v>
      </c>
      <c r="N1586" s="1" t="s">
        <v>3772</v>
      </c>
      <c r="O1586" s="26" t="s">
        <v>3773</v>
      </c>
      <c r="P1586" s="1" t="s">
        <v>1095</v>
      </c>
      <c r="Q1586" s="1" t="s">
        <v>45</v>
      </c>
      <c r="R1586" s="1">
        <v>1</v>
      </c>
      <c r="S1586" s="1" t="s">
        <v>19</v>
      </c>
      <c r="T1586" s="1">
        <v>850</v>
      </c>
      <c r="U1586" s="1">
        <f t="shared" si="169"/>
        <v>850</v>
      </c>
      <c r="V1586" s="1"/>
    </row>
    <row r="1587" ht="28.8" spans="1:22">
      <c r="A1587" s="1">
        <v>1336</v>
      </c>
      <c r="B1587" s="1" t="s">
        <v>3774</v>
      </c>
      <c r="C1587" s="26" t="s">
        <v>3775</v>
      </c>
      <c r="D1587" s="1" t="s">
        <v>849</v>
      </c>
      <c r="E1587" s="1" t="s">
        <v>45</v>
      </c>
      <c r="F1587" s="27">
        <v>1</v>
      </c>
      <c r="G1587" s="1" t="s">
        <v>19</v>
      </c>
      <c r="H1587" s="1">
        <v>850</v>
      </c>
      <c r="I1587" s="1">
        <f t="shared" si="166"/>
        <v>850</v>
      </c>
      <c r="J1587" s="1"/>
      <c r="K1587">
        <f t="shared" si="167"/>
        <v>1</v>
      </c>
      <c r="L1587">
        <f t="shared" si="168"/>
        <v>1</v>
      </c>
      <c r="M1587" s="1">
        <v>1228</v>
      </c>
      <c r="N1587" s="1" t="s">
        <v>3774</v>
      </c>
      <c r="O1587" s="26" t="s">
        <v>3775</v>
      </c>
      <c r="P1587" s="1" t="s">
        <v>849</v>
      </c>
      <c r="Q1587" s="1" t="s">
        <v>45</v>
      </c>
      <c r="R1587" s="1">
        <v>1</v>
      </c>
      <c r="S1587" s="1" t="s">
        <v>19</v>
      </c>
      <c r="T1587" s="1">
        <v>850</v>
      </c>
      <c r="U1587" s="1">
        <f t="shared" si="169"/>
        <v>850</v>
      </c>
      <c r="V1587" s="1"/>
    </row>
    <row r="1588" ht="24" spans="1:22">
      <c r="A1588" s="1">
        <v>2075</v>
      </c>
      <c r="B1588" s="143" t="s">
        <v>3776</v>
      </c>
      <c r="C1588" s="24" t="s">
        <v>3777</v>
      </c>
      <c r="D1588" s="143" t="s">
        <v>312</v>
      </c>
      <c r="E1588" s="144" t="s">
        <v>673</v>
      </c>
      <c r="F1588" s="145">
        <v>1</v>
      </c>
      <c r="G1588" s="144" t="s">
        <v>19</v>
      </c>
      <c r="H1588" s="6">
        <v>850</v>
      </c>
      <c r="I1588" s="6">
        <f t="shared" si="166"/>
        <v>850</v>
      </c>
      <c r="J1588" s="12" t="s">
        <v>3778</v>
      </c>
      <c r="K1588">
        <f t="shared" si="167"/>
        <v>1</v>
      </c>
      <c r="L1588">
        <f t="shared" si="168"/>
        <v>0</v>
      </c>
      <c r="M1588" s="66">
        <v>1941</v>
      </c>
      <c r="N1588" s="147" t="s">
        <v>3776</v>
      </c>
      <c r="O1588" s="148" t="s">
        <v>3777</v>
      </c>
      <c r="P1588" s="147" t="s">
        <v>312</v>
      </c>
      <c r="Q1588" s="149" t="s">
        <v>673</v>
      </c>
      <c r="R1588" s="149">
        <v>2</v>
      </c>
      <c r="S1588" s="149" t="s">
        <v>19</v>
      </c>
      <c r="T1588" s="66">
        <v>850</v>
      </c>
      <c r="U1588" s="66">
        <f t="shared" si="169"/>
        <v>1700</v>
      </c>
      <c r="V1588" s="121"/>
    </row>
    <row r="1589" ht="28.8" spans="1:22">
      <c r="A1589" s="1">
        <v>2702</v>
      </c>
      <c r="B1589" s="1" t="s">
        <v>3779</v>
      </c>
      <c r="C1589" s="26" t="s">
        <v>3780</v>
      </c>
      <c r="D1589" s="1" t="s">
        <v>763</v>
      </c>
      <c r="E1589" s="1" t="s">
        <v>45</v>
      </c>
      <c r="F1589" s="27">
        <v>2</v>
      </c>
      <c r="G1589" s="1" t="s">
        <v>19</v>
      </c>
      <c r="H1589" s="1">
        <v>850</v>
      </c>
      <c r="I1589" s="1">
        <f t="shared" si="166"/>
        <v>1700</v>
      </c>
      <c r="J1589" s="1"/>
      <c r="K1589">
        <f t="shared" si="167"/>
        <v>1</v>
      </c>
      <c r="L1589">
        <f t="shared" si="168"/>
        <v>1</v>
      </c>
      <c r="M1589" s="1">
        <v>2553</v>
      </c>
      <c r="N1589" s="1" t="s">
        <v>3779</v>
      </c>
      <c r="O1589" s="26" t="s">
        <v>3780</v>
      </c>
      <c r="P1589" s="1" t="s">
        <v>763</v>
      </c>
      <c r="Q1589" s="1" t="s">
        <v>45</v>
      </c>
      <c r="R1589" s="1">
        <v>2</v>
      </c>
      <c r="S1589" s="1" t="s">
        <v>19</v>
      </c>
      <c r="T1589" s="1">
        <v>850</v>
      </c>
      <c r="U1589" s="1">
        <f t="shared" si="169"/>
        <v>1700</v>
      </c>
      <c r="V1589" s="1"/>
    </row>
    <row r="1590" ht="28.8" spans="1:22">
      <c r="A1590" s="1">
        <v>1221</v>
      </c>
      <c r="B1590" s="1" t="s">
        <v>3781</v>
      </c>
      <c r="C1590" s="26" t="s">
        <v>3782</v>
      </c>
      <c r="D1590" s="1" t="s">
        <v>944</v>
      </c>
      <c r="E1590" s="1"/>
      <c r="F1590" s="27">
        <v>1</v>
      </c>
      <c r="G1590" s="1" t="s">
        <v>48</v>
      </c>
      <c r="H1590" s="1">
        <v>875</v>
      </c>
      <c r="I1590" s="1">
        <f t="shared" si="166"/>
        <v>875</v>
      </c>
      <c r="J1590" s="1"/>
      <c r="K1590">
        <f t="shared" si="167"/>
        <v>1</v>
      </c>
      <c r="L1590">
        <f t="shared" si="168"/>
        <v>1</v>
      </c>
      <c r="M1590" s="1">
        <v>1154</v>
      </c>
      <c r="N1590" s="1" t="s">
        <v>3781</v>
      </c>
      <c r="O1590" s="26" t="s">
        <v>3782</v>
      </c>
      <c r="P1590" s="1" t="s">
        <v>944</v>
      </c>
      <c r="Q1590" s="1"/>
      <c r="R1590" s="1">
        <v>1</v>
      </c>
      <c r="S1590" s="1" t="s">
        <v>48</v>
      </c>
      <c r="T1590" s="1">
        <v>875</v>
      </c>
      <c r="U1590" s="1">
        <f t="shared" si="169"/>
        <v>875</v>
      </c>
      <c r="V1590" s="1"/>
    </row>
    <row r="1591" ht="28.8" spans="1:22">
      <c r="A1591" s="1">
        <v>193</v>
      </c>
      <c r="B1591" s="1" t="s">
        <v>3783</v>
      </c>
      <c r="C1591" s="26" t="s">
        <v>3784</v>
      </c>
      <c r="D1591" s="1" t="s">
        <v>404</v>
      </c>
      <c r="E1591" s="1" t="s">
        <v>45</v>
      </c>
      <c r="F1591" s="27">
        <v>1</v>
      </c>
      <c r="G1591" s="1" t="s">
        <v>19</v>
      </c>
      <c r="H1591" s="1">
        <v>850</v>
      </c>
      <c r="I1591" s="1">
        <f t="shared" si="166"/>
        <v>850</v>
      </c>
      <c r="J1591" s="1"/>
      <c r="K1591">
        <f t="shared" si="167"/>
        <v>1</v>
      </c>
      <c r="L1591">
        <f t="shared" si="168"/>
        <v>1</v>
      </c>
      <c r="M1591" s="1">
        <v>197</v>
      </c>
      <c r="N1591" s="1" t="s">
        <v>3783</v>
      </c>
      <c r="O1591" s="65" t="s">
        <v>3784</v>
      </c>
      <c r="P1591" s="1" t="s">
        <v>404</v>
      </c>
      <c r="Q1591" s="1" t="s">
        <v>45</v>
      </c>
      <c r="R1591" s="1">
        <v>1</v>
      </c>
      <c r="S1591" s="1" t="s">
        <v>19</v>
      </c>
      <c r="T1591" s="1">
        <v>850</v>
      </c>
      <c r="U1591" s="1">
        <f t="shared" si="169"/>
        <v>850</v>
      </c>
      <c r="V1591" s="1"/>
    </row>
    <row r="1592" spans="1:22">
      <c r="A1592" s="1">
        <v>107</v>
      </c>
      <c r="B1592" s="35" t="s">
        <v>3785</v>
      </c>
      <c r="C1592" s="43" t="s">
        <v>3786</v>
      </c>
      <c r="D1592" s="35" t="s">
        <v>3692</v>
      </c>
      <c r="E1592" s="35" t="s">
        <v>32</v>
      </c>
      <c r="F1592" s="36">
        <v>4</v>
      </c>
      <c r="G1592" s="35" t="s">
        <v>48</v>
      </c>
      <c r="H1592" s="1">
        <v>875</v>
      </c>
      <c r="I1592" s="1">
        <f t="shared" si="166"/>
        <v>3500</v>
      </c>
      <c r="J1592" s="35" t="s">
        <v>3787</v>
      </c>
      <c r="K1592">
        <f t="shared" si="167"/>
        <v>1</v>
      </c>
      <c r="L1592">
        <f t="shared" si="168"/>
        <v>1</v>
      </c>
      <c r="M1592" s="1">
        <v>99</v>
      </c>
      <c r="N1592" s="35" t="s">
        <v>3785</v>
      </c>
      <c r="O1592" s="43" t="s">
        <v>3786</v>
      </c>
      <c r="P1592" s="35" t="s">
        <v>3692</v>
      </c>
      <c r="Q1592" s="35" t="s">
        <v>32</v>
      </c>
      <c r="R1592" s="35">
        <v>4</v>
      </c>
      <c r="S1592" s="35" t="s">
        <v>48</v>
      </c>
      <c r="T1592" s="1">
        <v>875</v>
      </c>
      <c r="U1592" s="1">
        <f t="shared" si="169"/>
        <v>3500</v>
      </c>
      <c r="V1592" s="35" t="s">
        <v>3787</v>
      </c>
    </row>
    <row r="1593" ht="28.8" spans="1:22">
      <c r="A1593" s="1">
        <v>356</v>
      </c>
      <c r="B1593" s="1" t="s">
        <v>3788</v>
      </c>
      <c r="C1593" s="26" t="s">
        <v>3789</v>
      </c>
      <c r="D1593" s="1" t="s">
        <v>193</v>
      </c>
      <c r="E1593" s="1" t="s">
        <v>55</v>
      </c>
      <c r="F1593" s="27">
        <v>2</v>
      </c>
      <c r="G1593" s="1" t="s">
        <v>16</v>
      </c>
      <c r="H1593" s="1">
        <v>825</v>
      </c>
      <c r="I1593" s="1">
        <f t="shared" si="166"/>
        <v>1650</v>
      </c>
      <c r="J1593" s="1"/>
      <c r="K1593">
        <f t="shared" si="167"/>
        <v>1</v>
      </c>
      <c r="L1593">
        <f t="shared" si="168"/>
        <v>1</v>
      </c>
      <c r="M1593" s="1">
        <v>329</v>
      </c>
      <c r="N1593" s="1" t="s">
        <v>3788</v>
      </c>
      <c r="O1593" s="26" t="s">
        <v>3789</v>
      </c>
      <c r="P1593" s="1" t="s">
        <v>193</v>
      </c>
      <c r="Q1593" s="1" t="s">
        <v>55</v>
      </c>
      <c r="R1593" s="1">
        <v>2</v>
      </c>
      <c r="S1593" s="1" t="s">
        <v>16</v>
      </c>
      <c r="T1593" s="1">
        <v>825</v>
      </c>
      <c r="U1593" s="1">
        <f t="shared" si="169"/>
        <v>1650</v>
      </c>
      <c r="V1593" s="1"/>
    </row>
    <row r="1594" ht="28.8" spans="1:22">
      <c r="A1594" s="1">
        <v>2296</v>
      </c>
      <c r="B1594" s="1" t="s">
        <v>3790</v>
      </c>
      <c r="C1594" s="26" t="s">
        <v>3791</v>
      </c>
      <c r="D1594" s="1" t="s">
        <v>759</v>
      </c>
      <c r="E1594" s="1" t="s">
        <v>45</v>
      </c>
      <c r="F1594" s="27">
        <v>2</v>
      </c>
      <c r="G1594" s="1" t="s">
        <v>16</v>
      </c>
      <c r="H1594" s="1">
        <v>825</v>
      </c>
      <c r="I1594" s="1">
        <f t="shared" si="166"/>
        <v>1650</v>
      </c>
      <c r="J1594" s="1"/>
      <c r="K1594">
        <f t="shared" si="167"/>
        <v>1</v>
      </c>
      <c r="L1594">
        <f t="shared" si="168"/>
        <v>1</v>
      </c>
      <c r="M1594" s="1">
        <v>2144</v>
      </c>
      <c r="N1594" s="1" t="s">
        <v>3790</v>
      </c>
      <c r="O1594" s="26" t="s">
        <v>3791</v>
      </c>
      <c r="P1594" s="1" t="s">
        <v>759</v>
      </c>
      <c r="Q1594" s="1" t="s">
        <v>45</v>
      </c>
      <c r="R1594" s="1">
        <v>2</v>
      </c>
      <c r="S1594" s="1" t="s">
        <v>16</v>
      </c>
      <c r="T1594" s="1">
        <v>825</v>
      </c>
      <c r="U1594" s="1">
        <f t="shared" si="169"/>
        <v>1650</v>
      </c>
      <c r="V1594" s="1"/>
    </row>
    <row r="1595" ht="15.6" spans="1:22">
      <c r="A1595" s="1">
        <v>1117</v>
      </c>
      <c r="B1595" s="2" t="s">
        <v>418</v>
      </c>
      <c r="C1595" s="3" t="s">
        <v>419</v>
      </c>
      <c r="D1595" s="2" t="s">
        <v>273</v>
      </c>
      <c r="E1595" s="2" t="s">
        <v>15</v>
      </c>
      <c r="F1595" s="4">
        <v>2</v>
      </c>
      <c r="G1595" s="13" t="s">
        <v>19</v>
      </c>
      <c r="H1595" s="6">
        <v>850</v>
      </c>
      <c r="I1595" s="1">
        <f t="shared" si="166"/>
        <v>1700</v>
      </c>
      <c r="J1595" s="12"/>
      <c r="K1595">
        <f t="shared" si="167"/>
        <v>0</v>
      </c>
      <c r="L1595">
        <f t="shared" si="168"/>
        <v>0</v>
      </c>
      <c r="M1595" s="1"/>
      <c r="N1595" s="1"/>
      <c r="O1595" s="26"/>
      <c r="P1595" s="1"/>
      <c r="Q1595" s="1"/>
      <c r="R1595" s="1"/>
      <c r="S1595" s="1"/>
      <c r="T1595" s="1"/>
      <c r="U1595" s="1"/>
      <c r="V1595" s="1"/>
    </row>
    <row r="1596" ht="28.8" spans="1:22">
      <c r="A1596" s="1">
        <v>2169</v>
      </c>
      <c r="B1596" s="1" t="s">
        <v>2616</v>
      </c>
      <c r="C1596" s="26" t="s">
        <v>3792</v>
      </c>
      <c r="D1596" s="1" t="s">
        <v>786</v>
      </c>
      <c r="E1596" s="1" t="s">
        <v>45</v>
      </c>
      <c r="F1596" s="27">
        <v>1</v>
      </c>
      <c r="G1596" s="1" t="s">
        <v>19</v>
      </c>
      <c r="H1596" s="1">
        <v>850</v>
      </c>
      <c r="I1596" s="1">
        <f t="shared" si="166"/>
        <v>850</v>
      </c>
      <c r="J1596" s="1"/>
      <c r="K1596">
        <f t="shared" si="167"/>
        <v>1</v>
      </c>
      <c r="L1596">
        <f t="shared" si="168"/>
        <v>1</v>
      </c>
      <c r="M1596" s="1">
        <v>2000</v>
      </c>
      <c r="N1596" s="1" t="s">
        <v>2616</v>
      </c>
      <c r="O1596" s="26" t="s">
        <v>3792</v>
      </c>
      <c r="P1596" s="1" t="s">
        <v>786</v>
      </c>
      <c r="Q1596" s="1" t="s">
        <v>45</v>
      </c>
      <c r="R1596" s="1">
        <v>1</v>
      </c>
      <c r="S1596" s="1" t="s">
        <v>19</v>
      </c>
      <c r="T1596" s="1">
        <v>850</v>
      </c>
      <c r="U1596" s="1">
        <f>T1596*R1596</f>
        <v>850</v>
      </c>
      <c r="V1596" s="1"/>
    </row>
    <row r="1597" ht="15.6" spans="1:22">
      <c r="A1597" s="1">
        <v>1284</v>
      </c>
      <c r="B1597" s="2" t="s">
        <v>385</v>
      </c>
      <c r="C1597" s="7" t="s">
        <v>386</v>
      </c>
      <c r="D1597" s="2" t="s">
        <v>213</v>
      </c>
      <c r="E1597" s="2" t="s">
        <v>15</v>
      </c>
      <c r="F1597" s="4">
        <v>1</v>
      </c>
      <c r="G1597" s="5" t="s">
        <v>19</v>
      </c>
      <c r="H1597" s="6">
        <v>850</v>
      </c>
      <c r="I1597" s="1">
        <f t="shared" si="166"/>
        <v>850</v>
      </c>
      <c r="J1597" s="12"/>
      <c r="K1597">
        <f t="shared" si="167"/>
        <v>0</v>
      </c>
      <c r="L1597">
        <f t="shared" si="168"/>
        <v>0</v>
      </c>
      <c r="M1597" s="1"/>
      <c r="N1597" s="1"/>
      <c r="O1597" s="26"/>
      <c r="P1597" s="1"/>
      <c r="Q1597" s="1"/>
      <c r="R1597" s="1"/>
      <c r="S1597" s="1"/>
      <c r="T1597" s="1"/>
      <c r="U1597" s="1"/>
      <c r="V1597" s="1"/>
    </row>
    <row r="1598" ht="28.8" spans="1:22">
      <c r="A1598" s="1">
        <v>835</v>
      </c>
      <c r="B1598" s="1" t="s">
        <v>3793</v>
      </c>
      <c r="C1598" s="26" t="s">
        <v>3794</v>
      </c>
      <c r="D1598" s="1" t="s">
        <v>161</v>
      </c>
      <c r="E1598" s="1" t="s">
        <v>45</v>
      </c>
      <c r="F1598" s="27">
        <v>2</v>
      </c>
      <c r="G1598" s="1" t="s">
        <v>16</v>
      </c>
      <c r="H1598" s="1">
        <v>825</v>
      </c>
      <c r="I1598" s="1">
        <f t="shared" si="166"/>
        <v>1650</v>
      </c>
      <c r="J1598" s="1"/>
      <c r="K1598">
        <f t="shared" si="167"/>
        <v>1</v>
      </c>
      <c r="L1598">
        <f t="shared" si="168"/>
        <v>1</v>
      </c>
      <c r="M1598" s="1">
        <v>792</v>
      </c>
      <c r="N1598" s="1" t="s">
        <v>3793</v>
      </c>
      <c r="O1598" s="26" t="s">
        <v>3794</v>
      </c>
      <c r="P1598" s="1" t="s">
        <v>161</v>
      </c>
      <c r="Q1598" s="1" t="s">
        <v>45</v>
      </c>
      <c r="R1598" s="1">
        <v>2</v>
      </c>
      <c r="S1598" s="1" t="s">
        <v>16</v>
      </c>
      <c r="T1598" s="1">
        <v>825</v>
      </c>
      <c r="U1598" s="1">
        <f>T1598*R1598</f>
        <v>1650</v>
      </c>
      <c r="V1598" s="1"/>
    </row>
    <row r="1599" ht="15.6" spans="1:22">
      <c r="A1599" s="1">
        <v>1288</v>
      </c>
      <c r="B1599" s="2" t="s">
        <v>402</v>
      </c>
      <c r="C1599" s="3" t="s">
        <v>403</v>
      </c>
      <c r="D1599" s="2" t="s">
        <v>213</v>
      </c>
      <c r="E1599" s="2" t="s">
        <v>15</v>
      </c>
      <c r="F1599" s="4">
        <v>2</v>
      </c>
      <c r="G1599" s="5" t="s">
        <v>19</v>
      </c>
      <c r="H1599" s="6">
        <v>850</v>
      </c>
      <c r="I1599" s="1">
        <f t="shared" si="166"/>
        <v>1700</v>
      </c>
      <c r="J1599" s="12"/>
      <c r="K1599">
        <f t="shared" si="167"/>
        <v>0</v>
      </c>
      <c r="L1599">
        <f t="shared" si="168"/>
        <v>0</v>
      </c>
      <c r="M1599" s="1"/>
      <c r="N1599" s="1"/>
      <c r="O1599" s="26"/>
      <c r="P1599" s="1"/>
      <c r="Q1599" s="1"/>
      <c r="R1599" s="1"/>
      <c r="S1599" s="1"/>
      <c r="T1599" s="1"/>
      <c r="U1599" s="1"/>
      <c r="V1599" s="1"/>
    </row>
    <row r="1600" spans="1:22">
      <c r="A1600" s="1">
        <v>2227</v>
      </c>
      <c r="B1600" s="35" t="s">
        <v>3795</v>
      </c>
      <c r="C1600" s="43" t="s">
        <v>3796</v>
      </c>
      <c r="D1600" s="35" t="s">
        <v>819</v>
      </c>
      <c r="E1600" s="35" t="s">
        <v>32</v>
      </c>
      <c r="F1600" s="36">
        <v>1</v>
      </c>
      <c r="G1600" s="35" t="s">
        <v>19</v>
      </c>
      <c r="H1600" s="1">
        <v>850</v>
      </c>
      <c r="I1600" s="1">
        <f t="shared" si="166"/>
        <v>850</v>
      </c>
      <c r="J1600" s="35"/>
      <c r="K1600">
        <f t="shared" si="167"/>
        <v>1</v>
      </c>
      <c r="L1600">
        <f t="shared" si="168"/>
        <v>1</v>
      </c>
      <c r="M1600" s="1">
        <v>2077</v>
      </c>
      <c r="N1600" s="35" t="s">
        <v>3795</v>
      </c>
      <c r="O1600" s="43" t="s">
        <v>3796</v>
      </c>
      <c r="P1600" s="35" t="s">
        <v>819</v>
      </c>
      <c r="Q1600" s="35" t="s">
        <v>32</v>
      </c>
      <c r="R1600" s="35">
        <v>1</v>
      </c>
      <c r="S1600" s="35" t="s">
        <v>19</v>
      </c>
      <c r="T1600" s="1">
        <v>850</v>
      </c>
      <c r="U1600" s="1">
        <f t="shared" ref="U1600:U1606" si="170">T1600*R1600</f>
        <v>850</v>
      </c>
      <c r="V1600" s="35"/>
    </row>
    <row r="1601" ht="28.8" spans="1:22">
      <c r="A1601" s="1">
        <v>851</v>
      </c>
      <c r="B1601" s="1" t="s">
        <v>3797</v>
      </c>
      <c r="C1601" s="26" t="s">
        <v>3798</v>
      </c>
      <c r="D1601" s="1" t="s">
        <v>161</v>
      </c>
      <c r="E1601" s="1" t="s">
        <v>45</v>
      </c>
      <c r="F1601" s="27">
        <v>2</v>
      </c>
      <c r="G1601" s="1" t="s">
        <v>71</v>
      </c>
      <c r="H1601" s="1">
        <v>925</v>
      </c>
      <c r="I1601" s="1">
        <f t="shared" si="166"/>
        <v>1850</v>
      </c>
      <c r="J1601" s="1"/>
      <c r="K1601">
        <f t="shared" si="167"/>
        <v>1</v>
      </c>
      <c r="L1601">
        <f t="shared" si="168"/>
        <v>1</v>
      </c>
      <c r="M1601" s="1">
        <v>772</v>
      </c>
      <c r="N1601" s="1" t="s">
        <v>3797</v>
      </c>
      <c r="O1601" s="26" t="s">
        <v>3798</v>
      </c>
      <c r="P1601" s="1" t="s">
        <v>161</v>
      </c>
      <c r="Q1601" s="1" t="s">
        <v>45</v>
      </c>
      <c r="R1601" s="1">
        <v>2</v>
      </c>
      <c r="S1601" s="1" t="s">
        <v>71</v>
      </c>
      <c r="T1601" s="1">
        <v>925</v>
      </c>
      <c r="U1601" s="1">
        <f t="shared" si="170"/>
        <v>1850</v>
      </c>
      <c r="V1601" s="1"/>
    </row>
    <row r="1602" ht="28.8" spans="1:22">
      <c r="A1602" s="1">
        <v>263</v>
      </c>
      <c r="B1602" s="1" t="s">
        <v>3799</v>
      </c>
      <c r="C1602" s="26" t="s">
        <v>3800</v>
      </c>
      <c r="D1602" s="1" t="s">
        <v>967</v>
      </c>
      <c r="E1602" s="1" t="s">
        <v>45</v>
      </c>
      <c r="F1602" s="27">
        <v>2</v>
      </c>
      <c r="G1602" s="1" t="s">
        <v>19</v>
      </c>
      <c r="H1602" s="1">
        <v>850</v>
      </c>
      <c r="I1602" s="1">
        <f t="shared" si="166"/>
        <v>1700</v>
      </c>
      <c r="J1602" s="1"/>
      <c r="K1602">
        <f t="shared" si="167"/>
        <v>1</v>
      </c>
      <c r="L1602">
        <f t="shared" si="168"/>
        <v>1</v>
      </c>
      <c r="M1602" s="1">
        <v>251</v>
      </c>
      <c r="N1602" s="1" t="s">
        <v>3799</v>
      </c>
      <c r="O1602" s="26" t="s">
        <v>3800</v>
      </c>
      <c r="P1602" s="1" t="s">
        <v>967</v>
      </c>
      <c r="Q1602" s="1" t="s">
        <v>45</v>
      </c>
      <c r="R1602" s="1">
        <v>2</v>
      </c>
      <c r="S1602" s="1" t="s">
        <v>19</v>
      </c>
      <c r="T1602" s="1">
        <v>850</v>
      </c>
      <c r="U1602" s="1">
        <f t="shared" si="170"/>
        <v>1700</v>
      </c>
      <c r="V1602" s="1"/>
    </row>
    <row r="1603" spans="1:22">
      <c r="A1603" s="1">
        <v>2449</v>
      </c>
      <c r="B1603" s="35" t="s">
        <v>3801</v>
      </c>
      <c r="C1603" s="43" t="s">
        <v>3802</v>
      </c>
      <c r="D1603" s="35" t="s">
        <v>292</v>
      </c>
      <c r="E1603" s="35" t="s">
        <v>32</v>
      </c>
      <c r="F1603" s="36">
        <v>2</v>
      </c>
      <c r="G1603" s="35" t="s">
        <v>19</v>
      </c>
      <c r="H1603" s="1">
        <v>850</v>
      </c>
      <c r="I1603" s="1">
        <f t="shared" si="166"/>
        <v>1700</v>
      </c>
      <c r="J1603" s="35"/>
      <c r="K1603">
        <f t="shared" si="167"/>
        <v>1</v>
      </c>
      <c r="L1603">
        <f t="shared" si="168"/>
        <v>1</v>
      </c>
      <c r="M1603" s="1">
        <v>2325</v>
      </c>
      <c r="N1603" s="35" t="s">
        <v>3801</v>
      </c>
      <c r="O1603" s="43" t="s">
        <v>3802</v>
      </c>
      <c r="P1603" s="35" t="s">
        <v>292</v>
      </c>
      <c r="Q1603" s="35" t="s">
        <v>32</v>
      </c>
      <c r="R1603" s="35">
        <v>2</v>
      </c>
      <c r="S1603" s="35" t="s">
        <v>19</v>
      </c>
      <c r="T1603" s="1">
        <v>850</v>
      </c>
      <c r="U1603" s="1">
        <f t="shared" si="170"/>
        <v>1700</v>
      </c>
      <c r="V1603" s="35"/>
    </row>
    <row r="1604" ht="28.8" spans="1:22">
      <c r="A1604" s="1">
        <v>806</v>
      </c>
      <c r="B1604" s="1" t="s">
        <v>3803</v>
      </c>
      <c r="C1604" s="26" t="s">
        <v>3804</v>
      </c>
      <c r="D1604" s="1" t="s">
        <v>161</v>
      </c>
      <c r="E1604" s="1" t="s">
        <v>45</v>
      </c>
      <c r="F1604" s="27">
        <v>1</v>
      </c>
      <c r="G1604" s="1" t="s">
        <v>48</v>
      </c>
      <c r="H1604" s="1">
        <v>875</v>
      </c>
      <c r="I1604" s="1">
        <f t="shared" si="166"/>
        <v>875</v>
      </c>
      <c r="J1604" s="1" t="s">
        <v>3805</v>
      </c>
      <c r="K1604">
        <f t="shared" si="167"/>
        <v>1</v>
      </c>
      <c r="L1604">
        <f t="shared" si="168"/>
        <v>1</v>
      </c>
      <c r="M1604" s="1">
        <v>768</v>
      </c>
      <c r="N1604" s="1" t="s">
        <v>3803</v>
      </c>
      <c r="O1604" s="26" t="s">
        <v>3804</v>
      </c>
      <c r="P1604" s="1" t="s">
        <v>161</v>
      </c>
      <c r="Q1604" s="1" t="s">
        <v>45</v>
      </c>
      <c r="R1604" s="1">
        <v>1</v>
      </c>
      <c r="S1604" s="1" t="s">
        <v>48</v>
      </c>
      <c r="T1604" s="1">
        <v>875</v>
      </c>
      <c r="U1604" s="1">
        <f t="shared" si="170"/>
        <v>875</v>
      </c>
      <c r="V1604" s="1" t="s">
        <v>3805</v>
      </c>
    </row>
    <row r="1605" ht="28.8" spans="1:22">
      <c r="A1605" s="1">
        <v>2659</v>
      </c>
      <c r="B1605" s="1" t="s">
        <v>3806</v>
      </c>
      <c r="C1605" s="26" t="s">
        <v>3807</v>
      </c>
      <c r="D1605" s="1" t="s">
        <v>309</v>
      </c>
      <c r="E1605" s="1" t="s">
        <v>93</v>
      </c>
      <c r="F1605" s="27">
        <v>1</v>
      </c>
      <c r="G1605" s="1" t="s">
        <v>19</v>
      </c>
      <c r="H1605" s="1">
        <v>850</v>
      </c>
      <c r="I1605" s="1">
        <f t="shared" si="166"/>
        <v>850</v>
      </c>
      <c r="J1605" s="1"/>
      <c r="K1605">
        <f t="shared" si="167"/>
        <v>1</v>
      </c>
      <c r="L1605">
        <f t="shared" si="168"/>
        <v>1</v>
      </c>
      <c r="M1605" s="1">
        <v>2462</v>
      </c>
      <c r="N1605" s="1" t="s">
        <v>3806</v>
      </c>
      <c r="O1605" s="26" t="s">
        <v>3807</v>
      </c>
      <c r="P1605" s="1" t="s">
        <v>309</v>
      </c>
      <c r="Q1605" s="1" t="s">
        <v>93</v>
      </c>
      <c r="R1605" s="1">
        <v>1</v>
      </c>
      <c r="S1605" s="1" t="s">
        <v>19</v>
      </c>
      <c r="T1605" s="1">
        <v>850</v>
      </c>
      <c r="U1605" s="1">
        <f t="shared" si="170"/>
        <v>850</v>
      </c>
      <c r="V1605" s="1"/>
    </row>
    <row r="1606" ht="28.8" spans="1:22">
      <c r="A1606" s="1">
        <v>953</v>
      </c>
      <c r="B1606" s="1" t="s">
        <v>560</v>
      </c>
      <c r="C1606" s="26" t="s">
        <v>3808</v>
      </c>
      <c r="D1606" s="1" t="s">
        <v>270</v>
      </c>
      <c r="E1606" s="1" t="s">
        <v>45</v>
      </c>
      <c r="F1606" s="27">
        <v>2</v>
      </c>
      <c r="G1606" s="1" t="s">
        <v>19</v>
      </c>
      <c r="H1606" s="1">
        <v>850</v>
      </c>
      <c r="I1606" s="1">
        <f t="shared" si="166"/>
        <v>1700</v>
      </c>
      <c r="J1606" s="1"/>
      <c r="K1606">
        <f t="shared" si="167"/>
        <v>1</v>
      </c>
      <c r="L1606">
        <f t="shared" si="168"/>
        <v>1</v>
      </c>
      <c r="M1606" s="1">
        <v>866</v>
      </c>
      <c r="N1606" s="1" t="s">
        <v>560</v>
      </c>
      <c r="O1606" s="26" t="s">
        <v>3808</v>
      </c>
      <c r="P1606" s="1" t="s">
        <v>270</v>
      </c>
      <c r="Q1606" s="1" t="s">
        <v>45</v>
      </c>
      <c r="R1606" s="1">
        <v>2</v>
      </c>
      <c r="S1606" s="1" t="s">
        <v>19</v>
      </c>
      <c r="T1606" s="1">
        <v>850</v>
      </c>
      <c r="U1606" s="1">
        <f t="shared" si="170"/>
        <v>1700</v>
      </c>
      <c r="V1606" s="1"/>
    </row>
    <row r="1607" ht="15.6" spans="1:22">
      <c r="A1607" s="1">
        <v>1298</v>
      </c>
      <c r="B1607" s="2" t="s">
        <v>431</v>
      </c>
      <c r="C1607" s="7" t="s">
        <v>432</v>
      </c>
      <c r="D1607" s="2" t="s">
        <v>213</v>
      </c>
      <c r="E1607" s="2" t="s">
        <v>15</v>
      </c>
      <c r="F1607" s="4">
        <v>2</v>
      </c>
      <c r="G1607" s="5" t="s">
        <v>48</v>
      </c>
      <c r="H1607" s="6">
        <v>875</v>
      </c>
      <c r="I1607" s="1">
        <f t="shared" si="166"/>
        <v>1750</v>
      </c>
      <c r="J1607" s="12"/>
      <c r="K1607">
        <f t="shared" si="167"/>
        <v>0</v>
      </c>
      <c r="L1607">
        <f t="shared" si="168"/>
        <v>0</v>
      </c>
      <c r="M1607" s="1"/>
      <c r="N1607" s="1"/>
      <c r="O1607" s="26"/>
      <c r="P1607" s="1"/>
      <c r="Q1607" s="1"/>
      <c r="R1607" s="1"/>
      <c r="S1607" s="1"/>
      <c r="T1607" s="1"/>
      <c r="U1607" s="1"/>
      <c r="V1607" s="1"/>
    </row>
    <row r="1608" spans="1:22">
      <c r="A1608" s="1">
        <v>2110</v>
      </c>
      <c r="B1608" s="2" t="s">
        <v>225</v>
      </c>
      <c r="C1608" s="11" t="s">
        <v>226</v>
      </c>
      <c r="D1608" s="2" t="s">
        <v>224</v>
      </c>
      <c r="E1608" s="2" t="s">
        <v>15</v>
      </c>
      <c r="F1608" s="4">
        <v>2</v>
      </c>
      <c r="G1608" s="13" t="s">
        <v>19</v>
      </c>
      <c r="H1608" s="6">
        <v>850</v>
      </c>
      <c r="I1608" s="1">
        <f t="shared" si="166"/>
        <v>1700</v>
      </c>
      <c r="J1608" s="12"/>
      <c r="K1608">
        <f t="shared" si="167"/>
        <v>0</v>
      </c>
      <c r="L1608">
        <f t="shared" si="168"/>
        <v>0</v>
      </c>
      <c r="M1608" s="1"/>
      <c r="N1608" s="1"/>
      <c r="O1608" s="26"/>
      <c r="P1608" s="1"/>
      <c r="Q1608" s="1"/>
      <c r="R1608" s="1"/>
      <c r="S1608" s="1"/>
      <c r="T1608" s="1"/>
      <c r="U1608" s="1"/>
      <c r="V1608" s="1"/>
    </row>
    <row r="1609" ht="28.8" spans="1:22">
      <c r="A1609" s="1">
        <v>598</v>
      </c>
      <c r="B1609" s="1" t="s">
        <v>3809</v>
      </c>
      <c r="C1609" s="26" t="s">
        <v>3810</v>
      </c>
      <c r="D1609" s="1" t="s">
        <v>907</v>
      </c>
      <c r="E1609" s="1" t="s">
        <v>645</v>
      </c>
      <c r="F1609" s="27">
        <v>2</v>
      </c>
      <c r="G1609" s="1" t="s">
        <v>16</v>
      </c>
      <c r="H1609" s="1">
        <v>825</v>
      </c>
      <c r="I1609" s="1">
        <f t="shared" si="166"/>
        <v>1650</v>
      </c>
      <c r="J1609" s="1"/>
      <c r="K1609">
        <f t="shared" si="167"/>
        <v>1</v>
      </c>
      <c r="L1609">
        <f t="shared" si="168"/>
        <v>1</v>
      </c>
      <c r="M1609" s="1">
        <v>547</v>
      </c>
      <c r="N1609" s="1" t="s">
        <v>3809</v>
      </c>
      <c r="O1609" s="26" t="s">
        <v>3810</v>
      </c>
      <c r="P1609" s="1" t="s">
        <v>907</v>
      </c>
      <c r="Q1609" s="1" t="s">
        <v>645</v>
      </c>
      <c r="R1609" s="1">
        <v>2</v>
      </c>
      <c r="S1609" s="1" t="s">
        <v>16</v>
      </c>
      <c r="T1609" s="1">
        <v>825</v>
      </c>
      <c r="U1609" s="1">
        <f>T1609*R1609</f>
        <v>1650</v>
      </c>
      <c r="V1609" s="1"/>
    </row>
    <row r="1610" spans="1:22">
      <c r="A1610" s="1">
        <v>465</v>
      </c>
      <c r="B1610" s="2" t="s">
        <v>478</v>
      </c>
      <c r="C1610" s="11" t="s">
        <v>479</v>
      </c>
      <c r="D1610" s="2" t="s">
        <v>177</v>
      </c>
      <c r="E1610" s="2" t="s">
        <v>15</v>
      </c>
      <c r="F1610" s="4">
        <v>3</v>
      </c>
      <c r="G1610" s="5" t="s">
        <v>48</v>
      </c>
      <c r="H1610" s="6">
        <v>875</v>
      </c>
      <c r="I1610" s="1">
        <f t="shared" si="166"/>
        <v>2625</v>
      </c>
      <c r="J1610" s="12"/>
      <c r="K1610">
        <f t="shared" si="167"/>
        <v>0</v>
      </c>
      <c r="L1610">
        <f t="shared" si="168"/>
        <v>0</v>
      </c>
      <c r="M1610" s="1"/>
      <c r="N1610" s="1"/>
      <c r="O1610" s="26"/>
      <c r="P1610" s="1"/>
      <c r="Q1610" s="1"/>
      <c r="R1610" s="1"/>
      <c r="S1610" s="1"/>
      <c r="T1610" s="1"/>
      <c r="U1610" s="1"/>
      <c r="V1610" s="1"/>
    </row>
    <row r="1611" spans="1:22">
      <c r="A1611" s="1">
        <v>1020</v>
      </c>
      <c r="B1611" s="35" t="s">
        <v>3811</v>
      </c>
      <c r="C1611" s="33" t="s">
        <v>3812</v>
      </c>
      <c r="D1611" s="35" t="s">
        <v>188</v>
      </c>
      <c r="E1611" s="35" t="s">
        <v>32</v>
      </c>
      <c r="F1611" s="36">
        <v>3</v>
      </c>
      <c r="G1611" s="35" t="s">
        <v>19</v>
      </c>
      <c r="H1611" s="1">
        <v>850</v>
      </c>
      <c r="I1611" s="1">
        <f t="shared" ref="I1611:I1674" si="171">H1611*F1611</f>
        <v>2550</v>
      </c>
      <c r="J1611" s="35"/>
      <c r="K1611">
        <f t="shared" si="167"/>
        <v>1</v>
      </c>
      <c r="L1611">
        <f t="shared" si="168"/>
        <v>1</v>
      </c>
      <c r="M1611" s="1">
        <v>953</v>
      </c>
      <c r="N1611" s="35" t="s">
        <v>3811</v>
      </c>
      <c r="O1611" s="33" t="s">
        <v>3812</v>
      </c>
      <c r="P1611" s="35" t="s">
        <v>188</v>
      </c>
      <c r="Q1611" s="35" t="s">
        <v>32</v>
      </c>
      <c r="R1611" s="35">
        <v>3</v>
      </c>
      <c r="S1611" s="35" t="s">
        <v>19</v>
      </c>
      <c r="T1611" s="1">
        <v>850</v>
      </c>
      <c r="U1611" s="1">
        <f t="shared" ref="U1611:U1616" si="172">T1611*R1611</f>
        <v>2550</v>
      </c>
      <c r="V1611" s="35"/>
    </row>
    <row r="1612" ht="28.8" spans="1:22">
      <c r="A1612" s="1">
        <v>2039</v>
      </c>
      <c r="B1612" s="1" t="s">
        <v>3813</v>
      </c>
      <c r="C1612" s="26" t="s">
        <v>3814</v>
      </c>
      <c r="D1612" s="1" t="s">
        <v>258</v>
      </c>
      <c r="E1612" s="1"/>
      <c r="F1612" s="27">
        <v>2</v>
      </c>
      <c r="G1612" s="1" t="s">
        <v>19</v>
      </c>
      <c r="H1612" s="1">
        <v>850</v>
      </c>
      <c r="I1612" s="1">
        <f t="shared" si="171"/>
        <v>1700</v>
      </c>
      <c r="J1612" s="1"/>
      <c r="K1612">
        <f t="shared" si="167"/>
        <v>1</v>
      </c>
      <c r="L1612">
        <f t="shared" si="168"/>
        <v>1</v>
      </c>
      <c r="M1612" s="1">
        <v>1897</v>
      </c>
      <c r="N1612" s="1" t="s">
        <v>3813</v>
      </c>
      <c r="O1612" s="26" t="s">
        <v>3814</v>
      </c>
      <c r="P1612" s="1" t="s">
        <v>258</v>
      </c>
      <c r="Q1612" s="1"/>
      <c r="R1612" s="1">
        <v>2</v>
      </c>
      <c r="S1612" s="1" t="s">
        <v>19</v>
      </c>
      <c r="T1612" s="1">
        <v>850</v>
      </c>
      <c r="U1612" s="1">
        <f t="shared" si="172"/>
        <v>1700</v>
      </c>
      <c r="V1612" s="1"/>
    </row>
    <row r="1613" ht="28.8" spans="1:22">
      <c r="A1613" s="1">
        <v>184</v>
      </c>
      <c r="B1613" s="1" t="s">
        <v>3815</v>
      </c>
      <c r="C1613" s="26" t="s">
        <v>3816</v>
      </c>
      <c r="D1613" s="1" t="s">
        <v>404</v>
      </c>
      <c r="E1613" s="1" t="s">
        <v>45</v>
      </c>
      <c r="F1613" s="27">
        <v>1</v>
      </c>
      <c r="G1613" s="1" t="s">
        <v>48</v>
      </c>
      <c r="H1613" s="1">
        <v>875</v>
      </c>
      <c r="I1613" s="1">
        <f t="shared" si="171"/>
        <v>875</v>
      </c>
      <c r="J1613" s="1"/>
      <c r="K1613">
        <f t="shared" si="167"/>
        <v>1</v>
      </c>
      <c r="L1613">
        <f t="shared" si="168"/>
        <v>1</v>
      </c>
      <c r="M1613" s="1">
        <v>196</v>
      </c>
      <c r="N1613" s="1" t="s">
        <v>3815</v>
      </c>
      <c r="O1613" s="26" t="s">
        <v>3816</v>
      </c>
      <c r="P1613" s="1" t="s">
        <v>404</v>
      </c>
      <c r="Q1613" s="1" t="s">
        <v>45</v>
      </c>
      <c r="R1613" s="1">
        <v>1</v>
      </c>
      <c r="S1613" s="1" t="s">
        <v>48</v>
      </c>
      <c r="T1613" s="1">
        <v>875</v>
      </c>
      <c r="U1613" s="1">
        <f t="shared" si="172"/>
        <v>875</v>
      </c>
      <c r="V1613" s="1"/>
    </row>
    <row r="1614" ht="24" spans="1:22">
      <c r="A1614" s="1">
        <v>2519</v>
      </c>
      <c r="B1614" s="129" t="s">
        <v>3817</v>
      </c>
      <c r="C1614" s="60" t="s">
        <v>3818</v>
      </c>
      <c r="D1614" s="96" t="s">
        <v>1415</v>
      </c>
      <c r="E1614" s="46" t="s">
        <v>673</v>
      </c>
      <c r="F1614" s="97">
        <v>2</v>
      </c>
      <c r="G1614" s="98" t="s">
        <v>19</v>
      </c>
      <c r="H1614" s="1">
        <v>850</v>
      </c>
      <c r="I1614" s="1">
        <f t="shared" si="171"/>
        <v>1700</v>
      </c>
      <c r="J1614" s="35"/>
      <c r="K1614">
        <f t="shared" si="167"/>
        <v>1</v>
      </c>
      <c r="L1614">
        <f t="shared" si="168"/>
        <v>1</v>
      </c>
      <c r="M1614" s="1">
        <v>2354</v>
      </c>
      <c r="N1614" s="129" t="s">
        <v>3817</v>
      </c>
      <c r="O1614" s="60" t="s">
        <v>3818</v>
      </c>
      <c r="P1614" s="96" t="s">
        <v>1415</v>
      </c>
      <c r="Q1614" s="46" t="s">
        <v>673</v>
      </c>
      <c r="R1614" s="98">
        <v>2</v>
      </c>
      <c r="S1614" s="98" t="s">
        <v>19</v>
      </c>
      <c r="T1614" s="1">
        <v>850</v>
      </c>
      <c r="U1614" s="1">
        <f t="shared" si="172"/>
        <v>1700</v>
      </c>
      <c r="V1614" s="35"/>
    </row>
    <row r="1615" ht="28.8" spans="1:22">
      <c r="A1615" s="1">
        <v>2464</v>
      </c>
      <c r="B1615" s="1" t="s">
        <v>3819</v>
      </c>
      <c r="C1615" s="26" t="s">
        <v>3820</v>
      </c>
      <c r="D1615" s="1" t="s">
        <v>292</v>
      </c>
      <c r="E1615" s="1"/>
      <c r="F1615" s="27">
        <v>2</v>
      </c>
      <c r="G1615" s="1" t="s">
        <v>19</v>
      </c>
      <c r="H1615" s="1">
        <v>850</v>
      </c>
      <c r="I1615" s="1">
        <f t="shared" si="171"/>
        <v>1700</v>
      </c>
      <c r="J1615" s="1"/>
      <c r="K1615">
        <f t="shared" si="167"/>
        <v>1</v>
      </c>
      <c r="L1615">
        <f t="shared" si="168"/>
        <v>1</v>
      </c>
      <c r="M1615" s="1">
        <v>2330</v>
      </c>
      <c r="N1615" s="1" t="s">
        <v>3819</v>
      </c>
      <c r="O1615" s="26" t="s">
        <v>3820</v>
      </c>
      <c r="P1615" s="1" t="s">
        <v>292</v>
      </c>
      <c r="Q1615" s="1"/>
      <c r="R1615" s="1">
        <v>2</v>
      </c>
      <c r="S1615" s="1" t="s">
        <v>19</v>
      </c>
      <c r="T1615" s="1">
        <v>850</v>
      </c>
      <c r="U1615" s="1">
        <f t="shared" si="172"/>
        <v>1700</v>
      </c>
      <c r="V1615" s="1"/>
    </row>
    <row r="1616" ht="28.8" spans="1:22">
      <c r="A1616" s="1">
        <v>2388</v>
      </c>
      <c r="B1616" s="1" t="s">
        <v>3821</v>
      </c>
      <c r="C1616" s="26" t="s">
        <v>3822</v>
      </c>
      <c r="D1616" s="1" t="s">
        <v>292</v>
      </c>
      <c r="E1616" s="1" t="s">
        <v>741</v>
      </c>
      <c r="F1616" s="27">
        <v>2</v>
      </c>
      <c r="G1616" s="1" t="s">
        <v>19</v>
      </c>
      <c r="H1616" s="1">
        <v>850</v>
      </c>
      <c r="I1616" s="1">
        <f t="shared" si="171"/>
        <v>1700</v>
      </c>
      <c r="J1616" s="1"/>
      <c r="K1616">
        <f t="shared" si="167"/>
        <v>1</v>
      </c>
      <c r="L1616">
        <f t="shared" si="168"/>
        <v>1</v>
      </c>
      <c r="M1616" s="1">
        <v>2228</v>
      </c>
      <c r="N1616" s="1" t="s">
        <v>3821</v>
      </c>
      <c r="O1616" s="26" t="s">
        <v>3822</v>
      </c>
      <c r="P1616" s="1" t="s">
        <v>292</v>
      </c>
      <c r="Q1616" s="1" t="s">
        <v>741</v>
      </c>
      <c r="R1616" s="1">
        <v>2</v>
      </c>
      <c r="S1616" s="1" t="s">
        <v>19</v>
      </c>
      <c r="T1616" s="1">
        <v>850</v>
      </c>
      <c r="U1616" s="1">
        <f t="shared" si="172"/>
        <v>1700</v>
      </c>
      <c r="V1616" s="1"/>
    </row>
    <row r="1617" spans="1:22">
      <c r="A1617" s="1">
        <v>453</v>
      </c>
      <c r="B1617" s="2" t="s">
        <v>359</v>
      </c>
      <c r="C1617" s="9" t="s">
        <v>360</v>
      </c>
      <c r="D1617" s="2" t="s">
        <v>177</v>
      </c>
      <c r="E1617" s="2" t="s">
        <v>15</v>
      </c>
      <c r="F1617" s="4">
        <v>4</v>
      </c>
      <c r="G1617" s="12" t="s">
        <v>19</v>
      </c>
      <c r="H1617" s="6">
        <v>850</v>
      </c>
      <c r="I1617" s="1">
        <f t="shared" si="171"/>
        <v>3400</v>
      </c>
      <c r="J1617" s="12"/>
      <c r="K1617">
        <f t="shared" si="167"/>
        <v>0</v>
      </c>
      <c r="L1617">
        <f t="shared" si="168"/>
        <v>0</v>
      </c>
      <c r="M1617" s="1"/>
      <c r="N1617" s="1"/>
      <c r="O1617" s="26"/>
      <c r="P1617" s="1"/>
      <c r="Q1617" s="1"/>
      <c r="R1617" s="1"/>
      <c r="S1617" s="1"/>
      <c r="T1617" s="1"/>
      <c r="U1617" s="1"/>
      <c r="V1617" s="1"/>
    </row>
    <row r="1618" ht="28.8" spans="1:22">
      <c r="A1618" s="1">
        <v>1387</v>
      </c>
      <c r="B1618" s="1" t="s">
        <v>3823</v>
      </c>
      <c r="C1618" s="26" t="s">
        <v>3824</v>
      </c>
      <c r="D1618" s="1" t="s">
        <v>849</v>
      </c>
      <c r="E1618" s="1" t="s">
        <v>45</v>
      </c>
      <c r="F1618" s="27">
        <v>1</v>
      </c>
      <c r="G1618" s="1" t="s">
        <v>19</v>
      </c>
      <c r="H1618" s="1">
        <v>850</v>
      </c>
      <c r="I1618" s="1">
        <f t="shared" si="171"/>
        <v>850</v>
      </c>
      <c r="J1618" s="1"/>
      <c r="K1618">
        <f t="shared" si="167"/>
        <v>1</v>
      </c>
      <c r="L1618">
        <f t="shared" si="168"/>
        <v>1</v>
      </c>
      <c r="M1618" s="1">
        <v>1232</v>
      </c>
      <c r="N1618" s="1" t="s">
        <v>3823</v>
      </c>
      <c r="O1618" s="26" t="s">
        <v>3824</v>
      </c>
      <c r="P1618" s="1" t="s">
        <v>849</v>
      </c>
      <c r="Q1618" s="1" t="s">
        <v>45</v>
      </c>
      <c r="R1618" s="1">
        <v>1</v>
      </c>
      <c r="S1618" s="1" t="s">
        <v>19</v>
      </c>
      <c r="T1618" s="1">
        <v>850</v>
      </c>
      <c r="U1618" s="1">
        <f>T1618*R1618</f>
        <v>850</v>
      </c>
      <c r="V1618" s="1"/>
    </row>
    <row r="1619" ht="28.8" spans="1:22">
      <c r="A1619" s="1">
        <v>2421</v>
      </c>
      <c r="B1619" s="6" t="s">
        <v>3825</v>
      </c>
      <c r="C1619" s="72" t="s">
        <v>3826</v>
      </c>
      <c r="D1619" s="6" t="s">
        <v>292</v>
      </c>
      <c r="E1619" s="6" t="s">
        <v>55</v>
      </c>
      <c r="F1619" s="73">
        <v>1</v>
      </c>
      <c r="G1619" s="6" t="s">
        <v>48</v>
      </c>
      <c r="H1619" s="6">
        <v>875</v>
      </c>
      <c r="I1619" s="1">
        <f t="shared" si="171"/>
        <v>875</v>
      </c>
      <c r="J1619" s="6" t="s">
        <v>3827</v>
      </c>
      <c r="K1619">
        <f t="shared" si="167"/>
        <v>1</v>
      </c>
      <c r="L1619">
        <f t="shared" si="168"/>
        <v>0</v>
      </c>
      <c r="M1619" s="66">
        <v>2236</v>
      </c>
      <c r="N1619" s="66" t="s">
        <v>3825</v>
      </c>
      <c r="O1619" s="67" t="s">
        <v>3826</v>
      </c>
      <c r="P1619" s="66" t="s">
        <v>292</v>
      </c>
      <c r="Q1619" s="66" t="s">
        <v>55</v>
      </c>
      <c r="R1619" s="66">
        <v>2</v>
      </c>
      <c r="S1619" s="66" t="s">
        <v>48</v>
      </c>
      <c r="T1619" s="66">
        <v>875</v>
      </c>
      <c r="U1619" s="66">
        <f>T1619*R1619</f>
        <v>1750</v>
      </c>
      <c r="V1619" s="66"/>
    </row>
    <row r="1620" spans="1:22">
      <c r="A1620" s="1">
        <v>1692</v>
      </c>
      <c r="B1620" s="2" t="s">
        <v>315</v>
      </c>
      <c r="C1620" s="9" t="s">
        <v>316</v>
      </c>
      <c r="D1620" s="4" t="s">
        <v>267</v>
      </c>
      <c r="E1620" s="2" t="s">
        <v>15</v>
      </c>
      <c r="F1620" s="4">
        <v>1</v>
      </c>
      <c r="G1620" s="5" t="s">
        <v>19</v>
      </c>
      <c r="H1620" s="6">
        <v>850</v>
      </c>
      <c r="I1620" s="1">
        <f t="shared" si="171"/>
        <v>850</v>
      </c>
      <c r="J1620" s="12"/>
      <c r="K1620">
        <f t="shared" si="167"/>
        <v>0</v>
      </c>
      <c r="L1620">
        <f t="shared" si="168"/>
        <v>0</v>
      </c>
      <c r="M1620" s="1"/>
      <c r="N1620" s="1"/>
      <c r="O1620" s="26"/>
      <c r="P1620" s="1"/>
      <c r="Q1620" s="1"/>
      <c r="R1620" s="1"/>
      <c r="S1620" s="1"/>
      <c r="T1620" s="1"/>
      <c r="U1620" s="1"/>
      <c r="V1620" s="1"/>
    </row>
    <row r="1621" ht="28.8" spans="1:22">
      <c r="A1621" s="1">
        <v>94</v>
      </c>
      <c r="B1621" s="1" t="s">
        <v>3828</v>
      </c>
      <c r="C1621" s="26" t="s">
        <v>3829</v>
      </c>
      <c r="D1621" s="1" t="s">
        <v>670</v>
      </c>
      <c r="E1621" s="1" t="s">
        <v>45</v>
      </c>
      <c r="F1621" s="27">
        <v>2</v>
      </c>
      <c r="G1621" s="1" t="s">
        <v>27</v>
      </c>
      <c r="H1621" s="1">
        <v>900</v>
      </c>
      <c r="I1621" s="1">
        <f t="shared" si="171"/>
        <v>1800</v>
      </c>
      <c r="J1621" s="1"/>
      <c r="K1621">
        <f t="shared" si="167"/>
        <v>1</v>
      </c>
      <c r="L1621">
        <f t="shared" si="168"/>
        <v>1</v>
      </c>
      <c r="M1621" s="1">
        <v>78</v>
      </c>
      <c r="N1621" s="1" t="s">
        <v>3828</v>
      </c>
      <c r="O1621" s="26" t="s">
        <v>3829</v>
      </c>
      <c r="P1621" s="1" t="s">
        <v>670</v>
      </c>
      <c r="Q1621" s="1" t="s">
        <v>45</v>
      </c>
      <c r="R1621" s="1">
        <v>2</v>
      </c>
      <c r="S1621" s="1" t="s">
        <v>27</v>
      </c>
      <c r="T1621" s="1">
        <v>900</v>
      </c>
      <c r="U1621" s="1">
        <f t="shared" ref="U1621:U1640" si="173">T1621*R1621</f>
        <v>1800</v>
      </c>
      <c r="V1621" s="1"/>
    </row>
    <row r="1622" ht="24" spans="1:22">
      <c r="A1622" s="1">
        <v>747</v>
      </c>
      <c r="B1622" s="38" t="s">
        <v>923</v>
      </c>
      <c r="C1622" s="38" t="s">
        <v>3830</v>
      </c>
      <c r="D1622" s="39" t="s">
        <v>606</v>
      </c>
      <c r="E1622" s="40" t="s">
        <v>673</v>
      </c>
      <c r="F1622" s="41">
        <v>2</v>
      </c>
      <c r="G1622" s="42" t="s">
        <v>19</v>
      </c>
      <c r="H1622" s="1">
        <v>850</v>
      </c>
      <c r="I1622" s="1">
        <f t="shared" si="171"/>
        <v>1700</v>
      </c>
      <c r="J1622" s="50"/>
      <c r="K1622">
        <f t="shared" si="167"/>
        <v>1</v>
      </c>
      <c r="L1622">
        <f t="shared" si="168"/>
        <v>1</v>
      </c>
      <c r="M1622" s="1">
        <v>697</v>
      </c>
      <c r="N1622" s="52" t="s">
        <v>923</v>
      </c>
      <c r="O1622" s="52" t="s">
        <v>3830</v>
      </c>
      <c r="P1622" s="39" t="s">
        <v>606</v>
      </c>
      <c r="Q1622" s="40" t="s">
        <v>673</v>
      </c>
      <c r="R1622" s="42">
        <v>2</v>
      </c>
      <c r="S1622" s="42" t="s">
        <v>19</v>
      </c>
      <c r="T1622" s="1">
        <v>850</v>
      </c>
      <c r="U1622" s="1">
        <f t="shared" si="173"/>
        <v>1700</v>
      </c>
      <c r="V1622" s="50"/>
    </row>
    <row r="1623" ht="28.8" spans="1:22">
      <c r="A1623" s="1">
        <v>632</v>
      </c>
      <c r="B1623" s="1" t="s">
        <v>3831</v>
      </c>
      <c r="C1623" s="26" t="s">
        <v>3832</v>
      </c>
      <c r="D1623" s="1" t="s">
        <v>1077</v>
      </c>
      <c r="E1623" s="1" t="s">
        <v>645</v>
      </c>
      <c r="F1623" s="27">
        <v>2</v>
      </c>
      <c r="G1623" s="1" t="s">
        <v>48</v>
      </c>
      <c r="H1623" s="1">
        <v>875</v>
      </c>
      <c r="I1623" s="1">
        <f t="shared" si="171"/>
        <v>1750</v>
      </c>
      <c r="J1623" s="1"/>
      <c r="K1623">
        <f t="shared" si="167"/>
        <v>1</v>
      </c>
      <c r="L1623">
        <f t="shared" si="168"/>
        <v>1</v>
      </c>
      <c r="M1623" s="1">
        <v>568</v>
      </c>
      <c r="N1623" s="1" t="s">
        <v>3831</v>
      </c>
      <c r="O1623" s="26" t="s">
        <v>3832</v>
      </c>
      <c r="P1623" s="1" t="s">
        <v>1077</v>
      </c>
      <c r="Q1623" s="1" t="s">
        <v>645</v>
      </c>
      <c r="R1623" s="1">
        <v>2</v>
      </c>
      <c r="S1623" s="1" t="s">
        <v>48</v>
      </c>
      <c r="T1623" s="1">
        <v>875</v>
      </c>
      <c r="U1623" s="1">
        <f t="shared" si="173"/>
        <v>1750</v>
      </c>
      <c r="V1623" s="1"/>
    </row>
    <row r="1624" spans="1:22">
      <c r="A1624" s="1">
        <v>235</v>
      </c>
      <c r="B1624" s="35" t="s">
        <v>3833</v>
      </c>
      <c r="C1624" s="43" t="s">
        <v>3834</v>
      </c>
      <c r="D1624" s="35" t="s">
        <v>662</v>
      </c>
      <c r="E1624" s="35" t="s">
        <v>32</v>
      </c>
      <c r="F1624" s="36">
        <v>2</v>
      </c>
      <c r="G1624" s="35" t="s">
        <v>48</v>
      </c>
      <c r="H1624" s="1">
        <v>875</v>
      </c>
      <c r="I1624" s="1">
        <f t="shared" si="171"/>
        <v>1750</v>
      </c>
      <c r="J1624" s="35"/>
      <c r="K1624">
        <f t="shared" si="167"/>
        <v>1</v>
      </c>
      <c r="L1624">
        <f t="shared" si="168"/>
        <v>1</v>
      </c>
      <c r="M1624" s="1">
        <v>223</v>
      </c>
      <c r="N1624" s="35" t="s">
        <v>3833</v>
      </c>
      <c r="O1624" s="43" t="s">
        <v>3834</v>
      </c>
      <c r="P1624" s="35" t="s">
        <v>662</v>
      </c>
      <c r="Q1624" s="35" t="s">
        <v>32</v>
      </c>
      <c r="R1624" s="35">
        <v>2</v>
      </c>
      <c r="S1624" s="35" t="s">
        <v>48</v>
      </c>
      <c r="T1624" s="1">
        <v>875</v>
      </c>
      <c r="U1624" s="1">
        <f t="shared" si="173"/>
        <v>1750</v>
      </c>
      <c r="V1624" s="35"/>
    </row>
    <row r="1625" ht="28.8" spans="1:22">
      <c r="A1625" s="1">
        <v>633</v>
      </c>
      <c r="B1625" s="1" t="s">
        <v>3835</v>
      </c>
      <c r="C1625" s="26" t="s">
        <v>3836</v>
      </c>
      <c r="D1625" s="1" t="s">
        <v>1077</v>
      </c>
      <c r="E1625" s="1" t="s">
        <v>658</v>
      </c>
      <c r="F1625" s="27">
        <v>1</v>
      </c>
      <c r="G1625" s="1" t="s">
        <v>19</v>
      </c>
      <c r="H1625" s="1">
        <v>850</v>
      </c>
      <c r="I1625" s="1">
        <f t="shared" si="171"/>
        <v>850</v>
      </c>
      <c r="J1625" s="1"/>
      <c r="K1625">
        <f t="shared" si="167"/>
        <v>1</v>
      </c>
      <c r="L1625">
        <f t="shared" si="168"/>
        <v>1</v>
      </c>
      <c r="M1625" s="1">
        <v>594</v>
      </c>
      <c r="N1625" s="1" t="s">
        <v>3835</v>
      </c>
      <c r="O1625" s="26" t="s">
        <v>3836</v>
      </c>
      <c r="P1625" s="1" t="s">
        <v>1077</v>
      </c>
      <c r="Q1625" s="1" t="s">
        <v>658</v>
      </c>
      <c r="R1625" s="1">
        <v>1</v>
      </c>
      <c r="S1625" s="1" t="s">
        <v>19</v>
      </c>
      <c r="T1625" s="1">
        <v>850</v>
      </c>
      <c r="U1625" s="1">
        <f t="shared" si="173"/>
        <v>850</v>
      </c>
      <c r="V1625" s="1"/>
    </row>
    <row r="1626" ht="28.8" spans="1:22">
      <c r="A1626" s="1">
        <v>799</v>
      </c>
      <c r="B1626" s="1" t="s">
        <v>3837</v>
      </c>
      <c r="C1626" s="26" t="s">
        <v>3838</v>
      </c>
      <c r="D1626" s="1" t="s">
        <v>161</v>
      </c>
      <c r="E1626" s="1" t="s">
        <v>45</v>
      </c>
      <c r="F1626" s="27">
        <v>2</v>
      </c>
      <c r="G1626" s="1" t="s">
        <v>16</v>
      </c>
      <c r="H1626" s="1">
        <v>825</v>
      </c>
      <c r="I1626" s="1">
        <f t="shared" si="171"/>
        <v>1650</v>
      </c>
      <c r="J1626" s="1"/>
      <c r="K1626">
        <f t="shared" si="167"/>
        <v>1</v>
      </c>
      <c r="L1626">
        <f t="shared" si="168"/>
        <v>1</v>
      </c>
      <c r="M1626" s="1">
        <v>791</v>
      </c>
      <c r="N1626" s="1" t="s">
        <v>3837</v>
      </c>
      <c r="O1626" s="26" t="s">
        <v>3838</v>
      </c>
      <c r="P1626" s="1" t="s">
        <v>161</v>
      </c>
      <c r="Q1626" s="1" t="s">
        <v>45</v>
      </c>
      <c r="R1626" s="1">
        <v>2</v>
      </c>
      <c r="S1626" s="1" t="s">
        <v>16</v>
      </c>
      <c r="T1626" s="1">
        <v>825</v>
      </c>
      <c r="U1626" s="1">
        <f t="shared" si="173"/>
        <v>1650</v>
      </c>
      <c r="V1626" s="1"/>
    </row>
    <row r="1627" ht="28.8" spans="1:22">
      <c r="A1627" s="1">
        <v>1371</v>
      </c>
      <c r="B1627" s="1" t="s">
        <v>3839</v>
      </c>
      <c r="C1627" s="26" t="s">
        <v>3840</v>
      </c>
      <c r="D1627" s="1" t="s">
        <v>849</v>
      </c>
      <c r="E1627" s="1" t="s">
        <v>45</v>
      </c>
      <c r="F1627" s="27">
        <v>2</v>
      </c>
      <c r="G1627" s="1" t="s">
        <v>48</v>
      </c>
      <c r="H1627" s="1">
        <v>875</v>
      </c>
      <c r="I1627" s="1">
        <f t="shared" si="171"/>
        <v>1750</v>
      </c>
      <c r="J1627" s="1"/>
      <c r="K1627">
        <f t="shared" si="167"/>
        <v>1</v>
      </c>
      <c r="L1627">
        <f t="shared" si="168"/>
        <v>1</v>
      </c>
      <c r="M1627" s="1">
        <v>1237</v>
      </c>
      <c r="N1627" s="1" t="s">
        <v>3839</v>
      </c>
      <c r="O1627" s="26" t="s">
        <v>3840</v>
      </c>
      <c r="P1627" s="1" t="s">
        <v>849</v>
      </c>
      <c r="Q1627" s="1" t="s">
        <v>45</v>
      </c>
      <c r="R1627" s="1">
        <v>2</v>
      </c>
      <c r="S1627" s="1" t="s">
        <v>48</v>
      </c>
      <c r="T1627" s="1">
        <v>875</v>
      </c>
      <c r="U1627" s="1">
        <f t="shared" si="173"/>
        <v>1750</v>
      </c>
      <c r="V1627" s="1"/>
    </row>
    <row r="1628" ht="28.8" spans="1:22">
      <c r="A1628" s="1">
        <v>1836</v>
      </c>
      <c r="B1628" s="1" t="s">
        <v>3841</v>
      </c>
      <c r="C1628" s="26" t="s">
        <v>3842</v>
      </c>
      <c r="D1628" s="1" t="s">
        <v>685</v>
      </c>
      <c r="E1628" s="1"/>
      <c r="F1628" s="27">
        <v>1</v>
      </c>
      <c r="G1628" s="1" t="s">
        <v>27</v>
      </c>
      <c r="H1628" s="1">
        <v>900</v>
      </c>
      <c r="I1628" s="1">
        <f t="shared" si="171"/>
        <v>900</v>
      </c>
      <c r="J1628" s="1"/>
      <c r="K1628">
        <f t="shared" si="167"/>
        <v>1</v>
      </c>
      <c r="L1628">
        <f t="shared" si="168"/>
        <v>1</v>
      </c>
      <c r="M1628" s="1">
        <v>1764</v>
      </c>
      <c r="N1628" s="1" t="s">
        <v>3841</v>
      </c>
      <c r="O1628" s="26" t="s">
        <v>3842</v>
      </c>
      <c r="P1628" s="1" t="s">
        <v>685</v>
      </c>
      <c r="Q1628" s="1"/>
      <c r="R1628" s="1">
        <v>1</v>
      </c>
      <c r="S1628" s="1" t="s">
        <v>27</v>
      </c>
      <c r="T1628" s="1">
        <v>900</v>
      </c>
      <c r="U1628" s="1">
        <f t="shared" si="173"/>
        <v>900</v>
      </c>
      <c r="V1628" s="1"/>
    </row>
    <row r="1629" ht="28.8" spans="1:22">
      <c r="A1629" s="1">
        <v>1856</v>
      </c>
      <c r="B1629" s="1" t="s">
        <v>3727</v>
      </c>
      <c r="C1629" s="26" t="s">
        <v>3843</v>
      </c>
      <c r="D1629" s="1" t="s">
        <v>685</v>
      </c>
      <c r="E1629" s="1" t="s">
        <v>45</v>
      </c>
      <c r="F1629" s="27">
        <v>1</v>
      </c>
      <c r="G1629" s="1" t="s">
        <v>16</v>
      </c>
      <c r="H1629" s="1">
        <v>825</v>
      </c>
      <c r="I1629" s="1">
        <f t="shared" si="171"/>
        <v>825</v>
      </c>
      <c r="J1629" s="1"/>
      <c r="K1629">
        <f t="shared" si="167"/>
        <v>1</v>
      </c>
      <c r="L1629">
        <f t="shared" si="168"/>
        <v>1</v>
      </c>
      <c r="M1629" s="1">
        <v>1700</v>
      </c>
      <c r="N1629" s="1" t="s">
        <v>3727</v>
      </c>
      <c r="O1629" s="26" t="s">
        <v>3843</v>
      </c>
      <c r="P1629" s="1" t="s">
        <v>685</v>
      </c>
      <c r="Q1629" s="1" t="s">
        <v>45</v>
      </c>
      <c r="R1629" s="1">
        <v>1</v>
      </c>
      <c r="S1629" s="1" t="s">
        <v>16</v>
      </c>
      <c r="T1629" s="1">
        <v>825</v>
      </c>
      <c r="U1629" s="1">
        <f t="shared" si="173"/>
        <v>825</v>
      </c>
      <c r="V1629" s="1"/>
    </row>
    <row r="1630" ht="28.8" spans="1:22">
      <c r="A1630" s="1">
        <v>1120</v>
      </c>
      <c r="B1630" s="1" t="s">
        <v>3844</v>
      </c>
      <c r="C1630" s="65" t="s">
        <v>3845</v>
      </c>
      <c r="D1630" s="1" t="s">
        <v>273</v>
      </c>
      <c r="E1630" s="1" t="s">
        <v>45</v>
      </c>
      <c r="F1630" s="27">
        <v>2</v>
      </c>
      <c r="G1630" s="1" t="s">
        <v>16</v>
      </c>
      <c r="H1630" s="1">
        <v>825</v>
      </c>
      <c r="I1630" s="1">
        <f t="shared" si="171"/>
        <v>1650</v>
      </c>
      <c r="J1630" s="1"/>
      <c r="K1630">
        <f t="shared" si="167"/>
        <v>1</v>
      </c>
      <c r="L1630">
        <f t="shared" si="168"/>
        <v>1</v>
      </c>
      <c r="M1630" s="1">
        <v>1046</v>
      </c>
      <c r="N1630" s="1" t="s">
        <v>3844</v>
      </c>
      <c r="O1630" s="26" t="s">
        <v>3845</v>
      </c>
      <c r="P1630" s="1" t="s">
        <v>273</v>
      </c>
      <c r="Q1630" s="1" t="s">
        <v>45</v>
      </c>
      <c r="R1630" s="1">
        <v>2</v>
      </c>
      <c r="S1630" s="1" t="s">
        <v>16</v>
      </c>
      <c r="T1630" s="1">
        <v>825</v>
      </c>
      <c r="U1630" s="1">
        <f t="shared" si="173"/>
        <v>1650</v>
      </c>
      <c r="V1630" s="1"/>
    </row>
    <row r="1631" ht="28.8" spans="1:22">
      <c r="A1631" s="1">
        <v>1165</v>
      </c>
      <c r="B1631" s="34" t="s">
        <v>3846</v>
      </c>
      <c r="C1631" s="150" t="s">
        <v>3847</v>
      </c>
      <c r="D1631" s="1" t="s">
        <v>944</v>
      </c>
      <c r="E1631" s="1" t="s">
        <v>645</v>
      </c>
      <c r="F1631" s="27">
        <v>1</v>
      </c>
      <c r="G1631" s="1" t="s">
        <v>16</v>
      </c>
      <c r="H1631" s="1">
        <v>825</v>
      </c>
      <c r="I1631" s="1">
        <f t="shared" si="171"/>
        <v>825</v>
      </c>
      <c r="J1631" s="1" t="s">
        <v>3848</v>
      </c>
      <c r="K1631">
        <f t="shared" si="167"/>
        <v>1</v>
      </c>
      <c r="L1631">
        <f t="shared" si="168"/>
        <v>1</v>
      </c>
      <c r="M1631" s="1">
        <v>1109</v>
      </c>
      <c r="N1631" s="33" t="s">
        <v>3846</v>
      </c>
      <c r="O1631" s="126" t="s">
        <v>3847</v>
      </c>
      <c r="P1631" s="1" t="s">
        <v>944</v>
      </c>
      <c r="Q1631" s="1" t="s">
        <v>645</v>
      </c>
      <c r="R1631" s="1">
        <v>1</v>
      </c>
      <c r="S1631" s="1" t="s">
        <v>16</v>
      </c>
      <c r="T1631" s="1">
        <v>825</v>
      </c>
      <c r="U1631" s="1">
        <f t="shared" si="173"/>
        <v>825</v>
      </c>
      <c r="V1631" s="1" t="s">
        <v>3848</v>
      </c>
    </row>
    <row r="1632" ht="28.8" spans="1:22">
      <c r="A1632" s="1">
        <v>420</v>
      </c>
      <c r="B1632" s="1" t="s">
        <v>928</v>
      </c>
      <c r="C1632" s="26" t="s">
        <v>3849</v>
      </c>
      <c r="D1632" s="1" t="s">
        <v>2576</v>
      </c>
      <c r="E1632" s="1"/>
      <c r="F1632" s="27">
        <v>1</v>
      </c>
      <c r="G1632" s="1" t="s">
        <v>16</v>
      </c>
      <c r="H1632" s="1">
        <v>825</v>
      </c>
      <c r="I1632" s="1">
        <f t="shared" si="171"/>
        <v>825</v>
      </c>
      <c r="J1632" s="1"/>
      <c r="K1632">
        <f t="shared" si="167"/>
        <v>1</v>
      </c>
      <c r="L1632">
        <f t="shared" si="168"/>
        <v>1</v>
      </c>
      <c r="M1632" s="1">
        <v>397</v>
      </c>
      <c r="N1632" s="1" t="s">
        <v>928</v>
      </c>
      <c r="O1632" s="26" t="s">
        <v>3849</v>
      </c>
      <c r="P1632" s="1" t="s">
        <v>2576</v>
      </c>
      <c r="Q1632" s="1"/>
      <c r="R1632" s="1">
        <v>1</v>
      </c>
      <c r="S1632" s="1" t="s">
        <v>16</v>
      </c>
      <c r="T1632" s="1">
        <v>825</v>
      </c>
      <c r="U1632" s="1">
        <f t="shared" si="173"/>
        <v>825</v>
      </c>
      <c r="V1632" s="1"/>
    </row>
    <row r="1633" ht="24" spans="1:22">
      <c r="A1633" s="1">
        <v>2523</v>
      </c>
      <c r="B1633" s="96" t="s">
        <v>3850</v>
      </c>
      <c r="C1633" s="60" t="s">
        <v>3851</v>
      </c>
      <c r="D1633" s="96" t="s">
        <v>1415</v>
      </c>
      <c r="E1633" s="46" t="s">
        <v>673</v>
      </c>
      <c r="F1633" s="97">
        <v>2</v>
      </c>
      <c r="G1633" s="98" t="s">
        <v>19</v>
      </c>
      <c r="H1633" s="1">
        <v>850</v>
      </c>
      <c r="I1633" s="1">
        <f t="shared" si="171"/>
        <v>1700</v>
      </c>
      <c r="J1633" s="35"/>
      <c r="K1633">
        <f t="shared" si="167"/>
        <v>1</v>
      </c>
      <c r="L1633">
        <f t="shared" si="168"/>
        <v>1</v>
      </c>
      <c r="M1633" s="1">
        <v>2356</v>
      </c>
      <c r="N1633" s="96" t="s">
        <v>3850</v>
      </c>
      <c r="O1633" s="60" t="s">
        <v>3851</v>
      </c>
      <c r="P1633" s="96" t="s">
        <v>1415</v>
      </c>
      <c r="Q1633" s="46" t="s">
        <v>673</v>
      </c>
      <c r="R1633" s="98">
        <v>2</v>
      </c>
      <c r="S1633" s="98" t="s">
        <v>19</v>
      </c>
      <c r="T1633" s="1">
        <v>850</v>
      </c>
      <c r="U1633" s="1">
        <f t="shared" si="173"/>
        <v>1700</v>
      </c>
      <c r="V1633" s="35"/>
    </row>
    <row r="1634" ht="28.8" spans="1:22">
      <c r="A1634" s="1">
        <v>1765</v>
      </c>
      <c r="B1634" s="1" t="s">
        <v>3852</v>
      </c>
      <c r="C1634" s="26" t="s">
        <v>3853</v>
      </c>
      <c r="D1634" s="1" t="s">
        <v>1061</v>
      </c>
      <c r="E1634" s="1"/>
      <c r="F1634" s="27">
        <v>2</v>
      </c>
      <c r="G1634" s="1" t="s">
        <v>48</v>
      </c>
      <c r="H1634" s="1">
        <v>875</v>
      </c>
      <c r="I1634" s="1">
        <f t="shared" si="171"/>
        <v>1750</v>
      </c>
      <c r="J1634" s="1"/>
      <c r="K1634">
        <f>SUM(N1634=B1634)</f>
        <v>1</v>
      </c>
      <c r="L1634">
        <f>SUM(R1634=F1634)</f>
        <v>1</v>
      </c>
      <c r="M1634" s="1">
        <v>1636</v>
      </c>
      <c r="N1634" s="1" t="s">
        <v>3852</v>
      </c>
      <c r="O1634" s="26" t="s">
        <v>3853</v>
      </c>
      <c r="P1634" s="1" t="s">
        <v>1061</v>
      </c>
      <c r="Q1634" s="1"/>
      <c r="R1634" s="1">
        <v>2</v>
      </c>
      <c r="S1634" s="1" t="s">
        <v>48</v>
      </c>
      <c r="T1634" s="1">
        <v>875</v>
      </c>
      <c r="U1634" s="1">
        <f t="shared" si="173"/>
        <v>1750</v>
      </c>
      <c r="V1634" s="1"/>
    </row>
    <row r="1635" ht="28.8" spans="1:22">
      <c r="A1635" s="1">
        <v>616</v>
      </c>
      <c r="B1635" s="28" t="s">
        <v>3854</v>
      </c>
      <c r="C1635" s="29" t="s">
        <v>3855</v>
      </c>
      <c r="D1635" s="1" t="s">
        <v>1077</v>
      </c>
      <c r="E1635" s="1" t="s">
        <v>45</v>
      </c>
      <c r="F1635" s="27">
        <v>1</v>
      </c>
      <c r="G1635" s="1" t="s">
        <v>19</v>
      </c>
      <c r="H1635" s="1">
        <v>850</v>
      </c>
      <c r="I1635" s="1">
        <f t="shared" si="171"/>
        <v>850</v>
      </c>
      <c r="J1635" s="1" t="s">
        <v>3856</v>
      </c>
      <c r="K1635">
        <f>SUM(N1635=B1635)</f>
        <v>1</v>
      </c>
      <c r="L1635">
        <f>SUM(R1635=F1635)</f>
        <v>1</v>
      </c>
      <c r="M1635" s="1">
        <v>588</v>
      </c>
      <c r="N1635" s="151" t="s">
        <v>3854</v>
      </c>
      <c r="O1635" s="88" t="s">
        <v>3855</v>
      </c>
      <c r="P1635" s="1" t="s">
        <v>1077</v>
      </c>
      <c r="Q1635" s="1" t="s">
        <v>45</v>
      </c>
      <c r="R1635" s="1">
        <v>1</v>
      </c>
      <c r="S1635" s="1" t="s">
        <v>19</v>
      </c>
      <c r="T1635" s="1">
        <v>850</v>
      </c>
      <c r="U1635" s="1">
        <f t="shared" si="173"/>
        <v>850</v>
      </c>
      <c r="V1635" s="1" t="s">
        <v>3856</v>
      </c>
    </row>
    <row r="1636" ht="28.8" spans="1:22">
      <c r="A1636" s="1">
        <v>1316</v>
      </c>
      <c r="B1636" s="1" t="s">
        <v>3857</v>
      </c>
      <c r="C1636" s="26" t="s">
        <v>3858</v>
      </c>
      <c r="D1636" s="1" t="s">
        <v>213</v>
      </c>
      <c r="E1636" s="1"/>
      <c r="F1636" s="27">
        <v>2</v>
      </c>
      <c r="G1636" s="1" t="s">
        <v>48</v>
      </c>
      <c r="H1636" s="1">
        <v>875</v>
      </c>
      <c r="I1636" s="1">
        <f t="shared" si="171"/>
        <v>1750</v>
      </c>
      <c r="J1636" s="1"/>
      <c r="K1636">
        <f>SUM(N1636=B1636)</f>
        <v>1</v>
      </c>
      <c r="L1636">
        <f>SUM(R1636=F1636)</f>
        <v>1</v>
      </c>
      <c r="M1636" s="1">
        <v>1216</v>
      </c>
      <c r="N1636" s="1" t="s">
        <v>3857</v>
      </c>
      <c r="O1636" s="26" t="s">
        <v>3858</v>
      </c>
      <c r="P1636" s="1" t="s">
        <v>213</v>
      </c>
      <c r="Q1636" s="1"/>
      <c r="R1636" s="1">
        <v>2</v>
      </c>
      <c r="S1636" s="1" t="s">
        <v>48</v>
      </c>
      <c r="T1636" s="1">
        <v>875</v>
      </c>
      <c r="U1636" s="1">
        <f t="shared" si="173"/>
        <v>1750</v>
      </c>
      <c r="V1636" s="1"/>
    </row>
    <row r="1637" ht="28.8" spans="1:22">
      <c r="A1637" s="1">
        <v>1609</v>
      </c>
      <c r="B1637" s="1" t="s">
        <v>3859</v>
      </c>
      <c r="C1637" s="26" t="s">
        <v>3860</v>
      </c>
      <c r="D1637" s="1" t="s">
        <v>753</v>
      </c>
      <c r="E1637" s="1" t="s">
        <v>754</v>
      </c>
      <c r="F1637" s="27">
        <v>1</v>
      </c>
      <c r="G1637" s="1" t="s">
        <v>19</v>
      </c>
      <c r="H1637" s="1">
        <v>850</v>
      </c>
      <c r="I1637" s="1">
        <f t="shared" si="171"/>
        <v>850</v>
      </c>
      <c r="J1637" s="1"/>
      <c r="K1637">
        <f>SUM(N1637=B1637)</f>
        <v>1</v>
      </c>
      <c r="L1637">
        <f>SUM(R1637=F1637)</f>
        <v>1</v>
      </c>
      <c r="M1637" s="1">
        <v>1492</v>
      </c>
      <c r="N1637" s="1" t="s">
        <v>3859</v>
      </c>
      <c r="O1637" s="26" t="s">
        <v>3860</v>
      </c>
      <c r="P1637" s="1" t="s">
        <v>753</v>
      </c>
      <c r="Q1637" s="1" t="s">
        <v>754</v>
      </c>
      <c r="R1637" s="1">
        <v>1</v>
      </c>
      <c r="S1637" s="1" t="s">
        <v>19</v>
      </c>
      <c r="T1637" s="1">
        <v>850</v>
      </c>
      <c r="U1637" s="1">
        <f t="shared" si="173"/>
        <v>850</v>
      </c>
      <c r="V1637" s="1"/>
    </row>
    <row r="1638" spans="1:22">
      <c r="A1638" s="1">
        <v>1558</v>
      </c>
      <c r="B1638" s="35" t="s">
        <v>926</v>
      </c>
      <c r="C1638" s="43" t="s">
        <v>3861</v>
      </c>
      <c r="D1638" s="35" t="s">
        <v>346</v>
      </c>
      <c r="E1638" s="35" t="s">
        <v>32</v>
      </c>
      <c r="F1638" s="36">
        <v>2</v>
      </c>
      <c r="G1638" s="35" t="s">
        <v>48</v>
      </c>
      <c r="H1638" s="1">
        <v>875</v>
      </c>
      <c r="I1638" s="1">
        <f t="shared" si="171"/>
        <v>1750</v>
      </c>
      <c r="J1638" s="35"/>
      <c r="K1638">
        <f t="shared" ref="K1638:K1701" si="174">SUM(N1638=B1638)</f>
        <v>1</v>
      </c>
      <c r="L1638">
        <f t="shared" ref="L1638:L1701" si="175">SUM(R1638=F1638)</f>
        <v>1</v>
      </c>
      <c r="M1638" s="1">
        <v>1474</v>
      </c>
      <c r="N1638" s="35" t="s">
        <v>926</v>
      </c>
      <c r="O1638" s="43" t="s">
        <v>3861</v>
      </c>
      <c r="P1638" s="35" t="s">
        <v>346</v>
      </c>
      <c r="Q1638" s="35" t="s">
        <v>32</v>
      </c>
      <c r="R1638" s="35">
        <v>2</v>
      </c>
      <c r="S1638" s="35" t="s">
        <v>48</v>
      </c>
      <c r="T1638" s="1">
        <v>875</v>
      </c>
      <c r="U1638" s="1">
        <f t="shared" si="173"/>
        <v>1750</v>
      </c>
      <c r="V1638" s="35"/>
    </row>
    <row r="1639" spans="1:22">
      <c r="A1639" s="1">
        <v>2406</v>
      </c>
      <c r="B1639" s="2" t="s">
        <v>293</v>
      </c>
      <c r="C1639" s="9" t="s">
        <v>294</v>
      </c>
      <c r="D1639" s="2" t="s">
        <v>292</v>
      </c>
      <c r="E1639" s="2" t="s">
        <v>15</v>
      </c>
      <c r="F1639" s="4">
        <v>1</v>
      </c>
      <c r="G1639" s="13" t="s">
        <v>19</v>
      </c>
      <c r="H1639" s="6">
        <v>850</v>
      </c>
      <c r="I1639" s="1">
        <f t="shared" si="171"/>
        <v>850</v>
      </c>
      <c r="J1639" s="12"/>
      <c r="K1639">
        <f t="shared" si="174"/>
        <v>0</v>
      </c>
      <c r="L1639">
        <f t="shared" si="175"/>
        <v>0</v>
      </c>
      <c r="M1639" s="1"/>
      <c r="N1639" s="35"/>
      <c r="O1639" s="43"/>
      <c r="P1639" s="35"/>
      <c r="Q1639" s="35"/>
      <c r="R1639" s="35"/>
      <c r="S1639" s="35"/>
      <c r="T1639" s="1"/>
      <c r="U1639" s="1"/>
      <c r="V1639" s="35"/>
    </row>
    <row r="1640" ht="28.8" spans="1:22">
      <c r="A1640" s="1">
        <v>1972</v>
      </c>
      <c r="B1640" s="1" t="s">
        <v>3862</v>
      </c>
      <c r="C1640" s="65" t="s">
        <v>3863</v>
      </c>
      <c r="D1640" s="1" t="s">
        <v>806</v>
      </c>
      <c r="E1640" s="1" t="s">
        <v>658</v>
      </c>
      <c r="F1640" s="27">
        <v>3</v>
      </c>
      <c r="G1640" s="1" t="s">
        <v>27</v>
      </c>
      <c r="H1640" s="1">
        <v>900</v>
      </c>
      <c r="I1640" s="1">
        <f t="shared" si="171"/>
        <v>2700</v>
      </c>
      <c r="J1640" s="1"/>
      <c r="K1640">
        <f t="shared" si="174"/>
        <v>1</v>
      </c>
      <c r="L1640">
        <f t="shared" si="175"/>
        <v>1</v>
      </c>
      <c r="M1640" s="1">
        <v>1828</v>
      </c>
      <c r="N1640" s="1" t="s">
        <v>3862</v>
      </c>
      <c r="O1640" s="26" t="s">
        <v>3863</v>
      </c>
      <c r="P1640" s="1" t="s">
        <v>806</v>
      </c>
      <c r="Q1640" s="1" t="s">
        <v>658</v>
      </c>
      <c r="R1640" s="1">
        <v>3</v>
      </c>
      <c r="S1640" s="1" t="s">
        <v>27</v>
      </c>
      <c r="T1640" s="1">
        <v>900</v>
      </c>
      <c r="U1640" s="1">
        <f>T1640*R1640</f>
        <v>2700</v>
      </c>
      <c r="V1640" s="1"/>
    </row>
    <row r="1641" ht="28.8" spans="1:22">
      <c r="A1641" s="1">
        <v>2098</v>
      </c>
      <c r="B1641" s="1" t="s">
        <v>3864</v>
      </c>
      <c r="C1641" s="26" t="s">
        <v>3865</v>
      </c>
      <c r="D1641" s="1" t="s">
        <v>312</v>
      </c>
      <c r="E1641" s="1" t="s">
        <v>55</v>
      </c>
      <c r="F1641" s="27">
        <v>2</v>
      </c>
      <c r="G1641" s="1" t="s">
        <v>19</v>
      </c>
      <c r="H1641" s="1">
        <v>850</v>
      </c>
      <c r="I1641" s="1">
        <f t="shared" si="171"/>
        <v>1700</v>
      </c>
      <c r="J1641" s="1"/>
      <c r="K1641">
        <f t="shared" si="174"/>
        <v>1</v>
      </c>
      <c r="L1641">
        <f t="shared" si="175"/>
        <v>1</v>
      </c>
      <c r="M1641" s="1">
        <v>1903</v>
      </c>
      <c r="N1641" s="1" t="s">
        <v>3864</v>
      </c>
      <c r="O1641" s="26" t="s">
        <v>3865</v>
      </c>
      <c r="P1641" s="1" t="s">
        <v>312</v>
      </c>
      <c r="Q1641" s="1" t="s">
        <v>55</v>
      </c>
      <c r="R1641" s="1">
        <v>2</v>
      </c>
      <c r="S1641" s="1" t="s">
        <v>19</v>
      </c>
      <c r="T1641" s="1">
        <v>850</v>
      </c>
      <c r="U1641" s="1">
        <f>T1641*R1641</f>
        <v>1700</v>
      </c>
      <c r="V1641" s="1"/>
    </row>
    <row r="1642" ht="31.2" spans="1:22">
      <c r="A1642" s="1">
        <v>1457</v>
      </c>
      <c r="B1642" s="118" t="s">
        <v>3866</v>
      </c>
      <c r="C1642" s="75" t="s">
        <v>3867</v>
      </c>
      <c r="D1642" s="48" t="s">
        <v>219</v>
      </c>
      <c r="E1642" s="48" t="s">
        <v>781</v>
      </c>
      <c r="F1642" s="27">
        <v>1</v>
      </c>
      <c r="G1642" s="48" t="s">
        <v>48</v>
      </c>
      <c r="H1642" s="1">
        <v>875</v>
      </c>
      <c r="I1642" s="1">
        <f t="shared" si="171"/>
        <v>875</v>
      </c>
      <c r="J1642" s="53"/>
      <c r="K1642">
        <f t="shared" si="174"/>
        <v>1</v>
      </c>
      <c r="L1642">
        <f t="shared" si="175"/>
        <v>1</v>
      </c>
      <c r="M1642" s="1">
        <v>1345</v>
      </c>
      <c r="N1642" s="10" t="s">
        <v>3866</v>
      </c>
      <c r="O1642" s="18" t="s">
        <v>3867</v>
      </c>
      <c r="P1642" s="14" t="s">
        <v>219</v>
      </c>
      <c r="Q1642" s="14" t="s">
        <v>781</v>
      </c>
      <c r="R1642" s="54">
        <v>1</v>
      </c>
      <c r="S1642" s="14" t="s">
        <v>48</v>
      </c>
      <c r="T1642" s="6">
        <v>875</v>
      </c>
      <c r="U1642" s="55">
        <v>875</v>
      </c>
      <c r="V1642" s="55"/>
    </row>
    <row r="1643" spans="1:22">
      <c r="A1643" s="1">
        <v>1199</v>
      </c>
      <c r="B1643" s="35" t="s">
        <v>3868</v>
      </c>
      <c r="C1643" s="43" t="s">
        <v>3869</v>
      </c>
      <c r="D1643" s="35" t="s">
        <v>944</v>
      </c>
      <c r="E1643" s="35" t="s">
        <v>32</v>
      </c>
      <c r="F1643" s="36">
        <v>2</v>
      </c>
      <c r="G1643" s="35" t="s">
        <v>19</v>
      </c>
      <c r="H1643" s="1">
        <v>850</v>
      </c>
      <c r="I1643" s="1">
        <f t="shared" si="171"/>
        <v>1700</v>
      </c>
      <c r="J1643" s="35"/>
      <c r="K1643">
        <f t="shared" si="174"/>
        <v>1</v>
      </c>
      <c r="L1643">
        <f t="shared" si="175"/>
        <v>1</v>
      </c>
      <c r="M1643" s="1">
        <v>1138</v>
      </c>
      <c r="N1643" s="35" t="s">
        <v>3868</v>
      </c>
      <c r="O1643" s="43" t="s">
        <v>3869</v>
      </c>
      <c r="P1643" s="35" t="s">
        <v>944</v>
      </c>
      <c r="Q1643" s="35" t="s">
        <v>32</v>
      </c>
      <c r="R1643" s="35">
        <v>2</v>
      </c>
      <c r="S1643" s="35" t="s">
        <v>19</v>
      </c>
      <c r="T1643" s="1">
        <v>850</v>
      </c>
      <c r="U1643" s="1">
        <f t="shared" ref="U1643:U1706" si="176">T1643*R1643</f>
        <v>1700</v>
      </c>
      <c r="V1643" s="35"/>
    </row>
    <row r="1644" ht="28.8" spans="1:22">
      <c r="A1644" s="1">
        <v>1863</v>
      </c>
      <c r="B1644" s="6" t="s">
        <v>3870</v>
      </c>
      <c r="C1644" s="72" t="s">
        <v>3871</v>
      </c>
      <c r="D1644" s="6" t="s">
        <v>685</v>
      </c>
      <c r="E1644" s="6" t="s">
        <v>658</v>
      </c>
      <c r="F1644" s="73">
        <v>1</v>
      </c>
      <c r="G1644" s="6" t="s">
        <v>48</v>
      </c>
      <c r="H1644" s="6">
        <v>875</v>
      </c>
      <c r="I1644" s="1">
        <f t="shared" si="171"/>
        <v>875</v>
      </c>
      <c r="J1644" s="6" t="s">
        <v>3872</v>
      </c>
      <c r="K1644">
        <f t="shared" si="174"/>
        <v>1</v>
      </c>
      <c r="L1644">
        <f t="shared" si="175"/>
        <v>0</v>
      </c>
      <c r="M1644" s="1">
        <v>1744</v>
      </c>
      <c r="N1644" s="1" t="s">
        <v>3870</v>
      </c>
      <c r="O1644" s="26" t="s">
        <v>3871</v>
      </c>
      <c r="P1644" s="1" t="s">
        <v>685</v>
      </c>
      <c r="Q1644" s="1" t="s">
        <v>658</v>
      </c>
      <c r="R1644" s="1">
        <v>2</v>
      </c>
      <c r="S1644" s="1" t="s">
        <v>48</v>
      </c>
      <c r="T1644" s="1">
        <v>875</v>
      </c>
      <c r="U1644" s="1">
        <f t="shared" si="176"/>
        <v>1750</v>
      </c>
      <c r="V1644" s="1"/>
    </row>
    <row r="1645" ht="28.8" spans="1:22">
      <c r="A1645" s="1">
        <v>2165</v>
      </c>
      <c r="B1645" s="1" t="s">
        <v>3873</v>
      </c>
      <c r="C1645" s="26" t="s">
        <v>3874</v>
      </c>
      <c r="D1645" s="1" t="s">
        <v>786</v>
      </c>
      <c r="E1645" s="1" t="s">
        <v>45</v>
      </c>
      <c r="F1645" s="27">
        <v>3</v>
      </c>
      <c r="G1645" s="1" t="s">
        <v>16</v>
      </c>
      <c r="H1645" s="1">
        <v>825</v>
      </c>
      <c r="I1645" s="1">
        <f t="shared" si="171"/>
        <v>2475</v>
      </c>
      <c r="J1645" s="1"/>
      <c r="K1645">
        <f t="shared" si="174"/>
        <v>1</v>
      </c>
      <c r="L1645">
        <f t="shared" si="175"/>
        <v>1</v>
      </c>
      <c r="M1645" s="1">
        <v>2031</v>
      </c>
      <c r="N1645" s="1" t="s">
        <v>3873</v>
      </c>
      <c r="O1645" s="26" t="s">
        <v>3874</v>
      </c>
      <c r="P1645" s="1" t="s">
        <v>786</v>
      </c>
      <c r="Q1645" s="1" t="s">
        <v>45</v>
      </c>
      <c r="R1645" s="1">
        <v>3</v>
      </c>
      <c r="S1645" s="1" t="s">
        <v>16</v>
      </c>
      <c r="T1645" s="1">
        <v>825</v>
      </c>
      <c r="U1645" s="1">
        <f t="shared" si="176"/>
        <v>2475</v>
      </c>
      <c r="V1645" s="1"/>
    </row>
    <row r="1646" ht="28.8" spans="1:22">
      <c r="A1646" s="1">
        <v>2364</v>
      </c>
      <c r="B1646" s="1" t="s">
        <v>3875</v>
      </c>
      <c r="C1646" s="26" t="s">
        <v>3876</v>
      </c>
      <c r="D1646" s="1" t="s">
        <v>276</v>
      </c>
      <c r="E1646" s="1" t="s">
        <v>45</v>
      </c>
      <c r="F1646" s="27">
        <v>2</v>
      </c>
      <c r="G1646" s="1" t="s">
        <v>19</v>
      </c>
      <c r="H1646" s="1">
        <v>850</v>
      </c>
      <c r="I1646" s="1">
        <f t="shared" si="171"/>
        <v>1700</v>
      </c>
      <c r="J1646" s="1"/>
      <c r="K1646">
        <f t="shared" si="174"/>
        <v>1</v>
      </c>
      <c r="L1646">
        <f t="shared" si="175"/>
        <v>1</v>
      </c>
      <c r="M1646" s="1">
        <v>2187</v>
      </c>
      <c r="N1646" s="1" t="s">
        <v>3875</v>
      </c>
      <c r="O1646" s="26" t="s">
        <v>3876</v>
      </c>
      <c r="P1646" s="1" t="s">
        <v>276</v>
      </c>
      <c r="Q1646" s="1" t="s">
        <v>45</v>
      </c>
      <c r="R1646" s="1">
        <v>2</v>
      </c>
      <c r="S1646" s="1" t="s">
        <v>19</v>
      </c>
      <c r="T1646" s="1">
        <v>850</v>
      </c>
      <c r="U1646" s="1">
        <f t="shared" si="176"/>
        <v>1700</v>
      </c>
      <c r="V1646" s="1"/>
    </row>
    <row r="1647" ht="28.8" spans="1:22">
      <c r="A1647" s="1">
        <v>150</v>
      </c>
      <c r="B1647" s="1" t="s">
        <v>3877</v>
      </c>
      <c r="C1647" s="26" t="s">
        <v>3878</v>
      </c>
      <c r="D1647" s="1" t="s">
        <v>712</v>
      </c>
      <c r="E1647" s="1" t="s">
        <v>45</v>
      </c>
      <c r="F1647" s="27">
        <v>1</v>
      </c>
      <c r="G1647" s="1" t="s">
        <v>19</v>
      </c>
      <c r="H1647" s="1">
        <v>850</v>
      </c>
      <c r="I1647" s="1">
        <f t="shared" si="171"/>
        <v>850</v>
      </c>
      <c r="J1647" s="1"/>
      <c r="K1647">
        <f t="shared" si="174"/>
        <v>1</v>
      </c>
      <c r="L1647">
        <f t="shared" si="175"/>
        <v>1</v>
      </c>
      <c r="M1647" s="1">
        <v>156</v>
      </c>
      <c r="N1647" s="1" t="s">
        <v>3877</v>
      </c>
      <c r="O1647" s="26" t="s">
        <v>3878</v>
      </c>
      <c r="P1647" s="1" t="s">
        <v>712</v>
      </c>
      <c r="Q1647" s="1" t="s">
        <v>45</v>
      </c>
      <c r="R1647" s="1">
        <v>1</v>
      </c>
      <c r="S1647" s="1" t="s">
        <v>19</v>
      </c>
      <c r="T1647" s="1">
        <v>850</v>
      </c>
      <c r="U1647" s="1">
        <f t="shared" si="176"/>
        <v>850</v>
      </c>
      <c r="V1647" s="1"/>
    </row>
    <row r="1648" ht="28.8" spans="1:22">
      <c r="A1648" s="1">
        <v>1148</v>
      </c>
      <c r="B1648" s="1" t="s">
        <v>1863</v>
      </c>
      <c r="C1648" s="26" t="s">
        <v>3879</v>
      </c>
      <c r="D1648" s="1" t="s">
        <v>273</v>
      </c>
      <c r="E1648" s="1" t="s">
        <v>45</v>
      </c>
      <c r="F1648" s="27">
        <v>1</v>
      </c>
      <c r="G1648" s="1" t="s">
        <v>19</v>
      </c>
      <c r="H1648" s="1">
        <v>850</v>
      </c>
      <c r="I1648" s="1">
        <f t="shared" si="171"/>
        <v>850</v>
      </c>
      <c r="J1648" s="1"/>
      <c r="K1648">
        <f t="shared" si="174"/>
        <v>1</v>
      </c>
      <c r="L1648">
        <f t="shared" si="175"/>
        <v>1</v>
      </c>
      <c r="M1648" s="1">
        <v>1021</v>
      </c>
      <c r="N1648" s="1" t="s">
        <v>1863</v>
      </c>
      <c r="O1648" s="26" t="s">
        <v>3879</v>
      </c>
      <c r="P1648" s="1" t="s">
        <v>273</v>
      </c>
      <c r="Q1648" s="1" t="s">
        <v>45</v>
      </c>
      <c r="R1648" s="1">
        <v>1</v>
      </c>
      <c r="S1648" s="1" t="s">
        <v>19</v>
      </c>
      <c r="T1648" s="1">
        <v>850</v>
      </c>
      <c r="U1648" s="1">
        <f t="shared" si="176"/>
        <v>850</v>
      </c>
      <c r="V1648" s="1"/>
    </row>
    <row r="1649" spans="1:22">
      <c r="A1649" s="1">
        <v>601</v>
      </c>
      <c r="B1649" s="35" t="s">
        <v>3880</v>
      </c>
      <c r="C1649" s="33" t="s">
        <v>3881</v>
      </c>
      <c r="D1649" s="35" t="s">
        <v>409</v>
      </c>
      <c r="E1649" s="35" t="s">
        <v>32</v>
      </c>
      <c r="F1649" s="36">
        <v>2</v>
      </c>
      <c r="G1649" s="35" t="s">
        <v>16</v>
      </c>
      <c r="H1649" s="1">
        <v>825</v>
      </c>
      <c r="I1649" s="1">
        <f t="shared" si="171"/>
        <v>1650</v>
      </c>
      <c r="J1649" s="35"/>
      <c r="K1649">
        <f t="shared" si="174"/>
        <v>1</v>
      </c>
      <c r="L1649">
        <f t="shared" si="175"/>
        <v>1</v>
      </c>
      <c r="M1649" s="1">
        <v>563</v>
      </c>
      <c r="N1649" s="35" t="s">
        <v>3880</v>
      </c>
      <c r="O1649" s="33" t="s">
        <v>3881</v>
      </c>
      <c r="P1649" s="35" t="s">
        <v>409</v>
      </c>
      <c r="Q1649" s="35" t="s">
        <v>32</v>
      </c>
      <c r="R1649" s="35">
        <v>2</v>
      </c>
      <c r="S1649" s="35" t="s">
        <v>16</v>
      </c>
      <c r="T1649" s="1">
        <v>825</v>
      </c>
      <c r="U1649" s="1">
        <f t="shared" si="176"/>
        <v>1650</v>
      </c>
      <c r="V1649" s="35"/>
    </row>
    <row r="1650" ht="28.8" spans="1:22">
      <c r="A1650" s="1">
        <v>1492</v>
      </c>
      <c r="B1650" s="1" t="s">
        <v>3882</v>
      </c>
      <c r="C1650" s="26" t="s">
        <v>3883</v>
      </c>
      <c r="D1650" s="1" t="s">
        <v>692</v>
      </c>
      <c r="E1650" s="1" t="s">
        <v>45</v>
      </c>
      <c r="F1650" s="27">
        <v>2</v>
      </c>
      <c r="G1650" s="1" t="s">
        <v>48</v>
      </c>
      <c r="H1650" s="1">
        <v>875</v>
      </c>
      <c r="I1650" s="1">
        <f t="shared" si="171"/>
        <v>1750</v>
      </c>
      <c r="J1650" s="1"/>
      <c r="K1650">
        <f t="shared" si="174"/>
        <v>1</v>
      </c>
      <c r="L1650">
        <f t="shared" si="175"/>
        <v>1</v>
      </c>
      <c r="M1650" s="1">
        <v>1393</v>
      </c>
      <c r="N1650" s="1" t="s">
        <v>3882</v>
      </c>
      <c r="O1650" s="26" t="s">
        <v>3883</v>
      </c>
      <c r="P1650" s="1" t="s">
        <v>692</v>
      </c>
      <c r="Q1650" s="1" t="s">
        <v>45</v>
      </c>
      <c r="R1650" s="1">
        <v>2</v>
      </c>
      <c r="S1650" s="1" t="s">
        <v>48</v>
      </c>
      <c r="T1650" s="1">
        <v>875</v>
      </c>
      <c r="U1650" s="1">
        <f t="shared" si="176"/>
        <v>1750</v>
      </c>
      <c r="V1650" s="1"/>
    </row>
    <row r="1651" ht="28.8" spans="1:22">
      <c r="A1651" s="1">
        <v>2301</v>
      </c>
      <c r="B1651" s="1" t="s">
        <v>3884</v>
      </c>
      <c r="C1651" s="26" t="s">
        <v>3885</v>
      </c>
      <c r="D1651" s="1" t="s">
        <v>759</v>
      </c>
      <c r="E1651" s="1" t="s">
        <v>741</v>
      </c>
      <c r="F1651" s="27">
        <v>1</v>
      </c>
      <c r="G1651" s="1" t="s">
        <v>27</v>
      </c>
      <c r="H1651" s="1">
        <v>900</v>
      </c>
      <c r="I1651" s="1">
        <f t="shared" si="171"/>
        <v>900</v>
      </c>
      <c r="J1651" s="1"/>
      <c r="K1651">
        <f t="shared" si="174"/>
        <v>1</v>
      </c>
      <c r="L1651">
        <f t="shared" si="175"/>
        <v>1</v>
      </c>
      <c r="M1651" s="1">
        <v>2119</v>
      </c>
      <c r="N1651" s="1" t="s">
        <v>3884</v>
      </c>
      <c r="O1651" s="26" t="s">
        <v>3885</v>
      </c>
      <c r="P1651" s="1" t="s">
        <v>759</v>
      </c>
      <c r="Q1651" s="1" t="s">
        <v>741</v>
      </c>
      <c r="R1651" s="1">
        <v>1</v>
      </c>
      <c r="S1651" s="1" t="s">
        <v>27</v>
      </c>
      <c r="T1651" s="1">
        <v>900</v>
      </c>
      <c r="U1651" s="1">
        <f t="shared" si="176"/>
        <v>900</v>
      </c>
      <c r="V1651" s="1"/>
    </row>
    <row r="1652" ht="28.8" spans="1:22">
      <c r="A1652" s="1">
        <v>2106</v>
      </c>
      <c r="B1652" s="1" t="s">
        <v>3886</v>
      </c>
      <c r="C1652" s="26" t="s">
        <v>3887</v>
      </c>
      <c r="D1652" s="1" t="s">
        <v>312</v>
      </c>
      <c r="E1652" s="1" t="s">
        <v>45</v>
      </c>
      <c r="F1652" s="27">
        <v>1</v>
      </c>
      <c r="G1652" s="1" t="s">
        <v>19</v>
      </c>
      <c r="H1652" s="1">
        <v>850</v>
      </c>
      <c r="I1652" s="1">
        <f t="shared" si="171"/>
        <v>850</v>
      </c>
      <c r="J1652" s="1"/>
      <c r="K1652">
        <f t="shared" si="174"/>
        <v>1</v>
      </c>
      <c r="L1652">
        <f t="shared" si="175"/>
        <v>1</v>
      </c>
      <c r="M1652" s="1">
        <v>1913</v>
      </c>
      <c r="N1652" s="1" t="s">
        <v>3886</v>
      </c>
      <c r="O1652" s="26" t="s">
        <v>3887</v>
      </c>
      <c r="P1652" s="1" t="s">
        <v>312</v>
      </c>
      <c r="Q1652" s="1" t="s">
        <v>45</v>
      </c>
      <c r="R1652" s="1">
        <v>1</v>
      </c>
      <c r="S1652" s="1" t="s">
        <v>19</v>
      </c>
      <c r="T1652" s="1">
        <v>850</v>
      </c>
      <c r="U1652" s="1">
        <f t="shared" si="176"/>
        <v>850</v>
      </c>
      <c r="V1652" s="1"/>
    </row>
    <row r="1653" ht="28.8" spans="1:22">
      <c r="A1653" s="1">
        <v>949</v>
      </c>
      <c r="B1653" s="1" t="s">
        <v>3888</v>
      </c>
      <c r="C1653" s="26" t="s">
        <v>3889</v>
      </c>
      <c r="D1653" s="1" t="s">
        <v>270</v>
      </c>
      <c r="E1653" s="1"/>
      <c r="F1653" s="27">
        <v>2</v>
      </c>
      <c r="G1653" s="1" t="s">
        <v>48</v>
      </c>
      <c r="H1653" s="1">
        <v>875</v>
      </c>
      <c r="I1653" s="1">
        <f t="shared" si="171"/>
        <v>1750</v>
      </c>
      <c r="J1653" s="1"/>
      <c r="K1653">
        <f t="shared" si="174"/>
        <v>1</v>
      </c>
      <c r="L1653">
        <f t="shared" si="175"/>
        <v>1</v>
      </c>
      <c r="M1653" s="1">
        <v>898</v>
      </c>
      <c r="N1653" s="1" t="s">
        <v>3888</v>
      </c>
      <c r="O1653" s="26" t="s">
        <v>3889</v>
      </c>
      <c r="P1653" s="1" t="s">
        <v>270</v>
      </c>
      <c r="Q1653" s="1"/>
      <c r="R1653" s="1">
        <v>2</v>
      </c>
      <c r="S1653" s="1" t="s">
        <v>48</v>
      </c>
      <c r="T1653" s="1">
        <v>875</v>
      </c>
      <c r="U1653" s="1">
        <f t="shared" si="176"/>
        <v>1750</v>
      </c>
      <c r="V1653" s="1"/>
    </row>
    <row r="1654" ht="28.8" spans="1:22">
      <c r="A1654" s="1">
        <v>2125</v>
      </c>
      <c r="B1654" s="1" t="s">
        <v>2912</v>
      </c>
      <c r="C1654" s="60" t="s">
        <v>3890</v>
      </c>
      <c r="D1654" s="1" t="s">
        <v>224</v>
      </c>
      <c r="E1654" s="1" t="s">
        <v>55</v>
      </c>
      <c r="F1654" s="27">
        <v>1</v>
      </c>
      <c r="G1654" s="1" t="s">
        <v>19</v>
      </c>
      <c r="H1654" s="1">
        <v>850</v>
      </c>
      <c r="I1654" s="1">
        <f t="shared" si="171"/>
        <v>850</v>
      </c>
      <c r="J1654" s="1"/>
      <c r="K1654">
        <f t="shared" si="174"/>
        <v>1</v>
      </c>
      <c r="L1654">
        <f t="shared" si="175"/>
        <v>1</v>
      </c>
      <c r="M1654" s="1">
        <v>1959</v>
      </c>
      <c r="N1654" s="1" t="s">
        <v>2912</v>
      </c>
      <c r="O1654" s="26" t="s">
        <v>3890</v>
      </c>
      <c r="P1654" s="1" t="s">
        <v>224</v>
      </c>
      <c r="Q1654" s="1" t="s">
        <v>55</v>
      </c>
      <c r="R1654" s="1">
        <v>1</v>
      </c>
      <c r="S1654" s="1" t="s">
        <v>19</v>
      </c>
      <c r="T1654" s="1">
        <v>850</v>
      </c>
      <c r="U1654" s="1">
        <f t="shared" si="176"/>
        <v>850</v>
      </c>
      <c r="V1654" s="1"/>
    </row>
    <row r="1655" ht="28.8" spans="1:22">
      <c r="A1655" s="1">
        <v>1775</v>
      </c>
      <c r="B1655" s="1" t="s">
        <v>3891</v>
      </c>
      <c r="C1655" s="26" t="s">
        <v>3892</v>
      </c>
      <c r="D1655" s="1" t="s">
        <v>282</v>
      </c>
      <c r="E1655" s="1" t="s">
        <v>55</v>
      </c>
      <c r="F1655" s="27">
        <v>3</v>
      </c>
      <c r="G1655" s="1" t="s">
        <v>48</v>
      </c>
      <c r="H1655" s="1">
        <v>875</v>
      </c>
      <c r="I1655" s="1">
        <f t="shared" si="171"/>
        <v>2625</v>
      </c>
      <c r="J1655" s="1"/>
      <c r="K1655">
        <f t="shared" si="174"/>
        <v>1</v>
      </c>
      <c r="L1655">
        <f t="shared" si="175"/>
        <v>1</v>
      </c>
      <c r="M1655" s="1">
        <v>1645</v>
      </c>
      <c r="N1655" s="1" t="s">
        <v>3891</v>
      </c>
      <c r="O1655" s="26" t="s">
        <v>3892</v>
      </c>
      <c r="P1655" s="1" t="s">
        <v>282</v>
      </c>
      <c r="Q1655" s="1" t="s">
        <v>55</v>
      </c>
      <c r="R1655" s="1">
        <v>3</v>
      </c>
      <c r="S1655" s="1" t="s">
        <v>48</v>
      </c>
      <c r="T1655" s="1">
        <v>875</v>
      </c>
      <c r="U1655" s="1">
        <f t="shared" si="176"/>
        <v>2625</v>
      </c>
      <c r="V1655" s="1"/>
    </row>
    <row r="1656" ht="28.8" spans="1:22">
      <c r="A1656" s="1">
        <v>2226</v>
      </c>
      <c r="B1656" s="1" t="s">
        <v>1699</v>
      </c>
      <c r="C1656" s="26" t="s">
        <v>3893</v>
      </c>
      <c r="D1656" s="1" t="s">
        <v>819</v>
      </c>
      <c r="E1656" s="1" t="s">
        <v>55</v>
      </c>
      <c r="F1656" s="27">
        <v>2</v>
      </c>
      <c r="G1656" s="1" t="s">
        <v>19</v>
      </c>
      <c r="H1656" s="1">
        <v>850</v>
      </c>
      <c r="I1656" s="1">
        <f t="shared" si="171"/>
        <v>1700</v>
      </c>
      <c r="J1656" s="1"/>
      <c r="K1656">
        <f t="shared" si="174"/>
        <v>1</v>
      </c>
      <c r="L1656">
        <f t="shared" si="175"/>
        <v>1</v>
      </c>
      <c r="M1656" s="1">
        <v>2050</v>
      </c>
      <c r="N1656" s="1" t="s">
        <v>1699</v>
      </c>
      <c r="O1656" s="26" t="s">
        <v>3893</v>
      </c>
      <c r="P1656" s="1" t="s">
        <v>819</v>
      </c>
      <c r="Q1656" s="1" t="s">
        <v>55</v>
      </c>
      <c r="R1656" s="1">
        <v>2</v>
      </c>
      <c r="S1656" s="1" t="s">
        <v>19</v>
      </c>
      <c r="T1656" s="1">
        <v>850</v>
      </c>
      <c r="U1656" s="1">
        <f t="shared" si="176"/>
        <v>1700</v>
      </c>
      <c r="V1656" s="1"/>
    </row>
    <row r="1657" spans="1:22">
      <c r="A1657" s="1">
        <v>1718</v>
      </c>
      <c r="B1657" s="35" t="s">
        <v>3894</v>
      </c>
      <c r="C1657" s="43" t="s">
        <v>3895</v>
      </c>
      <c r="D1657" s="35" t="s">
        <v>932</v>
      </c>
      <c r="E1657" s="35" t="s">
        <v>32</v>
      </c>
      <c r="F1657" s="36">
        <v>2</v>
      </c>
      <c r="G1657" s="35" t="s">
        <v>19</v>
      </c>
      <c r="H1657" s="1">
        <v>850</v>
      </c>
      <c r="I1657" s="1">
        <f t="shared" si="171"/>
        <v>1700</v>
      </c>
      <c r="J1657" s="35"/>
      <c r="K1657">
        <f t="shared" si="174"/>
        <v>1</v>
      </c>
      <c r="L1657">
        <f t="shared" si="175"/>
        <v>1</v>
      </c>
      <c r="M1657" s="1">
        <v>1600</v>
      </c>
      <c r="N1657" s="90" t="s">
        <v>3894</v>
      </c>
      <c r="O1657" s="91" t="s">
        <v>3895</v>
      </c>
      <c r="P1657" s="35" t="s">
        <v>932</v>
      </c>
      <c r="Q1657" s="35" t="s">
        <v>32</v>
      </c>
      <c r="R1657" s="35">
        <v>2</v>
      </c>
      <c r="S1657" s="35" t="s">
        <v>19</v>
      </c>
      <c r="T1657" s="1">
        <v>850</v>
      </c>
      <c r="U1657" s="1">
        <f t="shared" si="176"/>
        <v>1700</v>
      </c>
      <c r="V1657" s="35"/>
    </row>
    <row r="1658" ht="28.8" spans="1:22">
      <c r="A1658" s="1">
        <v>2606</v>
      </c>
      <c r="B1658" s="1" t="s">
        <v>3896</v>
      </c>
      <c r="C1658" s="26" t="s">
        <v>3897</v>
      </c>
      <c r="D1658" s="1" t="s">
        <v>389</v>
      </c>
      <c r="E1658" s="1"/>
      <c r="F1658" s="27">
        <v>2</v>
      </c>
      <c r="G1658" s="1" t="s">
        <v>27</v>
      </c>
      <c r="H1658" s="1">
        <v>900</v>
      </c>
      <c r="I1658" s="1">
        <f t="shared" si="171"/>
        <v>1800</v>
      </c>
      <c r="J1658" s="1"/>
      <c r="K1658">
        <f t="shared" si="174"/>
        <v>1</v>
      </c>
      <c r="L1658">
        <f t="shared" si="175"/>
        <v>1</v>
      </c>
      <c r="M1658" s="1">
        <v>2439</v>
      </c>
      <c r="N1658" s="1" t="s">
        <v>3896</v>
      </c>
      <c r="O1658" s="26" t="s">
        <v>3897</v>
      </c>
      <c r="P1658" s="1" t="s">
        <v>389</v>
      </c>
      <c r="Q1658" s="1"/>
      <c r="R1658" s="1">
        <v>2</v>
      </c>
      <c r="S1658" s="1" t="s">
        <v>27</v>
      </c>
      <c r="T1658" s="1">
        <v>900</v>
      </c>
      <c r="U1658" s="1">
        <f t="shared" si="176"/>
        <v>1800</v>
      </c>
      <c r="V1658" s="1"/>
    </row>
    <row r="1659" ht="28.8" spans="1:22">
      <c r="A1659" s="1">
        <v>1748</v>
      </c>
      <c r="B1659" s="1" t="s">
        <v>3898</v>
      </c>
      <c r="C1659" s="26" t="s">
        <v>3899</v>
      </c>
      <c r="D1659" s="1" t="s">
        <v>1061</v>
      </c>
      <c r="E1659" s="1" t="s">
        <v>45</v>
      </c>
      <c r="F1659" s="27">
        <v>2</v>
      </c>
      <c r="G1659" s="1" t="s">
        <v>19</v>
      </c>
      <c r="H1659" s="1">
        <v>850</v>
      </c>
      <c r="I1659" s="1">
        <f t="shared" si="171"/>
        <v>1700</v>
      </c>
      <c r="J1659" s="1"/>
      <c r="K1659">
        <f t="shared" si="174"/>
        <v>1</v>
      </c>
      <c r="L1659">
        <f t="shared" si="175"/>
        <v>1</v>
      </c>
      <c r="M1659" s="1">
        <v>1625</v>
      </c>
      <c r="N1659" s="1" t="s">
        <v>3898</v>
      </c>
      <c r="O1659" s="26" t="s">
        <v>3899</v>
      </c>
      <c r="P1659" s="1" t="s">
        <v>1061</v>
      </c>
      <c r="Q1659" s="1" t="s">
        <v>45</v>
      </c>
      <c r="R1659" s="1">
        <v>2</v>
      </c>
      <c r="S1659" s="1" t="s">
        <v>19</v>
      </c>
      <c r="T1659" s="1">
        <v>850</v>
      </c>
      <c r="U1659" s="1">
        <f t="shared" si="176"/>
        <v>1700</v>
      </c>
      <c r="V1659" s="1"/>
    </row>
    <row r="1660" ht="28.8" spans="1:22">
      <c r="A1660" s="1">
        <v>1711</v>
      </c>
      <c r="B1660" s="1" t="s">
        <v>569</v>
      </c>
      <c r="C1660" s="26" t="s">
        <v>3900</v>
      </c>
      <c r="D1660" s="1" t="s">
        <v>267</v>
      </c>
      <c r="E1660" s="1" t="s">
        <v>658</v>
      </c>
      <c r="F1660" s="27">
        <v>2</v>
      </c>
      <c r="G1660" s="1" t="s">
        <v>19</v>
      </c>
      <c r="H1660" s="1">
        <v>850</v>
      </c>
      <c r="I1660" s="1">
        <f t="shared" si="171"/>
        <v>1700</v>
      </c>
      <c r="J1660" s="1"/>
      <c r="K1660">
        <f t="shared" si="174"/>
        <v>1</v>
      </c>
      <c r="L1660">
        <f t="shared" si="175"/>
        <v>1</v>
      </c>
      <c r="M1660" s="1">
        <v>1578</v>
      </c>
      <c r="N1660" s="1" t="s">
        <v>569</v>
      </c>
      <c r="O1660" s="26" t="s">
        <v>3900</v>
      </c>
      <c r="P1660" s="1" t="s">
        <v>267</v>
      </c>
      <c r="Q1660" s="1" t="s">
        <v>658</v>
      </c>
      <c r="R1660" s="1">
        <v>2</v>
      </c>
      <c r="S1660" s="1" t="s">
        <v>19</v>
      </c>
      <c r="T1660" s="1">
        <v>850</v>
      </c>
      <c r="U1660" s="1">
        <f t="shared" si="176"/>
        <v>1700</v>
      </c>
      <c r="V1660" s="1"/>
    </row>
    <row r="1661" ht="28.8" spans="1:22">
      <c r="A1661" s="1">
        <v>2753</v>
      </c>
      <c r="B1661" s="1" t="s">
        <v>3901</v>
      </c>
      <c r="C1661" s="26" t="s">
        <v>3902</v>
      </c>
      <c r="D1661" s="1" t="s">
        <v>763</v>
      </c>
      <c r="E1661" s="1" t="s">
        <v>55</v>
      </c>
      <c r="F1661" s="27">
        <v>1</v>
      </c>
      <c r="G1661" s="1" t="s">
        <v>16</v>
      </c>
      <c r="H1661" s="1">
        <v>825</v>
      </c>
      <c r="I1661" s="1">
        <f t="shared" si="171"/>
        <v>825</v>
      </c>
      <c r="J1661" s="1"/>
      <c r="K1661">
        <f t="shared" si="174"/>
        <v>1</v>
      </c>
      <c r="L1661">
        <f t="shared" si="175"/>
        <v>1</v>
      </c>
      <c r="M1661" s="1">
        <v>2523</v>
      </c>
      <c r="N1661" s="1" t="s">
        <v>3901</v>
      </c>
      <c r="O1661" s="26" t="s">
        <v>3902</v>
      </c>
      <c r="P1661" s="1" t="s">
        <v>763</v>
      </c>
      <c r="Q1661" s="1" t="s">
        <v>55</v>
      </c>
      <c r="R1661" s="1">
        <v>1</v>
      </c>
      <c r="S1661" s="1" t="s">
        <v>16</v>
      </c>
      <c r="T1661" s="1">
        <v>825</v>
      </c>
      <c r="U1661" s="1">
        <f t="shared" si="176"/>
        <v>825</v>
      </c>
      <c r="V1661" s="1"/>
    </row>
    <row r="1662" ht="28.8" spans="1:22">
      <c r="A1662" s="1">
        <v>57</v>
      </c>
      <c r="B1662" s="1" t="s">
        <v>3903</v>
      </c>
      <c r="C1662" s="26" t="s">
        <v>3904</v>
      </c>
      <c r="D1662" s="1" t="s">
        <v>573</v>
      </c>
      <c r="E1662" s="1" t="s">
        <v>741</v>
      </c>
      <c r="F1662" s="27">
        <v>2</v>
      </c>
      <c r="G1662" s="1" t="s">
        <v>16</v>
      </c>
      <c r="H1662" s="1">
        <v>825</v>
      </c>
      <c r="I1662" s="1">
        <f t="shared" si="171"/>
        <v>1650</v>
      </c>
      <c r="J1662" s="1"/>
      <c r="K1662">
        <f t="shared" si="174"/>
        <v>1</v>
      </c>
      <c r="L1662">
        <f t="shared" si="175"/>
        <v>1</v>
      </c>
      <c r="M1662" s="1">
        <v>20</v>
      </c>
      <c r="N1662" s="1" t="s">
        <v>3903</v>
      </c>
      <c r="O1662" s="26" t="s">
        <v>3904</v>
      </c>
      <c r="P1662" s="1" t="s">
        <v>573</v>
      </c>
      <c r="Q1662" s="1" t="s">
        <v>741</v>
      </c>
      <c r="R1662" s="1">
        <v>2</v>
      </c>
      <c r="S1662" s="1" t="s">
        <v>16</v>
      </c>
      <c r="T1662" s="1">
        <v>825</v>
      </c>
      <c r="U1662" s="1">
        <f t="shared" si="176"/>
        <v>1650</v>
      </c>
      <c r="V1662" s="1"/>
    </row>
    <row r="1663" ht="28.8" spans="1:22">
      <c r="A1663" s="1">
        <v>48</v>
      </c>
      <c r="B1663" s="1" t="s">
        <v>3905</v>
      </c>
      <c r="C1663" s="26" t="s">
        <v>3906</v>
      </c>
      <c r="D1663" s="1" t="s">
        <v>573</v>
      </c>
      <c r="E1663" s="1" t="s">
        <v>55</v>
      </c>
      <c r="F1663" s="27">
        <v>2</v>
      </c>
      <c r="G1663" s="1" t="s">
        <v>19</v>
      </c>
      <c r="H1663" s="1">
        <v>850</v>
      </c>
      <c r="I1663" s="1">
        <f t="shared" si="171"/>
        <v>1700</v>
      </c>
      <c r="J1663" s="1"/>
      <c r="K1663">
        <f t="shared" si="174"/>
        <v>1</v>
      </c>
      <c r="L1663">
        <f t="shared" si="175"/>
        <v>1</v>
      </c>
      <c r="M1663" s="1">
        <v>36</v>
      </c>
      <c r="N1663" s="1" t="s">
        <v>3905</v>
      </c>
      <c r="O1663" s="26" t="s">
        <v>3906</v>
      </c>
      <c r="P1663" s="1" t="s">
        <v>573</v>
      </c>
      <c r="Q1663" s="1" t="s">
        <v>55</v>
      </c>
      <c r="R1663" s="1">
        <v>2</v>
      </c>
      <c r="S1663" s="1" t="s">
        <v>19</v>
      </c>
      <c r="T1663" s="1">
        <v>850</v>
      </c>
      <c r="U1663" s="1">
        <f t="shared" si="176"/>
        <v>1700</v>
      </c>
      <c r="V1663" s="1"/>
    </row>
    <row r="1664" ht="28.8" spans="1:22">
      <c r="A1664" s="1">
        <v>759</v>
      </c>
      <c r="B1664" s="1" t="s">
        <v>3907</v>
      </c>
      <c r="C1664" s="26" t="s">
        <v>3908</v>
      </c>
      <c r="D1664" s="1" t="s">
        <v>161</v>
      </c>
      <c r="E1664" s="1" t="s">
        <v>45</v>
      </c>
      <c r="F1664" s="27">
        <v>1</v>
      </c>
      <c r="G1664" s="1" t="s">
        <v>48</v>
      </c>
      <c r="H1664" s="1">
        <v>875</v>
      </c>
      <c r="I1664" s="1">
        <f t="shared" si="171"/>
        <v>875</v>
      </c>
      <c r="J1664" s="1"/>
      <c r="K1664">
        <f t="shared" si="174"/>
        <v>1</v>
      </c>
      <c r="L1664">
        <f t="shared" si="175"/>
        <v>1</v>
      </c>
      <c r="M1664" s="1">
        <v>754</v>
      </c>
      <c r="N1664" s="1" t="s">
        <v>3907</v>
      </c>
      <c r="O1664" s="26" t="s">
        <v>3908</v>
      </c>
      <c r="P1664" s="1" t="s">
        <v>161</v>
      </c>
      <c r="Q1664" s="1" t="s">
        <v>45</v>
      </c>
      <c r="R1664" s="1">
        <v>1</v>
      </c>
      <c r="S1664" s="1" t="s">
        <v>48</v>
      </c>
      <c r="T1664" s="1">
        <v>875</v>
      </c>
      <c r="U1664" s="1">
        <f t="shared" si="176"/>
        <v>875</v>
      </c>
      <c r="V1664" s="1"/>
    </row>
    <row r="1665" ht="28.8" spans="1:22">
      <c r="A1665" s="1">
        <v>2096</v>
      </c>
      <c r="B1665" s="1" t="s">
        <v>3909</v>
      </c>
      <c r="C1665" s="26" t="s">
        <v>3910</v>
      </c>
      <c r="D1665" s="1" t="s">
        <v>312</v>
      </c>
      <c r="E1665" s="1" t="s">
        <v>45</v>
      </c>
      <c r="F1665" s="27">
        <v>2</v>
      </c>
      <c r="G1665" s="1" t="s">
        <v>19</v>
      </c>
      <c r="H1665" s="1">
        <v>850</v>
      </c>
      <c r="I1665" s="1">
        <f t="shared" si="171"/>
        <v>1700</v>
      </c>
      <c r="J1665" s="1"/>
      <c r="K1665">
        <f t="shared" si="174"/>
        <v>1</v>
      </c>
      <c r="L1665">
        <f t="shared" si="175"/>
        <v>1</v>
      </c>
      <c r="M1665" s="1">
        <v>1919</v>
      </c>
      <c r="N1665" s="1" t="s">
        <v>3909</v>
      </c>
      <c r="O1665" s="26" t="s">
        <v>3910</v>
      </c>
      <c r="P1665" s="1" t="s">
        <v>312</v>
      </c>
      <c r="Q1665" s="1" t="s">
        <v>45</v>
      </c>
      <c r="R1665" s="1">
        <v>2</v>
      </c>
      <c r="S1665" s="1" t="s">
        <v>19</v>
      </c>
      <c r="T1665" s="1">
        <v>850</v>
      </c>
      <c r="U1665" s="1">
        <f t="shared" si="176"/>
        <v>1700</v>
      </c>
      <c r="V1665" s="1"/>
    </row>
    <row r="1666" ht="28.8" spans="1:22">
      <c r="A1666" s="1">
        <v>1343</v>
      </c>
      <c r="B1666" s="1" t="s">
        <v>3911</v>
      </c>
      <c r="C1666" s="26" t="s">
        <v>3912</v>
      </c>
      <c r="D1666" s="1" t="s">
        <v>849</v>
      </c>
      <c r="E1666" s="1" t="s">
        <v>45</v>
      </c>
      <c r="F1666" s="27">
        <v>1</v>
      </c>
      <c r="G1666" s="1" t="s">
        <v>16</v>
      </c>
      <c r="H1666" s="1">
        <v>825</v>
      </c>
      <c r="I1666" s="1">
        <f t="shared" si="171"/>
        <v>825</v>
      </c>
      <c r="J1666" s="1"/>
      <c r="K1666">
        <f t="shared" si="174"/>
        <v>1</v>
      </c>
      <c r="L1666">
        <f t="shared" si="175"/>
        <v>1</v>
      </c>
      <c r="M1666" s="1">
        <v>1235</v>
      </c>
      <c r="N1666" s="1" t="s">
        <v>3911</v>
      </c>
      <c r="O1666" s="26" t="s">
        <v>3912</v>
      </c>
      <c r="P1666" s="1" t="s">
        <v>849</v>
      </c>
      <c r="Q1666" s="1" t="s">
        <v>45</v>
      </c>
      <c r="R1666" s="1">
        <v>1</v>
      </c>
      <c r="S1666" s="1" t="s">
        <v>16</v>
      </c>
      <c r="T1666" s="1">
        <v>825</v>
      </c>
      <c r="U1666" s="1">
        <f t="shared" si="176"/>
        <v>825</v>
      </c>
      <c r="V1666" s="1"/>
    </row>
    <row r="1667" ht="28.8" spans="1:22">
      <c r="A1667" s="1">
        <v>36</v>
      </c>
      <c r="B1667" s="64" t="s">
        <v>3913</v>
      </c>
      <c r="C1667" s="65" t="s">
        <v>3914</v>
      </c>
      <c r="D1667" s="1" t="s">
        <v>573</v>
      </c>
      <c r="E1667" s="1" t="s">
        <v>45</v>
      </c>
      <c r="F1667" s="27">
        <v>2</v>
      </c>
      <c r="G1667" s="1" t="s">
        <v>19</v>
      </c>
      <c r="H1667" s="1">
        <v>850</v>
      </c>
      <c r="I1667" s="1">
        <f t="shared" si="171"/>
        <v>1700</v>
      </c>
      <c r="J1667" s="1"/>
      <c r="K1667">
        <f t="shared" si="174"/>
        <v>1</v>
      </c>
      <c r="L1667">
        <f t="shared" si="175"/>
        <v>1</v>
      </c>
      <c r="M1667" s="1">
        <v>54</v>
      </c>
      <c r="N1667" s="1" t="s">
        <v>3913</v>
      </c>
      <c r="O1667" s="65" t="s">
        <v>3914</v>
      </c>
      <c r="P1667" s="1" t="s">
        <v>573</v>
      </c>
      <c r="Q1667" s="1" t="s">
        <v>45</v>
      </c>
      <c r="R1667" s="1">
        <v>2</v>
      </c>
      <c r="S1667" s="1" t="s">
        <v>19</v>
      </c>
      <c r="T1667" s="1">
        <v>850</v>
      </c>
      <c r="U1667" s="1">
        <f t="shared" si="176"/>
        <v>1700</v>
      </c>
      <c r="V1667" s="1"/>
    </row>
    <row r="1668" ht="28.8" spans="1:22">
      <c r="A1668" s="1">
        <v>369</v>
      </c>
      <c r="B1668" s="1" t="s">
        <v>3915</v>
      </c>
      <c r="C1668" s="26" t="s">
        <v>3916</v>
      </c>
      <c r="D1668" s="1" t="s">
        <v>789</v>
      </c>
      <c r="E1668" s="1" t="s">
        <v>3674</v>
      </c>
      <c r="F1668" s="27">
        <v>1</v>
      </c>
      <c r="G1668" s="1" t="s">
        <v>27</v>
      </c>
      <c r="H1668" s="1">
        <v>900</v>
      </c>
      <c r="I1668" s="1">
        <f t="shared" si="171"/>
        <v>900</v>
      </c>
      <c r="J1668" s="1"/>
      <c r="K1668">
        <f t="shared" si="174"/>
        <v>1</v>
      </c>
      <c r="L1668">
        <f t="shared" si="175"/>
        <v>1</v>
      </c>
      <c r="M1668" s="1">
        <v>352</v>
      </c>
      <c r="N1668" s="1" t="s">
        <v>3915</v>
      </c>
      <c r="O1668" s="26" t="s">
        <v>3916</v>
      </c>
      <c r="P1668" s="1" t="s">
        <v>789</v>
      </c>
      <c r="Q1668" s="1" t="s">
        <v>3674</v>
      </c>
      <c r="R1668" s="1">
        <v>1</v>
      </c>
      <c r="S1668" s="1" t="s">
        <v>27</v>
      </c>
      <c r="T1668" s="1">
        <v>900</v>
      </c>
      <c r="U1668" s="1">
        <f t="shared" si="176"/>
        <v>900</v>
      </c>
      <c r="V1668" s="1"/>
    </row>
    <row r="1669" ht="28.8" spans="1:22">
      <c r="A1669" s="1">
        <v>1480</v>
      </c>
      <c r="B1669" s="1" t="s">
        <v>3917</v>
      </c>
      <c r="C1669" s="26" t="s">
        <v>3918</v>
      </c>
      <c r="D1669" s="1" t="s">
        <v>692</v>
      </c>
      <c r="E1669" s="1" t="s">
        <v>45</v>
      </c>
      <c r="F1669" s="27">
        <v>2</v>
      </c>
      <c r="G1669" s="1" t="s">
        <v>19</v>
      </c>
      <c r="H1669" s="1">
        <v>850</v>
      </c>
      <c r="I1669" s="1">
        <f t="shared" si="171"/>
        <v>1700</v>
      </c>
      <c r="J1669" s="1"/>
      <c r="K1669">
        <f t="shared" si="174"/>
        <v>1</v>
      </c>
      <c r="L1669">
        <f t="shared" si="175"/>
        <v>1</v>
      </c>
      <c r="M1669" s="1">
        <v>1397</v>
      </c>
      <c r="N1669" s="1" t="s">
        <v>3917</v>
      </c>
      <c r="O1669" s="26" t="s">
        <v>3918</v>
      </c>
      <c r="P1669" s="1" t="s">
        <v>692</v>
      </c>
      <c r="Q1669" s="1" t="s">
        <v>45</v>
      </c>
      <c r="R1669" s="1">
        <v>2</v>
      </c>
      <c r="S1669" s="1" t="s">
        <v>19</v>
      </c>
      <c r="T1669" s="1">
        <v>850</v>
      </c>
      <c r="U1669" s="1">
        <f t="shared" si="176"/>
        <v>1700</v>
      </c>
      <c r="V1669" s="1"/>
    </row>
    <row r="1670" ht="28.8" spans="1:22">
      <c r="A1670" s="1">
        <v>2256</v>
      </c>
      <c r="B1670" s="1" t="s">
        <v>3919</v>
      </c>
      <c r="C1670" s="26" t="s">
        <v>3920</v>
      </c>
      <c r="D1670" s="1" t="s">
        <v>420</v>
      </c>
      <c r="E1670" s="1" t="s">
        <v>658</v>
      </c>
      <c r="F1670" s="27">
        <v>2</v>
      </c>
      <c r="G1670" s="1" t="s">
        <v>19</v>
      </c>
      <c r="H1670" s="1">
        <v>850</v>
      </c>
      <c r="I1670" s="1">
        <f t="shared" si="171"/>
        <v>1700</v>
      </c>
      <c r="J1670" s="1"/>
      <c r="K1670">
        <f t="shared" si="174"/>
        <v>1</v>
      </c>
      <c r="L1670">
        <f t="shared" si="175"/>
        <v>1</v>
      </c>
      <c r="M1670" s="1">
        <v>2098</v>
      </c>
      <c r="N1670" s="1" t="s">
        <v>3919</v>
      </c>
      <c r="O1670" s="26" t="s">
        <v>3920</v>
      </c>
      <c r="P1670" s="1" t="s">
        <v>420</v>
      </c>
      <c r="Q1670" s="1" t="s">
        <v>658</v>
      </c>
      <c r="R1670" s="1">
        <v>2</v>
      </c>
      <c r="S1670" s="1" t="s">
        <v>19</v>
      </c>
      <c r="T1670" s="1">
        <v>850</v>
      </c>
      <c r="U1670" s="1">
        <f t="shared" si="176"/>
        <v>1700</v>
      </c>
      <c r="V1670" s="1"/>
    </row>
    <row r="1671" ht="28.8" spans="1:22">
      <c r="A1671" s="1">
        <v>114</v>
      </c>
      <c r="B1671" s="1" t="s">
        <v>3921</v>
      </c>
      <c r="C1671" s="26" t="s">
        <v>3922</v>
      </c>
      <c r="D1671" s="1" t="s">
        <v>712</v>
      </c>
      <c r="E1671" s="1" t="s">
        <v>45</v>
      </c>
      <c r="F1671" s="27">
        <v>1</v>
      </c>
      <c r="G1671" s="1" t="s">
        <v>16</v>
      </c>
      <c r="H1671" s="1">
        <v>825</v>
      </c>
      <c r="I1671" s="1">
        <f t="shared" si="171"/>
        <v>825</v>
      </c>
      <c r="J1671" s="1"/>
      <c r="K1671">
        <f t="shared" si="174"/>
        <v>1</v>
      </c>
      <c r="L1671">
        <f t="shared" si="175"/>
        <v>1</v>
      </c>
      <c r="M1671" s="1">
        <v>149</v>
      </c>
      <c r="N1671" s="1" t="s">
        <v>3921</v>
      </c>
      <c r="O1671" s="26" t="s">
        <v>3922</v>
      </c>
      <c r="P1671" s="1" t="s">
        <v>712</v>
      </c>
      <c r="Q1671" s="1" t="s">
        <v>45</v>
      </c>
      <c r="R1671" s="1">
        <v>1</v>
      </c>
      <c r="S1671" s="1" t="s">
        <v>16</v>
      </c>
      <c r="T1671" s="1">
        <v>825</v>
      </c>
      <c r="U1671" s="1">
        <f t="shared" si="176"/>
        <v>825</v>
      </c>
      <c r="V1671" s="1"/>
    </row>
    <row r="1672" ht="28.8" spans="1:22">
      <c r="A1672" s="1">
        <v>2072</v>
      </c>
      <c r="B1672" s="1" t="s">
        <v>3923</v>
      </c>
      <c r="C1672" s="26" t="s">
        <v>3924</v>
      </c>
      <c r="D1672" s="1" t="s">
        <v>312</v>
      </c>
      <c r="E1672" s="1" t="s">
        <v>55</v>
      </c>
      <c r="F1672" s="27">
        <v>1</v>
      </c>
      <c r="G1672" s="1" t="s">
        <v>48</v>
      </c>
      <c r="H1672" s="1">
        <v>875</v>
      </c>
      <c r="I1672" s="1">
        <f t="shared" si="171"/>
        <v>875</v>
      </c>
      <c r="J1672" s="1"/>
      <c r="K1672">
        <f t="shared" si="174"/>
        <v>1</v>
      </c>
      <c r="L1672">
        <f t="shared" si="175"/>
        <v>1</v>
      </c>
      <c r="M1672" s="1">
        <v>1905</v>
      </c>
      <c r="N1672" s="1" t="s">
        <v>3923</v>
      </c>
      <c r="O1672" s="26" t="s">
        <v>3924</v>
      </c>
      <c r="P1672" s="1" t="s">
        <v>312</v>
      </c>
      <c r="Q1672" s="1" t="s">
        <v>55</v>
      </c>
      <c r="R1672" s="1">
        <v>1</v>
      </c>
      <c r="S1672" s="1" t="s">
        <v>48</v>
      </c>
      <c r="T1672" s="1">
        <v>875</v>
      </c>
      <c r="U1672" s="1">
        <f t="shared" si="176"/>
        <v>875</v>
      </c>
      <c r="V1672" s="1"/>
    </row>
    <row r="1673" ht="28.8" spans="1:22">
      <c r="A1673" s="1">
        <v>1246</v>
      </c>
      <c r="B1673" s="64" t="s">
        <v>3925</v>
      </c>
      <c r="C1673" s="65" t="s">
        <v>3926</v>
      </c>
      <c r="D1673" s="1" t="s">
        <v>164</v>
      </c>
      <c r="E1673" s="1" t="s">
        <v>760</v>
      </c>
      <c r="F1673" s="27">
        <v>1</v>
      </c>
      <c r="G1673" s="1" t="s">
        <v>16</v>
      </c>
      <c r="H1673" s="1">
        <v>825</v>
      </c>
      <c r="I1673" s="1">
        <f t="shared" si="171"/>
        <v>825</v>
      </c>
      <c r="J1673" s="1"/>
      <c r="K1673">
        <f t="shared" si="174"/>
        <v>1</v>
      </c>
      <c r="L1673">
        <f t="shared" si="175"/>
        <v>1</v>
      </c>
      <c r="M1673" s="1">
        <v>1164</v>
      </c>
      <c r="N1673" s="1" t="s">
        <v>3925</v>
      </c>
      <c r="O1673" s="26" t="s">
        <v>3926</v>
      </c>
      <c r="P1673" s="1" t="s">
        <v>164</v>
      </c>
      <c r="Q1673" s="1" t="s">
        <v>760</v>
      </c>
      <c r="R1673" s="1">
        <v>1</v>
      </c>
      <c r="S1673" s="1" t="s">
        <v>16</v>
      </c>
      <c r="T1673" s="1">
        <v>825</v>
      </c>
      <c r="U1673" s="1">
        <f t="shared" si="176"/>
        <v>825</v>
      </c>
      <c r="V1673" s="1"/>
    </row>
    <row r="1674" ht="28.8" spans="1:22">
      <c r="A1674" s="1">
        <v>1896</v>
      </c>
      <c r="B1674" s="1" t="s">
        <v>3927</v>
      </c>
      <c r="C1674" s="26" t="s">
        <v>3928</v>
      </c>
      <c r="D1674" s="1" t="s">
        <v>685</v>
      </c>
      <c r="E1674" s="1" t="s">
        <v>45</v>
      </c>
      <c r="F1674" s="27">
        <v>2</v>
      </c>
      <c r="G1674" s="1" t="s">
        <v>16</v>
      </c>
      <c r="H1674" s="1">
        <v>825</v>
      </c>
      <c r="I1674" s="1">
        <f t="shared" si="171"/>
        <v>1650</v>
      </c>
      <c r="J1674" s="1"/>
      <c r="K1674">
        <f t="shared" si="174"/>
        <v>1</v>
      </c>
      <c r="L1674">
        <f t="shared" si="175"/>
        <v>1</v>
      </c>
      <c r="M1674" s="1">
        <v>1723</v>
      </c>
      <c r="N1674" s="1" t="s">
        <v>3927</v>
      </c>
      <c r="O1674" s="26" t="s">
        <v>3928</v>
      </c>
      <c r="P1674" s="1" t="s">
        <v>685</v>
      </c>
      <c r="Q1674" s="1" t="s">
        <v>45</v>
      </c>
      <c r="R1674" s="1">
        <v>2</v>
      </c>
      <c r="S1674" s="1" t="s">
        <v>16</v>
      </c>
      <c r="T1674" s="1">
        <v>825</v>
      </c>
      <c r="U1674" s="1">
        <f t="shared" si="176"/>
        <v>1650</v>
      </c>
      <c r="V1674" s="1"/>
    </row>
    <row r="1675" spans="1:22">
      <c r="A1675" s="1">
        <v>1868</v>
      </c>
      <c r="B1675" s="35" t="s">
        <v>3929</v>
      </c>
      <c r="C1675" s="43" t="s">
        <v>3930</v>
      </c>
      <c r="D1675" s="35" t="s">
        <v>685</v>
      </c>
      <c r="E1675" s="35" t="s">
        <v>32</v>
      </c>
      <c r="F1675" s="36">
        <v>2</v>
      </c>
      <c r="G1675" s="35" t="s">
        <v>19</v>
      </c>
      <c r="H1675" s="1">
        <v>850</v>
      </c>
      <c r="I1675" s="1">
        <f t="shared" ref="I1675:I1695" si="177">H1675*F1675</f>
        <v>1700</v>
      </c>
      <c r="J1675" s="35"/>
      <c r="K1675">
        <f t="shared" si="174"/>
        <v>1</v>
      </c>
      <c r="L1675">
        <f t="shared" si="175"/>
        <v>1</v>
      </c>
      <c r="M1675" s="1">
        <v>1755</v>
      </c>
      <c r="N1675" s="35" t="s">
        <v>3929</v>
      </c>
      <c r="O1675" s="43" t="s">
        <v>3930</v>
      </c>
      <c r="P1675" s="35" t="s">
        <v>685</v>
      </c>
      <c r="Q1675" s="35" t="s">
        <v>32</v>
      </c>
      <c r="R1675" s="35">
        <v>2</v>
      </c>
      <c r="S1675" s="35" t="s">
        <v>19</v>
      </c>
      <c r="T1675" s="1">
        <v>850</v>
      </c>
      <c r="U1675" s="1">
        <f t="shared" si="176"/>
        <v>1700</v>
      </c>
      <c r="V1675" s="35"/>
    </row>
    <row r="1676" spans="1:22">
      <c r="A1676" s="1">
        <v>1379</v>
      </c>
      <c r="B1676" s="35" t="s">
        <v>3931</v>
      </c>
      <c r="C1676" s="43" t="s">
        <v>3932</v>
      </c>
      <c r="D1676" s="35" t="s">
        <v>849</v>
      </c>
      <c r="E1676" s="35" t="s">
        <v>32</v>
      </c>
      <c r="F1676" s="36">
        <v>2</v>
      </c>
      <c r="G1676" s="35" t="s">
        <v>19</v>
      </c>
      <c r="H1676" s="1">
        <v>850</v>
      </c>
      <c r="I1676" s="1">
        <f t="shared" si="177"/>
        <v>1700</v>
      </c>
      <c r="J1676" s="35"/>
      <c r="K1676">
        <f t="shared" si="174"/>
        <v>1</v>
      </c>
      <c r="L1676">
        <f t="shared" si="175"/>
        <v>1</v>
      </c>
      <c r="M1676" s="1">
        <v>1291</v>
      </c>
      <c r="N1676" s="35" t="s">
        <v>3931</v>
      </c>
      <c r="O1676" s="43" t="s">
        <v>3932</v>
      </c>
      <c r="P1676" s="35" t="s">
        <v>849</v>
      </c>
      <c r="Q1676" s="35" t="s">
        <v>32</v>
      </c>
      <c r="R1676" s="35">
        <v>2</v>
      </c>
      <c r="S1676" s="35" t="s">
        <v>19</v>
      </c>
      <c r="T1676" s="1">
        <v>850</v>
      </c>
      <c r="U1676" s="1">
        <f t="shared" si="176"/>
        <v>1700</v>
      </c>
      <c r="V1676" s="35"/>
    </row>
    <row r="1677" ht="28.8" spans="1:22">
      <c r="A1677" s="1">
        <v>1385</v>
      </c>
      <c r="B1677" s="1" t="s">
        <v>3933</v>
      </c>
      <c r="C1677" s="26" t="s">
        <v>3934</v>
      </c>
      <c r="D1677" s="1" t="s">
        <v>849</v>
      </c>
      <c r="E1677" s="1" t="s">
        <v>45</v>
      </c>
      <c r="F1677" s="27">
        <v>1</v>
      </c>
      <c r="G1677" s="1" t="s">
        <v>19</v>
      </c>
      <c r="H1677" s="1">
        <v>850</v>
      </c>
      <c r="I1677" s="1">
        <f t="shared" si="177"/>
        <v>850</v>
      </c>
      <c r="J1677" s="1"/>
      <c r="K1677">
        <f t="shared" si="174"/>
        <v>1</v>
      </c>
      <c r="L1677">
        <f t="shared" si="175"/>
        <v>1</v>
      </c>
      <c r="M1677" s="1">
        <v>1229</v>
      </c>
      <c r="N1677" s="1" t="s">
        <v>3933</v>
      </c>
      <c r="O1677" s="26" t="s">
        <v>3934</v>
      </c>
      <c r="P1677" s="1" t="s">
        <v>849</v>
      </c>
      <c r="Q1677" s="1" t="s">
        <v>45</v>
      </c>
      <c r="R1677" s="1">
        <v>1</v>
      </c>
      <c r="S1677" s="1" t="s">
        <v>19</v>
      </c>
      <c r="T1677" s="1">
        <v>850</v>
      </c>
      <c r="U1677" s="1">
        <f t="shared" si="176"/>
        <v>850</v>
      </c>
      <c r="V1677" s="1"/>
    </row>
    <row r="1678" spans="1:22">
      <c r="A1678" s="1">
        <v>1035</v>
      </c>
      <c r="B1678" s="35" t="s">
        <v>3935</v>
      </c>
      <c r="C1678" s="43" t="s">
        <v>3936</v>
      </c>
      <c r="D1678" s="35" t="s">
        <v>705</v>
      </c>
      <c r="E1678" s="35" t="s">
        <v>32</v>
      </c>
      <c r="F1678" s="36">
        <v>2</v>
      </c>
      <c r="G1678" s="35" t="s">
        <v>19</v>
      </c>
      <c r="H1678" s="1">
        <v>850</v>
      </c>
      <c r="I1678" s="1">
        <f t="shared" si="177"/>
        <v>1700</v>
      </c>
      <c r="J1678" s="35"/>
      <c r="K1678">
        <f t="shared" si="174"/>
        <v>1</v>
      </c>
      <c r="L1678">
        <f t="shared" si="175"/>
        <v>1</v>
      </c>
      <c r="M1678" s="1">
        <v>975</v>
      </c>
      <c r="N1678" s="35" t="s">
        <v>3935</v>
      </c>
      <c r="O1678" s="43" t="s">
        <v>3936</v>
      </c>
      <c r="P1678" s="35" t="s">
        <v>705</v>
      </c>
      <c r="Q1678" s="35" t="s">
        <v>32</v>
      </c>
      <c r="R1678" s="35">
        <v>2</v>
      </c>
      <c r="S1678" s="35" t="s">
        <v>19</v>
      </c>
      <c r="T1678" s="1">
        <v>850</v>
      </c>
      <c r="U1678" s="1">
        <f t="shared" si="176"/>
        <v>1700</v>
      </c>
      <c r="V1678" s="35"/>
    </row>
    <row r="1679" ht="28.8" spans="1:22">
      <c r="A1679" s="1">
        <v>2407</v>
      </c>
      <c r="B1679" s="1" t="s">
        <v>3937</v>
      </c>
      <c r="C1679" s="26" t="s">
        <v>3938</v>
      </c>
      <c r="D1679" s="1" t="s">
        <v>292</v>
      </c>
      <c r="E1679" s="1" t="s">
        <v>878</v>
      </c>
      <c r="F1679" s="27">
        <v>2</v>
      </c>
      <c r="G1679" s="1" t="s">
        <v>19</v>
      </c>
      <c r="H1679" s="1">
        <v>850</v>
      </c>
      <c r="I1679" s="1">
        <f t="shared" si="177"/>
        <v>1700</v>
      </c>
      <c r="J1679" s="1"/>
      <c r="K1679">
        <f t="shared" si="174"/>
        <v>1</v>
      </c>
      <c r="L1679">
        <f t="shared" si="175"/>
        <v>1</v>
      </c>
      <c r="M1679" s="1">
        <v>2226</v>
      </c>
      <c r="N1679" s="1" t="s">
        <v>3937</v>
      </c>
      <c r="O1679" s="26" t="s">
        <v>3938</v>
      </c>
      <c r="P1679" s="1" t="s">
        <v>292</v>
      </c>
      <c r="Q1679" s="1" t="s">
        <v>878</v>
      </c>
      <c r="R1679" s="1">
        <v>2</v>
      </c>
      <c r="S1679" s="1" t="s">
        <v>19</v>
      </c>
      <c r="T1679" s="1">
        <v>850</v>
      </c>
      <c r="U1679" s="1">
        <f t="shared" si="176"/>
        <v>1700</v>
      </c>
      <c r="V1679" s="1"/>
    </row>
    <row r="1680" ht="24" spans="1:22">
      <c r="A1680" s="1">
        <v>390</v>
      </c>
      <c r="B1680" s="30" t="s">
        <v>3939</v>
      </c>
      <c r="C1680" s="60" t="s">
        <v>3940</v>
      </c>
      <c r="D1680" s="30" t="s">
        <v>180</v>
      </c>
      <c r="E1680" s="46" t="s">
        <v>673</v>
      </c>
      <c r="F1680" s="152">
        <v>2</v>
      </c>
      <c r="G1680" s="153" t="s">
        <v>48</v>
      </c>
      <c r="H1680" s="1">
        <v>875</v>
      </c>
      <c r="I1680" s="1">
        <f t="shared" si="177"/>
        <v>1750</v>
      </c>
      <c r="J1680" s="35"/>
      <c r="K1680">
        <f t="shared" si="174"/>
        <v>1</v>
      </c>
      <c r="L1680">
        <f t="shared" si="175"/>
        <v>1</v>
      </c>
      <c r="M1680" s="1">
        <v>368</v>
      </c>
      <c r="N1680" s="30" t="s">
        <v>3939</v>
      </c>
      <c r="O1680" s="60" t="s">
        <v>3940</v>
      </c>
      <c r="P1680" s="30" t="s">
        <v>180</v>
      </c>
      <c r="Q1680" s="46" t="s">
        <v>673</v>
      </c>
      <c r="R1680" s="153">
        <v>2</v>
      </c>
      <c r="S1680" s="153" t="s">
        <v>48</v>
      </c>
      <c r="T1680" s="1">
        <v>875</v>
      </c>
      <c r="U1680" s="1">
        <f t="shared" si="176"/>
        <v>1750</v>
      </c>
      <c r="V1680" s="35"/>
    </row>
    <row r="1681" ht="28.8" spans="1:22">
      <c r="A1681" s="1">
        <v>2175</v>
      </c>
      <c r="B1681" s="1" t="s">
        <v>3941</v>
      </c>
      <c r="C1681" s="26" t="s">
        <v>3942</v>
      </c>
      <c r="D1681" s="1" t="s">
        <v>786</v>
      </c>
      <c r="E1681" s="1" t="s">
        <v>741</v>
      </c>
      <c r="F1681" s="27">
        <v>2</v>
      </c>
      <c r="G1681" s="1" t="s">
        <v>16</v>
      </c>
      <c r="H1681" s="1">
        <v>825</v>
      </c>
      <c r="I1681" s="1">
        <f t="shared" si="177"/>
        <v>1650</v>
      </c>
      <c r="J1681" s="1"/>
      <c r="K1681">
        <f t="shared" si="174"/>
        <v>1</v>
      </c>
      <c r="L1681">
        <f t="shared" si="175"/>
        <v>1</v>
      </c>
      <c r="M1681" s="1">
        <v>1984</v>
      </c>
      <c r="N1681" s="1" t="s">
        <v>3941</v>
      </c>
      <c r="O1681" s="26" t="s">
        <v>3942</v>
      </c>
      <c r="P1681" s="1" t="s">
        <v>786</v>
      </c>
      <c r="Q1681" s="1" t="s">
        <v>741</v>
      </c>
      <c r="R1681" s="1">
        <v>2</v>
      </c>
      <c r="S1681" s="1" t="s">
        <v>16</v>
      </c>
      <c r="T1681" s="1">
        <v>825</v>
      </c>
      <c r="U1681" s="1">
        <f t="shared" si="176"/>
        <v>1650</v>
      </c>
      <c r="V1681" s="1"/>
    </row>
    <row r="1682" ht="28.8" spans="1:22">
      <c r="A1682" s="1">
        <v>2030</v>
      </c>
      <c r="B1682" s="1" t="s">
        <v>3943</v>
      </c>
      <c r="C1682" s="26" t="s">
        <v>3944</v>
      </c>
      <c r="D1682" s="1" t="s">
        <v>258</v>
      </c>
      <c r="E1682" s="1" t="s">
        <v>45</v>
      </c>
      <c r="F1682" s="27">
        <v>2</v>
      </c>
      <c r="G1682" s="1" t="s">
        <v>19</v>
      </c>
      <c r="H1682" s="1">
        <v>850</v>
      </c>
      <c r="I1682" s="1">
        <f t="shared" si="177"/>
        <v>1700</v>
      </c>
      <c r="J1682" s="1"/>
      <c r="K1682">
        <f t="shared" si="174"/>
        <v>1</v>
      </c>
      <c r="L1682">
        <f t="shared" si="175"/>
        <v>1</v>
      </c>
      <c r="M1682" s="1">
        <v>1891</v>
      </c>
      <c r="N1682" s="1" t="s">
        <v>3943</v>
      </c>
      <c r="O1682" s="26" t="s">
        <v>3944</v>
      </c>
      <c r="P1682" s="1" t="s">
        <v>258</v>
      </c>
      <c r="Q1682" s="1" t="s">
        <v>45</v>
      </c>
      <c r="R1682" s="1">
        <v>2</v>
      </c>
      <c r="S1682" s="1" t="s">
        <v>19</v>
      </c>
      <c r="T1682" s="1">
        <v>850</v>
      </c>
      <c r="U1682" s="1">
        <f t="shared" si="176"/>
        <v>1700</v>
      </c>
      <c r="V1682" s="1"/>
    </row>
    <row r="1683" ht="24" spans="1:22">
      <c r="A1683" s="1">
        <v>2517</v>
      </c>
      <c r="B1683" s="96" t="s">
        <v>3945</v>
      </c>
      <c r="C1683" s="60" t="s">
        <v>3946</v>
      </c>
      <c r="D1683" s="96" t="s">
        <v>1415</v>
      </c>
      <c r="E1683" s="46" t="s">
        <v>673</v>
      </c>
      <c r="F1683" s="152">
        <v>1</v>
      </c>
      <c r="G1683" s="153" t="s">
        <v>19</v>
      </c>
      <c r="H1683" s="1">
        <v>850</v>
      </c>
      <c r="I1683" s="1">
        <f t="shared" si="177"/>
        <v>850</v>
      </c>
      <c r="J1683" s="35"/>
      <c r="K1683">
        <f t="shared" si="174"/>
        <v>1</v>
      </c>
      <c r="L1683">
        <f t="shared" si="175"/>
        <v>1</v>
      </c>
      <c r="M1683" s="1">
        <v>2353</v>
      </c>
      <c r="N1683" s="96" t="s">
        <v>3945</v>
      </c>
      <c r="O1683" s="60" t="s">
        <v>3946</v>
      </c>
      <c r="P1683" s="96" t="s">
        <v>1415</v>
      </c>
      <c r="Q1683" s="46" t="s">
        <v>673</v>
      </c>
      <c r="R1683" s="153">
        <v>1</v>
      </c>
      <c r="S1683" s="153" t="s">
        <v>19</v>
      </c>
      <c r="T1683" s="1">
        <v>850</v>
      </c>
      <c r="U1683" s="1">
        <f t="shared" si="176"/>
        <v>850</v>
      </c>
      <c r="V1683" s="35"/>
    </row>
    <row r="1684" ht="28.8" spans="1:22">
      <c r="A1684" s="1">
        <v>868</v>
      </c>
      <c r="B1684" s="1" t="s">
        <v>3947</v>
      </c>
      <c r="C1684" s="26" t="s">
        <v>3948</v>
      </c>
      <c r="D1684" s="1" t="s">
        <v>161</v>
      </c>
      <c r="E1684" s="1" t="s">
        <v>45</v>
      </c>
      <c r="F1684" s="27">
        <v>2</v>
      </c>
      <c r="G1684" s="1" t="s">
        <v>19</v>
      </c>
      <c r="H1684" s="1">
        <v>850</v>
      </c>
      <c r="I1684" s="1">
        <f t="shared" si="177"/>
        <v>1700</v>
      </c>
      <c r="J1684" s="1"/>
      <c r="K1684">
        <f t="shared" si="174"/>
        <v>1</v>
      </c>
      <c r="L1684">
        <f t="shared" si="175"/>
        <v>1</v>
      </c>
      <c r="M1684" s="1">
        <v>787</v>
      </c>
      <c r="N1684" s="1" t="s">
        <v>3947</v>
      </c>
      <c r="O1684" s="26" t="s">
        <v>3948</v>
      </c>
      <c r="P1684" s="1" t="s">
        <v>161</v>
      </c>
      <c r="Q1684" s="1" t="s">
        <v>45</v>
      </c>
      <c r="R1684" s="1">
        <v>2</v>
      </c>
      <c r="S1684" s="1" t="s">
        <v>19</v>
      </c>
      <c r="T1684" s="1">
        <v>850</v>
      </c>
      <c r="U1684" s="1">
        <f t="shared" si="176"/>
        <v>1700</v>
      </c>
      <c r="V1684" s="1"/>
    </row>
    <row r="1685" ht="28.8" spans="1:22">
      <c r="A1685" s="1">
        <v>512</v>
      </c>
      <c r="B1685" s="1" t="s">
        <v>3949</v>
      </c>
      <c r="C1685" s="26" t="s">
        <v>3950</v>
      </c>
      <c r="D1685" s="1" t="s">
        <v>719</v>
      </c>
      <c r="E1685" s="1" t="s">
        <v>45</v>
      </c>
      <c r="F1685" s="27">
        <v>2</v>
      </c>
      <c r="G1685" s="1" t="s">
        <v>27</v>
      </c>
      <c r="H1685" s="1">
        <v>900</v>
      </c>
      <c r="I1685" s="1">
        <f t="shared" si="177"/>
        <v>1800</v>
      </c>
      <c r="J1685" s="1"/>
      <c r="K1685">
        <f t="shared" si="174"/>
        <v>1</v>
      </c>
      <c r="L1685">
        <f t="shared" si="175"/>
        <v>1</v>
      </c>
      <c r="M1685" s="1">
        <v>485</v>
      </c>
      <c r="N1685" s="1" t="s">
        <v>3949</v>
      </c>
      <c r="O1685" s="26" t="s">
        <v>3950</v>
      </c>
      <c r="P1685" s="1" t="s">
        <v>719</v>
      </c>
      <c r="Q1685" s="1" t="s">
        <v>45</v>
      </c>
      <c r="R1685" s="1">
        <v>2</v>
      </c>
      <c r="S1685" s="1" t="s">
        <v>27</v>
      </c>
      <c r="T1685" s="1">
        <v>900</v>
      </c>
      <c r="U1685" s="1">
        <f t="shared" si="176"/>
        <v>1800</v>
      </c>
      <c r="V1685" s="1"/>
    </row>
    <row r="1686" ht="24" spans="1:22">
      <c r="A1686" s="1">
        <v>2516</v>
      </c>
      <c r="B1686" s="96" t="s">
        <v>3951</v>
      </c>
      <c r="C1686" s="60" t="s">
        <v>3952</v>
      </c>
      <c r="D1686" s="96" t="s">
        <v>1415</v>
      </c>
      <c r="E1686" s="46" t="s">
        <v>673</v>
      </c>
      <c r="F1686" s="152">
        <v>2</v>
      </c>
      <c r="G1686" s="153" t="s">
        <v>19</v>
      </c>
      <c r="H1686" s="1">
        <v>850</v>
      </c>
      <c r="I1686" s="1">
        <f t="shared" si="177"/>
        <v>1700</v>
      </c>
      <c r="J1686" s="35"/>
      <c r="K1686">
        <f t="shared" si="174"/>
        <v>1</v>
      </c>
      <c r="L1686">
        <f t="shared" si="175"/>
        <v>1</v>
      </c>
      <c r="M1686" s="1">
        <v>2352</v>
      </c>
      <c r="N1686" s="96" t="s">
        <v>3951</v>
      </c>
      <c r="O1686" s="60" t="s">
        <v>3952</v>
      </c>
      <c r="P1686" s="96" t="s">
        <v>1415</v>
      </c>
      <c r="Q1686" s="46" t="s">
        <v>673</v>
      </c>
      <c r="R1686" s="153">
        <v>2</v>
      </c>
      <c r="S1686" s="153" t="s">
        <v>19</v>
      </c>
      <c r="T1686" s="1">
        <v>850</v>
      </c>
      <c r="U1686" s="1">
        <f t="shared" si="176"/>
        <v>1700</v>
      </c>
      <c r="V1686" s="35"/>
    </row>
    <row r="1687" ht="24" spans="1:22">
      <c r="A1687" s="1">
        <v>2459</v>
      </c>
      <c r="B1687" s="96" t="s">
        <v>3953</v>
      </c>
      <c r="C1687" s="60" t="s">
        <v>3954</v>
      </c>
      <c r="D1687" s="96" t="s">
        <v>292</v>
      </c>
      <c r="E1687" s="46" t="s">
        <v>673</v>
      </c>
      <c r="F1687" s="47">
        <v>2</v>
      </c>
      <c r="G1687" s="46" t="s">
        <v>19</v>
      </c>
      <c r="H1687" s="1">
        <v>850</v>
      </c>
      <c r="I1687" s="1">
        <f t="shared" si="177"/>
        <v>1700</v>
      </c>
      <c r="J1687" s="35"/>
      <c r="K1687">
        <f t="shared" si="174"/>
        <v>1</v>
      </c>
      <c r="L1687">
        <f t="shared" si="175"/>
        <v>1</v>
      </c>
      <c r="M1687" s="1">
        <v>2317</v>
      </c>
      <c r="N1687" s="96" t="s">
        <v>3953</v>
      </c>
      <c r="O1687" s="60" t="s">
        <v>3954</v>
      </c>
      <c r="P1687" s="96" t="s">
        <v>292</v>
      </c>
      <c r="Q1687" s="46" t="s">
        <v>673</v>
      </c>
      <c r="R1687" s="46">
        <v>2</v>
      </c>
      <c r="S1687" s="46" t="s">
        <v>19</v>
      </c>
      <c r="T1687" s="1">
        <v>850</v>
      </c>
      <c r="U1687" s="1">
        <f t="shared" si="176"/>
        <v>1700</v>
      </c>
      <c r="V1687" s="35"/>
    </row>
    <row r="1688" ht="28.8" spans="1:22">
      <c r="A1688" s="1">
        <v>2017</v>
      </c>
      <c r="B1688" s="1" t="s">
        <v>3955</v>
      </c>
      <c r="C1688" s="26" t="s">
        <v>3956</v>
      </c>
      <c r="D1688" s="1" t="s">
        <v>667</v>
      </c>
      <c r="E1688" s="1" t="s">
        <v>741</v>
      </c>
      <c r="F1688" s="27">
        <v>1</v>
      </c>
      <c r="G1688" s="1" t="s">
        <v>19</v>
      </c>
      <c r="H1688" s="1">
        <v>850</v>
      </c>
      <c r="I1688" s="1">
        <f t="shared" si="177"/>
        <v>850</v>
      </c>
      <c r="J1688" s="1"/>
      <c r="K1688">
        <f t="shared" si="174"/>
        <v>1</v>
      </c>
      <c r="L1688">
        <f t="shared" si="175"/>
        <v>1</v>
      </c>
      <c r="M1688" s="1">
        <v>1847</v>
      </c>
      <c r="N1688" s="1" t="s">
        <v>3955</v>
      </c>
      <c r="O1688" s="26" t="s">
        <v>3956</v>
      </c>
      <c r="P1688" s="1" t="s">
        <v>667</v>
      </c>
      <c r="Q1688" s="1" t="s">
        <v>741</v>
      </c>
      <c r="R1688" s="1">
        <v>1</v>
      </c>
      <c r="S1688" s="1" t="s">
        <v>19</v>
      </c>
      <c r="T1688" s="1">
        <v>850</v>
      </c>
      <c r="U1688" s="1">
        <f t="shared" si="176"/>
        <v>850</v>
      </c>
      <c r="V1688" s="1"/>
    </row>
    <row r="1689" ht="28.8" spans="1:22">
      <c r="A1689" s="1">
        <v>1478</v>
      </c>
      <c r="B1689" s="1" t="s">
        <v>3957</v>
      </c>
      <c r="C1689" s="26" t="s">
        <v>3958</v>
      </c>
      <c r="D1689" s="1" t="s">
        <v>692</v>
      </c>
      <c r="E1689" s="1" t="s">
        <v>45</v>
      </c>
      <c r="F1689" s="27">
        <v>2</v>
      </c>
      <c r="G1689" s="1" t="s">
        <v>16</v>
      </c>
      <c r="H1689" s="1">
        <v>825</v>
      </c>
      <c r="I1689" s="1">
        <f t="shared" si="177"/>
        <v>1650</v>
      </c>
      <c r="J1689" s="1"/>
      <c r="K1689">
        <f t="shared" si="174"/>
        <v>1</v>
      </c>
      <c r="L1689">
        <f t="shared" si="175"/>
        <v>1</v>
      </c>
      <c r="M1689" s="1">
        <v>1413</v>
      </c>
      <c r="N1689" s="1" t="s">
        <v>3957</v>
      </c>
      <c r="O1689" s="26" t="s">
        <v>3958</v>
      </c>
      <c r="P1689" s="1" t="s">
        <v>692</v>
      </c>
      <c r="Q1689" s="1" t="s">
        <v>45</v>
      </c>
      <c r="R1689" s="1">
        <v>2</v>
      </c>
      <c r="S1689" s="1" t="s">
        <v>16</v>
      </c>
      <c r="T1689" s="1">
        <v>825</v>
      </c>
      <c r="U1689" s="1">
        <f t="shared" si="176"/>
        <v>1650</v>
      </c>
      <c r="V1689" s="1"/>
    </row>
    <row r="1690" ht="28.8" spans="1:22">
      <c r="A1690" s="1">
        <v>1312</v>
      </c>
      <c r="B1690" s="34" t="s">
        <v>3959</v>
      </c>
      <c r="C1690" s="126" t="s">
        <v>3960</v>
      </c>
      <c r="D1690" s="1" t="s">
        <v>213</v>
      </c>
      <c r="E1690" s="1" t="s">
        <v>55</v>
      </c>
      <c r="F1690" s="27">
        <v>1</v>
      </c>
      <c r="G1690" s="1" t="s">
        <v>19</v>
      </c>
      <c r="H1690" s="1">
        <v>850</v>
      </c>
      <c r="I1690" s="1">
        <f t="shared" si="177"/>
        <v>850</v>
      </c>
      <c r="J1690" s="1" t="s">
        <v>3961</v>
      </c>
      <c r="K1690">
        <f t="shared" si="174"/>
        <v>1</v>
      </c>
      <c r="L1690">
        <f t="shared" si="175"/>
        <v>1</v>
      </c>
      <c r="M1690" s="1">
        <v>1185</v>
      </c>
      <c r="N1690" s="34" t="s">
        <v>3959</v>
      </c>
      <c r="O1690" s="126" t="s">
        <v>3960</v>
      </c>
      <c r="P1690" s="1" t="s">
        <v>213</v>
      </c>
      <c r="Q1690" s="1" t="s">
        <v>55</v>
      </c>
      <c r="R1690" s="1">
        <v>1</v>
      </c>
      <c r="S1690" s="1" t="s">
        <v>19</v>
      </c>
      <c r="T1690" s="1">
        <v>850</v>
      </c>
      <c r="U1690" s="1">
        <f t="shared" si="176"/>
        <v>850</v>
      </c>
      <c r="V1690" s="1" t="s">
        <v>3961</v>
      </c>
    </row>
    <row r="1691" ht="28.8" spans="1:22">
      <c r="A1691" s="1">
        <v>1184</v>
      </c>
      <c r="B1691" s="1" t="s">
        <v>3962</v>
      </c>
      <c r="C1691" s="26" t="s">
        <v>3963</v>
      </c>
      <c r="D1691" s="1" t="s">
        <v>944</v>
      </c>
      <c r="E1691" s="1" t="s">
        <v>741</v>
      </c>
      <c r="F1691" s="27">
        <v>2</v>
      </c>
      <c r="G1691" s="1" t="s">
        <v>16</v>
      </c>
      <c r="H1691" s="1">
        <v>825</v>
      </c>
      <c r="I1691" s="1">
        <f t="shared" si="177"/>
        <v>1650</v>
      </c>
      <c r="J1691" s="1"/>
      <c r="K1691">
        <f t="shared" si="174"/>
        <v>1</v>
      </c>
      <c r="L1691">
        <f t="shared" si="175"/>
        <v>1</v>
      </c>
      <c r="M1691" s="1">
        <v>1103</v>
      </c>
      <c r="N1691" s="1" t="s">
        <v>3962</v>
      </c>
      <c r="O1691" s="26" t="s">
        <v>3963</v>
      </c>
      <c r="P1691" s="1" t="s">
        <v>944</v>
      </c>
      <c r="Q1691" s="1" t="s">
        <v>741</v>
      </c>
      <c r="R1691" s="1">
        <v>2</v>
      </c>
      <c r="S1691" s="1" t="s">
        <v>16</v>
      </c>
      <c r="T1691" s="1">
        <v>825</v>
      </c>
      <c r="U1691" s="1">
        <f t="shared" si="176"/>
        <v>1650</v>
      </c>
      <c r="V1691" s="1"/>
    </row>
    <row r="1692" ht="28.8" spans="1:22">
      <c r="A1692" s="1">
        <v>1810</v>
      </c>
      <c r="B1692" s="1" t="s">
        <v>3964</v>
      </c>
      <c r="C1692" s="26" t="s">
        <v>3965</v>
      </c>
      <c r="D1692" s="1" t="s">
        <v>282</v>
      </c>
      <c r="E1692" s="1" t="s">
        <v>45</v>
      </c>
      <c r="F1692" s="27">
        <v>2</v>
      </c>
      <c r="G1692" s="1" t="s">
        <v>27</v>
      </c>
      <c r="H1692" s="1">
        <v>900</v>
      </c>
      <c r="I1692" s="1">
        <f t="shared" si="177"/>
        <v>1800</v>
      </c>
      <c r="J1692" s="1" t="s">
        <v>3966</v>
      </c>
      <c r="K1692">
        <f t="shared" si="174"/>
        <v>1</v>
      </c>
      <c r="L1692">
        <f t="shared" si="175"/>
        <v>1</v>
      </c>
      <c r="M1692" s="1">
        <v>1667</v>
      </c>
      <c r="N1692" s="1" t="s">
        <v>3964</v>
      </c>
      <c r="O1692" s="26" t="s">
        <v>3965</v>
      </c>
      <c r="P1692" s="1" t="s">
        <v>282</v>
      </c>
      <c r="Q1692" s="1" t="s">
        <v>45</v>
      </c>
      <c r="R1692" s="1">
        <v>2</v>
      </c>
      <c r="S1692" s="1" t="s">
        <v>27</v>
      </c>
      <c r="T1692" s="1">
        <v>900</v>
      </c>
      <c r="U1692" s="1">
        <f t="shared" si="176"/>
        <v>1800</v>
      </c>
      <c r="V1692" s="1" t="s">
        <v>3966</v>
      </c>
    </row>
    <row r="1693" spans="1:22">
      <c r="A1693" s="1">
        <v>2691</v>
      </c>
      <c r="B1693" s="2" t="s">
        <v>516</v>
      </c>
      <c r="C1693" s="9" t="s">
        <v>517</v>
      </c>
      <c r="D1693" s="2" t="s">
        <v>227</v>
      </c>
      <c r="E1693" s="2" t="s">
        <v>15</v>
      </c>
      <c r="F1693" s="4">
        <v>2</v>
      </c>
      <c r="G1693" s="5" t="s">
        <v>19</v>
      </c>
      <c r="H1693" s="6">
        <v>850</v>
      </c>
      <c r="I1693" s="1">
        <f t="shared" si="177"/>
        <v>1700</v>
      </c>
      <c r="J1693" s="12"/>
      <c r="K1693">
        <f t="shared" si="174"/>
        <v>0</v>
      </c>
      <c r="L1693">
        <f t="shared" si="175"/>
        <v>0</v>
      </c>
      <c r="M1693" s="1"/>
      <c r="N1693" s="1"/>
      <c r="O1693" s="26"/>
      <c r="P1693" s="1"/>
      <c r="Q1693" s="1"/>
      <c r="R1693" s="1"/>
      <c r="S1693" s="1"/>
      <c r="T1693" s="1"/>
      <c r="U1693" s="1"/>
      <c r="V1693" s="1"/>
    </row>
    <row r="1694" ht="28.8" spans="1:22">
      <c r="A1694" s="1">
        <v>1262</v>
      </c>
      <c r="B1694" s="1" t="s">
        <v>3967</v>
      </c>
      <c r="C1694" s="26" t="s">
        <v>3968</v>
      </c>
      <c r="D1694" s="1" t="s">
        <v>213</v>
      </c>
      <c r="E1694" s="1" t="s">
        <v>55</v>
      </c>
      <c r="F1694" s="27">
        <v>1</v>
      </c>
      <c r="G1694" s="1" t="s">
        <v>1305</v>
      </c>
      <c r="H1694" s="1">
        <v>850</v>
      </c>
      <c r="I1694" s="1">
        <f t="shared" si="177"/>
        <v>850</v>
      </c>
      <c r="J1694" s="1" t="s">
        <v>3969</v>
      </c>
      <c r="K1694">
        <f t="shared" si="174"/>
        <v>1</v>
      </c>
      <c r="L1694">
        <f t="shared" si="175"/>
        <v>1</v>
      </c>
      <c r="M1694" s="1">
        <v>1201</v>
      </c>
      <c r="N1694" s="1" t="s">
        <v>3967</v>
      </c>
      <c r="O1694" s="26" t="s">
        <v>3968</v>
      </c>
      <c r="P1694" s="1" t="s">
        <v>213</v>
      </c>
      <c r="Q1694" s="1" t="s">
        <v>55</v>
      </c>
      <c r="R1694" s="1">
        <v>1</v>
      </c>
      <c r="S1694" s="1" t="s">
        <v>1305</v>
      </c>
      <c r="T1694" s="1">
        <v>850</v>
      </c>
      <c r="U1694" s="1">
        <f t="shared" ref="U1694:U1709" si="178">T1694*R1694</f>
        <v>850</v>
      </c>
      <c r="V1694" s="1" t="s">
        <v>3969</v>
      </c>
    </row>
    <row r="1695" ht="28.8" spans="1:22">
      <c r="A1695" s="1">
        <v>571</v>
      </c>
      <c r="B1695" s="1" t="s">
        <v>3970</v>
      </c>
      <c r="C1695" s="26" t="s">
        <v>3971</v>
      </c>
      <c r="D1695" s="1" t="s">
        <v>907</v>
      </c>
      <c r="E1695" s="1" t="s">
        <v>709</v>
      </c>
      <c r="F1695" s="27">
        <v>1</v>
      </c>
      <c r="G1695" s="1" t="s">
        <v>16</v>
      </c>
      <c r="H1695" s="1">
        <v>825</v>
      </c>
      <c r="I1695" s="1">
        <f t="shared" si="177"/>
        <v>825</v>
      </c>
      <c r="J1695" s="1"/>
      <c r="K1695">
        <f t="shared" si="174"/>
        <v>1</v>
      </c>
      <c r="L1695">
        <f t="shared" si="175"/>
        <v>1</v>
      </c>
      <c r="M1695" s="1">
        <v>533</v>
      </c>
      <c r="N1695" s="1" t="s">
        <v>3970</v>
      </c>
      <c r="O1695" s="26" t="s">
        <v>3971</v>
      </c>
      <c r="P1695" s="1" t="s">
        <v>907</v>
      </c>
      <c r="Q1695" s="1" t="s">
        <v>709</v>
      </c>
      <c r="R1695" s="1">
        <v>1</v>
      </c>
      <c r="S1695" s="1" t="s">
        <v>16</v>
      </c>
      <c r="T1695" s="1">
        <v>825</v>
      </c>
      <c r="U1695" s="1">
        <f t="shared" si="178"/>
        <v>825</v>
      </c>
      <c r="V1695" s="1"/>
    </row>
    <row r="1696" spans="1:22">
      <c r="A1696" s="1"/>
      <c r="B1696" s="1"/>
      <c r="C1696" s="26"/>
      <c r="D1696" s="1"/>
      <c r="E1696" s="1"/>
      <c r="F1696" s="27"/>
      <c r="G1696" s="1"/>
      <c r="H1696" s="1"/>
      <c r="I1696" s="1"/>
      <c r="J1696" s="1"/>
      <c r="K1696">
        <f t="shared" si="174"/>
        <v>0</v>
      </c>
      <c r="L1696">
        <f t="shared" si="175"/>
        <v>0</v>
      </c>
      <c r="M1696" s="66">
        <v>2111</v>
      </c>
      <c r="N1696" s="121" t="s">
        <v>3972</v>
      </c>
      <c r="O1696" s="122" t="s">
        <v>3973</v>
      </c>
      <c r="P1696" s="121" t="s">
        <v>1676</v>
      </c>
      <c r="Q1696" s="121" t="s">
        <v>32</v>
      </c>
      <c r="R1696" s="121">
        <v>2</v>
      </c>
      <c r="S1696" s="121" t="s">
        <v>27</v>
      </c>
      <c r="T1696" s="66">
        <v>900</v>
      </c>
      <c r="U1696" s="66">
        <f t="shared" si="178"/>
        <v>1800</v>
      </c>
      <c r="V1696" s="121"/>
    </row>
    <row r="1697" spans="1:22">
      <c r="A1697" s="1">
        <v>1006</v>
      </c>
      <c r="B1697" s="35" t="s">
        <v>3974</v>
      </c>
      <c r="C1697" s="43" t="s">
        <v>3975</v>
      </c>
      <c r="D1697" s="35" t="s">
        <v>188</v>
      </c>
      <c r="E1697" s="35" t="s">
        <v>32</v>
      </c>
      <c r="F1697" s="36">
        <v>1</v>
      </c>
      <c r="G1697" s="35" t="s">
        <v>48</v>
      </c>
      <c r="H1697" s="1">
        <v>875</v>
      </c>
      <c r="I1697" s="1">
        <f t="shared" ref="I1697:I1739" si="179">H1697*F1697</f>
        <v>875</v>
      </c>
      <c r="J1697" s="35"/>
      <c r="K1697">
        <f t="shared" si="174"/>
        <v>1</v>
      </c>
      <c r="L1697">
        <f t="shared" si="175"/>
        <v>1</v>
      </c>
      <c r="M1697" s="1">
        <v>949</v>
      </c>
      <c r="N1697" s="35" t="s">
        <v>3974</v>
      </c>
      <c r="O1697" s="43" t="s">
        <v>3975</v>
      </c>
      <c r="P1697" s="35" t="s">
        <v>188</v>
      </c>
      <c r="Q1697" s="35" t="s">
        <v>32</v>
      </c>
      <c r="R1697" s="35">
        <v>1</v>
      </c>
      <c r="S1697" s="35" t="s">
        <v>48</v>
      </c>
      <c r="T1697" s="1">
        <v>875</v>
      </c>
      <c r="U1697" s="1">
        <f t="shared" si="178"/>
        <v>875</v>
      </c>
      <c r="V1697" s="35"/>
    </row>
    <row r="1698" ht="28.8" spans="1:22">
      <c r="A1698" s="1">
        <v>1244</v>
      </c>
      <c r="B1698" s="1" t="s">
        <v>3976</v>
      </c>
      <c r="C1698" s="26" t="s">
        <v>3977</v>
      </c>
      <c r="D1698" s="1" t="s">
        <v>164</v>
      </c>
      <c r="E1698" s="1" t="s">
        <v>86</v>
      </c>
      <c r="F1698" s="27">
        <v>2</v>
      </c>
      <c r="G1698" s="1" t="s">
        <v>16</v>
      </c>
      <c r="H1698" s="1">
        <v>825</v>
      </c>
      <c r="I1698" s="1">
        <f t="shared" si="179"/>
        <v>1650</v>
      </c>
      <c r="J1698" s="1"/>
      <c r="K1698">
        <f t="shared" si="174"/>
        <v>1</v>
      </c>
      <c r="L1698">
        <f t="shared" si="175"/>
        <v>1</v>
      </c>
      <c r="M1698" s="1">
        <v>1165</v>
      </c>
      <c r="N1698" s="1" t="s">
        <v>3976</v>
      </c>
      <c r="O1698" s="65" t="s">
        <v>3977</v>
      </c>
      <c r="P1698" s="1" t="s">
        <v>164</v>
      </c>
      <c r="Q1698" s="1" t="s">
        <v>86</v>
      </c>
      <c r="R1698" s="1">
        <v>2</v>
      </c>
      <c r="S1698" s="1" t="s">
        <v>16</v>
      </c>
      <c r="T1698" s="1">
        <v>825</v>
      </c>
      <c r="U1698" s="1">
        <f t="shared" si="178"/>
        <v>1650</v>
      </c>
      <c r="V1698" s="1"/>
    </row>
    <row r="1699" ht="28.8" spans="1:22">
      <c r="A1699" s="1">
        <v>7</v>
      </c>
      <c r="B1699" s="1" t="s">
        <v>3978</v>
      </c>
      <c r="C1699" s="26" t="s">
        <v>3979</v>
      </c>
      <c r="D1699" s="1" t="s">
        <v>797</v>
      </c>
      <c r="E1699" s="1" t="s">
        <v>658</v>
      </c>
      <c r="F1699" s="27">
        <v>1</v>
      </c>
      <c r="G1699" s="1" t="s">
        <v>19</v>
      </c>
      <c r="H1699" s="1">
        <v>850</v>
      </c>
      <c r="I1699" s="1">
        <f t="shared" si="179"/>
        <v>850</v>
      </c>
      <c r="J1699" s="1"/>
      <c r="K1699">
        <f t="shared" si="174"/>
        <v>1</v>
      </c>
      <c r="L1699">
        <f t="shared" si="175"/>
        <v>1</v>
      </c>
      <c r="M1699" s="1">
        <v>7</v>
      </c>
      <c r="N1699" s="1" t="s">
        <v>3978</v>
      </c>
      <c r="O1699" s="26" t="s">
        <v>3979</v>
      </c>
      <c r="P1699" s="1" t="s">
        <v>797</v>
      </c>
      <c r="Q1699" s="1" t="s">
        <v>658</v>
      </c>
      <c r="R1699" s="1">
        <v>1</v>
      </c>
      <c r="S1699" s="1" t="s">
        <v>19</v>
      </c>
      <c r="T1699" s="1">
        <v>850</v>
      </c>
      <c r="U1699" s="1">
        <f t="shared" si="178"/>
        <v>850</v>
      </c>
      <c r="V1699" s="1"/>
    </row>
    <row r="1700" spans="1:22">
      <c r="A1700" s="1">
        <v>1209</v>
      </c>
      <c r="B1700" s="35" t="s">
        <v>3980</v>
      </c>
      <c r="C1700" s="43" t="s">
        <v>3981</v>
      </c>
      <c r="D1700" s="35" t="s">
        <v>944</v>
      </c>
      <c r="E1700" s="35" t="s">
        <v>32</v>
      </c>
      <c r="F1700" s="36">
        <v>2</v>
      </c>
      <c r="G1700" s="35" t="s">
        <v>19</v>
      </c>
      <c r="H1700" s="1">
        <v>850</v>
      </c>
      <c r="I1700" s="1">
        <f t="shared" si="179"/>
        <v>1700</v>
      </c>
      <c r="J1700" s="35"/>
      <c r="K1700">
        <f t="shared" si="174"/>
        <v>1</v>
      </c>
      <c r="L1700">
        <f t="shared" si="175"/>
        <v>1</v>
      </c>
      <c r="M1700" s="1">
        <v>1141</v>
      </c>
      <c r="N1700" s="35" t="s">
        <v>3980</v>
      </c>
      <c r="O1700" s="43" t="s">
        <v>3981</v>
      </c>
      <c r="P1700" s="35" t="s">
        <v>944</v>
      </c>
      <c r="Q1700" s="35" t="s">
        <v>32</v>
      </c>
      <c r="R1700" s="35">
        <v>2</v>
      </c>
      <c r="S1700" s="35" t="s">
        <v>19</v>
      </c>
      <c r="T1700" s="1">
        <v>850</v>
      </c>
      <c r="U1700" s="1">
        <f t="shared" si="178"/>
        <v>1700</v>
      </c>
      <c r="V1700" s="35"/>
    </row>
    <row r="1701" ht="28.8" spans="1:22">
      <c r="A1701" s="1">
        <v>2201</v>
      </c>
      <c r="B1701" s="1" t="s">
        <v>3982</v>
      </c>
      <c r="C1701" s="26" t="s">
        <v>3983</v>
      </c>
      <c r="D1701" s="1" t="s">
        <v>819</v>
      </c>
      <c r="E1701" s="1" t="s">
        <v>45</v>
      </c>
      <c r="F1701" s="27">
        <v>1</v>
      </c>
      <c r="G1701" s="1" t="s">
        <v>820</v>
      </c>
      <c r="H1701" s="1">
        <v>825</v>
      </c>
      <c r="I1701" s="1">
        <f t="shared" si="179"/>
        <v>825</v>
      </c>
      <c r="J1701" s="1"/>
      <c r="K1701">
        <f t="shared" si="174"/>
        <v>1</v>
      </c>
      <c r="L1701">
        <f t="shared" si="175"/>
        <v>1</v>
      </c>
      <c r="M1701" s="1">
        <v>2056</v>
      </c>
      <c r="N1701" s="1" t="s">
        <v>3982</v>
      </c>
      <c r="O1701" s="26" t="s">
        <v>3983</v>
      </c>
      <c r="P1701" s="1" t="s">
        <v>819</v>
      </c>
      <c r="Q1701" s="1" t="s">
        <v>45</v>
      </c>
      <c r="R1701" s="1">
        <v>1</v>
      </c>
      <c r="S1701" s="1" t="s">
        <v>820</v>
      </c>
      <c r="T1701" s="1">
        <v>825</v>
      </c>
      <c r="U1701" s="1">
        <f t="shared" si="178"/>
        <v>825</v>
      </c>
      <c r="V1701" s="1"/>
    </row>
    <row r="1702" ht="28.8" spans="1:22">
      <c r="A1702" s="1">
        <v>2699</v>
      </c>
      <c r="B1702" s="1" t="s">
        <v>3984</v>
      </c>
      <c r="C1702" s="65" t="s">
        <v>3985</v>
      </c>
      <c r="D1702" s="1" t="s">
        <v>763</v>
      </c>
      <c r="E1702" s="1" t="s">
        <v>45</v>
      </c>
      <c r="F1702" s="27">
        <v>2</v>
      </c>
      <c r="G1702" s="1" t="s">
        <v>16</v>
      </c>
      <c r="H1702" s="1">
        <v>825</v>
      </c>
      <c r="I1702" s="1">
        <f t="shared" si="179"/>
        <v>1650</v>
      </c>
      <c r="J1702" s="1"/>
      <c r="K1702">
        <f t="shared" ref="K1702:K1734" si="180">SUM(N1702=B1702)</f>
        <v>1</v>
      </c>
      <c r="L1702">
        <f t="shared" ref="L1702:L1734" si="181">SUM(R1702=F1702)</f>
        <v>1</v>
      </c>
      <c r="M1702" s="1">
        <v>2569</v>
      </c>
      <c r="N1702" s="1" t="s">
        <v>3984</v>
      </c>
      <c r="O1702" s="26" t="s">
        <v>3985</v>
      </c>
      <c r="P1702" s="1" t="s">
        <v>763</v>
      </c>
      <c r="Q1702" s="1" t="s">
        <v>45</v>
      </c>
      <c r="R1702" s="1">
        <v>2</v>
      </c>
      <c r="S1702" s="1" t="s">
        <v>16</v>
      </c>
      <c r="T1702" s="1">
        <v>825</v>
      </c>
      <c r="U1702" s="1">
        <f t="shared" si="178"/>
        <v>1650</v>
      </c>
      <c r="V1702" s="1"/>
    </row>
    <row r="1703" spans="1:22">
      <c r="A1703" s="1">
        <v>2444</v>
      </c>
      <c r="B1703" s="35" t="s">
        <v>2195</v>
      </c>
      <c r="C1703" s="43" t="s">
        <v>3986</v>
      </c>
      <c r="D1703" s="35" t="s">
        <v>292</v>
      </c>
      <c r="E1703" s="35" t="s">
        <v>32</v>
      </c>
      <c r="F1703" s="36">
        <v>2</v>
      </c>
      <c r="G1703" s="35" t="s">
        <v>19</v>
      </c>
      <c r="H1703" s="1">
        <v>850</v>
      </c>
      <c r="I1703" s="1">
        <f t="shared" si="179"/>
        <v>1700</v>
      </c>
      <c r="J1703" s="35"/>
      <c r="K1703">
        <f t="shared" si="180"/>
        <v>1</v>
      </c>
      <c r="L1703">
        <f t="shared" si="181"/>
        <v>1</v>
      </c>
      <c r="M1703" s="1">
        <v>2324</v>
      </c>
      <c r="N1703" s="35" t="s">
        <v>2195</v>
      </c>
      <c r="O1703" s="43" t="s">
        <v>3986</v>
      </c>
      <c r="P1703" s="35" t="s">
        <v>292</v>
      </c>
      <c r="Q1703" s="35" t="s">
        <v>32</v>
      </c>
      <c r="R1703" s="35">
        <v>2</v>
      </c>
      <c r="S1703" s="35" t="s">
        <v>19</v>
      </c>
      <c r="T1703" s="1">
        <v>850</v>
      </c>
      <c r="U1703" s="1">
        <f t="shared" si="178"/>
        <v>1700</v>
      </c>
      <c r="V1703" s="35"/>
    </row>
    <row r="1704" ht="28.8" spans="1:22">
      <c r="A1704" s="1">
        <v>2684</v>
      </c>
      <c r="B1704" s="1" t="s">
        <v>3987</v>
      </c>
      <c r="C1704" s="26" t="s">
        <v>3988</v>
      </c>
      <c r="D1704" s="1" t="s">
        <v>227</v>
      </c>
      <c r="E1704" s="1" t="s">
        <v>22</v>
      </c>
      <c r="F1704" s="27">
        <v>3</v>
      </c>
      <c r="G1704" s="1" t="s">
        <v>19</v>
      </c>
      <c r="H1704" s="1">
        <v>850</v>
      </c>
      <c r="I1704" s="1">
        <f t="shared" si="179"/>
        <v>2550</v>
      </c>
      <c r="J1704" s="1"/>
      <c r="K1704">
        <f t="shared" si="180"/>
        <v>1</v>
      </c>
      <c r="L1704">
        <f t="shared" si="181"/>
        <v>1</v>
      </c>
      <c r="M1704" s="1">
        <v>2486</v>
      </c>
      <c r="N1704" s="1" t="s">
        <v>3987</v>
      </c>
      <c r="O1704" s="26" t="s">
        <v>3988</v>
      </c>
      <c r="P1704" s="1" t="s">
        <v>227</v>
      </c>
      <c r="Q1704" s="1" t="s">
        <v>22</v>
      </c>
      <c r="R1704" s="1">
        <v>3</v>
      </c>
      <c r="S1704" s="1" t="s">
        <v>19</v>
      </c>
      <c r="T1704" s="1">
        <v>850</v>
      </c>
      <c r="U1704" s="1">
        <f t="shared" si="178"/>
        <v>2550</v>
      </c>
      <c r="V1704" s="1"/>
    </row>
    <row r="1705" spans="1:22">
      <c r="A1705" s="1">
        <v>349</v>
      </c>
      <c r="B1705" s="35" t="s">
        <v>3989</v>
      </c>
      <c r="C1705" s="43" t="s">
        <v>3990</v>
      </c>
      <c r="D1705" s="35" t="s">
        <v>193</v>
      </c>
      <c r="E1705" s="35" t="s">
        <v>32</v>
      </c>
      <c r="F1705" s="36">
        <v>2</v>
      </c>
      <c r="G1705" s="35" t="s">
        <v>19</v>
      </c>
      <c r="H1705" s="1">
        <v>850</v>
      </c>
      <c r="I1705" s="1">
        <f t="shared" si="179"/>
        <v>1700</v>
      </c>
      <c r="J1705" s="35"/>
      <c r="K1705">
        <f t="shared" si="180"/>
        <v>1</v>
      </c>
      <c r="L1705">
        <f t="shared" si="181"/>
        <v>1</v>
      </c>
      <c r="M1705" s="1">
        <v>339</v>
      </c>
      <c r="N1705" s="35" t="s">
        <v>3989</v>
      </c>
      <c r="O1705" s="43" t="s">
        <v>3990</v>
      </c>
      <c r="P1705" s="35" t="s">
        <v>193</v>
      </c>
      <c r="Q1705" s="35" t="s">
        <v>32</v>
      </c>
      <c r="R1705" s="35">
        <v>2</v>
      </c>
      <c r="S1705" s="35" t="s">
        <v>19</v>
      </c>
      <c r="T1705" s="1">
        <v>850</v>
      </c>
      <c r="U1705" s="1">
        <f t="shared" si="178"/>
        <v>1700</v>
      </c>
      <c r="V1705" s="35"/>
    </row>
    <row r="1706" ht="28.8" spans="1:22">
      <c r="A1706" s="1">
        <v>2433</v>
      </c>
      <c r="B1706" s="1" t="s">
        <v>3991</v>
      </c>
      <c r="C1706" s="26" t="s">
        <v>3992</v>
      </c>
      <c r="D1706" s="1" t="s">
        <v>292</v>
      </c>
      <c r="E1706" s="1" t="s">
        <v>45</v>
      </c>
      <c r="F1706" s="27">
        <v>2</v>
      </c>
      <c r="G1706" s="1" t="s">
        <v>19</v>
      </c>
      <c r="H1706" s="1">
        <v>850</v>
      </c>
      <c r="I1706" s="1">
        <f t="shared" si="179"/>
        <v>1700</v>
      </c>
      <c r="J1706" s="1"/>
      <c r="K1706">
        <f t="shared" si="180"/>
        <v>1</v>
      </c>
      <c r="L1706">
        <f t="shared" si="181"/>
        <v>1</v>
      </c>
      <c r="M1706" s="1">
        <v>2278</v>
      </c>
      <c r="N1706" s="1" t="s">
        <v>3991</v>
      </c>
      <c r="O1706" s="26" t="s">
        <v>3992</v>
      </c>
      <c r="P1706" s="1" t="s">
        <v>292</v>
      </c>
      <c r="Q1706" s="1" t="s">
        <v>45</v>
      </c>
      <c r="R1706" s="1">
        <v>2</v>
      </c>
      <c r="S1706" s="1" t="s">
        <v>19</v>
      </c>
      <c r="T1706" s="1">
        <v>850</v>
      </c>
      <c r="U1706" s="1">
        <f t="shared" si="178"/>
        <v>1700</v>
      </c>
      <c r="V1706" s="1"/>
    </row>
    <row r="1707" ht="28.8" spans="1:22">
      <c r="A1707" s="1">
        <v>192</v>
      </c>
      <c r="B1707" s="1" t="s">
        <v>3993</v>
      </c>
      <c r="C1707" s="26" t="s">
        <v>3994</v>
      </c>
      <c r="D1707" s="1" t="s">
        <v>404</v>
      </c>
      <c r="E1707" s="1" t="s">
        <v>45</v>
      </c>
      <c r="F1707" s="27">
        <v>3</v>
      </c>
      <c r="G1707" s="1" t="s">
        <v>16</v>
      </c>
      <c r="H1707" s="1">
        <v>825</v>
      </c>
      <c r="I1707" s="1">
        <f t="shared" si="179"/>
        <v>2475</v>
      </c>
      <c r="J1707" s="1"/>
      <c r="K1707">
        <f t="shared" si="180"/>
        <v>1</v>
      </c>
      <c r="L1707">
        <f t="shared" si="181"/>
        <v>1</v>
      </c>
      <c r="M1707" s="1">
        <v>206</v>
      </c>
      <c r="N1707" s="1" t="s">
        <v>3993</v>
      </c>
      <c r="O1707" s="26" t="s">
        <v>3994</v>
      </c>
      <c r="P1707" s="1" t="s">
        <v>404</v>
      </c>
      <c r="Q1707" s="1" t="s">
        <v>45</v>
      </c>
      <c r="R1707" s="1">
        <v>3</v>
      </c>
      <c r="S1707" s="1" t="s">
        <v>16</v>
      </c>
      <c r="T1707" s="1">
        <v>825</v>
      </c>
      <c r="U1707" s="1">
        <f t="shared" si="178"/>
        <v>2475</v>
      </c>
      <c r="V1707" s="1"/>
    </row>
    <row r="1708" ht="28.8" spans="1:22">
      <c r="A1708" s="1">
        <v>34</v>
      </c>
      <c r="B1708" s="1" t="s">
        <v>3995</v>
      </c>
      <c r="C1708" s="26" t="s">
        <v>3996</v>
      </c>
      <c r="D1708" s="1" t="s">
        <v>573</v>
      </c>
      <c r="E1708" s="1" t="s">
        <v>45</v>
      </c>
      <c r="F1708" s="27">
        <v>1</v>
      </c>
      <c r="G1708" s="1" t="s">
        <v>19</v>
      </c>
      <c r="H1708" s="1">
        <v>850</v>
      </c>
      <c r="I1708" s="1">
        <f t="shared" si="179"/>
        <v>850</v>
      </c>
      <c r="J1708" s="1"/>
      <c r="K1708">
        <f t="shared" si="180"/>
        <v>1</v>
      </c>
      <c r="L1708">
        <f t="shared" si="181"/>
        <v>1</v>
      </c>
      <c r="M1708" s="1">
        <v>48</v>
      </c>
      <c r="N1708" s="1" t="s">
        <v>3995</v>
      </c>
      <c r="O1708" s="26" t="s">
        <v>3996</v>
      </c>
      <c r="P1708" s="1" t="s">
        <v>573</v>
      </c>
      <c r="Q1708" s="1" t="s">
        <v>45</v>
      </c>
      <c r="R1708" s="1">
        <v>1</v>
      </c>
      <c r="S1708" s="1" t="s">
        <v>19</v>
      </c>
      <c r="T1708" s="1">
        <v>850</v>
      </c>
      <c r="U1708" s="1">
        <f t="shared" si="178"/>
        <v>850</v>
      </c>
      <c r="V1708" s="1"/>
    </row>
    <row r="1709" ht="28.8" spans="1:22">
      <c r="A1709" s="1">
        <v>1024</v>
      </c>
      <c r="B1709" s="1" t="s">
        <v>3997</v>
      </c>
      <c r="C1709" s="26" t="s">
        <v>3998</v>
      </c>
      <c r="D1709" s="1" t="s">
        <v>705</v>
      </c>
      <c r="E1709" s="1" t="s">
        <v>45</v>
      </c>
      <c r="F1709" s="27">
        <v>2</v>
      </c>
      <c r="G1709" s="1" t="s">
        <v>16</v>
      </c>
      <c r="H1709" s="1">
        <v>825</v>
      </c>
      <c r="I1709" s="1">
        <f t="shared" si="179"/>
        <v>1650</v>
      </c>
      <c r="J1709" s="1"/>
      <c r="K1709">
        <f t="shared" si="180"/>
        <v>1</v>
      </c>
      <c r="L1709">
        <f t="shared" si="181"/>
        <v>1</v>
      </c>
      <c r="M1709" s="1">
        <v>965</v>
      </c>
      <c r="N1709" s="1" t="s">
        <v>3997</v>
      </c>
      <c r="O1709" s="26" t="s">
        <v>3998</v>
      </c>
      <c r="P1709" s="1" t="s">
        <v>705</v>
      </c>
      <c r="Q1709" s="1" t="s">
        <v>45</v>
      </c>
      <c r="R1709" s="1">
        <v>2</v>
      </c>
      <c r="S1709" s="1" t="s">
        <v>16</v>
      </c>
      <c r="T1709" s="1">
        <v>825</v>
      </c>
      <c r="U1709" s="1">
        <f t="shared" si="178"/>
        <v>1650</v>
      </c>
      <c r="V1709" s="1"/>
    </row>
    <row r="1710" ht="28.8" spans="1:22">
      <c r="A1710" s="1">
        <v>1445</v>
      </c>
      <c r="B1710" s="2" t="s">
        <v>240</v>
      </c>
      <c r="C1710" s="3" t="s">
        <v>239</v>
      </c>
      <c r="D1710" s="2" t="s">
        <v>219</v>
      </c>
      <c r="E1710" s="2" t="s">
        <v>15</v>
      </c>
      <c r="F1710" s="4">
        <v>2</v>
      </c>
      <c r="G1710" s="5" t="s">
        <v>19</v>
      </c>
      <c r="H1710" s="6">
        <v>850</v>
      </c>
      <c r="I1710" s="1">
        <f t="shared" si="179"/>
        <v>1700</v>
      </c>
      <c r="J1710" s="12"/>
      <c r="K1710">
        <f t="shared" si="180"/>
        <v>0</v>
      </c>
      <c r="L1710">
        <f t="shared" si="181"/>
        <v>0</v>
      </c>
      <c r="M1710" s="1"/>
      <c r="N1710" s="1"/>
      <c r="O1710" s="26"/>
      <c r="P1710" s="1"/>
      <c r="Q1710" s="1"/>
      <c r="R1710" s="1"/>
      <c r="S1710" s="1"/>
      <c r="T1710" s="1"/>
      <c r="U1710" s="1"/>
      <c r="V1710" s="1"/>
    </row>
    <row r="1711" ht="28.8" spans="1:22">
      <c r="A1711" s="1">
        <v>248</v>
      </c>
      <c r="B1711" s="1" t="s">
        <v>3999</v>
      </c>
      <c r="C1711" s="26" t="s">
        <v>4000</v>
      </c>
      <c r="D1711" s="1" t="s">
        <v>967</v>
      </c>
      <c r="E1711" s="1" t="s">
        <v>45</v>
      </c>
      <c r="F1711" s="27">
        <v>1</v>
      </c>
      <c r="G1711" s="1" t="s">
        <v>19</v>
      </c>
      <c r="H1711" s="1">
        <v>850</v>
      </c>
      <c r="I1711" s="1">
        <f t="shared" si="179"/>
        <v>850</v>
      </c>
      <c r="J1711" s="1" t="s">
        <v>4001</v>
      </c>
      <c r="K1711">
        <f t="shared" si="180"/>
        <v>1</v>
      </c>
      <c r="L1711">
        <f t="shared" si="181"/>
        <v>1</v>
      </c>
      <c r="M1711" s="1">
        <v>252</v>
      </c>
      <c r="N1711" s="1" t="s">
        <v>3999</v>
      </c>
      <c r="O1711" s="26" t="s">
        <v>4000</v>
      </c>
      <c r="P1711" s="1" t="s">
        <v>967</v>
      </c>
      <c r="Q1711" s="1" t="s">
        <v>45</v>
      </c>
      <c r="R1711" s="1">
        <v>1</v>
      </c>
      <c r="S1711" s="1" t="s">
        <v>19</v>
      </c>
      <c r="T1711" s="1">
        <v>850</v>
      </c>
      <c r="U1711" s="1">
        <f t="shared" ref="U1711:U1718" si="182">T1711*R1711</f>
        <v>850</v>
      </c>
      <c r="V1711" s="1" t="s">
        <v>4001</v>
      </c>
    </row>
    <row r="1712" ht="28.8" spans="1:22">
      <c r="A1712" s="1">
        <v>2438</v>
      </c>
      <c r="B1712" s="1" t="s">
        <v>4002</v>
      </c>
      <c r="C1712" s="26" t="s">
        <v>4003</v>
      </c>
      <c r="D1712" s="1" t="s">
        <v>292</v>
      </c>
      <c r="E1712" s="1" t="s">
        <v>55</v>
      </c>
      <c r="F1712" s="27">
        <v>2</v>
      </c>
      <c r="G1712" s="1" t="s">
        <v>19</v>
      </c>
      <c r="H1712" s="1">
        <v>850</v>
      </c>
      <c r="I1712" s="1">
        <f t="shared" si="179"/>
        <v>1700</v>
      </c>
      <c r="J1712" s="1"/>
      <c r="K1712">
        <f t="shared" si="180"/>
        <v>1</v>
      </c>
      <c r="L1712">
        <f t="shared" si="181"/>
        <v>1</v>
      </c>
      <c r="M1712" s="1">
        <v>2237</v>
      </c>
      <c r="N1712" s="1" t="s">
        <v>4002</v>
      </c>
      <c r="O1712" s="26" t="s">
        <v>4003</v>
      </c>
      <c r="P1712" s="1" t="s">
        <v>292</v>
      </c>
      <c r="Q1712" s="1" t="s">
        <v>55</v>
      </c>
      <c r="R1712" s="1">
        <v>2</v>
      </c>
      <c r="S1712" s="1" t="s">
        <v>19</v>
      </c>
      <c r="T1712" s="1">
        <v>850</v>
      </c>
      <c r="U1712" s="1">
        <f t="shared" si="182"/>
        <v>1700</v>
      </c>
      <c r="V1712" s="1"/>
    </row>
    <row r="1713" ht="28.8" spans="1:22">
      <c r="A1713" s="1">
        <v>1844</v>
      </c>
      <c r="B1713" s="1" t="s">
        <v>4004</v>
      </c>
      <c r="C1713" s="26" t="s">
        <v>4005</v>
      </c>
      <c r="D1713" s="1" t="s">
        <v>685</v>
      </c>
      <c r="E1713" s="1"/>
      <c r="F1713" s="27">
        <v>2</v>
      </c>
      <c r="G1713" s="1" t="s">
        <v>19</v>
      </c>
      <c r="H1713" s="1">
        <v>850</v>
      </c>
      <c r="I1713" s="1">
        <f t="shared" si="179"/>
        <v>1700</v>
      </c>
      <c r="J1713" s="1"/>
      <c r="K1713">
        <f t="shared" si="180"/>
        <v>1</v>
      </c>
      <c r="L1713">
        <f t="shared" si="181"/>
        <v>1</v>
      </c>
      <c r="M1713" s="1">
        <v>1773</v>
      </c>
      <c r="N1713" s="1" t="s">
        <v>4004</v>
      </c>
      <c r="O1713" s="26" t="s">
        <v>4005</v>
      </c>
      <c r="P1713" s="1" t="s">
        <v>685</v>
      </c>
      <c r="Q1713" s="1"/>
      <c r="R1713" s="1">
        <v>2</v>
      </c>
      <c r="S1713" s="1" t="s">
        <v>19</v>
      </c>
      <c r="T1713" s="1">
        <v>850</v>
      </c>
      <c r="U1713" s="1">
        <f t="shared" si="182"/>
        <v>1700</v>
      </c>
      <c r="V1713" s="1"/>
    </row>
    <row r="1714" ht="24" spans="1:22">
      <c r="A1714" s="1">
        <v>758</v>
      </c>
      <c r="B1714" s="38" t="s">
        <v>4006</v>
      </c>
      <c r="C1714" s="236" t="s">
        <v>4007</v>
      </c>
      <c r="D1714" s="39" t="s">
        <v>606</v>
      </c>
      <c r="E1714" s="40" t="s">
        <v>673</v>
      </c>
      <c r="F1714" s="41">
        <v>2</v>
      </c>
      <c r="G1714" s="42" t="s">
        <v>19</v>
      </c>
      <c r="H1714" s="1">
        <v>850</v>
      </c>
      <c r="I1714" s="1">
        <f t="shared" si="179"/>
        <v>1700</v>
      </c>
      <c r="J1714" s="50"/>
      <c r="K1714">
        <f t="shared" si="180"/>
        <v>1</v>
      </c>
      <c r="L1714">
        <f t="shared" si="181"/>
        <v>1</v>
      </c>
      <c r="M1714" s="1">
        <v>703</v>
      </c>
      <c r="N1714" s="110" t="s">
        <v>4006</v>
      </c>
      <c r="O1714" s="237" t="s">
        <v>4007</v>
      </c>
      <c r="P1714" s="39" t="s">
        <v>606</v>
      </c>
      <c r="Q1714" s="40" t="s">
        <v>673</v>
      </c>
      <c r="R1714" s="42">
        <v>2</v>
      </c>
      <c r="S1714" s="42" t="s">
        <v>19</v>
      </c>
      <c r="T1714" s="1">
        <v>850</v>
      </c>
      <c r="U1714" s="1">
        <f t="shared" si="182"/>
        <v>1700</v>
      </c>
      <c r="V1714" s="50"/>
    </row>
    <row r="1715" spans="1:22">
      <c r="A1715" s="1">
        <v>1356</v>
      </c>
      <c r="B1715" s="35" t="s">
        <v>4008</v>
      </c>
      <c r="C1715" s="43" t="s">
        <v>4009</v>
      </c>
      <c r="D1715" s="35" t="s">
        <v>849</v>
      </c>
      <c r="E1715" s="35" t="s">
        <v>32</v>
      </c>
      <c r="F1715" s="36">
        <v>2</v>
      </c>
      <c r="G1715" s="35" t="s">
        <v>19</v>
      </c>
      <c r="H1715" s="1">
        <v>850</v>
      </c>
      <c r="I1715" s="1">
        <f t="shared" si="179"/>
        <v>1700</v>
      </c>
      <c r="J1715" s="35"/>
      <c r="K1715">
        <f t="shared" si="180"/>
        <v>1</v>
      </c>
      <c r="L1715">
        <f t="shared" si="181"/>
        <v>1</v>
      </c>
      <c r="M1715" s="1">
        <v>1279</v>
      </c>
      <c r="N1715" s="35" t="s">
        <v>4008</v>
      </c>
      <c r="O1715" s="43" t="s">
        <v>4009</v>
      </c>
      <c r="P1715" s="35" t="s">
        <v>849</v>
      </c>
      <c r="Q1715" s="35" t="s">
        <v>32</v>
      </c>
      <c r="R1715" s="35">
        <v>2</v>
      </c>
      <c r="S1715" s="35" t="s">
        <v>19</v>
      </c>
      <c r="T1715" s="1">
        <v>850</v>
      </c>
      <c r="U1715" s="1">
        <f t="shared" si="182"/>
        <v>1700</v>
      </c>
      <c r="V1715" s="35"/>
    </row>
    <row r="1716" ht="28.8" spans="1:22">
      <c r="A1716" s="1">
        <v>2347</v>
      </c>
      <c r="B1716" s="62" t="s">
        <v>4010</v>
      </c>
      <c r="C1716" s="71" t="s">
        <v>4011</v>
      </c>
      <c r="D1716" s="1" t="s">
        <v>276</v>
      </c>
      <c r="E1716" s="1"/>
      <c r="F1716" s="27">
        <v>1</v>
      </c>
      <c r="G1716" s="1" t="s">
        <v>48</v>
      </c>
      <c r="H1716" s="1">
        <v>875</v>
      </c>
      <c r="I1716" s="1">
        <f t="shared" si="179"/>
        <v>875</v>
      </c>
      <c r="J1716" s="1" t="s">
        <v>4012</v>
      </c>
      <c r="K1716">
        <f t="shared" si="180"/>
        <v>1</v>
      </c>
      <c r="L1716">
        <f t="shared" si="181"/>
        <v>1</v>
      </c>
      <c r="M1716" s="1">
        <v>2214</v>
      </c>
      <c r="N1716" s="62" t="s">
        <v>4010</v>
      </c>
      <c r="O1716" s="71" t="s">
        <v>4011</v>
      </c>
      <c r="P1716" s="1" t="s">
        <v>276</v>
      </c>
      <c r="Q1716" s="1"/>
      <c r="R1716" s="1">
        <v>1</v>
      </c>
      <c r="S1716" s="1" t="s">
        <v>48</v>
      </c>
      <c r="T1716" s="1">
        <v>875</v>
      </c>
      <c r="U1716" s="1">
        <f t="shared" si="182"/>
        <v>875</v>
      </c>
      <c r="V1716" s="1" t="s">
        <v>4012</v>
      </c>
    </row>
    <row r="1717" ht="28.8" spans="1:22">
      <c r="A1717" s="1">
        <v>2215</v>
      </c>
      <c r="B1717" s="1" t="s">
        <v>359</v>
      </c>
      <c r="C1717" s="26" t="s">
        <v>4013</v>
      </c>
      <c r="D1717" s="1" t="s">
        <v>819</v>
      </c>
      <c r="E1717" s="1" t="s">
        <v>45</v>
      </c>
      <c r="F1717" s="27">
        <v>2</v>
      </c>
      <c r="G1717" s="1" t="s">
        <v>1062</v>
      </c>
      <c r="H1717" s="1">
        <v>850</v>
      </c>
      <c r="I1717" s="1">
        <f t="shared" si="179"/>
        <v>1700</v>
      </c>
      <c r="J1717" s="1"/>
      <c r="K1717">
        <f t="shared" si="180"/>
        <v>1</v>
      </c>
      <c r="L1717">
        <f t="shared" si="181"/>
        <v>1</v>
      </c>
      <c r="M1717" s="1">
        <v>2064</v>
      </c>
      <c r="N1717" s="1" t="s">
        <v>359</v>
      </c>
      <c r="O1717" s="26" t="s">
        <v>4013</v>
      </c>
      <c r="P1717" s="1" t="s">
        <v>819</v>
      </c>
      <c r="Q1717" s="1" t="s">
        <v>45</v>
      </c>
      <c r="R1717" s="1">
        <v>2</v>
      </c>
      <c r="S1717" s="1" t="s">
        <v>1062</v>
      </c>
      <c r="T1717" s="1">
        <v>850</v>
      </c>
      <c r="U1717" s="1">
        <f t="shared" si="182"/>
        <v>1700</v>
      </c>
      <c r="V1717" s="1"/>
    </row>
    <row r="1718" ht="28.8" spans="1:22">
      <c r="A1718" s="1">
        <v>929</v>
      </c>
      <c r="B1718" s="1" t="s">
        <v>4014</v>
      </c>
      <c r="C1718" s="65" t="s">
        <v>4015</v>
      </c>
      <c r="D1718" s="1" t="s">
        <v>270</v>
      </c>
      <c r="E1718" s="1"/>
      <c r="F1718" s="27">
        <v>2</v>
      </c>
      <c r="G1718" s="1" t="s">
        <v>19</v>
      </c>
      <c r="H1718" s="1">
        <v>850</v>
      </c>
      <c r="I1718" s="1">
        <f t="shared" si="179"/>
        <v>1700</v>
      </c>
      <c r="J1718" s="1"/>
      <c r="K1718">
        <f t="shared" si="180"/>
        <v>1</v>
      </c>
      <c r="L1718">
        <f t="shared" si="181"/>
        <v>1</v>
      </c>
      <c r="M1718" s="1">
        <v>903</v>
      </c>
      <c r="N1718" s="1" t="s">
        <v>4014</v>
      </c>
      <c r="O1718" s="26" t="s">
        <v>4015</v>
      </c>
      <c r="P1718" s="1" t="s">
        <v>270</v>
      </c>
      <c r="Q1718" s="1"/>
      <c r="R1718" s="1">
        <v>2</v>
      </c>
      <c r="S1718" s="1" t="s">
        <v>19</v>
      </c>
      <c r="T1718" s="1">
        <v>850</v>
      </c>
      <c r="U1718" s="1">
        <f t="shared" si="182"/>
        <v>1700</v>
      </c>
      <c r="V1718" s="1"/>
    </row>
    <row r="1719" ht="15.6" spans="1:22">
      <c r="A1719" s="1">
        <v>2630</v>
      </c>
      <c r="B1719" s="2" t="s">
        <v>457</v>
      </c>
      <c r="C1719" s="3" t="s">
        <v>458</v>
      </c>
      <c r="D1719" s="2" t="s">
        <v>202</v>
      </c>
      <c r="E1719" s="2" t="s">
        <v>15</v>
      </c>
      <c r="F1719" s="4">
        <v>2</v>
      </c>
      <c r="G1719" s="5" t="s">
        <v>19</v>
      </c>
      <c r="H1719" s="6">
        <v>850</v>
      </c>
      <c r="I1719" s="1">
        <f t="shared" si="179"/>
        <v>1700</v>
      </c>
      <c r="J1719" s="12"/>
      <c r="K1719">
        <f t="shared" si="180"/>
        <v>0</v>
      </c>
      <c r="L1719">
        <f t="shared" si="181"/>
        <v>0</v>
      </c>
      <c r="M1719" s="1"/>
      <c r="N1719" s="1"/>
      <c r="O1719" s="26"/>
      <c r="P1719" s="1"/>
      <c r="Q1719" s="1"/>
      <c r="R1719" s="1"/>
      <c r="S1719" s="1"/>
      <c r="T1719" s="1"/>
      <c r="U1719" s="1"/>
      <c r="V1719" s="1"/>
    </row>
    <row r="1720" ht="28.8" spans="1:22">
      <c r="A1720" s="1">
        <v>2450</v>
      </c>
      <c r="B1720" s="1" t="s">
        <v>4016</v>
      </c>
      <c r="C1720" s="26" t="s">
        <v>4017</v>
      </c>
      <c r="D1720" s="1" t="s">
        <v>292</v>
      </c>
      <c r="E1720" s="1" t="s">
        <v>45</v>
      </c>
      <c r="F1720" s="27">
        <v>2</v>
      </c>
      <c r="G1720" s="1" t="s">
        <v>48</v>
      </c>
      <c r="H1720" s="1">
        <v>875</v>
      </c>
      <c r="I1720" s="1">
        <f t="shared" si="179"/>
        <v>1750</v>
      </c>
      <c r="J1720" s="1"/>
      <c r="K1720">
        <f t="shared" si="180"/>
        <v>1</v>
      </c>
      <c r="L1720">
        <f t="shared" si="181"/>
        <v>1</v>
      </c>
      <c r="M1720" s="1">
        <v>2259</v>
      </c>
      <c r="N1720" s="1" t="s">
        <v>4016</v>
      </c>
      <c r="O1720" s="26" t="s">
        <v>4017</v>
      </c>
      <c r="P1720" s="1" t="s">
        <v>292</v>
      </c>
      <c r="Q1720" s="1" t="s">
        <v>45</v>
      </c>
      <c r="R1720" s="1">
        <v>2</v>
      </c>
      <c r="S1720" s="1" t="s">
        <v>48</v>
      </c>
      <c r="T1720" s="1">
        <v>875</v>
      </c>
      <c r="U1720" s="1">
        <f t="shared" ref="U1720:U1727" si="183">T1720*R1720</f>
        <v>1750</v>
      </c>
      <c r="V1720" s="1"/>
    </row>
    <row r="1721" ht="28.8" spans="1:22">
      <c r="A1721" s="1">
        <v>1306</v>
      </c>
      <c r="B1721" s="1" t="s">
        <v>4018</v>
      </c>
      <c r="C1721" s="26" t="s">
        <v>4019</v>
      </c>
      <c r="D1721" s="1" t="s">
        <v>213</v>
      </c>
      <c r="E1721" s="1" t="s">
        <v>55</v>
      </c>
      <c r="F1721" s="27">
        <v>2</v>
      </c>
      <c r="G1721" s="1" t="s">
        <v>16</v>
      </c>
      <c r="H1721" s="1">
        <v>825</v>
      </c>
      <c r="I1721" s="1">
        <f t="shared" si="179"/>
        <v>1650</v>
      </c>
      <c r="J1721" s="1"/>
      <c r="K1721">
        <f t="shared" si="180"/>
        <v>1</v>
      </c>
      <c r="L1721">
        <f t="shared" si="181"/>
        <v>1</v>
      </c>
      <c r="M1721" s="1">
        <v>1204</v>
      </c>
      <c r="N1721" s="1" t="s">
        <v>4018</v>
      </c>
      <c r="O1721" s="26" t="s">
        <v>4019</v>
      </c>
      <c r="P1721" s="1" t="s">
        <v>213</v>
      </c>
      <c r="Q1721" s="1" t="s">
        <v>55</v>
      </c>
      <c r="R1721" s="1">
        <v>2</v>
      </c>
      <c r="S1721" s="1" t="s">
        <v>16</v>
      </c>
      <c r="T1721" s="1">
        <v>825</v>
      </c>
      <c r="U1721" s="1">
        <f t="shared" si="183"/>
        <v>1650</v>
      </c>
      <c r="V1721" s="1"/>
    </row>
    <row r="1722" ht="28.8" spans="1:22">
      <c r="A1722" s="1">
        <v>2756</v>
      </c>
      <c r="B1722" s="1" t="s">
        <v>4020</v>
      </c>
      <c r="C1722" s="26" t="s">
        <v>4021</v>
      </c>
      <c r="D1722" s="1" t="s">
        <v>763</v>
      </c>
      <c r="E1722" s="1" t="s">
        <v>45</v>
      </c>
      <c r="F1722" s="27">
        <v>1</v>
      </c>
      <c r="G1722" s="1" t="s">
        <v>4022</v>
      </c>
      <c r="H1722" s="1">
        <v>825</v>
      </c>
      <c r="I1722" s="1">
        <f t="shared" si="179"/>
        <v>825</v>
      </c>
      <c r="J1722" s="1"/>
      <c r="K1722">
        <f t="shared" si="180"/>
        <v>1</v>
      </c>
      <c r="L1722">
        <f t="shared" si="181"/>
        <v>1</v>
      </c>
      <c r="M1722" s="1">
        <v>2547</v>
      </c>
      <c r="N1722" s="1" t="s">
        <v>4020</v>
      </c>
      <c r="O1722" s="26" t="s">
        <v>4021</v>
      </c>
      <c r="P1722" s="1" t="s">
        <v>763</v>
      </c>
      <c r="Q1722" s="1" t="s">
        <v>45</v>
      </c>
      <c r="R1722" s="1">
        <v>1</v>
      </c>
      <c r="S1722" s="1" t="s">
        <v>4022</v>
      </c>
      <c r="T1722" s="1">
        <v>825</v>
      </c>
      <c r="U1722" s="1">
        <f t="shared" si="183"/>
        <v>825</v>
      </c>
      <c r="V1722" s="1"/>
    </row>
    <row r="1723" ht="28.8" spans="1:22">
      <c r="A1723" s="1">
        <v>1614</v>
      </c>
      <c r="B1723" s="1" t="s">
        <v>4023</v>
      </c>
      <c r="C1723" s="26" t="s">
        <v>4024</v>
      </c>
      <c r="D1723" s="1" t="s">
        <v>753</v>
      </c>
      <c r="E1723" s="1" t="s">
        <v>754</v>
      </c>
      <c r="F1723" s="27">
        <v>2</v>
      </c>
      <c r="G1723" s="1" t="s">
        <v>19</v>
      </c>
      <c r="H1723" s="1">
        <v>850</v>
      </c>
      <c r="I1723" s="1">
        <f t="shared" si="179"/>
        <v>1700</v>
      </c>
      <c r="J1723" s="1"/>
      <c r="K1723">
        <f t="shared" si="180"/>
        <v>1</v>
      </c>
      <c r="L1723">
        <f t="shared" si="181"/>
        <v>1</v>
      </c>
      <c r="M1723" s="1">
        <v>1497</v>
      </c>
      <c r="N1723" s="1" t="s">
        <v>4023</v>
      </c>
      <c r="O1723" s="26" t="s">
        <v>4024</v>
      </c>
      <c r="P1723" s="1" t="s">
        <v>753</v>
      </c>
      <c r="Q1723" s="1" t="s">
        <v>754</v>
      </c>
      <c r="R1723" s="1">
        <v>2</v>
      </c>
      <c r="S1723" s="1" t="s">
        <v>19</v>
      </c>
      <c r="T1723" s="1">
        <v>850</v>
      </c>
      <c r="U1723" s="1">
        <f t="shared" si="183"/>
        <v>1700</v>
      </c>
      <c r="V1723" s="1"/>
    </row>
    <row r="1724" ht="28.8" spans="1:22">
      <c r="A1724" s="1">
        <v>1107</v>
      </c>
      <c r="B1724" s="1" t="s">
        <v>4025</v>
      </c>
      <c r="C1724" s="26" t="s">
        <v>4026</v>
      </c>
      <c r="D1724" s="1" t="s">
        <v>273</v>
      </c>
      <c r="E1724" s="1" t="s">
        <v>45</v>
      </c>
      <c r="F1724" s="27">
        <v>3</v>
      </c>
      <c r="G1724" s="1" t="s">
        <v>19</v>
      </c>
      <c r="H1724" s="1">
        <v>850</v>
      </c>
      <c r="I1724" s="1">
        <f t="shared" si="179"/>
        <v>2550</v>
      </c>
      <c r="J1724" s="1"/>
      <c r="K1724">
        <f t="shared" si="180"/>
        <v>1</v>
      </c>
      <c r="L1724">
        <f t="shared" si="181"/>
        <v>1</v>
      </c>
      <c r="M1724" s="1">
        <v>1050</v>
      </c>
      <c r="N1724" s="1" t="s">
        <v>4025</v>
      </c>
      <c r="O1724" s="26" t="s">
        <v>4026</v>
      </c>
      <c r="P1724" s="1" t="s">
        <v>273</v>
      </c>
      <c r="Q1724" s="1" t="s">
        <v>45</v>
      </c>
      <c r="R1724" s="1">
        <v>3</v>
      </c>
      <c r="S1724" s="1" t="s">
        <v>19</v>
      </c>
      <c r="T1724" s="1">
        <v>850</v>
      </c>
      <c r="U1724" s="1">
        <f t="shared" si="183"/>
        <v>2550</v>
      </c>
      <c r="V1724" s="1"/>
    </row>
    <row r="1725" ht="28.8" spans="1:22">
      <c r="A1725" s="1">
        <v>2321</v>
      </c>
      <c r="B1725" s="1" t="s">
        <v>4027</v>
      </c>
      <c r="C1725" s="26" t="s">
        <v>4028</v>
      </c>
      <c r="D1725" s="1" t="s">
        <v>276</v>
      </c>
      <c r="E1725" s="1" t="s">
        <v>45</v>
      </c>
      <c r="F1725" s="27">
        <v>1</v>
      </c>
      <c r="G1725" s="1" t="s">
        <v>27</v>
      </c>
      <c r="H1725" s="1">
        <v>900</v>
      </c>
      <c r="I1725" s="1">
        <f t="shared" si="179"/>
        <v>900</v>
      </c>
      <c r="J1725" s="1"/>
      <c r="K1725">
        <f t="shared" si="180"/>
        <v>1</v>
      </c>
      <c r="L1725">
        <f t="shared" si="181"/>
        <v>1</v>
      </c>
      <c r="M1725" s="1">
        <v>2176</v>
      </c>
      <c r="N1725" s="1" t="s">
        <v>4027</v>
      </c>
      <c r="O1725" s="26" t="s">
        <v>4028</v>
      </c>
      <c r="P1725" s="1" t="s">
        <v>276</v>
      </c>
      <c r="Q1725" s="1" t="s">
        <v>45</v>
      </c>
      <c r="R1725" s="1">
        <v>1</v>
      </c>
      <c r="S1725" s="1" t="s">
        <v>27</v>
      </c>
      <c r="T1725" s="1">
        <v>900</v>
      </c>
      <c r="U1725" s="1">
        <f t="shared" si="183"/>
        <v>900</v>
      </c>
      <c r="V1725" s="1"/>
    </row>
    <row r="1726" ht="28.8" spans="1:22">
      <c r="A1726" s="1">
        <v>2514</v>
      </c>
      <c r="B1726" s="95" t="s">
        <v>2122</v>
      </c>
      <c r="C1726" s="241" t="s">
        <v>4029</v>
      </c>
      <c r="D1726" s="1" t="s">
        <v>1415</v>
      </c>
      <c r="E1726" s="1" t="s">
        <v>55</v>
      </c>
      <c r="F1726" s="27">
        <v>1</v>
      </c>
      <c r="G1726" s="1" t="s">
        <v>48</v>
      </c>
      <c r="H1726" s="1">
        <v>875</v>
      </c>
      <c r="I1726" s="1">
        <f t="shared" si="179"/>
        <v>875</v>
      </c>
      <c r="J1726" s="1" t="s">
        <v>4030</v>
      </c>
      <c r="K1726">
        <f t="shared" si="180"/>
        <v>1</v>
      </c>
      <c r="L1726">
        <f t="shared" si="181"/>
        <v>1</v>
      </c>
      <c r="M1726" s="1">
        <v>2345</v>
      </c>
      <c r="N1726" s="1" t="s">
        <v>2122</v>
      </c>
      <c r="O1726" s="26" t="s">
        <v>4029</v>
      </c>
      <c r="P1726" s="1" t="s">
        <v>1415</v>
      </c>
      <c r="Q1726" s="1" t="s">
        <v>55</v>
      </c>
      <c r="R1726" s="1">
        <v>1</v>
      </c>
      <c r="S1726" s="1" t="s">
        <v>48</v>
      </c>
      <c r="T1726" s="1">
        <v>875</v>
      </c>
      <c r="U1726" s="1">
        <f t="shared" si="183"/>
        <v>875</v>
      </c>
      <c r="V1726" s="1" t="s">
        <v>4030</v>
      </c>
    </row>
    <row r="1727" ht="28.8" spans="1:22">
      <c r="A1727" s="1">
        <v>2494</v>
      </c>
      <c r="B1727" s="1" t="s">
        <v>4031</v>
      </c>
      <c r="C1727" s="26" t="s">
        <v>4032</v>
      </c>
      <c r="D1727" s="1" t="s">
        <v>292</v>
      </c>
      <c r="E1727" s="1" t="s">
        <v>45</v>
      </c>
      <c r="F1727" s="27">
        <v>2</v>
      </c>
      <c r="G1727" s="1" t="s">
        <v>19</v>
      </c>
      <c r="H1727" s="1">
        <v>850</v>
      </c>
      <c r="I1727" s="1">
        <f t="shared" si="179"/>
        <v>1700</v>
      </c>
      <c r="J1727" s="1"/>
      <c r="K1727">
        <f t="shared" si="180"/>
        <v>1</v>
      </c>
      <c r="L1727">
        <f t="shared" si="181"/>
        <v>1</v>
      </c>
      <c r="M1727" s="1">
        <v>2268</v>
      </c>
      <c r="N1727" s="1" t="s">
        <v>4031</v>
      </c>
      <c r="O1727" s="65" t="s">
        <v>4032</v>
      </c>
      <c r="P1727" s="1" t="s">
        <v>292</v>
      </c>
      <c r="Q1727" s="1" t="s">
        <v>45</v>
      </c>
      <c r="R1727" s="1">
        <v>2</v>
      </c>
      <c r="S1727" s="1" t="s">
        <v>19</v>
      </c>
      <c r="T1727" s="1">
        <v>850</v>
      </c>
      <c r="U1727" s="1">
        <f t="shared" si="183"/>
        <v>1700</v>
      </c>
      <c r="V1727" s="1"/>
    </row>
    <row r="1728" ht="15.6" spans="1:22">
      <c r="A1728" s="1">
        <v>1446</v>
      </c>
      <c r="B1728" s="2" t="s">
        <v>241</v>
      </c>
      <c r="C1728" s="3" t="s">
        <v>242</v>
      </c>
      <c r="D1728" s="2" t="s">
        <v>219</v>
      </c>
      <c r="E1728" s="2" t="s">
        <v>15</v>
      </c>
      <c r="F1728" s="4">
        <v>2</v>
      </c>
      <c r="G1728" s="5" t="s">
        <v>19</v>
      </c>
      <c r="H1728" s="6">
        <v>850</v>
      </c>
      <c r="I1728" s="1">
        <f t="shared" si="179"/>
        <v>1700</v>
      </c>
      <c r="J1728" s="12"/>
      <c r="K1728">
        <f t="shared" si="180"/>
        <v>0</v>
      </c>
      <c r="L1728">
        <f t="shared" si="181"/>
        <v>0</v>
      </c>
      <c r="M1728" s="1"/>
      <c r="N1728" s="1"/>
      <c r="O1728" s="65"/>
      <c r="P1728" s="1"/>
      <c r="Q1728" s="1"/>
      <c r="R1728" s="1"/>
      <c r="S1728" s="1"/>
      <c r="T1728" s="1"/>
      <c r="U1728" s="1"/>
      <c r="V1728" s="1"/>
    </row>
    <row r="1729" ht="28.8" spans="1:22">
      <c r="A1729" s="1">
        <v>655</v>
      </c>
      <c r="B1729" s="1" t="s">
        <v>4033</v>
      </c>
      <c r="C1729" s="26" t="s">
        <v>4034</v>
      </c>
      <c r="D1729" s="1" t="s">
        <v>169</v>
      </c>
      <c r="E1729" s="1" t="s">
        <v>709</v>
      </c>
      <c r="F1729" s="27">
        <v>2</v>
      </c>
      <c r="G1729" s="1" t="s">
        <v>27</v>
      </c>
      <c r="H1729" s="1">
        <v>900</v>
      </c>
      <c r="I1729" s="1">
        <f t="shared" si="179"/>
        <v>1800</v>
      </c>
      <c r="J1729" s="1"/>
      <c r="K1729">
        <f t="shared" si="180"/>
        <v>1</v>
      </c>
      <c r="L1729">
        <f t="shared" si="181"/>
        <v>1</v>
      </c>
      <c r="M1729" s="1">
        <v>615</v>
      </c>
      <c r="N1729" s="1" t="s">
        <v>4033</v>
      </c>
      <c r="O1729" s="26" t="s">
        <v>4034</v>
      </c>
      <c r="P1729" s="1" t="s">
        <v>169</v>
      </c>
      <c r="Q1729" s="1" t="s">
        <v>709</v>
      </c>
      <c r="R1729" s="1">
        <v>2</v>
      </c>
      <c r="S1729" s="1" t="s">
        <v>27</v>
      </c>
      <c r="T1729" s="1">
        <v>900</v>
      </c>
      <c r="U1729" s="1">
        <f>T1729*R1729</f>
        <v>1800</v>
      </c>
      <c r="V1729" s="1"/>
    </row>
    <row r="1730" ht="28.8" spans="1:22">
      <c r="A1730" s="1">
        <v>2571</v>
      </c>
      <c r="B1730" s="1" t="s">
        <v>4035</v>
      </c>
      <c r="C1730" s="26" t="s">
        <v>4036</v>
      </c>
      <c r="D1730" s="1" t="s">
        <v>389</v>
      </c>
      <c r="E1730" s="1" t="s">
        <v>55</v>
      </c>
      <c r="F1730" s="27">
        <v>1</v>
      </c>
      <c r="G1730" s="1" t="s">
        <v>48</v>
      </c>
      <c r="H1730" s="1">
        <v>875</v>
      </c>
      <c r="I1730" s="1">
        <f t="shared" si="179"/>
        <v>875</v>
      </c>
      <c r="J1730" s="1"/>
      <c r="K1730">
        <f t="shared" si="180"/>
        <v>1</v>
      </c>
      <c r="L1730">
        <f t="shared" si="181"/>
        <v>1</v>
      </c>
      <c r="M1730" s="1">
        <v>2416</v>
      </c>
      <c r="N1730" s="1" t="s">
        <v>4035</v>
      </c>
      <c r="O1730" s="26" t="s">
        <v>4036</v>
      </c>
      <c r="P1730" s="1" t="s">
        <v>389</v>
      </c>
      <c r="Q1730" s="1" t="s">
        <v>55</v>
      </c>
      <c r="R1730" s="1">
        <v>1</v>
      </c>
      <c r="S1730" s="1" t="s">
        <v>48</v>
      </c>
      <c r="T1730" s="1">
        <v>875</v>
      </c>
      <c r="U1730" s="1">
        <f>T1730*R1730</f>
        <v>875</v>
      </c>
      <c r="V1730" s="1"/>
    </row>
    <row r="1731" spans="1:22">
      <c r="A1731" s="1">
        <v>1234</v>
      </c>
      <c r="B1731" s="2" t="s">
        <v>165</v>
      </c>
      <c r="C1731" s="11" t="s">
        <v>166</v>
      </c>
      <c r="D1731" s="2" t="s">
        <v>164</v>
      </c>
      <c r="E1731" s="2" t="s">
        <v>15</v>
      </c>
      <c r="F1731" s="4">
        <v>4</v>
      </c>
      <c r="G1731" s="4" t="s">
        <v>16</v>
      </c>
      <c r="H1731" s="6">
        <v>825</v>
      </c>
      <c r="I1731" s="1">
        <f t="shared" si="179"/>
        <v>3300</v>
      </c>
      <c r="J1731" s="12"/>
      <c r="K1731">
        <f t="shared" si="180"/>
        <v>0</v>
      </c>
      <c r="L1731">
        <f t="shared" si="181"/>
        <v>0</v>
      </c>
      <c r="M1731" s="1"/>
      <c r="N1731" s="1"/>
      <c r="O1731" s="26"/>
      <c r="P1731" s="1"/>
      <c r="Q1731" s="1"/>
      <c r="R1731" s="1"/>
      <c r="S1731" s="1"/>
      <c r="T1731" s="1"/>
      <c r="U1731" s="1"/>
      <c r="V1731" s="1"/>
    </row>
    <row r="1732" ht="28.8" spans="1:22">
      <c r="A1732" s="1">
        <v>1189</v>
      </c>
      <c r="B1732" s="1" t="s">
        <v>4037</v>
      </c>
      <c r="C1732" s="26" t="s">
        <v>4038</v>
      </c>
      <c r="D1732" s="1" t="s">
        <v>944</v>
      </c>
      <c r="E1732" s="1" t="s">
        <v>645</v>
      </c>
      <c r="F1732" s="27">
        <v>2</v>
      </c>
      <c r="G1732" s="1" t="s">
        <v>16</v>
      </c>
      <c r="H1732" s="1">
        <v>825</v>
      </c>
      <c r="I1732" s="1">
        <f t="shared" si="179"/>
        <v>1650</v>
      </c>
      <c r="J1732" s="1"/>
      <c r="K1732">
        <f t="shared" si="180"/>
        <v>1</v>
      </c>
      <c r="L1732">
        <f t="shared" si="181"/>
        <v>1</v>
      </c>
      <c r="M1732" s="1">
        <v>1108</v>
      </c>
      <c r="N1732" s="1" t="s">
        <v>4037</v>
      </c>
      <c r="O1732" s="26" t="s">
        <v>4038</v>
      </c>
      <c r="P1732" s="1" t="s">
        <v>944</v>
      </c>
      <c r="Q1732" s="1" t="s">
        <v>645</v>
      </c>
      <c r="R1732" s="1">
        <v>2</v>
      </c>
      <c r="S1732" s="1" t="s">
        <v>16</v>
      </c>
      <c r="T1732" s="1">
        <v>825</v>
      </c>
      <c r="U1732" s="1">
        <f>T1732*R1732</f>
        <v>1650</v>
      </c>
      <c r="V1732" s="1"/>
    </row>
    <row r="1733" ht="15.6" spans="1:22">
      <c r="A1733" s="1">
        <v>2657</v>
      </c>
      <c r="B1733" s="2" t="s">
        <v>365</v>
      </c>
      <c r="C1733" s="3" t="s">
        <v>366</v>
      </c>
      <c r="D1733" s="2" t="s">
        <v>309</v>
      </c>
      <c r="E1733" s="2" t="s">
        <v>15</v>
      </c>
      <c r="F1733" s="4">
        <v>2</v>
      </c>
      <c r="G1733" s="5" t="s">
        <v>19</v>
      </c>
      <c r="H1733" s="6">
        <v>850</v>
      </c>
      <c r="I1733" s="1">
        <f t="shared" si="179"/>
        <v>1700</v>
      </c>
      <c r="J1733" s="12"/>
      <c r="K1733">
        <f t="shared" si="180"/>
        <v>0</v>
      </c>
      <c r="L1733">
        <f t="shared" si="181"/>
        <v>0</v>
      </c>
      <c r="M1733" s="1"/>
      <c r="N1733" s="1"/>
      <c r="O1733" s="65"/>
      <c r="P1733" s="1"/>
      <c r="Q1733" s="1"/>
      <c r="R1733" s="1"/>
      <c r="S1733" s="1"/>
      <c r="T1733" s="1"/>
      <c r="U1733" s="1"/>
      <c r="V1733" s="1"/>
    </row>
    <row r="1734" ht="28.8" spans="1:22">
      <c r="A1734" s="1">
        <v>1571</v>
      </c>
      <c r="B1734" s="1" t="s">
        <v>4039</v>
      </c>
      <c r="C1734" s="26" t="s">
        <v>4040</v>
      </c>
      <c r="D1734" s="1" t="s">
        <v>346</v>
      </c>
      <c r="E1734" s="1" t="s">
        <v>45</v>
      </c>
      <c r="F1734" s="27">
        <v>2</v>
      </c>
      <c r="G1734" s="1" t="s">
        <v>19</v>
      </c>
      <c r="H1734" s="1">
        <v>850</v>
      </c>
      <c r="I1734" s="1">
        <f t="shared" si="179"/>
        <v>1700</v>
      </c>
      <c r="J1734" s="1"/>
      <c r="K1734">
        <f t="shared" si="180"/>
        <v>1</v>
      </c>
      <c r="L1734">
        <f t="shared" si="181"/>
        <v>1</v>
      </c>
      <c r="M1734" s="1">
        <v>1450</v>
      </c>
      <c r="N1734" s="1" t="s">
        <v>4039</v>
      </c>
      <c r="O1734" s="65" t="s">
        <v>4040</v>
      </c>
      <c r="P1734" s="1" t="s">
        <v>346</v>
      </c>
      <c r="Q1734" s="1" t="s">
        <v>45</v>
      </c>
      <c r="R1734" s="1">
        <v>2</v>
      </c>
      <c r="S1734" s="1" t="s">
        <v>19</v>
      </c>
      <c r="T1734" s="1">
        <v>850</v>
      </c>
      <c r="U1734" s="1">
        <f>T1734*R1734</f>
        <v>1700</v>
      </c>
      <c r="V1734" s="1"/>
    </row>
    <row r="1735" ht="15.6" spans="1:22">
      <c r="A1735" s="1">
        <v>1282</v>
      </c>
      <c r="B1735" s="2" t="s">
        <v>383</v>
      </c>
      <c r="C1735" s="7" t="s">
        <v>384</v>
      </c>
      <c r="D1735" s="2" t="s">
        <v>213</v>
      </c>
      <c r="E1735" s="2" t="s">
        <v>15</v>
      </c>
      <c r="F1735" s="4">
        <v>1</v>
      </c>
      <c r="G1735" s="5" t="s">
        <v>19</v>
      </c>
      <c r="H1735" s="6">
        <v>850</v>
      </c>
      <c r="I1735" s="1">
        <f t="shared" si="179"/>
        <v>850</v>
      </c>
      <c r="J1735" s="12"/>
      <c r="K1735">
        <f t="shared" ref="K1735:K1798" si="184">SUM(N1735=B1735)</f>
        <v>0</v>
      </c>
      <c r="L1735">
        <f t="shared" ref="L1735:L1798" si="185">SUM(R1735=F1735)</f>
        <v>0</v>
      </c>
      <c r="M1735" s="1"/>
      <c r="N1735" s="1"/>
      <c r="O1735" s="65"/>
      <c r="P1735" s="1"/>
      <c r="Q1735" s="1"/>
      <c r="R1735" s="1"/>
      <c r="S1735" s="1"/>
      <c r="T1735" s="1"/>
      <c r="U1735" s="1"/>
      <c r="V1735" s="1"/>
    </row>
    <row r="1736" ht="28.8" spans="1:22">
      <c r="A1736" s="1">
        <v>197</v>
      </c>
      <c r="B1736" s="1" t="s">
        <v>4041</v>
      </c>
      <c r="C1736" s="26" t="s">
        <v>4042</v>
      </c>
      <c r="D1736" s="1" t="s">
        <v>404</v>
      </c>
      <c r="E1736" s="1" t="s">
        <v>722</v>
      </c>
      <c r="F1736" s="27">
        <v>2</v>
      </c>
      <c r="G1736" s="1" t="s">
        <v>16</v>
      </c>
      <c r="H1736" s="1">
        <v>825</v>
      </c>
      <c r="I1736" s="1">
        <f t="shared" si="179"/>
        <v>1650</v>
      </c>
      <c r="J1736" s="1"/>
      <c r="K1736">
        <f t="shared" si="184"/>
        <v>1</v>
      </c>
      <c r="L1736">
        <f t="shared" si="185"/>
        <v>1</v>
      </c>
      <c r="M1736" s="1">
        <v>187</v>
      </c>
      <c r="N1736" s="1" t="s">
        <v>4041</v>
      </c>
      <c r="O1736" s="26" t="s">
        <v>4042</v>
      </c>
      <c r="P1736" s="1" t="s">
        <v>404</v>
      </c>
      <c r="Q1736" s="1" t="s">
        <v>722</v>
      </c>
      <c r="R1736" s="1">
        <v>2</v>
      </c>
      <c r="S1736" s="1" t="s">
        <v>16</v>
      </c>
      <c r="T1736" s="1">
        <v>825</v>
      </c>
      <c r="U1736" s="1">
        <f t="shared" ref="U1736:U1777" si="186">T1736*R1736</f>
        <v>1650</v>
      </c>
      <c r="V1736" s="1"/>
    </row>
    <row r="1737" ht="28.8" spans="1:22">
      <c r="A1737" s="1">
        <v>308</v>
      </c>
      <c r="B1737" s="1" t="s">
        <v>98</v>
      </c>
      <c r="C1737" s="26" t="s">
        <v>99</v>
      </c>
      <c r="D1737" s="1" t="s">
        <v>44</v>
      </c>
      <c r="E1737" s="1" t="s">
        <v>45</v>
      </c>
      <c r="F1737" s="27">
        <v>2</v>
      </c>
      <c r="G1737" s="1" t="s">
        <v>19</v>
      </c>
      <c r="H1737" s="1">
        <v>850</v>
      </c>
      <c r="I1737" s="1">
        <f t="shared" si="179"/>
        <v>1700</v>
      </c>
      <c r="J1737" s="1"/>
      <c r="K1737">
        <f t="shared" si="184"/>
        <v>1</v>
      </c>
      <c r="L1737">
        <f t="shared" si="185"/>
        <v>1</v>
      </c>
      <c r="M1737" s="1">
        <v>308</v>
      </c>
      <c r="N1737" s="1" t="s">
        <v>98</v>
      </c>
      <c r="O1737" s="26" t="s">
        <v>99</v>
      </c>
      <c r="P1737" s="1" t="s">
        <v>44</v>
      </c>
      <c r="Q1737" s="1" t="s">
        <v>45</v>
      </c>
      <c r="R1737" s="1">
        <v>2</v>
      </c>
      <c r="S1737" s="1" t="s">
        <v>19</v>
      </c>
      <c r="T1737" s="1">
        <v>850</v>
      </c>
      <c r="U1737" s="1">
        <f t="shared" si="186"/>
        <v>1700</v>
      </c>
      <c r="V1737" s="1"/>
    </row>
    <row r="1738" ht="28.8" spans="1:22">
      <c r="A1738" s="1">
        <v>1466</v>
      </c>
      <c r="B1738" s="1" t="s">
        <v>4043</v>
      </c>
      <c r="C1738" s="26" t="s">
        <v>4044</v>
      </c>
      <c r="D1738" s="1" t="s">
        <v>1129</v>
      </c>
      <c r="E1738" s="1" t="s">
        <v>55</v>
      </c>
      <c r="F1738" s="27">
        <v>2</v>
      </c>
      <c r="G1738" s="1" t="s">
        <v>19</v>
      </c>
      <c r="H1738" s="1">
        <v>850</v>
      </c>
      <c r="I1738" s="1">
        <f t="shared" si="179"/>
        <v>1700</v>
      </c>
      <c r="J1738" s="1"/>
      <c r="K1738">
        <f t="shared" si="184"/>
        <v>1</v>
      </c>
      <c r="L1738">
        <f t="shared" si="185"/>
        <v>1</v>
      </c>
      <c r="M1738" s="1">
        <v>1355</v>
      </c>
      <c r="N1738" s="1" t="s">
        <v>4043</v>
      </c>
      <c r="O1738" s="26" t="s">
        <v>4044</v>
      </c>
      <c r="P1738" s="1" t="s">
        <v>1129</v>
      </c>
      <c r="Q1738" s="1" t="s">
        <v>55</v>
      </c>
      <c r="R1738" s="1">
        <v>2</v>
      </c>
      <c r="S1738" s="1" t="s">
        <v>19</v>
      </c>
      <c r="T1738" s="1">
        <v>850</v>
      </c>
      <c r="U1738" s="1">
        <f t="shared" si="186"/>
        <v>1700</v>
      </c>
      <c r="V1738" s="1"/>
    </row>
    <row r="1739" ht="28.8" spans="1:22">
      <c r="A1739" s="1">
        <v>2547</v>
      </c>
      <c r="B1739" s="1" t="s">
        <v>4045</v>
      </c>
      <c r="C1739" s="26" t="s">
        <v>4046</v>
      </c>
      <c r="D1739" s="1" t="s">
        <v>680</v>
      </c>
      <c r="E1739" s="1" t="s">
        <v>93</v>
      </c>
      <c r="F1739" s="27">
        <v>1</v>
      </c>
      <c r="G1739" s="1" t="s">
        <v>48</v>
      </c>
      <c r="H1739" s="1">
        <v>875</v>
      </c>
      <c r="I1739" s="1">
        <f t="shared" si="179"/>
        <v>875</v>
      </c>
      <c r="J1739" s="1" t="s">
        <v>4047</v>
      </c>
      <c r="K1739">
        <f t="shared" si="184"/>
        <v>1</v>
      </c>
      <c r="L1739">
        <f t="shared" si="185"/>
        <v>1</v>
      </c>
      <c r="M1739" s="1">
        <v>2357</v>
      </c>
      <c r="N1739" s="1" t="s">
        <v>4045</v>
      </c>
      <c r="O1739" s="26" t="s">
        <v>4046</v>
      </c>
      <c r="P1739" s="1" t="s">
        <v>680</v>
      </c>
      <c r="Q1739" s="1" t="s">
        <v>93</v>
      </c>
      <c r="R1739" s="1">
        <v>1</v>
      </c>
      <c r="S1739" s="1" t="s">
        <v>48</v>
      </c>
      <c r="T1739" s="1">
        <v>875</v>
      </c>
      <c r="U1739" s="1">
        <f t="shared" si="186"/>
        <v>875</v>
      </c>
      <c r="V1739" s="1" t="s">
        <v>4047</v>
      </c>
    </row>
    <row r="1740" ht="28.8" spans="1:22">
      <c r="A1740" s="1">
        <v>731</v>
      </c>
      <c r="B1740" s="1" t="s">
        <v>4048</v>
      </c>
      <c r="C1740" s="26" t="s">
        <v>4049</v>
      </c>
      <c r="D1740" s="1" t="s">
        <v>606</v>
      </c>
      <c r="E1740" s="1" t="s">
        <v>4050</v>
      </c>
      <c r="F1740" s="27">
        <v>2</v>
      </c>
      <c r="G1740" s="1" t="s">
        <v>19</v>
      </c>
      <c r="H1740" s="1">
        <v>850</v>
      </c>
      <c r="I1740" s="1">
        <f t="shared" ref="I1740:I1803" si="187">H1740*F1740</f>
        <v>1700</v>
      </c>
      <c r="J1740" s="1"/>
      <c r="K1740">
        <f t="shared" si="184"/>
        <v>1</v>
      </c>
      <c r="L1740">
        <f t="shared" si="185"/>
        <v>1</v>
      </c>
      <c r="M1740" s="1">
        <v>683</v>
      </c>
      <c r="N1740" s="1" t="s">
        <v>4048</v>
      </c>
      <c r="O1740" s="26" t="s">
        <v>4049</v>
      </c>
      <c r="P1740" s="1" t="s">
        <v>606</v>
      </c>
      <c r="Q1740" s="1" t="s">
        <v>4050</v>
      </c>
      <c r="R1740" s="1">
        <v>2</v>
      </c>
      <c r="S1740" s="1" t="s">
        <v>19</v>
      </c>
      <c r="T1740" s="1">
        <v>850</v>
      </c>
      <c r="U1740" s="1">
        <f t="shared" si="186"/>
        <v>1700</v>
      </c>
      <c r="V1740" s="1"/>
    </row>
    <row r="1741" ht="28.8" spans="1:22">
      <c r="A1741" s="1">
        <v>858</v>
      </c>
      <c r="B1741" s="1" t="s">
        <v>4051</v>
      </c>
      <c r="C1741" s="26" t="s">
        <v>4052</v>
      </c>
      <c r="D1741" s="1" t="s">
        <v>161</v>
      </c>
      <c r="E1741" s="1" t="s">
        <v>1024</v>
      </c>
      <c r="F1741" s="27">
        <v>2</v>
      </c>
      <c r="G1741" s="1" t="s">
        <v>19</v>
      </c>
      <c r="H1741" s="1">
        <v>850</v>
      </c>
      <c r="I1741" s="1">
        <f t="shared" si="187"/>
        <v>1700</v>
      </c>
      <c r="J1741" s="1"/>
      <c r="K1741">
        <f t="shared" si="184"/>
        <v>1</v>
      </c>
      <c r="L1741">
        <f t="shared" si="185"/>
        <v>1</v>
      </c>
      <c r="M1741" s="1">
        <v>750</v>
      </c>
      <c r="N1741" s="1" t="s">
        <v>4051</v>
      </c>
      <c r="O1741" s="26" t="s">
        <v>4052</v>
      </c>
      <c r="P1741" s="1" t="s">
        <v>161</v>
      </c>
      <c r="Q1741" s="1" t="s">
        <v>1024</v>
      </c>
      <c r="R1741" s="1">
        <v>2</v>
      </c>
      <c r="S1741" s="1" t="s">
        <v>19</v>
      </c>
      <c r="T1741" s="1">
        <v>850</v>
      </c>
      <c r="U1741" s="1">
        <f t="shared" si="186"/>
        <v>1700</v>
      </c>
      <c r="V1741" s="1"/>
    </row>
    <row r="1742" ht="28.8" spans="1:22">
      <c r="A1742" s="1">
        <v>311</v>
      </c>
      <c r="B1742" s="1" t="s">
        <v>104</v>
      </c>
      <c r="C1742" s="26" t="s">
        <v>105</v>
      </c>
      <c r="D1742" s="1" t="s">
        <v>44</v>
      </c>
      <c r="E1742" s="1" t="s">
        <v>55</v>
      </c>
      <c r="F1742" s="27">
        <v>2</v>
      </c>
      <c r="G1742" s="1" t="s">
        <v>48</v>
      </c>
      <c r="H1742" s="1">
        <v>875</v>
      </c>
      <c r="I1742" s="1">
        <f t="shared" si="187"/>
        <v>1750</v>
      </c>
      <c r="J1742" s="1"/>
      <c r="K1742">
        <f t="shared" si="184"/>
        <v>1</v>
      </c>
      <c r="L1742">
        <f t="shared" si="185"/>
        <v>1</v>
      </c>
      <c r="M1742" s="1">
        <v>278</v>
      </c>
      <c r="N1742" s="1" t="s">
        <v>104</v>
      </c>
      <c r="O1742" s="26" t="s">
        <v>105</v>
      </c>
      <c r="P1742" s="1" t="s">
        <v>44</v>
      </c>
      <c r="Q1742" s="1" t="s">
        <v>55</v>
      </c>
      <c r="R1742" s="1">
        <v>2</v>
      </c>
      <c r="S1742" s="1" t="s">
        <v>48</v>
      </c>
      <c r="T1742" s="1">
        <v>875</v>
      </c>
      <c r="U1742" s="1">
        <f t="shared" si="186"/>
        <v>1750</v>
      </c>
      <c r="V1742" s="1"/>
    </row>
    <row r="1743" spans="1:22">
      <c r="A1743" s="1">
        <v>2645</v>
      </c>
      <c r="B1743" s="35" t="s">
        <v>4053</v>
      </c>
      <c r="C1743" s="43" t="s">
        <v>4054</v>
      </c>
      <c r="D1743" s="35" t="s">
        <v>3145</v>
      </c>
      <c r="E1743" s="35" t="s">
        <v>32</v>
      </c>
      <c r="F1743" s="36">
        <v>2</v>
      </c>
      <c r="G1743" s="35" t="s">
        <v>48</v>
      </c>
      <c r="H1743" s="1">
        <v>875</v>
      </c>
      <c r="I1743" s="1">
        <f t="shared" si="187"/>
        <v>1750</v>
      </c>
      <c r="J1743" s="35"/>
      <c r="K1743">
        <f t="shared" si="184"/>
        <v>1</v>
      </c>
      <c r="L1743">
        <f t="shared" si="185"/>
        <v>1</v>
      </c>
      <c r="M1743" s="1">
        <v>2455</v>
      </c>
      <c r="N1743" s="35" t="s">
        <v>4053</v>
      </c>
      <c r="O1743" s="43" t="s">
        <v>4054</v>
      </c>
      <c r="P1743" s="35" t="s">
        <v>3145</v>
      </c>
      <c r="Q1743" s="35" t="s">
        <v>32</v>
      </c>
      <c r="R1743" s="35">
        <v>2</v>
      </c>
      <c r="S1743" s="35" t="s">
        <v>48</v>
      </c>
      <c r="T1743" s="1">
        <v>875</v>
      </c>
      <c r="U1743" s="1">
        <f t="shared" si="186"/>
        <v>1750</v>
      </c>
      <c r="V1743" s="35"/>
    </row>
    <row r="1744" ht="28.8" spans="1:22">
      <c r="A1744" s="1">
        <v>157</v>
      </c>
      <c r="B1744" s="1" t="s">
        <v>4055</v>
      </c>
      <c r="C1744" s="26" t="s">
        <v>4056</v>
      </c>
      <c r="D1744" s="1" t="s">
        <v>712</v>
      </c>
      <c r="E1744" s="1" t="s">
        <v>45</v>
      </c>
      <c r="F1744" s="27">
        <v>2</v>
      </c>
      <c r="G1744" s="1" t="s">
        <v>16</v>
      </c>
      <c r="H1744" s="1">
        <v>825</v>
      </c>
      <c r="I1744" s="1">
        <f t="shared" si="187"/>
        <v>1650</v>
      </c>
      <c r="J1744" s="1"/>
      <c r="K1744">
        <f t="shared" si="184"/>
        <v>1</v>
      </c>
      <c r="L1744">
        <f t="shared" si="185"/>
        <v>1</v>
      </c>
      <c r="M1744" s="1">
        <v>165</v>
      </c>
      <c r="N1744" s="1" t="s">
        <v>4055</v>
      </c>
      <c r="O1744" s="26" t="s">
        <v>4056</v>
      </c>
      <c r="P1744" s="1" t="s">
        <v>712</v>
      </c>
      <c r="Q1744" s="1" t="s">
        <v>45</v>
      </c>
      <c r="R1744" s="1">
        <v>2</v>
      </c>
      <c r="S1744" s="1" t="s">
        <v>16</v>
      </c>
      <c r="T1744" s="1">
        <v>825</v>
      </c>
      <c r="U1744" s="1">
        <f t="shared" si="186"/>
        <v>1650</v>
      </c>
      <c r="V1744" s="1"/>
    </row>
    <row r="1745" ht="28.8" spans="1:22">
      <c r="A1745" s="1">
        <v>1864</v>
      </c>
      <c r="B1745" s="1" t="s">
        <v>3250</v>
      </c>
      <c r="C1745" s="26" t="s">
        <v>4057</v>
      </c>
      <c r="D1745" s="1" t="s">
        <v>685</v>
      </c>
      <c r="E1745" s="1" t="s">
        <v>55</v>
      </c>
      <c r="F1745" s="27">
        <v>2</v>
      </c>
      <c r="G1745" s="1" t="s">
        <v>19</v>
      </c>
      <c r="H1745" s="1">
        <v>850</v>
      </c>
      <c r="I1745" s="1">
        <f t="shared" si="187"/>
        <v>1700</v>
      </c>
      <c r="J1745" s="1"/>
      <c r="K1745">
        <f t="shared" si="184"/>
        <v>1</v>
      </c>
      <c r="L1745">
        <f t="shared" si="185"/>
        <v>1</v>
      </c>
      <c r="M1745" s="1">
        <v>1686</v>
      </c>
      <c r="N1745" s="1" t="s">
        <v>3250</v>
      </c>
      <c r="O1745" s="26" t="s">
        <v>4057</v>
      </c>
      <c r="P1745" s="1" t="s">
        <v>685</v>
      </c>
      <c r="Q1745" s="1" t="s">
        <v>55</v>
      </c>
      <c r="R1745" s="1">
        <v>2</v>
      </c>
      <c r="S1745" s="1" t="s">
        <v>19</v>
      </c>
      <c r="T1745" s="1">
        <v>850</v>
      </c>
      <c r="U1745" s="1">
        <f t="shared" si="186"/>
        <v>1700</v>
      </c>
      <c r="V1745" s="1"/>
    </row>
    <row r="1746" ht="24" spans="1:22">
      <c r="A1746" s="1">
        <v>736</v>
      </c>
      <c r="B1746" s="38" t="s">
        <v>4058</v>
      </c>
      <c r="C1746" s="236" t="s">
        <v>4059</v>
      </c>
      <c r="D1746" s="39" t="s">
        <v>606</v>
      </c>
      <c r="E1746" s="40" t="s">
        <v>673</v>
      </c>
      <c r="F1746" s="41">
        <v>2</v>
      </c>
      <c r="G1746" s="42" t="s">
        <v>19</v>
      </c>
      <c r="H1746" s="1">
        <v>850</v>
      </c>
      <c r="I1746" s="1">
        <f t="shared" si="187"/>
        <v>1700</v>
      </c>
      <c r="J1746" s="50"/>
      <c r="K1746">
        <f t="shared" si="184"/>
        <v>1</v>
      </c>
      <c r="L1746">
        <f t="shared" si="185"/>
        <v>1</v>
      </c>
      <c r="M1746" s="1">
        <v>701</v>
      </c>
      <c r="N1746" s="110" t="s">
        <v>4058</v>
      </c>
      <c r="O1746" s="237" t="s">
        <v>4059</v>
      </c>
      <c r="P1746" s="39" t="s">
        <v>606</v>
      </c>
      <c r="Q1746" s="40" t="s">
        <v>673</v>
      </c>
      <c r="R1746" s="42">
        <v>2</v>
      </c>
      <c r="S1746" s="42" t="s">
        <v>19</v>
      </c>
      <c r="T1746" s="1">
        <v>850</v>
      </c>
      <c r="U1746" s="1">
        <f t="shared" si="186"/>
        <v>1700</v>
      </c>
      <c r="V1746" s="50"/>
    </row>
    <row r="1747" spans="1:22">
      <c r="A1747" s="1">
        <v>504</v>
      </c>
      <c r="B1747" s="35" t="s">
        <v>4060</v>
      </c>
      <c r="C1747" s="43" t="s">
        <v>4061</v>
      </c>
      <c r="D1747" s="35" t="s">
        <v>719</v>
      </c>
      <c r="E1747" s="35" t="s">
        <v>32</v>
      </c>
      <c r="F1747" s="36">
        <v>1</v>
      </c>
      <c r="G1747" s="35" t="s">
        <v>19</v>
      </c>
      <c r="H1747" s="1">
        <v>850</v>
      </c>
      <c r="I1747" s="1">
        <f t="shared" si="187"/>
        <v>850</v>
      </c>
      <c r="J1747" s="35"/>
      <c r="K1747">
        <f t="shared" si="184"/>
        <v>1</v>
      </c>
      <c r="L1747">
        <f t="shared" si="185"/>
        <v>1</v>
      </c>
      <c r="M1747" s="1">
        <v>515</v>
      </c>
      <c r="N1747" s="35" t="s">
        <v>4060</v>
      </c>
      <c r="O1747" s="43" t="s">
        <v>4061</v>
      </c>
      <c r="P1747" s="35" t="s">
        <v>719</v>
      </c>
      <c r="Q1747" s="35" t="s">
        <v>32</v>
      </c>
      <c r="R1747" s="35">
        <v>1</v>
      </c>
      <c r="S1747" s="35" t="s">
        <v>19</v>
      </c>
      <c r="T1747" s="1">
        <v>850</v>
      </c>
      <c r="U1747" s="1">
        <f t="shared" si="186"/>
        <v>850</v>
      </c>
      <c r="V1747" s="35"/>
    </row>
    <row r="1748" ht="28.8" spans="1:22">
      <c r="A1748" s="1">
        <v>2475</v>
      </c>
      <c r="B1748" s="1" t="s">
        <v>4062</v>
      </c>
      <c r="C1748" s="26" t="s">
        <v>4063</v>
      </c>
      <c r="D1748" s="1" t="s">
        <v>292</v>
      </c>
      <c r="E1748" s="1" t="s">
        <v>45</v>
      </c>
      <c r="F1748" s="27">
        <v>1</v>
      </c>
      <c r="G1748" s="1" t="s">
        <v>48</v>
      </c>
      <c r="H1748" s="1">
        <v>875</v>
      </c>
      <c r="I1748" s="1">
        <f t="shared" si="187"/>
        <v>875</v>
      </c>
      <c r="J1748" s="1"/>
      <c r="K1748">
        <f t="shared" si="184"/>
        <v>1</v>
      </c>
      <c r="L1748">
        <f t="shared" si="185"/>
        <v>1</v>
      </c>
      <c r="M1748" s="1">
        <v>2242</v>
      </c>
      <c r="N1748" s="1" t="s">
        <v>4062</v>
      </c>
      <c r="O1748" s="26" t="s">
        <v>4063</v>
      </c>
      <c r="P1748" s="1" t="s">
        <v>292</v>
      </c>
      <c r="Q1748" s="1" t="s">
        <v>45</v>
      </c>
      <c r="R1748" s="1">
        <v>1</v>
      </c>
      <c r="S1748" s="1" t="s">
        <v>48</v>
      </c>
      <c r="T1748" s="1">
        <v>875</v>
      </c>
      <c r="U1748" s="1">
        <f t="shared" si="186"/>
        <v>875</v>
      </c>
      <c r="V1748" s="1"/>
    </row>
    <row r="1749" ht="28.8" spans="1:22">
      <c r="A1749" s="1">
        <v>1239</v>
      </c>
      <c r="B1749" s="1" t="s">
        <v>4064</v>
      </c>
      <c r="C1749" s="26" t="s">
        <v>4065</v>
      </c>
      <c r="D1749" s="1" t="s">
        <v>164</v>
      </c>
      <c r="E1749" s="1" t="s">
        <v>55</v>
      </c>
      <c r="F1749" s="27">
        <v>2</v>
      </c>
      <c r="G1749" s="1" t="s">
        <v>3764</v>
      </c>
      <c r="H1749" s="1">
        <v>825</v>
      </c>
      <c r="I1749" s="1">
        <f t="shared" si="187"/>
        <v>1650</v>
      </c>
      <c r="J1749" s="1"/>
      <c r="K1749">
        <f t="shared" si="184"/>
        <v>1</v>
      </c>
      <c r="L1749">
        <f t="shared" si="185"/>
        <v>1</v>
      </c>
      <c r="M1749" s="1">
        <v>1173</v>
      </c>
      <c r="N1749" s="1" t="s">
        <v>4064</v>
      </c>
      <c r="O1749" s="26" t="s">
        <v>4065</v>
      </c>
      <c r="P1749" s="1" t="s">
        <v>164</v>
      </c>
      <c r="Q1749" s="1" t="s">
        <v>55</v>
      </c>
      <c r="R1749" s="1">
        <v>2</v>
      </c>
      <c r="S1749" s="1" t="s">
        <v>3764</v>
      </c>
      <c r="T1749" s="1">
        <v>825</v>
      </c>
      <c r="U1749" s="1">
        <f t="shared" si="186"/>
        <v>1650</v>
      </c>
      <c r="V1749" s="1"/>
    </row>
    <row r="1750" ht="28.8" spans="1:22">
      <c r="A1750" s="1">
        <v>1724</v>
      </c>
      <c r="B1750" s="1" t="s">
        <v>4066</v>
      </c>
      <c r="C1750" s="26" t="s">
        <v>4067</v>
      </c>
      <c r="D1750" s="1" t="s">
        <v>932</v>
      </c>
      <c r="E1750" s="1" t="s">
        <v>2704</v>
      </c>
      <c r="F1750" s="27">
        <v>2</v>
      </c>
      <c r="G1750" s="1" t="s">
        <v>27</v>
      </c>
      <c r="H1750" s="1">
        <v>900</v>
      </c>
      <c r="I1750" s="1">
        <f t="shared" si="187"/>
        <v>1800</v>
      </c>
      <c r="J1750" s="1"/>
      <c r="K1750">
        <f t="shared" si="184"/>
        <v>1</v>
      </c>
      <c r="L1750">
        <f t="shared" si="185"/>
        <v>1</v>
      </c>
      <c r="M1750" s="1">
        <v>1591</v>
      </c>
      <c r="N1750" s="1" t="s">
        <v>4066</v>
      </c>
      <c r="O1750" s="26" t="s">
        <v>4067</v>
      </c>
      <c r="P1750" s="1" t="s">
        <v>932</v>
      </c>
      <c r="Q1750" s="1" t="s">
        <v>2704</v>
      </c>
      <c r="R1750" s="1">
        <v>2</v>
      </c>
      <c r="S1750" s="1" t="s">
        <v>27</v>
      </c>
      <c r="T1750" s="1">
        <v>900</v>
      </c>
      <c r="U1750" s="1">
        <f t="shared" si="186"/>
        <v>1800</v>
      </c>
      <c r="V1750" s="1"/>
    </row>
    <row r="1751" ht="28.8" spans="1:22">
      <c r="A1751" s="1">
        <v>2567</v>
      </c>
      <c r="B1751" s="1" t="s">
        <v>4068</v>
      </c>
      <c r="C1751" s="26" t="s">
        <v>4069</v>
      </c>
      <c r="D1751" s="1" t="s">
        <v>389</v>
      </c>
      <c r="E1751" s="1" t="s">
        <v>45</v>
      </c>
      <c r="F1751" s="27">
        <v>1</v>
      </c>
      <c r="G1751" s="1" t="s">
        <v>19</v>
      </c>
      <c r="H1751" s="1">
        <v>850</v>
      </c>
      <c r="I1751" s="1">
        <f t="shared" si="187"/>
        <v>850</v>
      </c>
      <c r="J1751" s="1" t="s">
        <v>4070</v>
      </c>
      <c r="K1751">
        <f t="shared" si="184"/>
        <v>1</v>
      </c>
      <c r="L1751">
        <f t="shared" si="185"/>
        <v>1</v>
      </c>
      <c r="M1751" s="1">
        <v>2432</v>
      </c>
      <c r="N1751" s="1" t="s">
        <v>4068</v>
      </c>
      <c r="O1751" s="26" t="s">
        <v>4069</v>
      </c>
      <c r="P1751" s="1" t="s">
        <v>389</v>
      </c>
      <c r="Q1751" s="1" t="s">
        <v>45</v>
      </c>
      <c r="R1751" s="1">
        <v>1</v>
      </c>
      <c r="S1751" s="1" t="s">
        <v>19</v>
      </c>
      <c r="T1751" s="1">
        <v>850</v>
      </c>
      <c r="U1751" s="1">
        <f t="shared" si="186"/>
        <v>850</v>
      </c>
      <c r="V1751" s="1" t="s">
        <v>4070</v>
      </c>
    </row>
    <row r="1752" ht="28.8" spans="1:22">
      <c r="A1752" s="1">
        <v>1801</v>
      </c>
      <c r="B1752" s="34" t="s">
        <v>4071</v>
      </c>
      <c r="C1752" s="126" t="s">
        <v>4072</v>
      </c>
      <c r="D1752" s="1" t="s">
        <v>282</v>
      </c>
      <c r="E1752" s="1" t="s">
        <v>45</v>
      </c>
      <c r="F1752" s="27">
        <v>1</v>
      </c>
      <c r="G1752" s="1" t="s">
        <v>19</v>
      </c>
      <c r="H1752" s="1">
        <v>850</v>
      </c>
      <c r="I1752" s="1">
        <f t="shared" si="187"/>
        <v>850</v>
      </c>
      <c r="J1752" s="1" t="s">
        <v>4073</v>
      </c>
      <c r="K1752">
        <f t="shared" si="184"/>
        <v>1</v>
      </c>
      <c r="L1752">
        <f t="shared" si="185"/>
        <v>1</v>
      </c>
      <c r="M1752" s="1">
        <v>1659</v>
      </c>
      <c r="N1752" s="33" t="s">
        <v>4071</v>
      </c>
      <c r="O1752" s="126" t="s">
        <v>4072</v>
      </c>
      <c r="P1752" s="1" t="s">
        <v>282</v>
      </c>
      <c r="Q1752" s="1" t="s">
        <v>45</v>
      </c>
      <c r="R1752" s="1">
        <v>1</v>
      </c>
      <c r="S1752" s="1" t="s">
        <v>19</v>
      </c>
      <c r="T1752" s="1">
        <v>850</v>
      </c>
      <c r="U1752" s="1">
        <f t="shared" si="186"/>
        <v>850</v>
      </c>
      <c r="V1752" s="1" t="s">
        <v>4073</v>
      </c>
    </row>
    <row r="1753" spans="1:22">
      <c r="A1753" s="1">
        <v>1814</v>
      </c>
      <c r="B1753" s="35" t="s">
        <v>4074</v>
      </c>
      <c r="C1753" s="43" t="s">
        <v>4075</v>
      </c>
      <c r="D1753" s="35" t="s">
        <v>685</v>
      </c>
      <c r="E1753" s="35" t="s">
        <v>32</v>
      </c>
      <c r="F1753" s="36">
        <v>3</v>
      </c>
      <c r="G1753" s="35" t="s">
        <v>19</v>
      </c>
      <c r="H1753" s="1">
        <v>850</v>
      </c>
      <c r="I1753" s="1">
        <f t="shared" si="187"/>
        <v>2550</v>
      </c>
      <c r="J1753" s="35"/>
      <c r="K1753">
        <f t="shared" si="184"/>
        <v>1</v>
      </c>
      <c r="L1753">
        <f t="shared" si="185"/>
        <v>1</v>
      </c>
      <c r="M1753" s="1">
        <v>1761</v>
      </c>
      <c r="N1753" s="35" t="s">
        <v>4074</v>
      </c>
      <c r="O1753" s="43" t="s">
        <v>4075</v>
      </c>
      <c r="P1753" s="35" t="s">
        <v>685</v>
      </c>
      <c r="Q1753" s="35" t="s">
        <v>32</v>
      </c>
      <c r="R1753" s="35">
        <v>3</v>
      </c>
      <c r="S1753" s="35" t="s">
        <v>19</v>
      </c>
      <c r="T1753" s="1">
        <v>850</v>
      </c>
      <c r="U1753" s="1">
        <f t="shared" si="186"/>
        <v>2550</v>
      </c>
      <c r="V1753" s="35"/>
    </row>
    <row r="1754" ht="28.8" spans="1:22">
      <c r="A1754" s="1">
        <v>530</v>
      </c>
      <c r="B1754" s="1" t="s">
        <v>4076</v>
      </c>
      <c r="C1754" s="26" t="s">
        <v>4077</v>
      </c>
      <c r="D1754" s="1" t="s">
        <v>719</v>
      </c>
      <c r="E1754" s="1" t="s">
        <v>45</v>
      </c>
      <c r="F1754" s="27">
        <v>2</v>
      </c>
      <c r="G1754" s="1" t="s">
        <v>16</v>
      </c>
      <c r="H1754" s="1">
        <v>825</v>
      </c>
      <c r="I1754" s="1">
        <f t="shared" si="187"/>
        <v>1650</v>
      </c>
      <c r="J1754" s="1"/>
      <c r="K1754">
        <f t="shared" si="184"/>
        <v>1</v>
      </c>
      <c r="L1754">
        <f t="shared" si="185"/>
        <v>1</v>
      </c>
      <c r="M1754" s="1">
        <v>507</v>
      </c>
      <c r="N1754" s="1" t="s">
        <v>4076</v>
      </c>
      <c r="O1754" s="26" t="s">
        <v>4077</v>
      </c>
      <c r="P1754" s="1" t="s">
        <v>719</v>
      </c>
      <c r="Q1754" s="1" t="s">
        <v>45</v>
      </c>
      <c r="R1754" s="1">
        <v>2</v>
      </c>
      <c r="S1754" s="1" t="s">
        <v>16</v>
      </c>
      <c r="T1754" s="1">
        <v>825</v>
      </c>
      <c r="U1754" s="1">
        <f t="shared" si="186"/>
        <v>1650</v>
      </c>
      <c r="V1754" s="1"/>
    </row>
    <row r="1755" ht="28.8" spans="1:22">
      <c r="A1755" s="1">
        <v>1694</v>
      </c>
      <c r="B1755" s="28" t="s">
        <v>4078</v>
      </c>
      <c r="C1755" s="33" t="s">
        <v>4079</v>
      </c>
      <c r="D1755" s="1" t="s">
        <v>267</v>
      </c>
      <c r="E1755" s="1"/>
      <c r="F1755" s="27">
        <v>1</v>
      </c>
      <c r="G1755" s="1" t="s">
        <v>19</v>
      </c>
      <c r="H1755" s="1">
        <v>850</v>
      </c>
      <c r="I1755" s="1">
        <f t="shared" si="187"/>
        <v>850</v>
      </c>
      <c r="J1755" s="1" t="s">
        <v>4080</v>
      </c>
      <c r="K1755">
        <f t="shared" si="184"/>
        <v>1</v>
      </c>
      <c r="L1755">
        <f t="shared" si="185"/>
        <v>1</v>
      </c>
      <c r="M1755" s="1">
        <v>1582</v>
      </c>
      <c r="N1755" s="28" t="s">
        <v>4078</v>
      </c>
      <c r="O1755" s="33" t="s">
        <v>4079</v>
      </c>
      <c r="P1755" s="1" t="s">
        <v>267</v>
      </c>
      <c r="Q1755" s="1"/>
      <c r="R1755" s="1">
        <v>1</v>
      </c>
      <c r="S1755" s="1" t="s">
        <v>19</v>
      </c>
      <c r="T1755" s="1">
        <v>850</v>
      </c>
      <c r="U1755" s="1">
        <f t="shared" si="186"/>
        <v>850</v>
      </c>
      <c r="V1755" s="1" t="s">
        <v>4080</v>
      </c>
    </row>
    <row r="1756" ht="24" spans="1:22">
      <c r="A1756" s="1">
        <v>728</v>
      </c>
      <c r="B1756" s="38" t="s">
        <v>4081</v>
      </c>
      <c r="C1756" s="38" t="s">
        <v>4082</v>
      </c>
      <c r="D1756" s="39" t="s">
        <v>606</v>
      </c>
      <c r="E1756" s="40" t="s">
        <v>673</v>
      </c>
      <c r="F1756" s="41">
        <v>2</v>
      </c>
      <c r="G1756" s="42" t="s">
        <v>19</v>
      </c>
      <c r="H1756" s="1">
        <v>850</v>
      </c>
      <c r="I1756" s="1">
        <f t="shared" si="187"/>
        <v>1700</v>
      </c>
      <c r="J1756" s="50"/>
      <c r="K1756">
        <f t="shared" si="184"/>
        <v>1</v>
      </c>
      <c r="L1756">
        <f t="shared" si="185"/>
        <v>1</v>
      </c>
      <c r="M1756" s="1">
        <v>700</v>
      </c>
      <c r="N1756" s="110" t="s">
        <v>4081</v>
      </c>
      <c r="O1756" s="52" t="s">
        <v>4082</v>
      </c>
      <c r="P1756" s="39" t="s">
        <v>606</v>
      </c>
      <c r="Q1756" s="40" t="s">
        <v>673</v>
      </c>
      <c r="R1756" s="42">
        <v>2</v>
      </c>
      <c r="S1756" s="42" t="s">
        <v>19</v>
      </c>
      <c r="T1756" s="1">
        <v>850</v>
      </c>
      <c r="U1756" s="1">
        <f t="shared" si="186"/>
        <v>1700</v>
      </c>
      <c r="V1756" s="50"/>
    </row>
    <row r="1757" ht="24" spans="1:22">
      <c r="A1757" s="1">
        <v>2439</v>
      </c>
      <c r="B1757" s="96" t="s">
        <v>4083</v>
      </c>
      <c r="C1757" s="60" t="s">
        <v>4084</v>
      </c>
      <c r="D1757" s="96" t="s">
        <v>292</v>
      </c>
      <c r="E1757" s="46" t="s">
        <v>673</v>
      </c>
      <c r="F1757" s="47">
        <v>2</v>
      </c>
      <c r="G1757" s="46" t="s">
        <v>19</v>
      </c>
      <c r="H1757" s="1">
        <v>850</v>
      </c>
      <c r="I1757" s="1">
        <f t="shared" si="187"/>
        <v>1700</v>
      </c>
      <c r="J1757" s="35"/>
      <c r="K1757">
        <f t="shared" si="184"/>
        <v>1</v>
      </c>
      <c r="L1757">
        <f t="shared" si="185"/>
        <v>1</v>
      </c>
      <c r="M1757" s="1">
        <v>2313</v>
      </c>
      <c r="N1757" s="96" t="s">
        <v>4083</v>
      </c>
      <c r="O1757" s="60" t="s">
        <v>4084</v>
      </c>
      <c r="P1757" s="96" t="s">
        <v>292</v>
      </c>
      <c r="Q1757" s="46" t="s">
        <v>673</v>
      </c>
      <c r="R1757" s="46">
        <v>2</v>
      </c>
      <c r="S1757" s="46" t="s">
        <v>19</v>
      </c>
      <c r="T1757" s="1">
        <v>850</v>
      </c>
      <c r="U1757" s="1">
        <f t="shared" si="186"/>
        <v>1700</v>
      </c>
      <c r="V1757" s="35"/>
    </row>
    <row r="1758" ht="28.8" spans="1:22">
      <c r="A1758" s="1">
        <v>2580</v>
      </c>
      <c r="B1758" s="1" t="s">
        <v>4085</v>
      </c>
      <c r="C1758" s="26" t="s">
        <v>4086</v>
      </c>
      <c r="D1758" s="1" t="s">
        <v>389</v>
      </c>
      <c r="E1758" s="1" t="s">
        <v>45</v>
      </c>
      <c r="F1758" s="27">
        <v>2</v>
      </c>
      <c r="G1758" s="1" t="s">
        <v>19</v>
      </c>
      <c r="H1758" s="1">
        <v>850</v>
      </c>
      <c r="I1758" s="1">
        <f t="shared" si="187"/>
        <v>1700</v>
      </c>
      <c r="J1758" s="1"/>
      <c r="K1758">
        <f t="shared" si="184"/>
        <v>1</v>
      </c>
      <c r="L1758">
        <f t="shared" si="185"/>
        <v>1</v>
      </c>
      <c r="M1758" s="1">
        <v>2420</v>
      </c>
      <c r="N1758" s="1" t="s">
        <v>4085</v>
      </c>
      <c r="O1758" s="26" t="s">
        <v>4086</v>
      </c>
      <c r="P1758" s="1" t="s">
        <v>389</v>
      </c>
      <c r="Q1758" s="1" t="s">
        <v>45</v>
      </c>
      <c r="R1758" s="1">
        <v>2</v>
      </c>
      <c r="S1758" s="1" t="s">
        <v>19</v>
      </c>
      <c r="T1758" s="1">
        <v>850</v>
      </c>
      <c r="U1758" s="1">
        <f t="shared" si="186"/>
        <v>1700</v>
      </c>
      <c r="V1758" s="1"/>
    </row>
    <row r="1759" ht="28.8" spans="1:22">
      <c r="A1759" s="1">
        <v>1537</v>
      </c>
      <c r="B1759" s="1" t="s">
        <v>4087</v>
      </c>
      <c r="C1759" s="26" t="s">
        <v>4088</v>
      </c>
      <c r="D1759" s="1" t="s">
        <v>692</v>
      </c>
      <c r="E1759" s="1" t="s">
        <v>741</v>
      </c>
      <c r="F1759" s="27">
        <v>2</v>
      </c>
      <c r="G1759" s="1" t="s">
        <v>16</v>
      </c>
      <c r="H1759" s="1">
        <v>825</v>
      </c>
      <c r="I1759" s="1">
        <f t="shared" si="187"/>
        <v>1650</v>
      </c>
      <c r="J1759" s="1"/>
      <c r="K1759">
        <f t="shared" si="184"/>
        <v>1</v>
      </c>
      <c r="L1759">
        <f t="shared" si="185"/>
        <v>1</v>
      </c>
      <c r="M1759" s="1">
        <v>1373</v>
      </c>
      <c r="N1759" s="1" t="s">
        <v>4087</v>
      </c>
      <c r="O1759" s="26" t="s">
        <v>4088</v>
      </c>
      <c r="P1759" s="1" t="s">
        <v>692</v>
      </c>
      <c r="Q1759" s="1" t="s">
        <v>741</v>
      </c>
      <c r="R1759" s="1">
        <v>2</v>
      </c>
      <c r="S1759" s="1" t="s">
        <v>16</v>
      </c>
      <c r="T1759" s="1">
        <v>825</v>
      </c>
      <c r="U1759" s="1">
        <f t="shared" si="186"/>
        <v>1650</v>
      </c>
      <c r="V1759" s="1"/>
    </row>
    <row r="1760" ht="28.8" spans="1:22">
      <c r="A1760" s="1">
        <v>8</v>
      </c>
      <c r="B1760" s="1" t="s">
        <v>4089</v>
      </c>
      <c r="C1760" s="26" t="s">
        <v>4090</v>
      </c>
      <c r="D1760" s="1" t="s">
        <v>797</v>
      </c>
      <c r="E1760" s="1" t="s">
        <v>658</v>
      </c>
      <c r="F1760" s="27">
        <v>2</v>
      </c>
      <c r="G1760" s="1" t="s">
        <v>19</v>
      </c>
      <c r="H1760" s="1">
        <v>850</v>
      </c>
      <c r="I1760" s="1">
        <f t="shared" si="187"/>
        <v>1700</v>
      </c>
      <c r="J1760" s="1"/>
      <c r="K1760">
        <f t="shared" si="184"/>
        <v>1</v>
      </c>
      <c r="L1760">
        <f t="shared" si="185"/>
        <v>1</v>
      </c>
      <c r="M1760" s="1">
        <v>8</v>
      </c>
      <c r="N1760" s="1" t="s">
        <v>4089</v>
      </c>
      <c r="O1760" s="26" t="s">
        <v>4090</v>
      </c>
      <c r="P1760" s="1" t="s">
        <v>797</v>
      </c>
      <c r="Q1760" s="1" t="s">
        <v>658</v>
      </c>
      <c r="R1760" s="1">
        <v>2</v>
      </c>
      <c r="S1760" s="1" t="s">
        <v>19</v>
      </c>
      <c r="T1760" s="1">
        <v>850</v>
      </c>
      <c r="U1760" s="1">
        <f t="shared" si="186"/>
        <v>1700</v>
      </c>
      <c r="V1760" s="1"/>
    </row>
    <row r="1761" ht="28.8" spans="1:22">
      <c r="A1761" s="1">
        <v>1554</v>
      </c>
      <c r="B1761" s="1" t="s">
        <v>4091</v>
      </c>
      <c r="C1761" s="26" t="s">
        <v>4092</v>
      </c>
      <c r="D1761" s="1" t="s">
        <v>346</v>
      </c>
      <c r="E1761" s="1" t="s">
        <v>45</v>
      </c>
      <c r="F1761" s="27">
        <v>2</v>
      </c>
      <c r="G1761" s="1" t="s">
        <v>19</v>
      </c>
      <c r="H1761" s="1">
        <v>850</v>
      </c>
      <c r="I1761" s="1">
        <f t="shared" si="187"/>
        <v>1700</v>
      </c>
      <c r="J1761" s="1" t="s">
        <v>4093</v>
      </c>
      <c r="K1761">
        <f t="shared" si="184"/>
        <v>1</v>
      </c>
      <c r="L1761">
        <f t="shared" si="185"/>
        <v>1</v>
      </c>
      <c r="M1761" s="1">
        <v>1452</v>
      </c>
      <c r="N1761" s="1" t="s">
        <v>4091</v>
      </c>
      <c r="O1761" s="26" t="s">
        <v>4092</v>
      </c>
      <c r="P1761" s="1" t="s">
        <v>346</v>
      </c>
      <c r="Q1761" s="1" t="s">
        <v>45</v>
      </c>
      <c r="R1761" s="1">
        <v>2</v>
      </c>
      <c r="S1761" s="1" t="s">
        <v>19</v>
      </c>
      <c r="T1761" s="1">
        <v>850</v>
      </c>
      <c r="U1761" s="1">
        <f t="shared" si="186"/>
        <v>1700</v>
      </c>
      <c r="V1761" s="1" t="s">
        <v>4093</v>
      </c>
    </row>
    <row r="1762" ht="28.8" spans="1:22">
      <c r="A1762" s="1">
        <v>1486</v>
      </c>
      <c r="B1762" s="1" t="s">
        <v>4094</v>
      </c>
      <c r="C1762" s="26" t="s">
        <v>4095</v>
      </c>
      <c r="D1762" s="1" t="s">
        <v>692</v>
      </c>
      <c r="E1762" s="1" t="s">
        <v>45</v>
      </c>
      <c r="F1762" s="27">
        <v>2</v>
      </c>
      <c r="G1762" s="1" t="s">
        <v>16</v>
      </c>
      <c r="H1762" s="1">
        <v>825</v>
      </c>
      <c r="I1762" s="1">
        <f t="shared" si="187"/>
        <v>1650</v>
      </c>
      <c r="J1762" s="1"/>
      <c r="K1762">
        <f t="shared" si="184"/>
        <v>1</v>
      </c>
      <c r="L1762">
        <f t="shared" si="185"/>
        <v>1</v>
      </c>
      <c r="M1762" s="1">
        <v>1419</v>
      </c>
      <c r="N1762" s="1" t="s">
        <v>4094</v>
      </c>
      <c r="O1762" s="26" t="s">
        <v>4095</v>
      </c>
      <c r="P1762" s="1" t="s">
        <v>692</v>
      </c>
      <c r="Q1762" s="1" t="s">
        <v>45</v>
      </c>
      <c r="R1762" s="1">
        <v>2</v>
      </c>
      <c r="S1762" s="1" t="s">
        <v>16</v>
      </c>
      <c r="T1762" s="1">
        <v>825</v>
      </c>
      <c r="U1762" s="1">
        <f t="shared" si="186"/>
        <v>1650</v>
      </c>
      <c r="V1762" s="1"/>
    </row>
    <row r="1763" ht="28.8" spans="1:22">
      <c r="A1763" s="1">
        <v>2741</v>
      </c>
      <c r="B1763" s="1" t="s">
        <v>4096</v>
      </c>
      <c r="C1763" s="26" t="s">
        <v>4097</v>
      </c>
      <c r="D1763" s="1" t="s">
        <v>763</v>
      </c>
      <c r="E1763" s="1"/>
      <c r="F1763" s="27">
        <v>2</v>
      </c>
      <c r="G1763" s="1" t="s">
        <v>19</v>
      </c>
      <c r="H1763" s="1">
        <v>850</v>
      </c>
      <c r="I1763" s="1">
        <f t="shared" si="187"/>
        <v>1700</v>
      </c>
      <c r="J1763" s="1"/>
      <c r="K1763">
        <f t="shared" si="184"/>
        <v>1</v>
      </c>
      <c r="L1763">
        <f t="shared" si="185"/>
        <v>1</v>
      </c>
      <c r="M1763" s="1">
        <v>2579</v>
      </c>
      <c r="N1763" s="1" t="s">
        <v>4096</v>
      </c>
      <c r="O1763" s="26" t="s">
        <v>4097</v>
      </c>
      <c r="P1763" s="1" t="s">
        <v>763</v>
      </c>
      <c r="Q1763" s="1"/>
      <c r="R1763" s="1">
        <v>2</v>
      </c>
      <c r="S1763" s="1" t="s">
        <v>19</v>
      </c>
      <c r="T1763" s="1">
        <v>850</v>
      </c>
      <c r="U1763" s="1">
        <f t="shared" si="186"/>
        <v>1700</v>
      </c>
      <c r="V1763" s="1"/>
    </row>
    <row r="1764" ht="28.8" spans="1:22">
      <c r="A1764" s="1">
        <v>271</v>
      </c>
      <c r="B1764" s="1" t="s">
        <v>4098</v>
      </c>
      <c r="C1764" s="26" t="s">
        <v>4099</v>
      </c>
      <c r="D1764" s="1" t="s">
        <v>967</v>
      </c>
      <c r="E1764" s="1" t="s">
        <v>645</v>
      </c>
      <c r="F1764" s="27">
        <v>1</v>
      </c>
      <c r="G1764" s="1" t="s">
        <v>19</v>
      </c>
      <c r="H1764" s="1">
        <v>850</v>
      </c>
      <c r="I1764" s="1">
        <f t="shared" si="187"/>
        <v>850</v>
      </c>
      <c r="J1764" s="1"/>
      <c r="K1764">
        <f t="shared" si="184"/>
        <v>1</v>
      </c>
      <c r="L1764">
        <f t="shared" si="185"/>
        <v>1</v>
      </c>
      <c r="M1764" s="1">
        <v>241</v>
      </c>
      <c r="N1764" s="1" t="s">
        <v>4098</v>
      </c>
      <c r="O1764" s="26" t="s">
        <v>4099</v>
      </c>
      <c r="P1764" s="1" t="s">
        <v>967</v>
      </c>
      <c r="Q1764" s="1" t="s">
        <v>645</v>
      </c>
      <c r="R1764" s="1">
        <v>1</v>
      </c>
      <c r="S1764" s="1" t="s">
        <v>19</v>
      </c>
      <c r="T1764" s="1">
        <v>850</v>
      </c>
      <c r="U1764" s="1">
        <f t="shared" si="186"/>
        <v>850</v>
      </c>
      <c r="V1764" s="1"/>
    </row>
    <row r="1765" ht="28.8" spans="1:22">
      <c r="A1765" s="1">
        <v>2553</v>
      </c>
      <c r="B1765" s="1" t="s">
        <v>1002</v>
      </c>
      <c r="C1765" s="26" t="s">
        <v>4100</v>
      </c>
      <c r="D1765" s="1" t="s">
        <v>680</v>
      </c>
      <c r="E1765" s="1" t="s">
        <v>658</v>
      </c>
      <c r="F1765" s="27">
        <v>1</v>
      </c>
      <c r="G1765" s="1" t="s">
        <v>19</v>
      </c>
      <c r="H1765" s="1">
        <v>850</v>
      </c>
      <c r="I1765" s="1">
        <f t="shared" si="187"/>
        <v>850</v>
      </c>
      <c r="J1765" s="1"/>
      <c r="K1765">
        <f t="shared" si="184"/>
        <v>1</v>
      </c>
      <c r="L1765">
        <f t="shared" si="185"/>
        <v>1</v>
      </c>
      <c r="M1765" s="1">
        <v>2391</v>
      </c>
      <c r="N1765" s="1" t="s">
        <v>1002</v>
      </c>
      <c r="O1765" s="26" t="s">
        <v>4100</v>
      </c>
      <c r="P1765" s="1" t="s">
        <v>680</v>
      </c>
      <c r="Q1765" s="1" t="s">
        <v>658</v>
      </c>
      <c r="R1765" s="1">
        <v>1</v>
      </c>
      <c r="S1765" s="1" t="s">
        <v>19</v>
      </c>
      <c r="T1765" s="1">
        <v>850</v>
      </c>
      <c r="U1765" s="1">
        <f t="shared" si="186"/>
        <v>850</v>
      </c>
      <c r="V1765" s="1"/>
    </row>
    <row r="1766" spans="1:22">
      <c r="A1766" s="1">
        <v>729</v>
      </c>
      <c r="B1766" s="37" t="s">
        <v>4101</v>
      </c>
      <c r="C1766" s="37" t="s">
        <v>4102</v>
      </c>
      <c r="D1766" s="39" t="s">
        <v>606</v>
      </c>
      <c r="E1766" s="40" t="s">
        <v>673</v>
      </c>
      <c r="F1766" s="41">
        <v>2</v>
      </c>
      <c r="G1766" s="42" t="s">
        <v>19</v>
      </c>
      <c r="H1766" s="1">
        <v>850</v>
      </c>
      <c r="I1766" s="1">
        <f t="shared" si="187"/>
        <v>1700</v>
      </c>
      <c r="J1766" s="50"/>
      <c r="K1766">
        <f t="shared" si="184"/>
        <v>1</v>
      </c>
      <c r="L1766">
        <f t="shared" si="185"/>
        <v>1</v>
      </c>
      <c r="M1766" s="1">
        <v>699</v>
      </c>
      <c r="N1766" s="51" t="s">
        <v>4101</v>
      </c>
      <c r="O1766" s="51" t="s">
        <v>4102</v>
      </c>
      <c r="P1766" s="39" t="s">
        <v>606</v>
      </c>
      <c r="Q1766" s="40" t="s">
        <v>673</v>
      </c>
      <c r="R1766" s="42">
        <v>2</v>
      </c>
      <c r="S1766" s="42" t="s">
        <v>19</v>
      </c>
      <c r="T1766" s="1">
        <v>850</v>
      </c>
      <c r="U1766" s="1">
        <f t="shared" si="186"/>
        <v>1700</v>
      </c>
      <c r="V1766" s="50"/>
    </row>
    <row r="1767" ht="28.8" spans="1:22">
      <c r="A1767" s="1">
        <v>687</v>
      </c>
      <c r="B1767" s="1" t="s">
        <v>4103</v>
      </c>
      <c r="C1767" s="26" t="s">
        <v>4104</v>
      </c>
      <c r="D1767" s="1" t="s">
        <v>727</v>
      </c>
      <c r="E1767" s="1" t="s">
        <v>55</v>
      </c>
      <c r="F1767" s="27">
        <v>2</v>
      </c>
      <c r="G1767" s="1" t="s">
        <v>19</v>
      </c>
      <c r="H1767" s="1">
        <v>850</v>
      </c>
      <c r="I1767" s="1">
        <f t="shared" si="187"/>
        <v>1700</v>
      </c>
      <c r="J1767" s="1"/>
      <c r="K1767">
        <f t="shared" si="184"/>
        <v>1</v>
      </c>
      <c r="L1767">
        <f t="shared" si="185"/>
        <v>1</v>
      </c>
      <c r="M1767" s="1">
        <v>648</v>
      </c>
      <c r="N1767" s="1" t="s">
        <v>4103</v>
      </c>
      <c r="O1767" s="26" t="s">
        <v>4104</v>
      </c>
      <c r="P1767" s="1" t="s">
        <v>727</v>
      </c>
      <c r="Q1767" s="1" t="s">
        <v>55</v>
      </c>
      <c r="R1767" s="1">
        <v>2</v>
      </c>
      <c r="S1767" s="1" t="s">
        <v>19</v>
      </c>
      <c r="T1767" s="1">
        <v>850</v>
      </c>
      <c r="U1767" s="1">
        <f t="shared" si="186"/>
        <v>1700</v>
      </c>
      <c r="V1767" s="1"/>
    </row>
    <row r="1768" ht="28.8" spans="1:22">
      <c r="A1768" s="1">
        <v>959</v>
      </c>
      <c r="B1768" s="1" t="s">
        <v>4105</v>
      </c>
      <c r="C1768" s="26" t="s">
        <v>4106</v>
      </c>
      <c r="D1768" s="1" t="s">
        <v>270</v>
      </c>
      <c r="E1768" s="1" t="s">
        <v>45</v>
      </c>
      <c r="F1768" s="27">
        <v>2</v>
      </c>
      <c r="G1768" s="1" t="s">
        <v>19</v>
      </c>
      <c r="H1768" s="1">
        <v>850</v>
      </c>
      <c r="I1768" s="1">
        <f t="shared" si="187"/>
        <v>1700</v>
      </c>
      <c r="J1768" s="1"/>
      <c r="K1768">
        <f t="shared" si="184"/>
        <v>1</v>
      </c>
      <c r="L1768">
        <f t="shared" si="185"/>
        <v>1</v>
      </c>
      <c r="M1768" s="1">
        <v>871</v>
      </c>
      <c r="N1768" s="1" t="s">
        <v>4105</v>
      </c>
      <c r="O1768" s="26" t="s">
        <v>4106</v>
      </c>
      <c r="P1768" s="1" t="s">
        <v>270</v>
      </c>
      <c r="Q1768" s="1" t="s">
        <v>45</v>
      </c>
      <c r="R1768" s="1">
        <v>2</v>
      </c>
      <c r="S1768" s="1" t="s">
        <v>19</v>
      </c>
      <c r="T1768" s="1">
        <v>850</v>
      </c>
      <c r="U1768" s="1">
        <f t="shared" si="186"/>
        <v>1700</v>
      </c>
      <c r="V1768" s="1"/>
    </row>
    <row r="1769" ht="15.6" spans="1:22">
      <c r="A1769" s="1">
        <v>2666</v>
      </c>
      <c r="B1769" s="2" t="s">
        <v>407</v>
      </c>
      <c r="C1769" s="3" t="s">
        <v>408</v>
      </c>
      <c r="D1769" s="2" t="s">
        <v>309</v>
      </c>
      <c r="E1769" s="2" t="s">
        <v>15</v>
      </c>
      <c r="F1769" s="4">
        <v>2</v>
      </c>
      <c r="G1769" s="5" t="s">
        <v>19</v>
      </c>
      <c r="H1769" s="6">
        <v>850</v>
      </c>
      <c r="I1769" s="1">
        <f t="shared" si="187"/>
        <v>1700</v>
      </c>
      <c r="J1769" s="155"/>
      <c r="K1769">
        <f t="shared" si="184"/>
        <v>0</v>
      </c>
      <c r="L1769">
        <f t="shared" si="185"/>
        <v>0</v>
      </c>
      <c r="M1769" s="1"/>
      <c r="N1769" s="1"/>
      <c r="O1769" s="26"/>
      <c r="P1769" s="1"/>
      <c r="Q1769" s="1"/>
      <c r="R1769" s="1"/>
      <c r="S1769" s="1"/>
      <c r="T1769" s="1"/>
      <c r="U1769" s="1"/>
      <c r="V1769" s="1"/>
    </row>
    <row r="1770" ht="28.8" spans="1:22">
      <c r="A1770" s="1">
        <v>2228</v>
      </c>
      <c r="B1770" s="1" t="s">
        <v>4107</v>
      </c>
      <c r="C1770" s="26" t="s">
        <v>4108</v>
      </c>
      <c r="D1770" s="1" t="s">
        <v>819</v>
      </c>
      <c r="E1770" s="1" t="s">
        <v>45</v>
      </c>
      <c r="F1770" s="27">
        <v>2</v>
      </c>
      <c r="G1770" s="1" t="s">
        <v>820</v>
      </c>
      <c r="H1770" s="1">
        <v>825</v>
      </c>
      <c r="I1770" s="1">
        <f t="shared" si="187"/>
        <v>1650</v>
      </c>
      <c r="J1770" s="1"/>
      <c r="K1770">
        <f t="shared" si="184"/>
        <v>1</v>
      </c>
      <c r="L1770">
        <f t="shared" si="185"/>
        <v>1</v>
      </c>
      <c r="M1770" s="1">
        <v>2074</v>
      </c>
      <c r="N1770" s="1" t="s">
        <v>4107</v>
      </c>
      <c r="O1770" s="26" t="s">
        <v>4108</v>
      </c>
      <c r="P1770" s="1" t="s">
        <v>819</v>
      </c>
      <c r="Q1770" s="1" t="s">
        <v>45</v>
      </c>
      <c r="R1770" s="1">
        <v>2</v>
      </c>
      <c r="S1770" s="1" t="s">
        <v>820</v>
      </c>
      <c r="T1770" s="1">
        <v>825</v>
      </c>
      <c r="U1770" s="1">
        <f t="shared" ref="U1770:U1796" si="188">T1770*R1770</f>
        <v>1650</v>
      </c>
      <c r="V1770" s="1"/>
    </row>
    <row r="1771" ht="28.8" spans="1:22">
      <c r="A1771" s="1">
        <v>700</v>
      </c>
      <c r="B1771" s="1" t="s">
        <v>4109</v>
      </c>
      <c r="C1771" s="26" t="s">
        <v>4110</v>
      </c>
      <c r="D1771" s="1" t="s">
        <v>727</v>
      </c>
      <c r="E1771" s="1" t="s">
        <v>55</v>
      </c>
      <c r="F1771" s="27">
        <v>2</v>
      </c>
      <c r="G1771" s="1" t="s">
        <v>19</v>
      </c>
      <c r="H1771" s="1">
        <v>850</v>
      </c>
      <c r="I1771" s="1">
        <f t="shared" si="187"/>
        <v>1700</v>
      </c>
      <c r="J1771" s="1"/>
      <c r="K1771">
        <f t="shared" si="184"/>
        <v>1</v>
      </c>
      <c r="L1771">
        <f t="shared" si="185"/>
        <v>1</v>
      </c>
      <c r="M1771" s="1">
        <v>650</v>
      </c>
      <c r="N1771" s="1" t="s">
        <v>4109</v>
      </c>
      <c r="O1771" s="26" t="s">
        <v>4110</v>
      </c>
      <c r="P1771" s="1" t="s">
        <v>727</v>
      </c>
      <c r="Q1771" s="1" t="s">
        <v>55</v>
      </c>
      <c r="R1771" s="1">
        <v>2</v>
      </c>
      <c r="S1771" s="1" t="s">
        <v>19</v>
      </c>
      <c r="T1771" s="1">
        <v>850</v>
      </c>
      <c r="U1771" s="1">
        <f t="shared" si="188"/>
        <v>1700</v>
      </c>
      <c r="V1771" s="1"/>
    </row>
    <row r="1772" ht="28.8" spans="1:22">
      <c r="A1772" s="1">
        <v>2513</v>
      </c>
      <c r="B1772" s="1" t="s">
        <v>4111</v>
      </c>
      <c r="C1772" s="26" t="s">
        <v>4112</v>
      </c>
      <c r="D1772" s="1" t="s">
        <v>1415</v>
      </c>
      <c r="E1772" s="1" t="s">
        <v>55</v>
      </c>
      <c r="F1772" s="27">
        <v>2</v>
      </c>
      <c r="G1772" s="1" t="s">
        <v>19</v>
      </c>
      <c r="H1772" s="1">
        <v>850</v>
      </c>
      <c r="I1772" s="1">
        <f t="shared" si="187"/>
        <v>1700</v>
      </c>
      <c r="J1772" s="1"/>
      <c r="K1772">
        <f t="shared" si="184"/>
        <v>1</v>
      </c>
      <c r="L1772">
        <f t="shared" si="185"/>
        <v>1</v>
      </c>
      <c r="M1772" s="1">
        <v>2339</v>
      </c>
      <c r="N1772" s="1" t="s">
        <v>4111</v>
      </c>
      <c r="O1772" s="26" t="s">
        <v>4112</v>
      </c>
      <c r="P1772" s="1" t="s">
        <v>1415</v>
      </c>
      <c r="Q1772" s="1" t="s">
        <v>55</v>
      </c>
      <c r="R1772" s="1">
        <v>2</v>
      </c>
      <c r="S1772" s="1" t="s">
        <v>19</v>
      </c>
      <c r="T1772" s="1">
        <v>850</v>
      </c>
      <c r="U1772" s="1">
        <f t="shared" si="188"/>
        <v>1700</v>
      </c>
      <c r="V1772" s="1"/>
    </row>
    <row r="1773" ht="15.6" spans="1:22">
      <c r="A1773" s="1">
        <v>330</v>
      </c>
      <c r="B1773" s="50" t="s">
        <v>144</v>
      </c>
      <c r="C1773" s="70" t="s">
        <v>145</v>
      </c>
      <c r="D1773" s="50" t="s">
        <v>44</v>
      </c>
      <c r="E1773" s="50" t="s">
        <v>32</v>
      </c>
      <c r="F1773" s="101">
        <v>2</v>
      </c>
      <c r="G1773" s="1" t="s">
        <v>19</v>
      </c>
      <c r="H1773" s="1">
        <v>850</v>
      </c>
      <c r="I1773" s="1">
        <f t="shared" si="187"/>
        <v>1700</v>
      </c>
      <c r="J1773" s="50"/>
      <c r="K1773">
        <f t="shared" si="184"/>
        <v>1</v>
      </c>
      <c r="L1773">
        <f t="shared" si="185"/>
        <v>1</v>
      </c>
      <c r="M1773" s="1">
        <v>318</v>
      </c>
      <c r="N1773" s="50" t="s">
        <v>144</v>
      </c>
      <c r="O1773" s="70" t="s">
        <v>145</v>
      </c>
      <c r="P1773" s="50" t="s">
        <v>44</v>
      </c>
      <c r="Q1773" s="50" t="s">
        <v>32</v>
      </c>
      <c r="R1773" s="102">
        <v>2</v>
      </c>
      <c r="S1773" s="1" t="s">
        <v>19</v>
      </c>
      <c r="T1773" s="1">
        <v>850</v>
      </c>
      <c r="U1773" s="1">
        <f t="shared" si="188"/>
        <v>1700</v>
      </c>
      <c r="V1773" s="50"/>
    </row>
    <row r="1774" ht="28.8" spans="1:22">
      <c r="A1774" s="1">
        <v>1991</v>
      </c>
      <c r="B1774" s="1" t="s">
        <v>4113</v>
      </c>
      <c r="C1774" s="26" t="s">
        <v>4114</v>
      </c>
      <c r="D1774" s="1" t="s">
        <v>667</v>
      </c>
      <c r="E1774" s="1" t="s">
        <v>45</v>
      </c>
      <c r="F1774" s="27">
        <v>1</v>
      </c>
      <c r="G1774" s="1" t="s">
        <v>19</v>
      </c>
      <c r="H1774" s="1">
        <v>850</v>
      </c>
      <c r="I1774" s="1">
        <f t="shared" si="187"/>
        <v>850</v>
      </c>
      <c r="J1774" s="1"/>
      <c r="K1774">
        <f t="shared" si="184"/>
        <v>1</v>
      </c>
      <c r="L1774">
        <f t="shared" si="185"/>
        <v>1</v>
      </c>
      <c r="M1774" s="1">
        <v>1859</v>
      </c>
      <c r="N1774" s="1" t="s">
        <v>4113</v>
      </c>
      <c r="O1774" s="26" t="s">
        <v>4114</v>
      </c>
      <c r="P1774" s="1" t="s">
        <v>667</v>
      </c>
      <c r="Q1774" s="1" t="s">
        <v>45</v>
      </c>
      <c r="R1774" s="1">
        <v>1</v>
      </c>
      <c r="S1774" s="1" t="s">
        <v>19</v>
      </c>
      <c r="T1774" s="1">
        <v>850</v>
      </c>
      <c r="U1774" s="1">
        <f t="shared" si="188"/>
        <v>850</v>
      </c>
      <c r="V1774" s="1"/>
    </row>
    <row r="1775" ht="28.8" spans="1:22">
      <c r="A1775" s="1">
        <v>2059</v>
      </c>
      <c r="B1775" s="1" t="s">
        <v>3837</v>
      </c>
      <c r="C1775" s="26" t="s">
        <v>4115</v>
      </c>
      <c r="D1775" s="1" t="s">
        <v>312</v>
      </c>
      <c r="E1775" s="1" t="s">
        <v>55</v>
      </c>
      <c r="F1775" s="27">
        <v>2</v>
      </c>
      <c r="G1775" s="1" t="s">
        <v>19</v>
      </c>
      <c r="H1775" s="1">
        <v>850</v>
      </c>
      <c r="I1775" s="1">
        <f t="shared" si="187"/>
        <v>1700</v>
      </c>
      <c r="J1775" s="1"/>
      <c r="K1775">
        <f t="shared" si="184"/>
        <v>1</v>
      </c>
      <c r="L1775">
        <f t="shared" si="185"/>
        <v>1</v>
      </c>
      <c r="M1775" s="1">
        <v>1902</v>
      </c>
      <c r="N1775" s="1" t="s">
        <v>3837</v>
      </c>
      <c r="O1775" s="26" t="s">
        <v>4115</v>
      </c>
      <c r="P1775" s="1" t="s">
        <v>312</v>
      </c>
      <c r="Q1775" s="1" t="s">
        <v>55</v>
      </c>
      <c r="R1775" s="1">
        <v>2</v>
      </c>
      <c r="S1775" s="1" t="s">
        <v>19</v>
      </c>
      <c r="T1775" s="1">
        <v>850</v>
      </c>
      <c r="U1775" s="1">
        <f t="shared" si="188"/>
        <v>1700</v>
      </c>
      <c r="V1775" s="1"/>
    </row>
    <row r="1776" ht="28.8" spans="1:22">
      <c r="A1776" s="1">
        <v>1823</v>
      </c>
      <c r="B1776" s="1" t="s">
        <v>4116</v>
      </c>
      <c r="C1776" s="65" t="s">
        <v>4117</v>
      </c>
      <c r="D1776" s="1" t="s">
        <v>685</v>
      </c>
      <c r="E1776" s="1" t="s">
        <v>45</v>
      </c>
      <c r="F1776" s="27">
        <v>1</v>
      </c>
      <c r="G1776" s="1" t="s">
        <v>19</v>
      </c>
      <c r="H1776" s="1">
        <v>850</v>
      </c>
      <c r="I1776" s="1">
        <f t="shared" si="187"/>
        <v>850</v>
      </c>
      <c r="J1776" s="1"/>
      <c r="K1776">
        <f t="shared" si="184"/>
        <v>1</v>
      </c>
      <c r="L1776">
        <f t="shared" si="185"/>
        <v>1</v>
      </c>
      <c r="M1776" s="1">
        <v>1697</v>
      </c>
      <c r="N1776" s="1" t="s">
        <v>4116</v>
      </c>
      <c r="O1776" s="26" t="s">
        <v>4117</v>
      </c>
      <c r="P1776" s="1" t="s">
        <v>685</v>
      </c>
      <c r="Q1776" s="1" t="s">
        <v>45</v>
      </c>
      <c r="R1776" s="1">
        <v>1</v>
      </c>
      <c r="S1776" s="1" t="s">
        <v>19</v>
      </c>
      <c r="T1776" s="1">
        <v>850</v>
      </c>
      <c r="U1776" s="1">
        <f t="shared" si="188"/>
        <v>850</v>
      </c>
      <c r="V1776" s="1"/>
    </row>
    <row r="1777" ht="28.8" spans="1:22">
      <c r="A1777" s="1">
        <v>1954</v>
      </c>
      <c r="B1777" s="1" t="s">
        <v>4118</v>
      </c>
      <c r="C1777" s="26" t="s">
        <v>4119</v>
      </c>
      <c r="D1777" s="1" t="s">
        <v>806</v>
      </c>
      <c r="E1777" s="1" t="s">
        <v>658</v>
      </c>
      <c r="F1777" s="27">
        <v>2</v>
      </c>
      <c r="G1777" s="1" t="s">
        <v>19</v>
      </c>
      <c r="H1777" s="1">
        <v>850</v>
      </c>
      <c r="I1777" s="1">
        <f t="shared" si="187"/>
        <v>1700</v>
      </c>
      <c r="J1777" s="1"/>
      <c r="K1777">
        <f t="shared" si="184"/>
        <v>1</v>
      </c>
      <c r="L1777">
        <f t="shared" si="185"/>
        <v>1</v>
      </c>
      <c r="M1777" s="1">
        <v>1815</v>
      </c>
      <c r="N1777" s="1" t="s">
        <v>4118</v>
      </c>
      <c r="O1777" s="26" t="s">
        <v>4119</v>
      </c>
      <c r="P1777" s="1" t="s">
        <v>806</v>
      </c>
      <c r="Q1777" s="1" t="s">
        <v>658</v>
      </c>
      <c r="R1777" s="1">
        <v>2</v>
      </c>
      <c r="S1777" s="1" t="s">
        <v>19</v>
      </c>
      <c r="T1777" s="1">
        <v>850</v>
      </c>
      <c r="U1777" s="1">
        <f t="shared" si="188"/>
        <v>1700</v>
      </c>
      <c r="V1777" s="1"/>
    </row>
    <row r="1778" ht="28.8" spans="1:22">
      <c r="A1778" s="1">
        <v>2204</v>
      </c>
      <c r="B1778" s="1" t="s">
        <v>4120</v>
      </c>
      <c r="C1778" s="26" t="s">
        <v>4121</v>
      </c>
      <c r="D1778" s="1" t="s">
        <v>819</v>
      </c>
      <c r="E1778" s="1" t="s">
        <v>45</v>
      </c>
      <c r="F1778" s="27">
        <v>1</v>
      </c>
      <c r="G1778" s="1" t="s">
        <v>820</v>
      </c>
      <c r="H1778" s="1">
        <v>825</v>
      </c>
      <c r="I1778" s="1">
        <f t="shared" si="187"/>
        <v>825</v>
      </c>
      <c r="J1778" s="1"/>
      <c r="K1778">
        <f t="shared" si="184"/>
        <v>1</v>
      </c>
      <c r="L1778">
        <f t="shared" si="185"/>
        <v>1</v>
      </c>
      <c r="M1778" s="1">
        <v>2072</v>
      </c>
      <c r="N1778" s="1" t="s">
        <v>4120</v>
      </c>
      <c r="O1778" s="26" t="s">
        <v>4121</v>
      </c>
      <c r="P1778" s="1" t="s">
        <v>819</v>
      </c>
      <c r="Q1778" s="1" t="s">
        <v>45</v>
      </c>
      <c r="R1778" s="1">
        <v>1</v>
      </c>
      <c r="S1778" s="1" t="s">
        <v>820</v>
      </c>
      <c r="T1778" s="1">
        <v>825</v>
      </c>
      <c r="U1778" s="1">
        <f t="shared" si="188"/>
        <v>825</v>
      </c>
      <c r="V1778" s="1"/>
    </row>
    <row r="1779" ht="28.8" spans="1:22">
      <c r="A1779" s="1">
        <v>2087</v>
      </c>
      <c r="B1779" s="1" t="s">
        <v>4122</v>
      </c>
      <c r="C1779" s="26" t="s">
        <v>4123</v>
      </c>
      <c r="D1779" s="1" t="s">
        <v>312</v>
      </c>
      <c r="E1779" s="1" t="s">
        <v>658</v>
      </c>
      <c r="F1779" s="27">
        <v>2</v>
      </c>
      <c r="G1779" s="1" t="s">
        <v>48</v>
      </c>
      <c r="H1779" s="1">
        <v>875</v>
      </c>
      <c r="I1779" s="1">
        <f t="shared" si="187"/>
        <v>1750</v>
      </c>
      <c r="J1779" s="1"/>
      <c r="K1779">
        <f t="shared" si="184"/>
        <v>1</v>
      </c>
      <c r="L1779">
        <f t="shared" si="185"/>
        <v>1</v>
      </c>
      <c r="M1779" s="1">
        <v>1925</v>
      </c>
      <c r="N1779" s="1" t="s">
        <v>4122</v>
      </c>
      <c r="O1779" s="26" t="s">
        <v>4123</v>
      </c>
      <c r="P1779" s="1" t="s">
        <v>312</v>
      </c>
      <c r="Q1779" s="1" t="s">
        <v>658</v>
      </c>
      <c r="R1779" s="1">
        <v>2</v>
      </c>
      <c r="S1779" s="1" t="s">
        <v>48</v>
      </c>
      <c r="T1779" s="1">
        <v>875</v>
      </c>
      <c r="U1779" s="1">
        <f t="shared" si="188"/>
        <v>1750</v>
      </c>
      <c r="V1779" s="1"/>
    </row>
    <row r="1780" spans="1:22">
      <c r="A1780" s="1">
        <v>1223</v>
      </c>
      <c r="B1780" s="35" t="s">
        <v>4124</v>
      </c>
      <c r="C1780" s="43" t="s">
        <v>4125</v>
      </c>
      <c r="D1780" s="35" t="s">
        <v>944</v>
      </c>
      <c r="E1780" s="35" t="s">
        <v>32</v>
      </c>
      <c r="F1780" s="36">
        <v>2</v>
      </c>
      <c r="G1780" s="35" t="s">
        <v>48</v>
      </c>
      <c r="H1780" s="1">
        <v>875</v>
      </c>
      <c r="I1780" s="1">
        <f t="shared" si="187"/>
        <v>1750</v>
      </c>
      <c r="J1780" s="35"/>
      <c r="K1780">
        <f t="shared" si="184"/>
        <v>1</v>
      </c>
      <c r="L1780">
        <f t="shared" si="185"/>
        <v>1</v>
      </c>
      <c r="M1780" s="1">
        <v>1140</v>
      </c>
      <c r="N1780" s="35" t="s">
        <v>4124</v>
      </c>
      <c r="O1780" s="43" t="s">
        <v>4125</v>
      </c>
      <c r="P1780" s="35" t="s">
        <v>944</v>
      </c>
      <c r="Q1780" s="35" t="s">
        <v>32</v>
      </c>
      <c r="R1780" s="35">
        <v>2</v>
      </c>
      <c r="S1780" s="35" t="s">
        <v>48</v>
      </c>
      <c r="T1780" s="1">
        <v>875</v>
      </c>
      <c r="U1780" s="1">
        <f t="shared" si="188"/>
        <v>1750</v>
      </c>
      <c r="V1780" s="35"/>
    </row>
    <row r="1781" ht="28.8" spans="1:22">
      <c r="A1781" s="1">
        <v>1545</v>
      </c>
      <c r="B1781" s="1" t="s">
        <v>4126</v>
      </c>
      <c r="C1781" s="26" t="s">
        <v>4127</v>
      </c>
      <c r="D1781" s="1" t="s">
        <v>692</v>
      </c>
      <c r="E1781" s="1"/>
      <c r="F1781" s="27">
        <v>2</v>
      </c>
      <c r="G1781" s="1" t="s">
        <v>16</v>
      </c>
      <c r="H1781" s="1">
        <v>825</v>
      </c>
      <c r="I1781" s="1">
        <f t="shared" si="187"/>
        <v>1650</v>
      </c>
      <c r="J1781" s="1"/>
      <c r="K1781">
        <f t="shared" si="184"/>
        <v>1</v>
      </c>
      <c r="L1781">
        <f t="shared" si="185"/>
        <v>1</v>
      </c>
      <c r="M1781" s="1">
        <v>1438</v>
      </c>
      <c r="N1781" s="1" t="s">
        <v>4126</v>
      </c>
      <c r="O1781" s="26" t="s">
        <v>4127</v>
      </c>
      <c r="P1781" s="1" t="s">
        <v>692</v>
      </c>
      <c r="Q1781" s="1"/>
      <c r="R1781" s="1">
        <v>2</v>
      </c>
      <c r="S1781" s="1" t="s">
        <v>16</v>
      </c>
      <c r="T1781" s="1">
        <v>825</v>
      </c>
      <c r="U1781" s="1">
        <f t="shared" si="188"/>
        <v>1650</v>
      </c>
      <c r="V1781" s="1"/>
    </row>
    <row r="1782" ht="28.8" spans="1:22">
      <c r="A1782" s="1">
        <v>573</v>
      </c>
      <c r="B1782" s="1" t="s">
        <v>4128</v>
      </c>
      <c r="C1782" s="26" t="s">
        <v>4129</v>
      </c>
      <c r="D1782" s="1" t="s">
        <v>907</v>
      </c>
      <c r="E1782" s="1" t="s">
        <v>713</v>
      </c>
      <c r="F1782" s="27">
        <v>2</v>
      </c>
      <c r="G1782" s="1" t="s">
        <v>16</v>
      </c>
      <c r="H1782" s="1">
        <v>825</v>
      </c>
      <c r="I1782" s="1">
        <f t="shared" si="187"/>
        <v>1650</v>
      </c>
      <c r="J1782" s="1"/>
      <c r="K1782">
        <f t="shared" si="184"/>
        <v>1</v>
      </c>
      <c r="L1782">
        <f t="shared" si="185"/>
        <v>1</v>
      </c>
      <c r="M1782" s="1">
        <v>540</v>
      </c>
      <c r="N1782" s="1" t="s">
        <v>4128</v>
      </c>
      <c r="O1782" s="26" t="s">
        <v>4129</v>
      </c>
      <c r="P1782" s="1" t="s">
        <v>907</v>
      </c>
      <c r="Q1782" s="1" t="s">
        <v>713</v>
      </c>
      <c r="R1782" s="1">
        <v>2</v>
      </c>
      <c r="S1782" s="1" t="s">
        <v>16</v>
      </c>
      <c r="T1782" s="1">
        <v>825</v>
      </c>
      <c r="U1782" s="1">
        <f t="shared" si="188"/>
        <v>1650</v>
      </c>
      <c r="V1782" s="1"/>
    </row>
    <row r="1783" ht="24" spans="1:22">
      <c r="A1783" s="1">
        <v>2451</v>
      </c>
      <c r="B1783" s="96" t="s">
        <v>4130</v>
      </c>
      <c r="C1783" s="60" t="s">
        <v>4131</v>
      </c>
      <c r="D1783" s="96" t="s">
        <v>292</v>
      </c>
      <c r="E1783" s="46" t="s">
        <v>673</v>
      </c>
      <c r="F1783" s="47">
        <v>2</v>
      </c>
      <c r="G1783" s="46" t="s">
        <v>27</v>
      </c>
      <c r="H1783" s="1">
        <v>900</v>
      </c>
      <c r="I1783" s="1">
        <f t="shared" si="187"/>
        <v>1800</v>
      </c>
      <c r="J1783" s="35"/>
      <c r="K1783">
        <f t="shared" si="184"/>
        <v>1</v>
      </c>
      <c r="L1783">
        <f t="shared" si="185"/>
        <v>1</v>
      </c>
      <c r="M1783" s="1">
        <v>2314</v>
      </c>
      <c r="N1783" s="96" t="s">
        <v>4130</v>
      </c>
      <c r="O1783" s="60" t="s">
        <v>4131</v>
      </c>
      <c r="P1783" s="96" t="s">
        <v>292</v>
      </c>
      <c r="Q1783" s="46" t="s">
        <v>673</v>
      </c>
      <c r="R1783" s="46">
        <v>2</v>
      </c>
      <c r="S1783" s="46" t="s">
        <v>27</v>
      </c>
      <c r="T1783" s="1">
        <v>900</v>
      </c>
      <c r="U1783" s="1">
        <f t="shared" si="188"/>
        <v>1800</v>
      </c>
      <c r="V1783" s="35"/>
    </row>
    <row r="1784" ht="28.8" spans="1:22">
      <c r="A1784" s="1">
        <v>650</v>
      </c>
      <c r="B1784" s="1" t="s">
        <v>4132</v>
      </c>
      <c r="C1784" s="26" t="s">
        <v>4133</v>
      </c>
      <c r="D1784" s="1" t="s">
        <v>910</v>
      </c>
      <c r="E1784" s="1" t="s">
        <v>45</v>
      </c>
      <c r="F1784" s="27">
        <v>1</v>
      </c>
      <c r="G1784" s="1" t="s">
        <v>16</v>
      </c>
      <c r="H1784" s="1">
        <v>825</v>
      </c>
      <c r="I1784" s="1">
        <f t="shared" si="187"/>
        <v>825</v>
      </c>
      <c r="J1784" s="1"/>
      <c r="K1784">
        <f t="shared" si="184"/>
        <v>1</v>
      </c>
      <c r="L1784">
        <f t="shared" si="185"/>
        <v>1</v>
      </c>
      <c r="M1784" s="1">
        <v>608</v>
      </c>
      <c r="N1784" s="1" t="s">
        <v>4132</v>
      </c>
      <c r="O1784" s="26" t="s">
        <v>4133</v>
      </c>
      <c r="P1784" s="1" t="s">
        <v>910</v>
      </c>
      <c r="Q1784" s="1" t="s">
        <v>45</v>
      </c>
      <c r="R1784" s="1">
        <v>1</v>
      </c>
      <c r="S1784" s="1" t="s">
        <v>16</v>
      </c>
      <c r="T1784" s="1">
        <v>825</v>
      </c>
      <c r="U1784" s="1">
        <f t="shared" si="188"/>
        <v>825</v>
      </c>
      <c r="V1784" s="1"/>
    </row>
    <row r="1785" ht="28.8" spans="1:22">
      <c r="A1785" s="1">
        <v>146</v>
      </c>
      <c r="B1785" s="1" t="s">
        <v>4134</v>
      </c>
      <c r="C1785" s="26" t="s">
        <v>4135</v>
      </c>
      <c r="D1785" s="1" t="s">
        <v>712</v>
      </c>
      <c r="E1785" s="1" t="s">
        <v>45</v>
      </c>
      <c r="F1785" s="27">
        <v>1</v>
      </c>
      <c r="G1785" s="1" t="s">
        <v>19</v>
      </c>
      <c r="H1785" s="1">
        <v>850</v>
      </c>
      <c r="I1785" s="1">
        <f t="shared" si="187"/>
        <v>850</v>
      </c>
      <c r="J1785" s="1"/>
      <c r="K1785">
        <f t="shared" si="184"/>
        <v>1</v>
      </c>
      <c r="L1785">
        <f t="shared" si="185"/>
        <v>1</v>
      </c>
      <c r="M1785" s="1">
        <v>140</v>
      </c>
      <c r="N1785" s="1" t="s">
        <v>4134</v>
      </c>
      <c r="O1785" s="26" t="s">
        <v>4135</v>
      </c>
      <c r="P1785" s="1" t="s">
        <v>712</v>
      </c>
      <c r="Q1785" s="1" t="s">
        <v>45</v>
      </c>
      <c r="R1785" s="1">
        <v>1</v>
      </c>
      <c r="S1785" s="1" t="s">
        <v>19</v>
      </c>
      <c r="T1785" s="1">
        <v>850</v>
      </c>
      <c r="U1785" s="1">
        <f t="shared" si="188"/>
        <v>850</v>
      </c>
      <c r="V1785" s="1"/>
    </row>
    <row r="1786" spans="1:22">
      <c r="A1786" s="1">
        <v>1341</v>
      </c>
      <c r="B1786" s="35" t="s">
        <v>4136</v>
      </c>
      <c r="C1786" s="43" t="s">
        <v>4137</v>
      </c>
      <c r="D1786" s="35" t="s">
        <v>849</v>
      </c>
      <c r="E1786" s="35" t="s">
        <v>32</v>
      </c>
      <c r="F1786" s="36">
        <v>2</v>
      </c>
      <c r="G1786" s="35" t="s">
        <v>19</v>
      </c>
      <c r="H1786" s="1">
        <v>850</v>
      </c>
      <c r="I1786" s="1">
        <f t="shared" si="187"/>
        <v>1700</v>
      </c>
      <c r="J1786" s="35"/>
      <c r="K1786">
        <f t="shared" si="184"/>
        <v>1</v>
      </c>
      <c r="L1786">
        <f t="shared" si="185"/>
        <v>1</v>
      </c>
      <c r="M1786" s="1">
        <v>1278</v>
      </c>
      <c r="N1786" s="35" t="s">
        <v>4136</v>
      </c>
      <c r="O1786" s="43" t="s">
        <v>4137</v>
      </c>
      <c r="P1786" s="35" t="s">
        <v>849</v>
      </c>
      <c r="Q1786" s="35" t="s">
        <v>32</v>
      </c>
      <c r="R1786" s="35">
        <v>2</v>
      </c>
      <c r="S1786" s="35" t="s">
        <v>19</v>
      </c>
      <c r="T1786" s="1">
        <v>850</v>
      </c>
      <c r="U1786" s="1">
        <f t="shared" si="188"/>
        <v>1700</v>
      </c>
      <c r="V1786" s="35"/>
    </row>
    <row r="1787" ht="28.8" spans="1:22">
      <c r="A1787" s="1">
        <v>1364</v>
      </c>
      <c r="B1787" s="1" t="s">
        <v>4138</v>
      </c>
      <c r="C1787" s="26" t="s">
        <v>4139</v>
      </c>
      <c r="D1787" s="1" t="s">
        <v>849</v>
      </c>
      <c r="E1787" s="1" t="s">
        <v>658</v>
      </c>
      <c r="F1787" s="27">
        <v>1</v>
      </c>
      <c r="G1787" s="1" t="s">
        <v>19</v>
      </c>
      <c r="H1787" s="1">
        <v>850</v>
      </c>
      <c r="I1787" s="1">
        <f t="shared" si="187"/>
        <v>850</v>
      </c>
      <c r="J1787" s="1"/>
      <c r="K1787">
        <f t="shared" si="184"/>
        <v>1</v>
      </c>
      <c r="L1787">
        <f t="shared" si="185"/>
        <v>1</v>
      </c>
      <c r="M1787" s="1">
        <v>1267</v>
      </c>
      <c r="N1787" s="1" t="s">
        <v>4138</v>
      </c>
      <c r="O1787" s="26" t="s">
        <v>4139</v>
      </c>
      <c r="P1787" s="1" t="s">
        <v>849</v>
      </c>
      <c r="Q1787" s="1" t="s">
        <v>658</v>
      </c>
      <c r="R1787" s="1">
        <v>1</v>
      </c>
      <c r="S1787" s="1" t="s">
        <v>19</v>
      </c>
      <c r="T1787" s="1">
        <v>850</v>
      </c>
      <c r="U1787" s="1">
        <f t="shared" si="188"/>
        <v>850</v>
      </c>
      <c r="V1787" s="1"/>
    </row>
    <row r="1788" ht="28.8" spans="1:22">
      <c r="A1788" s="1">
        <v>792</v>
      </c>
      <c r="B1788" s="1" t="s">
        <v>4140</v>
      </c>
      <c r="C1788" s="26" t="s">
        <v>4141</v>
      </c>
      <c r="D1788" s="1" t="s">
        <v>161</v>
      </c>
      <c r="E1788" s="1" t="s">
        <v>45</v>
      </c>
      <c r="F1788" s="27">
        <v>2</v>
      </c>
      <c r="G1788" s="1" t="s">
        <v>48</v>
      </c>
      <c r="H1788" s="1">
        <v>875</v>
      </c>
      <c r="I1788" s="1">
        <f t="shared" si="187"/>
        <v>1750</v>
      </c>
      <c r="J1788" s="1"/>
      <c r="K1788">
        <f t="shared" si="184"/>
        <v>1</v>
      </c>
      <c r="L1788">
        <f t="shared" si="185"/>
        <v>1</v>
      </c>
      <c r="M1788" s="1">
        <v>795</v>
      </c>
      <c r="N1788" s="1" t="s">
        <v>4140</v>
      </c>
      <c r="O1788" s="26" t="s">
        <v>4141</v>
      </c>
      <c r="P1788" s="1" t="s">
        <v>161</v>
      </c>
      <c r="Q1788" s="1" t="s">
        <v>45</v>
      </c>
      <c r="R1788" s="1">
        <v>2</v>
      </c>
      <c r="S1788" s="1" t="s">
        <v>48</v>
      </c>
      <c r="T1788" s="1">
        <v>875</v>
      </c>
      <c r="U1788" s="1">
        <f t="shared" si="188"/>
        <v>1750</v>
      </c>
      <c r="V1788" s="1"/>
    </row>
    <row r="1789" ht="28.8" spans="1:22">
      <c r="A1789" s="1">
        <v>32</v>
      </c>
      <c r="B1789" s="1" t="s">
        <v>4142</v>
      </c>
      <c r="C1789" s="26" t="s">
        <v>4143</v>
      </c>
      <c r="D1789" s="1" t="s">
        <v>573</v>
      </c>
      <c r="E1789" s="1" t="s">
        <v>886</v>
      </c>
      <c r="F1789" s="27">
        <v>2</v>
      </c>
      <c r="G1789" s="1" t="s">
        <v>19</v>
      </c>
      <c r="H1789" s="1">
        <v>850</v>
      </c>
      <c r="I1789" s="1">
        <f t="shared" si="187"/>
        <v>1700</v>
      </c>
      <c r="J1789" s="1"/>
      <c r="K1789">
        <f t="shared" si="184"/>
        <v>1</v>
      </c>
      <c r="L1789">
        <f t="shared" si="185"/>
        <v>1</v>
      </c>
      <c r="M1789" s="1">
        <v>24</v>
      </c>
      <c r="N1789" s="1" t="s">
        <v>4142</v>
      </c>
      <c r="O1789" s="26" t="s">
        <v>4143</v>
      </c>
      <c r="P1789" s="1" t="s">
        <v>573</v>
      </c>
      <c r="Q1789" s="1" t="s">
        <v>886</v>
      </c>
      <c r="R1789" s="1">
        <v>2</v>
      </c>
      <c r="S1789" s="1" t="s">
        <v>19</v>
      </c>
      <c r="T1789" s="1">
        <v>850</v>
      </c>
      <c r="U1789" s="1">
        <f t="shared" si="188"/>
        <v>1700</v>
      </c>
      <c r="V1789" s="1"/>
    </row>
    <row r="1790" ht="28.8" spans="1:22">
      <c r="A1790" s="1">
        <v>2697</v>
      </c>
      <c r="B1790" s="1" t="s">
        <v>4144</v>
      </c>
      <c r="C1790" s="26" t="s">
        <v>4145</v>
      </c>
      <c r="D1790" s="1" t="s">
        <v>763</v>
      </c>
      <c r="E1790" s="1" t="s">
        <v>55</v>
      </c>
      <c r="F1790" s="27">
        <v>2</v>
      </c>
      <c r="G1790" s="1" t="s">
        <v>16</v>
      </c>
      <c r="H1790" s="1">
        <v>825</v>
      </c>
      <c r="I1790" s="1">
        <f t="shared" si="187"/>
        <v>1650</v>
      </c>
      <c r="J1790" s="1"/>
      <c r="K1790">
        <f t="shared" si="184"/>
        <v>1</v>
      </c>
      <c r="L1790">
        <f t="shared" si="185"/>
        <v>1</v>
      </c>
      <c r="M1790" s="1">
        <v>2509</v>
      </c>
      <c r="N1790" s="1" t="s">
        <v>4144</v>
      </c>
      <c r="O1790" s="26" t="s">
        <v>4145</v>
      </c>
      <c r="P1790" s="1" t="s">
        <v>763</v>
      </c>
      <c r="Q1790" s="1" t="s">
        <v>55</v>
      </c>
      <c r="R1790" s="1">
        <v>2</v>
      </c>
      <c r="S1790" s="1" t="s">
        <v>16</v>
      </c>
      <c r="T1790" s="1">
        <v>825</v>
      </c>
      <c r="U1790" s="1">
        <f t="shared" si="188"/>
        <v>1650</v>
      </c>
      <c r="V1790" s="1"/>
    </row>
    <row r="1791" ht="28.8" spans="1:22">
      <c r="A1791" s="1">
        <v>1241</v>
      </c>
      <c r="B1791" s="64" t="s">
        <v>2638</v>
      </c>
      <c r="C1791" s="65" t="s">
        <v>4146</v>
      </c>
      <c r="D1791" s="1" t="s">
        <v>164</v>
      </c>
      <c r="E1791" s="1" t="s">
        <v>55</v>
      </c>
      <c r="F1791" s="27">
        <v>2</v>
      </c>
      <c r="G1791" s="1" t="s">
        <v>16</v>
      </c>
      <c r="H1791" s="1">
        <v>825</v>
      </c>
      <c r="I1791" s="1">
        <f t="shared" si="187"/>
        <v>1650</v>
      </c>
      <c r="J1791" s="1"/>
      <c r="K1791">
        <f t="shared" si="184"/>
        <v>1</v>
      </c>
      <c r="L1791">
        <f t="shared" si="185"/>
        <v>1</v>
      </c>
      <c r="M1791" s="1">
        <v>1170</v>
      </c>
      <c r="N1791" s="1" t="s">
        <v>2638</v>
      </c>
      <c r="O1791" s="26" t="s">
        <v>4146</v>
      </c>
      <c r="P1791" s="1" t="s">
        <v>164</v>
      </c>
      <c r="Q1791" s="1" t="s">
        <v>55</v>
      </c>
      <c r="R1791" s="1">
        <v>2</v>
      </c>
      <c r="S1791" s="1" t="s">
        <v>16</v>
      </c>
      <c r="T1791" s="1">
        <v>825</v>
      </c>
      <c r="U1791" s="1">
        <f t="shared" si="188"/>
        <v>1650</v>
      </c>
      <c r="V1791" s="1"/>
    </row>
    <row r="1792" ht="24" spans="1:22">
      <c r="A1792" s="1">
        <v>2070</v>
      </c>
      <c r="B1792" s="44" t="s">
        <v>4147</v>
      </c>
      <c r="C1792" s="154" t="s">
        <v>4148</v>
      </c>
      <c r="D1792" s="44" t="s">
        <v>312</v>
      </c>
      <c r="E1792" s="46" t="s">
        <v>673</v>
      </c>
      <c r="F1792" s="47">
        <v>2</v>
      </c>
      <c r="G1792" s="46" t="s">
        <v>19</v>
      </c>
      <c r="H1792" s="1">
        <v>850</v>
      </c>
      <c r="I1792" s="1">
        <f t="shared" si="187"/>
        <v>1700</v>
      </c>
      <c r="J1792" s="35"/>
      <c r="K1792">
        <f t="shared" si="184"/>
        <v>1</v>
      </c>
      <c r="L1792">
        <f t="shared" si="185"/>
        <v>1</v>
      </c>
      <c r="M1792" s="1">
        <v>1938</v>
      </c>
      <c r="N1792" s="44" t="s">
        <v>4147</v>
      </c>
      <c r="O1792" s="45" t="s">
        <v>4148</v>
      </c>
      <c r="P1792" s="44" t="s">
        <v>312</v>
      </c>
      <c r="Q1792" s="46" t="s">
        <v>673</v>
      </c>
      <c r="R1792" s="46">
        <v>2</v>
      </c>
      <c r="S1792" s="46" t="s">
        <v>19</v>
      </c>
      <c r="T1792" s="1">
        <v>850</v>
      </c>
      <c r="U1792" s="1">
        <f t="shared" si="188"/>
        <v>1700</v>
      </c>
      <c r="V1792" s="35"/>
    </row>
    <row r="1793" ht="28.8" spans="1:22">
      <c r="A1793" s="1">
        <v>276</v>
      </c>
      <c r="B1793" s="1" t="s">
        <v>20</v>
      </c>
      <c r="C1793" s="26" t="s">
        <v>21</v>
      </c>
      <c r="D1793" s="1" t="s">
        <v>14</v>
      </c>
      <c r="E1793" s="1" t="s">
        <v>22</v>
      </c>
      <c r="F1793" s="27">
        <v>1</v>
      </c>
      <c r="G1793" s="1" t="s">
        <v>19</v>
      </c>
      <c r="H1793" s="1">
        <v>850</v>
      </c>
      <c r="I1793" s="1">
        <f t="shared" si="187"/>
        <v>850</v>
      </c>
      <c r="J1793" s="1"/>
      <c r="K1793">
        <f t="shared" si="184"/>
        <v>1</v>
      </c>
      <c r="L1793">
        <f t="shared" si="185"/>
        <v>1</v>
      </c>
      <c r="M1793" s="1">
        <v>266</v>
      </c>
      <c r="N1793" s="1" t="s">
        <v>20</v>
      </c>
      <c r="O1793" s="26" t="s">
        <v>21</v>
      </c>
      <c r="P1793" s="1" t="s">
        <v>14</v>
      </c>
      <c r="Q1793" s="1" t="s">
        <v>22</v>
      </c>
      <c r="R1793" s="1">
        <v>1</v>
      </c>
      <c r="S1793" s="1" t="s">
        <v>19</v>
      </c>
      <c r="T1793" s="1">
        <v>850</v>
      </c>
      <c r="U1793" s="1">
        <f t="shared" si="188"/>
        <v>850</v>
      </c>
      <c r="V1793" s="1"/>
    </row>
    <row r="1794" ht="28.8" spans="1:22">
      <c r="A1794" s="1">
        <v>864</v>
      </c>
      <c r="B1794" s="1" t="s">
        <v>4149</v>
      </c>
      <c r="C1794" s="26" t="s">
        <v>4150</v>
      </c>
      <c r="D1794" s="1" t="s">
        <v>161</v>
      </c>
      <c r="E1794" s="1" t="s">
        <v>45</v>
      </c>
      <c r="F1794" s="27">
        <v>2</v>
      </c>
      <c r="G1794" s="1" t="s">
        <v>27</v>
      </c>
      <c r="H1794" s="1">
        <v>900</v>
      </c>
      <c r="I1794" s="1">
        <f t="shared" si="187"/>
        <v>1800</v>
      </c>
      <c r="J1794" s="1"/>
      <c r="K1794">
        <f t="shared" si="184"/>
        <v>1</v>
      </c>
      <c r="L1794">
        <f t="shared" si="185"/>
        <v>1</v>
      </c>
      <c r="M1794" s="1">
        <v>764</v>
      </c>
      <c r="N1794" s="1" t="s">
        <v>4149</v>
      </c>
      <c r="O1794" s="26" t="s">
        <v>4150</v>
      </c>
      <c r="P1794" s="1" t="s">
        <v>161</v>
      </c>
      <c r="Q1794" s="1" t="s">
        <v>45</v>
      </c>
      <c r="R1794" s="1">
        <v>2</v>
      </c>
      <c r="S1794" s="1" t="s">
        <v>27</v>
      </c>
      <c r="T1794" s="1">
        <v>900</v>
      </c>
      <c r="U1794" s="1">
        <f t="shared" si="188"/>
        <v>1800</v>
      </c>
      <c r="V1794" s="1"/>
    </row>
    <row r="1795" ht="28.8" spans="1:22">
      <c r="A1795" s="1">
        <v>2137</v>
      </c>
      <c r="B1795" s="1" t="s">
        <v>4151</v>
      </c>
      <c r="C1795" s="26" t="s">
        <v>4152</v>
      </c>
      <c r="D1795" s="1" t="s">
        <v>786</v>
      </c>
      <c r="E1795" s="1" t="s">
        <v>45</v>
      </c>
      <c r="F1795" s="27">
        <v>2</v>
      </c>
      <c r="G1795" s="1" t="s">
        <v>19</v>
      </c>
      <c r="H1795" s="1">
        <v>850</v>
      </c>
      <c r="I1795" s="1">
        <f t="shared" si="187"/>
        <v>1700</v>
      </c>
      <c r="J1795" s="1"/>
      <c r="K1795">
        <f t="shared" si="184"/>
        <v>1</v>
      </c>
      <c r="L1795">
        <f t="shared" si="185"/>
        <v>1</v>
      </c>
      <c r="M1795" s="1">
        <v>2011</v>
      </c>
      <c r="N1795" s="1" t="s">
        <v>4151</v>
      </c>
      <c r="O1795" s="26" t="s">
        <v>4152</v>
      </c>
      <c r="P1795" s="1" t="s">
        <v>786</v>
      </c>
      <c r="Q1795" s="1" t="s">
        <v>45</v>
      </c>
      <c r="R1795" s="1">
        <v>2</v>
      </c>
      <c r="S1795" s="1" t="s">
        <v>19</v>
      </c>
      <c r="T1795" s="1">
        <v>850</v>
      </c>
      <c r="U1795" s="1">
        <f t="shared" si="188"/>
        <v>1700</v>
      </c>
      <c r="V1795" s="1"/>
    </row>
    <row r="1796" spans="1:22">
      <c r="A1796" s="1">
        <v>531</v>
      </c>
      <c r="B1796" s="35" t="s">
        <v>4153</v>
      </c>
      <c r="C1796" s="43" t="s">
        <v>4154</v>
      </c>
      <c r="D1796" s="35" t="s">
        <v>719</v>
      </c>
      <c r="E1796" s="35" t="s">
        <v>32</v>
      </c>
      <c r="F1796" s="36">
        <v>2</v>
      </c>
      <c r="G1796" s="35" t="s">
        <v>19</v>
      </c>
      <c r="H1796" s="1">
        <v>850</v>
      </c>
      <c r="I1796" s="1">
        <f t="shared" si="187"/>
        <v>1700</v>
      </c>
      <c r="J1796" s="35"/>
      <c r="K1796">
        <f t="shared" si="184"/>
        <v>1</v>
      </c>
      <c r="L1796">
        <f t="shared" si="185"/>
        <v>1</v>
      </c>
      <c r="M1796" s="1">
        <v>518</v>
      </c>
      <c r="N1796" s="35" t="s">
        <v>4153</v>
      </c>
      <c r="O1796" s="43" t="s">
        <v>4154</v>
      </c>
      <c r="P1796" s="35" t="s">
        <v>719</v>
      </c>
      <c r="Q1796" s="35" t="s">
        <v>32</v>
      </c>
      <c r="R1796" s="35">
        <v>2</v>
      </c>
      <c r="S1796" s="35" t="s">
        <v>19</v>
      </c>
      <c r="T1796" s="1">
        <v>850</v>
      </c>
      <c r="U1796" s="1">
        <f t="shared" si="188"/>
        <v>1700</v>
      </c>
      <c r="V1796" s="35"/>
    </row>
    <row r="1797" ht="15.6" spans="1:22">
      <c r="A1797" s="1">
        <v>1915</v>
      </c>
      <c r="B1797" s="2" t="s">
        <v>297</v>
      </c>
      <c r="C1797" s="3" t="s">
        <v>298</v>
      </c>
      <c r="D1797" s="2" t="s">
        <v>172</v>
      </c>
      <c r="E1797" s="2" t="s">
        <v>15</v>
      </c>
      <c r="F1797" s="4">
        <v>2</v>
      </c>
      <c r="G1797" s="5" t="s">
        <v>48</v>
      </c>
      <c r="H1797" s="6">
        <v>875</v>
      </c>
      <c r="I1797" s="1">
        <f t="shared" si="187"/>
        <v>1750</v>
      </c>
      <c r="J1797" s="12"/>
      <c r="K1797">
        <f t="shared" si="184"/>
        <v>0</v>
      </c>
      <c r="L1797">
        <f t="shared" si="185"/>
        <v>0</v>
      </c>
      <c r="M1797" s="1"/>
      <c r="N1797" s="35"/>
      <c r="O1797" s="43"/>
      <c r="P1797" s="35"/>
      <c r="Q1797" s="35"/>
      <c r="R1797" s="35"/>
      <c r="S1797" s="35"/>
      <c r="T1797" s="1"/>
      <c r="U1797" s="1"/>
      <c r="V1797" s="35"/>
    </row>
    <row r="1798" ht="28.8" spans="1:22">
      <c r="A1798" s="1">
        <v>1374</v>
      </c>
      <c r="B1798" s="1" t="s">
        <v>4155</v>
      </c>
      <c r="C1798" s="26" t="s">
        <v>4156</v>
      </c>
      <c r="D1798" s="1" t="s">
        <v>849</v>
      </c>
      <c r="E1798" s="1" t="s">
        <v>45</v>
      </c>
      <c r="F1798" s="27">
        <v>2</v>
      </c>
      <c r="G1798" s="1" t="s">
        <v>19</v>
      </c>
      <c r="H1798" s="1">
        <v>850</v>
      </c>
      <c r="I1798" s="1">
        <f t="shared" si="187"/>
        <v>1700</v>
      </c>
      <c r="J1798" s="1"/>
      <c r="K1798">
        <f t="shared" si="184"/>
        <v>1</v>
      </c>
      <c r="L1798">
        <f t="shared" si="185"/>
        <v>1</v>
      </c>
      <c r="M1798" s="1">
        <v>1244</v>
      </c>
      <c r="N1798" s="1" t="s">
        <v>4155</v>
      </c>
      <c r="O1798" s="26" t="s">
        <v>4156</v>
      </c>
      <c r="P1798" s="1" t="s">
        <v>849</v>
      </c>
      <c r="Q1798" s="1" t="s">
        <v>45</v>
      </c>
      <c r="R1798" s="1">
        <v>2</v>
      </c>
      <c r="S1798" s="1" t="s">
        <v>19</v>
      </c>
      <c r="T1798" s="1">
        <v>850</v>
      </c>
      <c r="U1798" s="1">
        <f>T1798*R1798</f>
        <v>1700</v>
      </c>
      <c r="V1798" s="1"/>
    </row>
    <row r="1799" ht="28.8" spans="1:22">
      <c r="A1799" s="1">
        <v>863</v>
      </c>
      <c r="B1799" s="1" t="s">
        <v>4157</v>
      </c>
      <c r="C1799" s="26" t="s">
        <v>4158</v>
      </c>
      <c r="D1799" s="1" t="s">
        <v>161</v>
      </c>
      <c r="E1799" s="1" t="s">
        <v>760</v>
      </c>
      <c r="F1799" s="27">
        <v>2</v>
      </c>
      <c r="G1799" s="1" t="s">
        <v>19</v>
      </c>
      <c r="H1799" s="1">
        <v>850</v>
      </c>
      <c r="I1799" s="1">
        <f t="shared" si="187"/>
        <v>1700</v>
      </c>
      <c r="J1799" s="1"/>
      <c r="K1799">
        <f t="shared" ref="K1799:K1862" si="189">SUM(N1799=B1799)</f>
        <v>1</v>
      </c>
      <c r="L1799">
        <f t="shared" ref="L1799:L1862" si="190">SUM(R1799=F1799)</f>
        <v>1</v>
      </c>
      <c r="M1799" s="1">
        <v>727</v>
      </c>
      <c r="N1799" s="1" t="s">
        <v>4157</v>
      </c>
      <c r="O1799" s="26" t="s">
        <v>4158</v>
      </c>
      <c r="P1799" s="1" t="s">
        <v>161</v>
      </c>
      <c r="Q1799" s="1" t="s">
        <v>760</v>
      </c>
      <c r="R1799" s="1">
        <v>2</v>
      </c>
      <c r="S1799" s="1" t="s">
        <v>19</v>
      </c>
      <c r="T1799" s="1">
        <v>850</v>
      </c>
      <c r="U1799" s="1">
        <f>T1799*R1799</f>
        <v>1700</v>
      </c>
      <c r="V1799" s="1"/>
    </row>
    <row r="1800" spans="1:22">
      <c r="A1800" s="1">
        <v>2104</v>
      </c>
      <c r="B1800" s="2" t="s">
        <v>583</v>
      </c>
      <c r="C1800" s="18" t="s">
        <v>584</v>
      </c>
      <c r="D1800" s="2" t="s">
        <v>312</v>
      </c>
      <c r="E1800" s="2" t="s">
        <v>15</v>
      </c>
      <c r="F1800" s="4">
        <v>1</v>
      </c>
      <c r="G1800" s="13" t="s">
        <v>19</v>
      </c>
      <c r="H1800" s="6">
        <v>850</v>
      </c>
      <c r="I1800" s="1">
        <f t="shared" si="187"/>
        <v>850</v>
      </c>
      <c r="J1800" s="12"/>
      <c r="K1800">
        <f t="shared" si="189"/>
        <v>0</v>
      </c>
      <c r="L1800">
        <f t="shared" si="190"/>
        <v>0</v>
      </c>
      <c r="M1800" s="1"/>
      <c r="N1800" s="1"/>
      <c r="O1800" s="26"/>
      <c r="P1800" s="1"/>
      <c r="Q1800" s="1"/>
      <c r="R1800" s="1"/>
      <c r="S1800" s="1"/>
      <c r="T1800" s="1"/>
      <c r="U1800" s="1"/>
      <c r="V1800" s="1"/>
    </row>
    <row r="1801" ht="28.8" spans="1:22">
      <c r="A1801" s="1">
        <v>1266</v>
      </c>
      <c r="B1801" s="1" t="s">
        <v>4159</v>
      </c>
      <c r="C1801" s="26" t="s">
        <v>4160</v>
      </c>
      <c r="D1801" s="1" t="s">
        <v>213</v>
      </c>
      <c r="E1801" s="1" t="s">
        <v>55</v>
      </c>
      <c r="F1801" s="27">
        <v>2</v>
      </c>
      <c r="G1801" s="1" t="s">
        <v>16</v>
      </c>
      <c r="H1801" s="1">
        <v>825</v>
      </c>
      <c r="I1801" s="1">
        <f t="shared" si="187"/>
        <v>1650</v>
      </c>
      <c r="J1801" s="1"/>
      <c r="K1801">
        <f t="shared" si="189"/>
        <v>1</v>
      </c>
      <c r="L1801">
        <f t="shared" si="190"/>
        <v>1</v>
      </c>
      <c r="M1801" s="1">
        <v>1206</v>
      </c>
      <c r="N1801" s="1" t="s">
        <v>4159</v>
      </c>
      <c r="O1801" s="26" t="s">
        <v>4160</v>
      </c>
      <c r="P1801" s="1" t="s">
        <v>213</v>
      </c>
      <c r="Q1801" s="1" t="s">
        <v>55</v>
      </c>
      <c r="R1801" s="1">
        <v>2</v>
      </c>
      <c r="S1801" s="1" t="s">
        <v>16</v>
      </c>
      <c r="T1801" s="1">
        <v>825</v>
      </c>
      <c r="U1801" s="1">
        <f t="shared" ref="U1801:U1834" si="191">T1801*R1801</f>
        <v>1650</v>
      </c>
      <c r="V1801" s="1"/>
    </row>
    <row r="1802" ht="15.6" spans="1:22">
      <c r="A1802" s="1">
        <v>2073</v>
      </c>
      <c r="B1802" s="44" t="s">
        <v>4161</v>
      </c>
      <c r="C1802" s="33" t="s">
        <v>4162</v>
      </c>
      <c r="D1802" s="44" t="s">
        <v>312</v>
      </c>
      <c r="E1802" s="46" t="s">
        <v>673</v>
      </c>
      <c r="F1802" s="47">
        <v>2</v>
      </c>
      <c r="G1802" s="46" t="s">
        <v>19</v>
      </c>
      <c r="H1802" s="1">
        <v>850</v>
      </c>
      <c r="I1802" s="1">
        <f t="shared" si="187"/>
        <v>1700</v>
      </c>
      <c r="J1802" s="35"/>
      <c r="K1802">
        <f t="shared" si="189"/>
        <v>1</v>
      </c>
      <c r="L1802">
        <f t="shared" si="190"/>
        <v>1</v>
      </c>
      <c r="M1802" s="1">
        <v>1940</v>
      </c>
      <c r="N1802" s="44" t="s">
        <v>4161</v>
      </c>
      <c r="O1802" s="33" t="s">
        <v>4162</v>
      </c>
      <c r="P1802" s="44" t="s">
        <v>312</v>
      </c>
      <c r="Q1802" s="46" t="s">
        <v>673</v>
      </c>
      <c r="R1802" s="46">
        <v>2</v>
      </c>
      <c r="S1802" s="46" t="s">
        <v>19</v>
      </c>
      <c r="T1802" s="1">
        <v>850</v>
      </c>
      <c r="U1802" s="1">
        <f t="shared" si="191"/>
        <v>1700</v>
      </c>
      <c r="V1802" s="35"/>
    </row>
    <row r="1803" ht="28.8" spans="1:22">
      <c r="A1803" s="1">
        <v>338</v>
      </c>
      <c r="B1803" s="1" t="s">
        <v>4163</v>
      </c>
      <c r="C1803" s="26" t="s">
        <v>4164</v>
      </c>
      <c r="D1803" s="1" t="s">
        <v>193</v>
      </c>
      <c r="E1803" s="1" t="s">
        <v>658</v>
      </c>
      <c r="F1803" s="27">
        <v>1</v>
      </c>
      <c r="G1803" s="1" t="s">
        <v>48</v>
      </c>
      <c r="H1803" s="1">
        <v>875</v>
      </c>
      <c r="I1803" s="1">
        <f t="shared" si="187"/>
        <v>875</v>
      </c>
      <c r="J1803" s="1"/>
      <c r="K1803">
        <f t="shared" si="189"/>
        <v>1</v>
      </c>
      <c r="L1803">
        <f t="shared" si="190"/>
        <v>1</v>
      </c>
      <c r="M1803" s="1">
        <v>337</v>
      </c>
      <c r="N1803" s="1" t="s">
        <v>4163</v>
      </c>
      <c r="O1803" s="26" t="s">
        <v>4164</v>
      </c>
      <c r="P1803" s="1" t="s">
        <v>193</v>
      </c>
      <c r="Q1803" s="1" t="s">
        <v>658</v>
      </c>
      <c r="R1803" s="1">
        <v>1</v>
      </c>
      <c r="S1803" s="1" t="s">
        <v>48</v>
      </c>
      <c r="T1803" s="1">
        <v>875</v>
      </c>
      <c r="U1803" s="1">
        <f t="shared" si="191"/>
        <v>875</v>
      </c>
      <c r="V1803" s="1"/>
    </row>
    <row r="1804" ht="28.8" spans="1:22">
      <c r="A1804" s="1">
        <v>188</v>
      </c>
      <c r="B1804" s="1" t="s">
        <v>4165</v>
      </c>
      <c r="C1804" s="65" t="s">
        <v>4166</v>
      </c>
      <c r="D1804" s="1" t="s">
        <v>404</v>
      </c>
      <c r="E1804" s="1" t="s">
        <v>713</v>
      </c>
      <c r="F1804" s="27">
        <v>2</v>
      </c>
      <c r="G1804" s="1" t="s">
        <v>16</v>
      </c>
      <c r="H1804" s="1">
        <v>825</v>
      </c>
      <c r="I1804" s="1">
        <f t="shared" ref="I1804:I1867" si="192">H1804*F1804</f>
        <v>1650</v>
      </c>
      <c r="J1804" s="1"/>
      <c r="K1804">
        <f t="shared" si="189"/>
        <v>1</v>
      </c>
      <c r="L1804">
        <f t="shared" si="190"/>
        <v>1</v>
      </c>
      <c r="M1804" s="1">
        <v>181</v>
      </c>
      <c r="N1804" s="1" t="s">
        <v>4165</v>
      </c>
      <c r="O1804" s="26" t="s">
        <v>4166</v>
      </c>
      <c r="P1804" s="1" t="s">
        <v>404</v>
      </c>
      <c r="Q1804" s="1" t="s">
        <v>713</v>
      </c>
      <c r="R1804" s="1">
        <v>2</v>
      </c>
      <c r="S1804" s="1" t="s">
        <v>16</v>
      </c>
      <c r="T1804" s="1">
        <v>825</v>
      </c>
      <c r="U1804" s="1">
        <f t="shared" si="191"/>
        <v>1650</v>
      </c>
      <c r="V1804" s="1"/>
    </row>
    <row r="1805" spans="1:22">
      <c r="A1805" s="1">
        <v>2126</v>
      </c>
      <c r="B1805" s="35" t="s">
        <v>4167</v>
      </c>
      <c r="C1805" s="91" t="s">
        <v>4168</v>
      </c>
      <c r="D1805" s="35" t="s">
        <v>224</v>
      </c>
      <c r="E1805" s="35" t="s">
        <v>32</v>
      </c>
      <c r="F1805" s="36">
        <v>1</v>
      </c>
      <c r="G1805" s="35" t="s">
        <v>27</v>
      </c>
      <c r="H1805" s="1">
        <v>900</v>
      </c>
      <c r="I1805" s="1">
        <f t="shared" si="192"/>
        <v>900</v>
      </c>
      <c r="J1805" s="35"/>
      <c r="K1805">
        <f t="shared" si="189"/>
        <v>1</v>
      </c>
      <c r="L1805">
        <f t="shared" si="190"/>
        <v>1</v>
      </c>
      <c r="M1805" s="1">
        <v>1969</v>
      </c>
      <c r="N1805" s="35" t="s">
        <v>4167</v>
      </c>
      <c r="O1805" s="43" t="s">
        <v>4168</v>
      </c>
      <c r="P1805" s="35" t="s">
        <v>224</v>
      </c>
      <c r="Q1805" s="35" t="s">
        <v>32</v>
      </c>
      <c r="R1805" s="35">
        <v>1</v>
      </c>
      <c r="S1805" s="35" t="s">
        <v>27</v>
      </c>
      <c r="T1805" s="1">
        <v>900</v>
      </c>
      <c r="U1805" s="1">
        <f t="shared" si="191"/>
        <v>900</v>
      </c>
      <c r="V1805" s="35"/>
    </row>
    <row r="1806" ht="28.8" spans="1:22">
      <c r="A1806" s="1">
        <v>1613</v>
      </c>
      <c r="B1806" s="1" t="s">
        <v>4169</v>
      </c>
      <c r="C1806" s="26" t="s">
        <v>4170</v>
      </c>
      <c r="D1806" s="1" t="s">
        <v>753</v>
      </c>
      <c r="E1806" s="1" t="s">
        <v>658</v>
      </c>
      <c r="F1806" s="27">
        <v>2</v>
      </c>
      <c r="G1806" s="1" t="s">
        <v>16</v>
      </c>
      <c r="H1806" s="1">
        <v>825</v>
      </c>
      <c r="I1806" s="1">
        <f t="shared" si="192"/>
        <v>1650</v>
      </c>
      <c r="J1806" s="1"/>
      <c r="K1806">
        <f t="shared" si="189"/>
        <v>1</v>
      </c>
      <c r="L1806">
        <f t="shared" si="190"/>
        <v>1</v>
      </c>
      <c r="M1806" s="1">
        <v>1487</v>
      </c>
      <c r="N1806" s="1" t="s">
        <v>4169</v>
      </c>
      <c r="O1806" s="26" t="s">
        <v>4170</v>
      </c>
      <c r="P1806" s="1" t="s">
        <v>753</v>
      </c>
      <c r="Q1806" s="1" t="s">
        <v>658</v>
      </c>
      <c r="R1806" s="1">
        <v>2</v>
      </c>
      <c r="S1806" s="1" t="s">
        <v>16</v>
      </c>
      <c r="T1806" s="1">
        <v>825</v>
      </c>
      <c r="U1806" s="1">
        <f t="shared" si="191"/>
        <v>1650</v>
      </c>
      <c r="V1806" s="1"/>
    </row>
    <row r="1807" ht="28.8" spans="1:22">
      <c r="A1807" s="1">
        <v>1123</v>
      </c>
      <c r="B1807" s="1" t="s">
        <v>4171</v>
      </c>
      <c r="C1807" s="26" t="s">
        <v>4172</v>
      </c>
      <c r="D1807" s="1" t="s">
        <v>273</v>
      </c>
      <c r="E1807" s="1" t="s">
        <v>645</v>
      </c>
      <c r="F1807" s="27">
        <v>2</v>
      </c>
      <c r="G1807" s="1" t="s">
        <v>27</v>
      </c>
      <c r="H1807" s="1">
        <v>900</v>
      </c>
      <c r="I1807" s="1">
        <f t="shared" si="192"/>
        <v>1800</v>
      </c>
      <c r="J1807" s="1"/>
      <c r="K1807">
        <f t="shared" si="189"/>
        <v>1</v>
      </c>
      <c r="L1807">
        <f t="shared" si="190"/>
        <v>1</v>
      </c>
      <c r="M1807" s="1">
        <v>1003</v>
      </c>
      <c r="N1807" s="1" t="s">
        <v>4171</v>
      </c>
      <c r="O1807" s="26" t="s">
        <v>4172</v>
      </c>
      <c r="P1807" s="1" t="s">
        <v>273</v>
      </c>
      <c r="Q1807" s="1" t="s">
        <v>645</v>
      </c>
      <c r="R1807" s="1">
        <v>2</v>
      </c>
      <c r="S1807" s="1" t="s">
        <v>27</v>
      </c>
      <c r="T1807" s="1">
        <v>900</v>
      </c>
      <c r="U1807" s="1">
        <f t="shared" si="191"/>
        <v>1800</v>
      </c>
      <c r="V1807" s="1"/>
    </row>
    <row r="1808" ht="28.8" spans="1:22">
      <c r="A1808" s="1">
        <v>1827</v>
      </c>
      <c r="B1808" s="1" t="s">
        <v>4173</v>
      </c>
      <c r="C1808" s="26" t="s">
        <v>4174</v>
      </c>
      <c r="D1808" s="1" t="s">
        <v>685</v>
      </c>
      <c r="E1808" s="1" t="s">
        <v>45</v>
      </c>
      <c r="F1808" s="27">
        <v>2</v>
      </c>
      <c r="G1808" s="1" t="s">
        <v>27</v>
      </c>
      <c r="H1808" s="1">
        <v>900</v>
      </c>
      <c r="I1808" s="1">
        <f t="shared" si="192"/>
        <v>1800</v>
      </c>
      <c r="J1808" s="1"/>
      <c r="K1808">
        <f t="shared" si="189"/>
        <v>1</v>
      </c>
      <c r="L1808">
        <f t="shared" si="190"/>
        <v>1</v>
      </c>
      <c r="M1808" s="1">
        <v>1710</v>
      </c>
      <c r="N1808" s="1" t="s">
        <v>4173</v>
      </c>
      <c r="O1808" s="26" t="s">
        <v>4174</v>
      </c>
      <c r="P1808" s="1" t="s">
        <v>685</v>
      </c>
      <c r="Q1808" s="1" t="s">
        <v>45</v>
      </c>
      <c r="R1808" s="1">
        <v>2</v>
      </c>
      <c r="S1808" s="1" t="s">
        <v>27</v>
      </c>
      <c r="T1808" s="1">
        <v>900</v>
      </c>
      <c r="U1808" s="1">
        <f t="shared" si="191"/>
        <v>1800</v>
      </c>
      <c r="V1808" s="1"/>
    </row>
    <row r="1809" ht="28.8" spans="1:22">
      <c r="A1809" s="1">
        <v>1719</v>
      </c>
      <c r="B1809" s="1" t="s">
        <v>4175</v>
      </c>
      <c r="C1809" s="26" t="s">
        <v>4176</v>
      </c>
      <c r="D1809" s="1" t="s">
        <v>932</v>
      </c>
      <c r="E1809" s="1" t="s">
        <v>2704</v>
      </c>
      <c r="F1809" s="27">
        <v>3</v>
      </c>
      <c r="G1809" s="1" t="s">
        <v>1062</v>
      </c>
      <c r="H1809" s="1">
        <v>850</v>
      </c>
      <c r="I1809" s="1">
        <f t="shared" si="192"/>
        <v>2550</v>
      </c>
      <c r="J1809" s="1"/>
      <c r="K1809">
        <f t="shared" si="189"/>
        <v>1</v>
      </c>
      <c r="L1809">
        <f t="shared" si="190"/>
        <v>1</v>
      </c>
      <c r="M1809" s="1">
        <v>1594</v>
      </c>
      <c r="N1809" s="1" t="s">
        <v>4175</v>
      </c>
      <c r="O1809" s="26" t="s">
        <v>4176</v>
      </c>
      <c r="P1809" s="1" t="s">
        <v>932</v>
      </c>
      <c r="Q1809" s="1" t="s">
        <v>2704</v>
      </c>
      <c r="R1809" s="1">
        <v>3</v>
      </c>
      <c r="S1809" s="1" t="s">
        <v>1062</v>
      </c>
      <c r="T1809" s="1">
        <v>850</v>
      </c>
      <c r="U1809" s="1">
        <f t="shared" si="191"/>
        <v>2550</v>
      </c>
      <c r="V1809" s="1"/>
    </row>
    <row r="1810" ht="28.8" spans="1:22">
      <c r="A1810" s="1">
        <v>2771</v>
      </c>
      <c r="B1810" s="1" t="s">
        <v>4177</v>
      </c>
      <c r="C1810" s="26" t="s">
        <v>4178</v>
      </c>
      <c r="D1810" s="1" t="s">
        <v>763</v>
      </c>
      <c r="E1810" s="1" t="s">
        <v>55</v>
      </c>
      <c r="F1810" s="27">
        <v>2</v>
      </c>
      <c r="G1810" s="1" t="s">
        <v>16</v>
      </c>
      <c r="H1810" s="1">
        <v>825</v>
      </c>
      <c r="I1810" s="1">
        <f t="shared" si="192"/>
        <v>1650</v>
      </c>
      <c r="J1810" s="1"/>
      <c r="K1810">
        <f t="shared" si="189"/>
        <v>1</v>
      </c>
      <c r="L1810">
        <f t="shared" si="190"/>
        <v>1</v>
      </c>
      <c r="M1810" s="1">
        <v>2530</v>
      </c>
      <c r="N1810" s="1" t="s">
        <v>4177</v>
      </c>
      <c r="O1810" s="26" t="s">
        <v>4178</v>
      </c>
      <c r="P1810" s="1" t="s">
        <v>763</v>
      </c>
      <c r="Q1810" s="1" t="s">
        <v>55</v>
      </c>
      <c r="R1810" s="1">
        <v>2</v>
      </c>
      <c r="S1810" s="1" t="s">
        <v>16</v>
      </c>
      <c r="T1810" s="1">
        <v>825</v>
      </c>
      <c r="U1810" s="1">
        <f t="shared" si="191"/>
        <v>1650</v>
      </c>
      <c r="V1810" s="1"/>
    </row>
    <row r="1811" ht="28.8" spans="1:22">
      <c r="A1811" s="1">
        <v>706</v>
      </c>
      <c r="B1811" s="1" t="s">
        <v>4179</v>
      </c>
      <c r="C1811" s="26" t="s">
        <v>4180</v>
      </c>
      <c r="D1811" s="1" t="s">
        <v>727</v>
      </c>
      <c r="E1811" s="1" t="s">
        <v>55</v>
      </c>
      <c r="F1811" s="27">
        <v>1</v>
      </c>
      <c r="G1811" s="1" t="s">
        <v>19</v>
      </c>
      <c r="H1811" s="1">
        <v>850</v>
      </c>
      <c r="I1811" s="1">
        <f t="shared" si="192"/>
        <v>850</v>
      </c>
      <c r="J1811" s="1"/>
      <c r="K1811">
        <f t="shared" si="189"/>
        <v>1</v>
      </c>
      <c r="L1811">
        <f t="shared" si="190"/>
        <v>1</v>
      </c>
      <c r="M1811" s="1">
        <v>641</v>
      </c>
      <c r="N1811" s="1" t="s">
        <v>4179</v>
      </c>
      <c r="O1811" s="26" t="s">
        <v>4180</v>
      </c>
      <c r="P1811" s="1" t="s">
        <v>727</v>
      </c>
      <c r="Q1811" s="1" t="s">
        <v>55</v>
      </c>
      <c r="R1811" s="1">
        <v>1</v>
      </c>
      <c r="S1811" s="1" t="s">
        <v>19</v>
      </c>
      <c r="T1811" s="1">
        <v>850</v>
      </c>
      <c r="U1811" s="1">
        <f t="shared" si="191"/>
        <v>850</v>
      </c>
      <c r="V1811" s="1"/>
    </row>
    <row r="1812" ht="28.8" spans="1:22">
      <c r="A1812" s="1">
        <v>1506</v>
      </c>
      <c r="B1812" s="1" t="s">
        <v>4181</v>
      </c>
      <c r="C1812" s="26" t="s">
        <v>4182</v>
      </c>
      <c r="D1812" s="1" t="s">
        <v>692</v>
      </c>
      <c r="E1812" s="1" t="s">
        <v>760</v>
      </c>
      <c r="F1812" s="27">
        <v>1</v>
      </c>
      <c r="G1812" s="1" t="s">
        <v>19</v>
      </c>
      <c r="H1812" s="1">
        <v>850</v>
      </c>
      <c r="I1812" s="1">
        <f t="shared" si="192"/>
        <v>850</v>
      </c>
      <c r="J1812" s="1"/>
      <c r="K1812">
        <f t="shared" si="189"/>
        <v>1</v>
      </c>
      <c r="L1812">
        <f t="shared" si="190"/>
        <v>1</v>
      </c>
      <c r="M1812" s="1">
        <v>1366</v>
      </c>
      <c r="N1812" s="1" t="s">
        <v>4181</v>
      </c>
      <c r="O1812" s="26" t="s">
        <v>4182</v>
      </c>
      <c r="P1812" s="1" t="s">
        <v>692</v>
      </c>
      <c r="Q1812" s="1" t="s">
        <v>760</v>
      </c>
      <c r="R1812" s="1">
        <v>1</v>
      </c>
      <c r="S1812" s="1" t="s">
        <v>19</v>
      </c>
      <c r="T1812" s="1">
        <v>850</v>
      </c>
      <c r="U1812" s="1">
        <f t="shared" si="191"/>
        <v>850</v>
      </c>
      <c r="V1812" s="1"/>
    </row>
    <row r="1813" ht="28.8" spans="1:22">
      <c r="A1813" s="1">
        <v>671</v>
      </c>
      <c r="B1813" s="1" t="s">
        <v>4183</v>
      </c>
      <c r="C1813" s="26" t="s">
        <v>4184</v>
      </c>
      <c r="D1813" s="1" t="s">
        <v>169</v>
      </c>
      <c r="E1813" s="1" t="s">
        <v>45</v>
      </c>
      <c r="F1813" s="27">
        <v>2</v>
      </c>
      <c r="G1813" s="1" t="s">
        <v>19</v>
      </c>
      <c r="H1813" s="1">
        <v>850</v>
      </c>
      <c r="I1813" s="1">
        <f t="shared" si="192"/>
        <v>1700</v>
      </c>
      <c r="J1813" s="1"/>
      <c r="K1813">
        <f t="shared" si="189"/>
        <v>1</v>
      </c>
      <c r="L1813">
        <f t="shared" si="190"/>
        <v>1</v>
      </c>
      <c r="M1813" s="1">
        <v>630</v>
      </c>
      <c r="N1813" s="1" t="s">
        <v>4183</v>
      </c>
      <c r="O1813" s="26" t="s">
        <v>4184</v>
      </c>
      <c r="P1813" s="1" t="s">
        <v>169</v>
      </c>
      <c r="Q1813" s="1" t="s">
        <v>45</v>
      </c>
      <c r="R1813" s="1">
        <v>2</v>
      </c>
      <c r="S1813" s="1" t="s">
        <v>19</v>
      </c>
      <c r="T1813" s="1">
        <v>850</v>
      </c>
      <c r="U1813" s="1">
        <f t="shared" si="191"/>
        <v>1700</v>
      </c>
      <c r="V1813" s="1"/>
    </row>
    <row r="1814" ht="28.8" spans="1:22">
      <c r="A1814" s="1">
        <v>1741</v>
      </c>
      <c r="B1814" s="1" t="s">
        <v>4185</v>
      </c>
      <c r="C1814" s="26" t="s">
        <v>4186</v>
      </c>
      <c r="D1814" s="1" t="s">
        <v>1061</v>
      </c>
      <c r="E1814" s="1"/>
      <c r="F1814" s="27">
        <v>1</v>
      </c>
      <c r="G1814" s="1" t="s">
        <v>19</v>
      </c>
      <c r="H1814" s="1">
        <v>850</v>
      </c>
      <c r="I1814" s="1">
        <f t="shared" si="192"/>
        <v>850</v>
      </c>
      <c r="J1814" s="1" t="s">
        <v>4187</v>
      </c>
      <c r="K1814">
        <f t="shared" si="189"/>
        <v>1</v>
      </c>
      <c r="L1814">
        <f t="shared" si="190"/>
        <v>1</v>
      </c>
      <c r="M1814" s="1">
        <v>1637</v>
      </c>
      <c r="N1814" s="1" t="s">
        <v>4185</v>
      </c>
      <c r="O1814" s="26" t="s">
        <v>4186</v>
      </c>
      <c r="P1814" s="1" t="s">
        <v>1061</v>
      </c>
      <c r="Q1814" s="1"/>
      <c r="R1814" s="1">
        <v>1</v>
      </c>
      <c r="S1814" s="1" t="s">
        <v>19</v>
      </c>
      <c r="T1814" s="1">
        <v>850</v>
      </c>
      <c r="U1814" s="1">
        <f t="shared" si="191"/>
        <v>850</v>
      </c>
      <c r="V1814" s="1" t="s">
        <v>4187</v>
      </c>
    </row>
    <row r="1815" ht="28.8" spans="1:22">
      <c r="A1815" s="1">
        <v>788</v>
      </c>
      <c r="B1815" s="1" t="s">
        <v>4188</v>
      </c>
      <c r="C1815" s="26" t="s">
        <v>4189</v>
      </c>
      <c r="D1815" s="1" t="s">
        <v>161</v>
      </c>
      <c r="E1815" s="1" t="s">
        <v>645</v>
      </c>
      <c r="F1815" s="27">
        <v>2</v>
      </c>
      <c r="G1815" s="1" t="s">
        <v>27</v>
      </c>
      <c r="H1815" s="1">
        <v>900</v>
      </c>
      <c r="I1815" s="1">
        <f t="shared" si="192"/>
        <v>1800</v>
      </c>
      <c r="J1815" s="1"/>
      <c r="K1815">
        <f t="shared" si="189"/>
        <v>1</v>
      </c>
      <c r="L1815">
        <f t="shared" si="190"/>
        <v>1</v>
      </c>
      <c r="M1815" s="1">
        <v>743</v>
      </c>
      <c r="N1815" s="1" t="s">
        <v>4188</v>
      </c>
      <c r="O1815" s="26" t="s">
        <v>4189</v>
      </c>
      <c r="P1815" s="1" t="s">
        <v>161</v>
      </c>
      <c r="Q1815" s="1" t="s">
        <v>645</v>
      </c>
      <c r="R1815" s="1">
        <v>2</v>
      </c>
      <c r="S1815" s="1" t="s">
        <v>27</v>
      </c>
      <c r="T1815" s="1">
        <v>900</v>
      </c>
      <c r="U1815" s="1">
        <f t="shared" si="191"/>
        <v>1800</v>
      </c>
      <c r="V1815" s="1"/>
    </row>
    <row r="1816" ht="24" spans="1:22">
      <c r="A1816" s="1">
        <v>2068</v>
      </c>
      <c r="B1816" s="44" t="s">
        <v>4190</v>
      </c>
      <c r="C1816" s="45" t="s">
        <v>4191</v>
      </c>
      <c r="D1816" s="44" t="s">
        <v>312</v>
      </c>
      <c r="E1816" s="46" t="s">
        <v>673</v>
      </c>
      <c r="F1816" s="47">
        <v>2</v>
      </c>
      <c r="G1816" s="46" t="s">
        <v>19</v>
      </c>
      <c r="H1816" s="1">
        <v>850</v>
      </c>
      <c r="I1816" s="1">
        <f t="shared" si="192"/>
        <v>1700</v>
      </c>
      <c r="J1816" s="35"/>
      <c r="K1816">
        <f t="shared" si="189"/>
        <v>1</v>
      </c>
      <c r="L1816">
        <f t="shared" si="190"/>
        <v>1</v>
      </c>
      <c r="M1816" s="1">
        <v>1936</v>
      </c>
      <c r="N1816" s="44" t="s">
        <v>4190</v>
      </c>
      <c r="O1816" s="45" t="s">
        <v>4191</v>
      </c>
      <c r="P1816" s="44" t="s">
        <v>312</v>
      </c>
      <c r="Q1816" s="46" t="s">
        <v>673</v>
      </c>
      <c r="R1816" s="46">
        <v>2</v>
      </c>
      <c r="S1816" s="46" t="s">
        <v>19</v>
      </c>
      <c r="T1816" s="1">
        <v>850</v>
      </c>
      <c r="U1816" s="1">
        <f t="shared" si="191"/>
        <v>1700</v>
      </c>
      <c r="V1816" s="35"/>
    </row>
    <row r="1817" ht="24" spans="1:22">
      <c r="A1817" s="1">
        <v>724</v>
      </c>
      <c r="B1817" s="38" t="s">
        <v>4192</v>
      </c>
      <c r="C1817" s="236" t="s">
        <v>4193</v>
      </c>
      <c r="D1817" s="39" t="s">
        <v>606</v>
      </c>
      <c r="E1817" s="40" t="s">
        <v>673</v>
      </c>
      <c r="F1817" s="41">
        <v>2</v>
      </c>
      <c r="G1817" s="42" t="s">
        <v>19</v>
      </c>
      <c r="H1817" s="1">
        <v>850</v>
      </c>
      <c r="I1817" s="1">
        <f t="shared" si="192"/>
        <v>1700</v>
      </c>
      <c r="J1817" s="50"/>
      <c r="K1817">
        <f t="shared" si="189"/>
        <v>1</v>
      </c>
      <c r="L1817">
        <f t="shared" si="190"/>
        <v>1</v>
      </c>
      <c r="M1817" s="1">
        <v>708</v>
      </c>
      <c r="N1817" s="110" t="s">
        <v>4192</v>
      </c>
      <c r="O1817" s="237" t="s">
        <v>4193</v>
      </c>
      <c r="P1817" s="39" t="s">
        <v>606</v>
      </c>
      <c r="Q1817" s="40" t="s">
        <v>673</v>
      </c>
      <c r="R1817" s="42">
        <v>2</v>
      </c>
      <c r="S1817" s="42" t="s">
        <v>19</v>
      </c>
      <c r="T1817" s="1">
        <v>850</v>
      </c>
      <c r="U1817" s="1">
        <f t="shared" si="191"/>
        <v>1700</v>
      </c>
      <c r="V1817" s="50"/>
    </row>
    <row r="1818" ht="28.8" spans="1:22">
      <c r="A1818" s="1">
        <v>2768</v>
      </c>
      <c r="B1818" s="1" t="s">
        <v>4194</v>
      </c>
      <c r="C1818" s="26" t="s">
        <v>4195</v>
      </c>
      <c r="D1818" s="1" t="s">
        <v>763</v>
      </c>
      <c r="E1818" s="1" t="s">
        <v>55</v>
      </c>
      <c r="F1818" s="27">
        <v>2</v>
      </c>
      <c r="G1818" s="1" t="s">
        <v>19</v>
      </c>
      <c r="H1818" s="1">
        <v>850</v>
      </c>
      <c r="I1818" s="1">
        <f t="shared" si="192"/>
        <v>1700</v>
      </c>
      <c r="J1818" s="1"/>
      <c r="K1818">
        <f t="shared" si="189"/>
        <v>1</v>
      </c>
      <c r="L1818">
        <f t="shared" si="190"/>
        <v>1</v>
      </c>
      <c r="M1818" s="1">
        <v>2528</v>
      </c>
      <c r="N1818" s="1" t="s">
        <v>4194</v>
      </c>
      <c r="O1818" s="26" t="s">
        <v>4195</v>
      </c>
      <c r="P1818" s="1" t="s">
        <v>763</v>
      </c>
      <c r="Q1818" s="1" t="s">
        <v>55</v>
      </c>
      <c r="R1818" s="1">
        <v>2</v>
      </c>
      <c r="S1818" s="1" t="s">
        <v>19</v>
      </c>
      <c r="T1818" s="1">
        <v>850</v>
      </c>
      <c r="U1818" s="1">
        <f t="shared" si="191"/>
        <v>1700</v>
      </c>
      <c r="V1818" s="1"/>
    </row>
    <row r="1819" ht="28.8" spans="1:22">
      <c r="A1819" s="1">
        <v>2477</v>
      </c>
      <c r="B1819" s="1" t="s">
        <v>4196</v>
      </c>
      <c r="C1819" s="26" t="s">
        <v>4197</v>
      </c>
      <c r="D1819" s="1" t="s">
        <v>292</v>
      </c>
      <c r="E1819" s="1" t="s">
        <v>658</v>
      </c>
      <c r="F1819" s="27">
        <v>2</v>
      </c>
      <c r="G1819" s="1" t="s">
        <v>19</v>
      </c>
      <c r="H1819" s="1">
        <v>850</v>
      </c>
      <c r="I1819" s="1">
        <f t="shared" si="192"/>
        <v>1700</v>
      </c>
      <c r="J1819" s="1"/>
      <c r="K1819">
        <f t="shared" si="189"/>
        <v>1</v>
      </c>
      <c r="L1819">
        <f t="shared" si="190"/>
        <v>1</v>
      </c>
      <c r="M1819" s="1">
        <v>2302</v>
      </c>
      <c r="N1819" s="1" t="s">
        <v>4196</v>
      </c>
      <c r="O1819" s="26" t="s">
        <v>4197</v>
      </c>
      <c r="P1819" s="1" t="s">
        <v>292</v>
      </c>
      <c r="Q1819" s="1" t="s">
        <v>658</v>
      </c>
      <c r="R1819" s="1">
        <v>2</v>
      </c>
      <c r="S1819" s="1" t="s">
        <v>19</v>
      </c>
      <c r="T1819" s="1">
        <v>850</v>
      </c>
      <c r="U1819" s="1">
        <f t="shared" si="191"/>
        <v>1700</v>
      </c>
      <c r="V1819" s="1"/>
    </row>
    <row r="1820" ht="28.8" spans="1:22">
      <c r="A1820" s="1">
        <v>2745</v>
      </c>
      <c r="B1820" s="1" t="s">
        <v>4198</v>
      </c>
      <c r="C1820" s="26" t="s">
        <v>4199</v>
      </c>
      <c r="D1820" s="1" t="s">
        <v>763</v>
      </c>
      <c r="E1820" s="1" t="s">
        <v>55</v>
      </c>
      <c r="F1820" s="27">
        <v>2</v>
      </c>
      <c r="G1820" s="1" t="s">
        <v>19</v>
      </c>
      <c r="H1820" s="1">
        <v>850</v>
      </c>
      <c r="I1820" s="1">
        <f t="shared" si="192"/>
        <v>1700</v>
      </c>
      <c r="J1820" s="1"/>
      <c r="K1820">
        <f t="shared" si="189"/>
        <v>1</v>
      </c>
      <c r="L1820">
        <f t="shared" si="190"/>
        <v>1</v>
      </c>
      <c r="M1820" s="1">
        <v>2518</v>
      </c>
      <c r="N1820" s="1" t="s">
        <v>4198</v>
      </c>
      <c r="O1820" s="26" t="s">
        <v>4199</v>
      </c>
      <c r="P1820" s="1" t="s">
        <v>763</v>
      </c>
      <c r="Q1820" s="1" t="s">
        <v>55</v>
      </c>
      <c r="R1820" s="1">
        <v>2</v>
      </c>
      <c r="S1820" s="1" t="s">
        <v>19</v>
      </c>
      <c r="T1820" s="1">
        <v>850</v>
      </c>
      <c r="U1820" s="1">
        <f t="shared" si="191"/>
        <v>1700</v>
      </c>
      <c r="V1820" s="1"/>
    </row>
    <row r="1821" ht="15.6" spans="1:22">
      <c r="A1821" s="1">
        <v>1101</v>
      </c>
      <c r="B1821" s="2" t="s">
        <v>396</v>
      </c>
      <c r="C1821" s="3" t="s">
        <v>397</v>
      </c>
      <c r="D1821" s="2" t="s">
        <v>273</v>
      </c>
      <c r="E1821" s="2" t="s">
        <v>15</v>
      </c>
      <c r="F1821" s="4">
        <v>2</v>
      </c>
      <c r="G1821" s="5" t="s">
        <v>19</v>
      </c>
      <c r="H1821" s="6">
        <v>850</v>
      </c>
      <c r="I1821" s="1">
        <f t="shared" si="192"/>
        <v>1700</v>
      </c>
      <c r="J1821" s="12"/>
      <c r="K1821">
        <f t="shared" si="189"/>
        <v>0</v>
      </c>
      <c r="L1821">
        <f t="shared" si="190"/>
        <v>0</v>
      </c>
      <c r="M1821" s="1"/>
      <c r="N1821" s="1"/>
      <c r="O1821" s="26"/>
      <c r="P1821" s="1"/>
      <c r="Q1821" s="1"/>
      <c r="R1821" s="1"/>
      <c r="S1821" s="1"/>
      <c r="T1821" s="1"/>
      <c r="U1821" s="1"/>
      <c r="V1821" s="1"/>
    </row>
    <row r="1822" spans="1:22">
      <c r="A1822" s="1">
        <v>2681</v>
      </c>
      <c r="B1822" s="2" t="s">
        <v>228</v>
      </c>
      <c r="C1822" s="9" t="s">
        <v>229</v>
      </c>
      <c r="D1822" s="2" t="s">
        <v>227</v>
      </c>
      <c r="E1822" s="2" t="s">
        <v>15</v>
      </c>
      <c r="F1822" s="4">
        <v>2</v>
      </c>
      <c r="G1822" s="5" t="s">
        <v>19</v>
      </c>
      <c r="H1822" s="6">
        <v>850</v>
      </c>
      <c r="I1822" s="1">
        <f t="shared" si="192"/>
        <v>1700</v>
      </c>
      <c r="J1822" s="12"/>
      <c r="K1822">
        <f t="shared" si="189"/>
        <v>0</v>
      </c>
      <c r="L1822">
        <f t="shared" si="190"/>
        <v>0</v>
      </c>
      <c r="M1822" s="1"/>
      <c r="N1822" s="1"/>
      <c r="O1822" s="26"/>
      <c r="P1822" s="1"/>
      <c r="Q1822" s="1"/>
      <c r="R1822" s="1"/>
      <c r="S1822" s="1"/>
      <c r="T1822" s="1"/>
      <c r="U1822" s="1"/>
      <c r="V1822" s="1"/>
    </row>
    <row r="1823" ht="28.8" spans="1:22">
      <c r="A1823" s="1">
        <v>1901</v>
      </c>
      <c r="B1823" s="62" t="s">
        <v>4200</v>
      </c>
      <c r="C1823" s="63" t="s">
        <v>4201</v>
      </c>
      <c r="D1823" s="1" t="s">
        <v>685</v>
      </c>
      <c r="E1823" s="1" t="s">
        <v>45</v>
      </c>
      <c r="F1823" s="27">
        <v>1</v>
      </c>
      <c r="G1823" s="1" t="s">
        <v>16</v>
      </c>
      <c r="H1823" s="1">
        <v>825</v>
      </c>
      <c r="I1823" s="1">
        <f t="shared" si="192"/>
        <v>825</v>
      </c>
      <c r="J1823" s="1" t="s">
        <v>4202</v>
      </c>
      <c r="K1823">
        <f t="shared" si="189"/>
        <v>1</v>
      </c>
      <c r="L1823">
        <f t="shared" si="190"/>
        <v>1</v>
      </c>
      <c r="M1823" s="1">
        <v>1722</v>
      </c>
      <c r="N1823" s="71" t="s">
        <v>4200</v>
      </c>
      <c r="O1823" s="63" t="s">
        <v>4201</v>
      </c>
      <c r="P1823" s="1" t="s">
        <v>685</v>
      </c>
      <c r="Q1823" s="1" t="s">
        <v>45</v>
      </c>
      <c r="R1823" s="1">
        <v>1</v>
      </c>
      <c r="S1823" s="1" t="s">
        <v>16</v>
      </c>
      <c r="T1823" s="1">
        <v>825</v>
      </c>
      <c r="U1823" s="1">
        <f>T1823*R1823</f>
        <v>825</v>
      </c>
      <c r="V1823" s="1" t="s">
        <v>4202</v>
      </c>
    </row>
    <row r="1824" ht="28.8" spans="1:22">
      <c r="A1824" s="1">
        <v>2217</v>
      </c>
      <c r="B1824" s="1" t="s">
        <v>4203</v>
      </c>
      <c r="C1824" s="26" t="s">
        <v>4204</v>
      </c>
      <c r="D1824" s="1" t="s">
        <v>819</v>
      </c>
      <c r="E1824" s="1" t="s">
        <v>45</v>
      </c>
      <c r="F1824" s="27">
        <v>2</v>
      </c>
      <c r="G1824" s="1" t="s">
        <v>820</v>
      </c>
      <c r="H1824" s="1">
        <v>825</v>
      </c>
      <c r="I1824" s="1">
        <f t="shared" si="192"/>
        <v>1650</v>
      </c>
      <c r="J1824" s="1"/>
      <c r="K1824">
        <f t="shared" si="189"/>
        <v>1</v>
      </c>
      <c r="L1824">
        <f t="shared" si="190"/>
        <v>1</v>
      </c>
      <c r="M1824" s="1">
        <v>2071</v>
      </c>
      <c r="N1824" s="1" t="s">
        <v>4203</v>
      </c>
      <c r="O1824" s="26" t="s">
        <v>4204</v>
      </c>
      <c r="P1824" s="1" t="s">
        <v>819</v>
      </c>
      <c r="Q1824" s="1" t="s">
        <v>45</v>
      </c>
      <c r="R1824" s="1">
        <v>2</v>
      </c>
      <c r="S1824" s="1" t="s">
        <v>820</v>
      </c>
      <c r="T1824" s="1">
        <v>825</v>
      </c>
      <c r="U1824" s="1">
        <f>T1824*R1824</f>
        <v>1650</v>
      </c>
      <c r="V1824" s="1"/>
    </row>
    <row r="1825" ht="28.8" spans="1:22">
      <c r="A1825" s="1">
        <v>1253</v>
      </c>
      <c r="B1825" s="1" t="s">
        <v>4205</v>
      </c>
      <c r="C1825" s="26" t="s">
        <v>4206</v>
      </c>
      <c r="D1825" s="1" t="s">
        <v>213</v>
      </c>
      <c r="E1825" s="1" t="s">
        <v>55</v>
      </c>
      <c r="F1825" s="27">
        <v>1</v>
      </c>
      <c r="G1825" s="1" t="s">
        <v>16</v>
      </c>
      <c r="H1825" s="1">
        <v>825</v>
      </c>
      <c r="I1825" s="1">
        <f t="shared" si="192"/>
        <v>825</v>
      </c>
      <c r="J1825" s="1" t="s">
        <v>4207</v>
      </c>
      <c r="K1825">
        <f t="shared" si="189"/>
        <v>1</v>
      </c>
      <c r="L1825">
        <f t="shared" si="190"/>
        <v>1</v>
      </c>
      <c r="M1825" s="1">
        <v>1183</v>
      </c>
      <c r="N1825" s="1" t="s">
        <v>4205</v>
      </c>
      <c r="O1825" s="26" t="s">
        <v>4206</v>
      </c>
      <c r="P1825" s="1" t="s">
        <v>213</v>
      </c>
      <c r="Q1825" s="1" t="s">
        <v>55</v>
      </c>
      <c r="R1825" s="1">
        <v>1</v>
      </c>
      <c r="S1825" s="1" t="s">
        <v>16</v>
      </c>
      <c r="T1825" s="1">
        <v>825</v>
      </c>
      <c r="U1825" s="1">
        <f>T1825*R1825</f>
        <v>825</v>
      </c>
      <c r="V1825" s="1" t="s">
        <v>4207</v>
      </c>
    </row>
    <row r="1826" ht="28.8" spans="1:22">
      <c r="A1826" s="1">
        <v>1463</v>
      </c>
      <c r="B1826" s="1" t="s">
        <v>4208</v>
      </c>
      <c r="C1826" s="26" t="s">
        <v>4209</v>
      </c>
      <c r="D1826" s="1" t="s">
        <v>1129</v>
      </c>
      <c r="E1826" s="1" t="s">
        <v>1188</v>
      </c>
      <c r="F1826" s="27">
        <v>2</v>
      </c>
      <c r="G1826" s="1" t="s">
        <v>27</v>
      </c>
      <c r="H1826" s="1">
        <v>900</v>
      </c>
      <c r="I1826" s="1">
        <f t="shared" si="192"/>
        <v>1800</v>
      </c>
      <c r="J1826" s="1"/>
      <c r="K1826">
        <f t="shared" si="189"/>
        <v>1</v>
      </c>
      <c r="L1826">
        <f t="shared" si="190"/>
        <v>1</v>
      </c>
      <c r="M1826" s="1">
        <v>1348</v>
      </c>
      <c r="N1826" s="1" t="s">
        <v>4208</v>
      </c>
      <c r="O1826" s="26" t="s">
        <v>4209</v>
      </c>
      <c r="P1826" s="1" t="s">
        <v>1129</v>
      </c>
      <c r="Q1826" s="1" t="s">
        <v>1188</v>
      </c>
      <c r="R1826" s="1">
        <v>2</v>
      </c>
      <c r="S1826" s="1" t="s">
        <v>27</v>
      </c>
      <c r="T1826" s="1">
        <v>900</v>
      </c>
      <c r="U1826" s="1">
        <f>T1826*R1826</f>
        <v>1800</v>
      </c>
      <c r="V1826" s="1"/>
    </row>
    <row r="1827" spans="1:22">
      <c r="A1827" s="1">
        <v>1458</v>
      </c>
      <c r="B1827" s="2" t="s">
        <v>465</v>
      </c>
      <c r="C1827" s="9" t="s">
        <v>466</v>
      </c>
      <c r="D1827" s="2" t="s">
        <v>219</v>
      </c>
      <c r="E1827" s="2" t="s">
        <v>15</v>
      </c>
      <c r="F1827" s="4">
        <v>2</v>
      </c>
      <c r="G1827" s="5" t="s">
        <v>19</v>
      </c>
      <c r="H1827" s="6">
        <v>850</v>
      </c>
      <c r="I1827" s="1">
        <f t="shared" si="192"/>
        <v>1700</v>
      </c>
      <c r="J1827" s="12"/>
      <c r="K1827">
        <f t="shared" si="189"/>
        <v>0</v>
      </c>
      <c r="L1827">
        <f t="shared" si="190"/>
        <v>0</v>
      </c>
      <c r="M1827" s="1"/>
      <c r="N1827" s="1"/>
      <c r="O1827" s="26"/>
      <c r="P1827" s="1"/>
      <c r="Q1827" s="1"/>
      <c r="R1827" s="1"/>
      <c r="S1827" s="1"/>
      <c r="T1827" s="1"/>
      <c r="U1827" s="1"/>
      <c r="V1827" s="1"/>
    </row>
    <row r="1828" spans="1:22">
      <c r="A1828" s="1">
        <v>516</v>
      </c>
      <c r="B1828" s="90" t="s">
        <v>4210</v>
      </c>
      <c r="C1828" s="91" t="s">
        <v>4211</v>
      </c>
      <c r="D1828" s="35" t="s">
        <v>719</v>
      </c>
      <c r="E1828" s="35" t="s">
        <v>32</v>
      </c>
      <c r="F1828" s="36">
        <v>2</v>
      </c>
      <c r="G1828" s="35" t="s">
        <v>48</v>
      </c>
      <c r="H1828" s="1">
        <v>875</v>
      </c>
      <c r="I1828" s="1">
        <f t="shared" si="192"/>
        <v>1750</v>
      </c>
      <c r="J1828" s="35"/>
      <c r="K1828">
        <f t="shared" si="189"/>
        <v>1</v>
      </c>
      <c r="L1828">
        <f t="shared" si="190"/>
        <v>1</v>
      </c>
      <c r="M1828" s="1">
        <v>519</v>
      </c>
      <c r="N1828" s="35" t="s">
        <v>4210</v>
      </c>
      <c r="O1828" s="43" t="s">
        <v>4211</v>
      </c>
      <c r="P1828" s="35" t="s">
        <v>719</v>
      </c>
      <c r="Q1828" s="35" t="s">
        <v>32</v>
      </c>
      <c r="R1828" s="35">
        <v>2</v>
      </c>
      <c r="S1828" s="35" t="s">
        <v>48</v>
      </c>
      <c r="T1828" s="1">
        <v>875</v>
      </c>
      <c r="U1828" s="1">
        <f>T1828*R1828</f>
        <v>1750</v>
      </c>
      <c r="V1828" s="35"/>
    </row>
    <row r="1829" spans="1:22">
      <c r="A1829" s="1">
        <v>288</v>
      </c>
      <c r="B1829" s="35" t="s">
        <v>51</v>
      </c>
      <c r="C1829" s="33" t="s">
        <v>52</v>
      </c>
      <c r="D1829" s="35" t="s">
        <v>44</v>
      </c>
      <c r="E1829" s="35" t="s">
        <v>32</v>
      </c>
      <c r="F1829" s="36">
        <v>1</v>
      </c>
      <c r="G1829" s="35" t="s">
        <v>19</v>
      </c>
      <c r="H1829" s="1">
        <v>850</v>
      </c>
      <c r="I1829" s="1">
        <f t="shared" si="192"/>
        <v>850</v>
      </c>
      <c r="J1829" s="35"/>
      <c r="K1829">
        <f t="shared" si="189"/>
        <v>1</v>
      </c>
      <c r="L1829">
        <f t="shared" si="190"/>
        <v>1</v>
      </c>
      <c r="M1829" s="1">
        <v>313</v>
      </c>
      <c r="N1829" s="35" t="s">
        <v>51</v>
      </c>
      <c r="O1829" s="33" t="s">
        <v>52</v>
      </c>
      <c r="P1829" s="35" t="s">
        <v>44</v>
      </c>
      <c r="Q1829" s="35" t="s">
        <v>32</v>
      </c>
      <c r="R1829" s="35">
        <v>1</v>
      </c>
      <c r="S1829" s="35" t="s">
        <v>19</v>
      </c>
      <c r="T1829" s="1">
        <v>850</v>
      </c>
      <c r="U1829" s="1">
        <f>T1829*R1829</f>
        <v>850</v>
      </c>
      <c r="V1829" s="35"/>
    </row>
    <row r="1830" ht="15.6" spans="1:22">
      <c r="A1830" s="1">
        <v>847</v>
      </c>
      <c r="B1830" s="2" t="s">
        <v>433</v>
      </c>
      <c r="C1830" s="7" t="s">
        <v>434</v>
      </c>
      <c r="D1830" s="2" t="s">
        <v>161</v>
      </c>
      <c r="E1830" s="2" t="s">
        <v>15</v>
      </c>
      <c r="F1830" s="2">
        <v>1</v>
      </c>
      <c r="G1830" s="5" t="s">
        <v>19</v>
      </c>
      <c r="H1830" s="6">
        <v>850</v>
      </c>
      <c r="I1830" s="1">
        <f t="shared" si="192"/>
        <v>850</v>
      </c>
      <c r="J1830" s="12"/>
      <c r="K1830">
        <f t="shared" si="189"/>
        <v>0</v>
      </c>
      <c r="L1830">
        <f t="shared" si="190"/>
        <v>0</v>
      </c>
      <c r="M1830" s="1"/>
      <c r="N1830" s="35"/>
      <c r="O1830" s="33"/>
      <c r="P1830" s="35"/>
      <c r="Q1830" s="35"/>
      <c r="R1830" s="35"/>
      <c r="S1830" s="35"/>
      <c r="T1830" s="1"/>
      <c r="U1830" s="1"/>
      <c r="V1830" s="35"/>
    </row>
    <row r="1831" ht="28.8" spans="1:22">
      <c r="A1831" s="1">
        <v>626</v>
      </c>
      <c r="B1831" s="1" t="s">
        <v>4212</v>
      </c>
      <c r="C1831" s="26" t="s">
        <v>4213</v>
      </c>
      <c r="D1831" s="1" t="s">
        <v>1077</v>
      </c>
      <c r="E1831" s="1" t="s">
        <v>45</v>
      </c>
      <c r="F1831" s="27">
        <v>2</v>
      </c>
      <c r="G1831" s="1" t="s">
        <v>19</v>
      </c>
      <c r="H1831" s="1">
        <v>850</v>
      </c>
      <c r="I1831" s="1">
        <f t="shared" si="192"/>
        <v>1700</v>
      </c>
      <c r="J1831" s="1"/>
      <c r="K1831">
        <f t="shared" si="189"/>
        <v>1</v>
      </c>
      <c r="L1831">
        <f t="shared" si="190"/>
        <v>1</v>
      </c>
      <c r="M1831" s="1">
        <v>585</v>
      </c>
      <c r="N1831" s="1" t="s">
        <v>4212</v>
      </c>
      <c r="O1831" s="26" t="s">
        <v>4213</v>
      </c>
      <c r="P1831" s="1" t="s">
        <v>1077</v>
      </c>
      <c r="Q1831" s="1" t="s">
        <v>45</v>
      </c>
      <c r="R1831" s="1">
        <v>2</v>
      </c>
      <c r="S1831" s="1" t="s">
        <v>19</v>
      </c>
      <c r="T1831" s="1">
        <v>850</v>
      </c>
      <c r="U1831" s="1">
        <f t="shared" ref="U1831:U1838" si="193">T1831*R1831</f>
        <v>1700</v>
      </c>
      <c r="V1831" s="1"/>
    </row>
    <row r="1832" spans="1:22">
      <c r="A1832" s="1">
        <v>1386</v>
      </c>
      <c r="B1832" s="35" t="s">
        <v>4214</v>
      </c>
      <c r="C1832" s="43" t="s">
        <v>4215</v>
      </c>
      <c r="D1832" s="35" t="s">
        <v>849</v>
      </c>
      <c r="E1832" s="35" t="s">
        <v>32</v>
      </c>
      <c r="F1832" s="36">
        <v>2</v>
      </c>
      <c r="G1832" s="35" t="s">
        <v>19</v>
      </c>
      <c r="H1832" s="1">
        <v>850</v>
      </c>
      <c r="I1832" s="1">
        <f t="shared" si="192"/>
        <v>1700</v>
      </c>
      <c r="J1832" s="35" t="s">
        <v>4216</v>
      </c>
      <c r="K1832">
        <f t="shared" si="189"/>
        <v>1</v>
      </c>
      <c r="L1832">
        <f t="shared" si="190"/>
        <v>1</v>
      </c>
      <c r="M1832" s="1">
        <v>1283</v>
      </c>
      <c r="N1832" s="35" t="s">
        <v>4214</v>
      </c>
      <c r="O1832" s="43" t="s">
        <v>4215</v>
      </c>
      <c r="P1832" s="35" t="s">
        <v>849</v>
      </c>
      <c r="Q1832" s="35" t="s">
        <v>32</v>
      </c>
      <c r="R1832" s="35">
        <v>2</v>
      </c>
      <c r="S1832" s="35" t="s">
        <v>19</v>
      </c>
      <c r="T1832" s="1">
        <v>850</v>
      </c>
      <c r="U1832" s="1">
        <f t="shared" si="193"/>
        <v>1700</v>
      </c>
      <c r="V1832" s="35" t="s">
        <v>4216</v>
      </c>
    </row>
    <row r="1833" ht="28.8" spans="1:22">
      <c r="A1833" s="1">
        <v>1121</v>
      </c>
      <c r="B1833" s="1" t="s">
        <v>807</v>
      </c>
      <c r="C1833" s="26" t="s">
        <v>4217</v>
      </c>
      <c r="D1833" s="1" t="s">
        <v>273</v>
      </c>
      <c r="E1833" s="1" t="s">
        <v>658</v>
      </c>
      <c r="F1833" s="27">
        <v>2</v>
      </c>
      <c r="G1833" s="1" t="s">
        <v>19</v>
      </c>
      <c r="H1833" s="1">
        <v>850</v>
      </c>
      <c r="I1833" s="1">
        <f t="shared" si="192"/>
        <v>1700</v>
      </c>
      <c r="J1833" s="1"/>
      <c r="K1833">
        <f t="shared" si="189"/>
        <v>1</v>
      </c>
      <c r="L1833">
        <f t="shared" si="190"/>
        <v>1</v>
      </c>
      <c r="M1833" s="1">
        <v>1061</v>
      </c>
      <c r="N1833" s="1" t="s">
        <v>807</v>
      </c>
      <c r="O1833" s="26" t="s">
        <v>4217</v>
      </c>
      <c r="P1833" s="1" t="s">
        <v>273</v>
      </c>
      <c r="Q1833" s="1" t="s">
        <v>658</v>
      </c>
      <c r="R1833" s="1">
        <v>2</v>
      </c>
      <c r="S1833" s="1" t="s">
        <v>19</v>
      </c>
      <c r="T1833" s="1">
        <v>850</v>
      </c>
      <c r="U1833" s="1">
        <f t="shared" si="193"/>
        <v>1700</v>
      </c>
      <c r="V1833" s="1"/>
    </row>
    <row r="1834" ht="28.8" spans="1:22">
      <c r="A1834" s="1">
        <v>2010</v>
      </c>
      <c r="B1834" s="1" t="s">
        <v>4218</v>
      </c>
      <c r="C1834" s="26" t="s">
        <v>4219</v>
      </c>
      <c r="D1834" s="1" t="s">
        <v>667</v>
      </c>
      <c r="E1834" s="1" t="s">
        <v>722</v>
      </c>
      <c r="F1834" s="27">
        <v>2</v>
      </c>
      <c r="G1834" s="1" t="s">
        <v>19</v>
      </c>
      <c r="H1834" s="1">
        <v>850</v>
      </c>
      <c r="I1834" s="1">
        <f t="shared" si="192"/>
        <v>1700</v>
      </c>
      <c r="J1834" s="1"/>
      <c r="K1834">
        <f t="shared" si="189"/>
        <v>1</v>
      </c>
      <c r="L1834">
        <f t="shared" si="190"/>
        <v>1</v>
      </c>
      <c r="M1834" s="1">
        <v>1852</v>
      </c>
      <c r="N1834" s="1" t="s">
        <v>4218</v>
      </c>
      <c r="O1834" s="26" t="s">
        <v>4219</v>
      </c>
      <c r="P1834" s="1" t="s">
        <v>667</v>
      </c>
      <c r="Q1834" s="1" t="s">
        <v>722</v>
      </c>
      <c r="R1834" s="1">
        <v>2</v>
      </c>
      <c r="S1834" s="1" t="s">
        <v>19</v>
      </c>
      <c r="T1834" s="1">
        <v>850</v>
      </c>
      <c r="U1834" s="1">
        <f t="shared" si="193"/>
        <v>1700</v>
      </c>
      <c r="V1834" s="1"/>
    </row>
    <row r="1835" ht="28.8" spans="1:22">
      <c r="A1835" s="1">
        <v>798</v>
      </c>
      <c r="B1835" s="1" t="s">
        <v>2421</v>
      </c>
      <c r="C1835" s="26" t="s">
        <v>4220</v>
      </c>
      <c r="D1835" s="1" t="s">
        <v>161</v>
      </c>
      <c r="E1835" s="1" t="s">
        <v>713</v>
      </c>
      <c r="F1835" s="27">
        <v>2</v>
      </c>
      <c r="G1835" s="1" t="s">
        <v>48</v>
      </c>
      <c r="H1835" s="1">
        <v>875</v>
      </c>
      <c r="I1835" s="1">
        <f t="shared" si="192"/>
        <v>1750</v>
      </c>
      <c r="J1835" s="1"/>
      <c r="K1835">
        <f t="shared" si="189"/>
        <v>1</v>
      </c>
      <c r="L1835">
        <f t="shared" si="190"/>
        <v>1</v>
      </c>
      <c r="M1835" s="1">
        <v>718</v>
      </c>
      <c r="N1835" s="1" t="s">
        <v>2421</v>
      </c>
      <c r="O1835" s="26" t="s">
        <v>4220</v>
      </c>
      <c r="P1835" s="1" t="s">
        <v>161</v>
      </c>
      <c r="Q1835" s="1" t="s">
        <v>713</v>
      </c>
      <c r="R1835" s="1">
        <v>2</v>
      </c>
      <c r="S1835" s="1" t="s">
        <v>48</v>
      </c>
      <c r="T1835" s="1">
        <v>875</v>
      </c>
      <c r="U1835" s="1">
        <f t="shared" si="193"/>
        <v>1750</v>
      </c>
      <c r="V1835" s="1"/>
    </row>
    <row r="1836" spans="1:22">
      <c r="A1836" s="1">
        <v>280</v>
      </c>
      <c r="B1836" s="35" t="s">
        <v>30</v>
      </c>
      <c r="C1836" s="43" t="s">
        <v>31</v>
      </c>
      <c r="D1836" s="35" t="s">
        <v>14</v>
      </c>
      <c r="E1836" s="35" t="s">
        <v>32</v>
      </c>
      <c r="F1836" s="36">
        <v>2</v>
      </c>
      <c r="G1836" s="35" t="s">
        <v>16</v>
      </c>
      <c r="H1836" s="1">
        <v>825</v>
      </c>
      <c r="I1836" s="1">
        <f t="shared" si="192"/>
        <v>1650</v>
      </c>
      <c r="J1836" s="35"/>
      <c r="K1836">
        <f t="shared" si="189"/>
        <v>1</v>
      </c>
      <c r="L1836">
        <f t="shared" si="190"/>
        <v>1</v>
      </c>
      <c r="M1836" s="1">
        <v>268</v>
      </c>
      <c r="N1836" s="35" t="s">
        <v>30</v>
      </c>
      <c r="O1836" s="43" t="s">
        <v>31</v>
      </c>
      <c r="P1836" s="35" t="s">
        <v>14</v>
      </c>
      <c r="Q1836" s="35" t="s">
        <v>32</v>
      </c>
      <c r="R1836" s="35">
        <v>2</v>
      </c>
      <c r="S1836" s="35" t="s">
        <v>16</v>
      </c>
      <c r="T1836" s="1">
        <v>825</v>
      </c>
      <c r="U1836" s="1">
        <f t="shared" si="193"/>
        <v>1650</v>
      </c>
      <c r="V1836" s="35"/>
    </row>
    <row r="1837" ht="28.8" spans="1:22">
      <c r="A1837" s="1">
        <v>438</v>
      </c>
      <c r="B1837" s="1" t="s">
        <v>4221</v>
      </c>
      <c r="C1837" s="26" t="s">
        <v>4222</v>
      </c>
      <c r="D1837" s="1" t="s">
        <v>1759</v>
      </c>
      <c r="E1837" s="1"/>
      <c r="F1837" s="27">
        <v>2</v>
      </c>
      <c r="G1837" s="1" t="s">
        <v>48</v>
      </c>
      <c r="H1837" s="1">
        <v>875</v>
      </c>
      <c r="I1837" s="1">
        <f t="shared" si="192"/>
        <v>1750</v>
      </c>
      <c r="J1837" s="1"/>
      <c r="K1837">
        <f t="shared" si="189"/>
        <v>1</v>
      </c>
      <c r="L1837">
        <f t="shared" si="190"/>
        <v>1</v>
      </c>
      <c r="M1837" s="1">
        <v>413</v>
      </c>
      <c r="N1837" s="1" t="s">
        <v>4221</v>
      </c>
      <c r="O1837" s="26" t="s">
        <v>4222</v>
      </c>
      <c r="P1837" s="1" t="s">
        <v>1759</v>
      </c>
      <c r="Q1837" s="1"/>
      <c r="R1837" s="1">
        <v>2</v>
      </c>
      <c r="S1837" s="1" t="s">
        <v>48</v>
      </c>
      <c r="T1837" s="1">
        <v>875</v>
      </c>
      <c r="U1837" s="1">
        <f t="shared" si="193"/>
        <v>1750</v>
      </c>
      <c r="V1837" s="1"/>
    </row>
    <row r="1838" spans="1:22">
      <c r="A1838" s="1">
        <v>2638</v>
      </c>
      <c r="B1838" s="35" t="s">
        <v>4223</v>
      </c>
      <c r="C1838" s="43" t="s">
        <v>4224</v>
      </c>
      <c r="D1838" s="35" t="s">
        <v>3145</v>
      </c>
      <c r="E1838" s="35" t="s">
        <v>32</v>
      </c>
      <c r="F1838" s="36">
        <v>2</v>
      </c>
      <c r="G1838" s="35" t="s">
        <v>19</v>
      </c>
      <c r="H1838" s="1">
        <v>850</v>
      </c>
      <c r="I1838" s="1">
        <f t="shared" si="192"/>
        <v>1700</v>
      </c>
      <c r="J1838" s="35"/>
      <c r="K1838">
        <f t="shared" si="189"/>
        <v>1</v>
      </c>
      <c r="L1838">
        <f t="shared" si="190"/>
        <v>1</v>
      </c>
      <c r="M1838" s="1">
        <v>2454</v>
      </c>
      <c r="N1838" s="35" t="s">
        <v>4223</v>
      </c>
      <c r="O1838" s="43" t="s">
        <v>4224</v>
      </c>
      <c r="P1838" s="35" t="s">
        <v>3145</v>
      </c>
      <c r="Q1838" s="35" t="s">
        <v>32</v>
      </c>
      <c r="R1838" s="35">
        <v>2</v>
      </c>
      <c r="S1838" s="35" t="s">
        <v>19</v>
      </c>
      <c r="T1838" s="1">
        <v>850</v>
      </c>
      <c r="U1838" s="1">
        <f t="shared" si="193"/>
        <v>1700</v>
      </c>
      <c r="V1838" s="35"/>
    </row>
    <row r="1839" ht="24" spans="1:22">
      <c r="A1839" s="1">
        <v>393</v>
      </c>
      <c r="B1839" s="118" t="s">
        <v>4225</v>
      </c>
      <c r="C1839" s="59" t="s">
        <v>4226</v>
      </c>
      <c r="D1839" s="118" t="s">
        <v>180</v>
      </c>
      <c r="E1839" s="48" t="s">
        <v>781</v>
      </c>
      <c r="F1839" s="27">
        <v>5</v>
      </c>
      <c r="G1839" s="118" t="s">
        <v>19</v>
      </c>
      <c r="H1839" s="1">
        <v>850</v>
      </c>
      <c r="I1839" s="1">
        <f t="shared" si="192"/>
        <v>4250</v>
      </c>
      <c r="J1839" s="53"/>
      <c r="K1839">
        <f t="shared" si="189"/>
        <v>1</v>
      </c>
      <c r="L1839">
        <f t="shared" si="190"/>
        <v>1</v>
      </c>
      <c r="M1839" s="1">
        <v>373</v>
      </c>
      <c r="N1839" s="10" t="s">
        <v>4225</v>
      </c>
      <c r="O1839" s="11" t="s">
        <v>4226</v>
      </c>
      <c r="P1839" s="10" t="s">
        <v>180</v>
      </c>
      <c r="Q1839" s="14" t="s">
        <v>781</v>
      </c>
      <c r="R1839" s="54">
        <v>5</v>
      </c>
      <c r="S1839" s="10" t="s">
        <v>19</v>
      </c>
      <c r="T1839" s="6">
        <v>850</v>
      </c>
      <c r="U1839" s="55">
        <v>4250</v>
      </c>
      <c r="V1839" s="55"/>
    </row>
    <row r="1840" ht="28.8" spans="1:22">
      <c r="A1840" s="1">
        <v>258</v>
      </c>
      <c r="B1840" s="1" t="s">
        <v>4227</v>
      </c>
      <c r="C1840" s="26" t="s">
        <v>4228</v>
      </c>
      <c r="D1840" s="1" t="s">
        <v>967</v>
      </c>
      <c r="E1840" s="1" t="s">
        <v>645</v>
      </c>
      <c r="F1840" s="27">
        <v>2</v>
      </c>
      <c r="G1840" s="1" t="s">
        <v>48</v>
      </c>
      <c r="H1840" s="1">
        <v>875</v>
      </c>
      <c r="I1840" s="1">
        <f t="shared" si="192"/>
        <v>1750</v>
      </c>
      <c r="J1840" s="1"/>
      <c r="K1840">
        <f t="shared" si="189"/>
        <v>1</v>
      </c>
      <c r="L1840">
        <f t="shared" si="190"/>
        <v>1</v>
      </c>
      <c r="M1840" s="1">
        <v>243</v>
      </c>
      <c r="N1840" s="1" t="s">
        <v>4227</v>
      </c>
      <c r="O1840" s="26" t="s">
        <v>4228</v>
      </c>
      <c r="P1840" s="1" t="s">
        <v>967</v>
      </c>
      <c r="Q1840" s="1" t="s">
        <v>645</v>
      </c>
      <c r="R1840" s="1">
        <v>2</v>
      </c>
      <c r="S1840" s="1" t="s">
        <v>48</v>
      </c>
      <c r="T1840" s="1">
        <v>875</v>
      </c>
      <c r="U1840" s="1">
        <f t="shared" ref="U1840:U1858" si="194">T1840*R1840</f>
        <v>1750</v>
      </c>
      <c r="V1840" s="1"/>
    </row>
    <row r="1841" ht="28.8" spans="1:22">
      <c r="A1841" s="1">
        <v>841</v>
      </c>
      <c r="B1841" s="1" t="s">
        <v>4229</v>
      </c>
      <c r="C1841" s="26" t="s">
        <v>4230</v>
      </c>
      <c r="D1841" s="1" t="s">
        <v>161</v>
      </c>
      <c r="E1841" s="1" t="s">
        <v>86</v>
      </c>
      <c r="F1841" s="27">
        <v>2</v>
      </c>
      <c r="G1841" s="1" t="s">
        <v>27</v>
      </c>
      <c r="H1841" s="1">
        <v>900</v>
      </c>
      <c r="I1841" s="1">
        <f t="shared" si="192"/>
        <v>1800</v>
      </c>
      <c r="J1841" s="1"/>
      <c r="K1841">
        <f t="shared" si="189"/>
        <v>1</v>
      </c>
      <c r="L1841">
        <f t="shared" si="190"/>
        <v>1</v>
      </c>
      <c r="M1841" s="1">
        <v>729</v>
      </c>
      <c r="N1841" s="1" t="s">
        <v>4229</v>
      </c>
      <c r="O1841" s="26" t="s">
        <v>4230</v>
      </c>
      <c r="P1841" s="1" t="s">
        <v>161</v>
      </c>
      <c r="Q1841" s="1" t="s">
        <v>86</v>
      </c>
      <c r="R1841" s="1">
        <v>2</v>
      </c>
      <c r="S1841" s="1" t="s">
        <v>27</v>
      </c>
      <c r="T1841" s="1">
        <v>900</v>
      </c>
      <c r="U1841" s="1">
        <f t="shared" si="194"/>
        <v>1800</v>
      </c>
      <c r="V1841" s="1"/>
    </row>
    <row r="1842" ht="26.4" spans="1:22">
      <c r="A1842" s="1">
        <v>82</v>
      </c>
      <c r="B1842" s="62" t="s">
        <v>4231</v>
      </c>
      <c r="C1842" s="63" t="s">
        <v>4232</v>
      </c>
      <c r="D1842" s="35" t="s">
        <v>670</v>
      </c>
      <c r="E1842" s="35" t="s">
        <v>32</v>
      </c>
      <c r="F1842" s="36">
        <v>1</v>
      </c>
      <c r="G1842" s="35" t="s">
        <v>19</v>
      </c>
      <c r="H1842" s="1">
        <v>850</v>
      </c>
      <c r="I1842" s="1">
        <f t="shared" si="192"/>
        <v>850</v>
      </c>
      <c r="J1842" s="35" t="s">
        <v>4233</v>
      </c>
      <c r="K1842">
        <f t="shared" si="189"/>
        <v>1</v>
      </c>
      <c r="L1842">
        <f t="shared" si="190"/>
        <v>1</v>
      </c>
      <c r="M1842" s="1">
        <v>94</v>
      </c>
      <c r="N1842" s="106" t="s">
        <v>4231</v>
      </c>
      <c r="O1842" s="107" t="s">
        <v>4232</v>
      </c>
      <c r="P1842" s="12" t="s">
        <v>670</v>
      </c>
      <c r="Q1842" s="12" t="s">
        <v>32</v>
      </c>
      <c r="R1842" s="12">
        <v>1</v>
      </c>
      <c r="S1842" s="12" t="s">
        <v>19</v>
      </c>
      <c r="T1842" s="6">
        <v>850</v>
      </c>
      <c r="U1842" s="6">
        <f t="shared" si="194"/>
        <v>850</v>
      </c>
      <c r="V1842" s="12" t="s">
        <v>4233</v>
      </c>
    </row>
    <row r="1843" ht="28.8" spans="1:22">
      <c r="A1843" s="1">
        <v>2415</v>
      </c>
      <c r="B1843" s="1" t="s">
        <v>4234</v>
      </c>
      <c r="C1843" s="26" t="s">
        <v>4235</v>
      </c>
      <c r="D1843" s="1" t="s">
        <v>292</v>
      </c>
      <c r="E1843" s="1" t="s">
        <v>55</v>
      </c>
      <c r="F1843" s="27">
        <v>2</v>
      </c>
      <c r="G1843" s="1" t="s">
        <v>16</v>
      </c>
      <c r="H1843" s="1">
        <v>825</v>
      </c>
      <c r="I1843" s="1">
        <f t="shared" si="192"/>
        <v>1650</v>
      </c>
      <c r="J1843" s="1"/>
      <c r="K1843">
        <f t="shared" si="189"/>
        <v>1</v>
      </c>
      <c r="L1843">
        <f t="shared" si="190"/>
        <v>1</v>
      </c>
      <c r="M1843" s="1">
        <v>2235</v>
      </c>
      <c r="N1843" s="1" t="s">
        <v>4234</v>
      </c>
      <c r="O1843" s="26" t="s">
        <v>4235</v>
      </c>
      <c r="P1843" s="1" t="s">
        <v>292</v>
      </c>
      <c r="Q1843" s="1" t="s">
        <v>55</v>
      </c>
      <c r="R1843" s="1">
        <v>2</v>
      </c>
      <c r="S1843" s="1" t="s">
        <v>16</v>
      </c>
      <c r="T1843" s="1">
        <v>825</v>
      </c>
      <c r="U1843" s="1">
        <f t="shared" si="194"/>
        <v>1650</v>
      </c>
      <c r="V1843" s="1"/>
    </row>
    <row r="1844" ht="28.8" spans="1:22">
      <c r="A1844" s="1">
        <v>1905</v>
      </c>
      <c r="B1844" s="1" t="s">
        <v>4236</v>
      </c>
      <c r="C1844" s="26" t="s">
        <v>4237</v>
      </c>
      <c r="D1844" s="1" t="s">
        <v>685</v>
      </c>
      <c r="E1844" s="1" t="s">
        <v>37</v>
      </c>
      <c r="F1844" s="27">
        <v>3</v>
      </c>
      <c r="G1844" s="1" t="s">
        <v>19</v>
      </c>
      <c r="H1844" s="1">
        <v>850</v>
      </c>
      <c r="I1844" s="1">
        <f t="shared" si="192"/>
        <v>2550</v>
      </c>
      <c r="J1844" s="1"/>
      <c r="K1844">
        <f t="shared" si="189"/>
        <v>1</v>
      </c>
      <c r="L1844">
        <f t="shared" si="190"/>
        <v>1</v>
      </c>
      <c r="M1844" s="1">
        <v>1746</v>
      </c>
      <c r="N1844" s="1" t="s">
        <v>4236</v>
      </c>
      <c r="O1844" s="26" t="s">
        <v>4237</v>
      </c>
      <c r="P1844" s="1" t="s">
        <v>685</v>
      </c>
      <c r="Q1844" s="1" t="s">
        <v>37</v>
      </c>
      <c r="R1844" s="1">
        <v>3</v>
      </c>
      <c r="S1844" s="1" t="s">
        <v>19</v>
      </c>
      <c r="T1844" s="1">
        <v>850</v>
      </c>
      <c r="U1844" s="1">
        <f t="shared" si="194"/>
        <v>2550</v>
      </c>
      <c r="V1844" s="1"/>
    </row>
    <row r="1845" ht="28.8" spans="1:22">
      <c r="A1845" s="1">
        <v>486</v>
      </c>
      <c r="B1845" s="1" t="s">
        <v>4238</v>
      </c>
      <c r="C1845" s="26" t="s">
        <v>4239</v>
      </c>
      <c r="D1845" s="1" t="s">
        <v>719</v>
      </c>
      <c r="E1845" s="1" t="s">
        <v>55</v>
      </c>
      <c r="F1845" s="27">
        <v>2</v>
      </c>
      <c r="G1845" s="1" t="s">
        <v>19</v>
      </c>
      <c r="H1845" s="1">
        <v>850</v>
      </c>
      <c r="I1845" s="1">
        <f t="shared" si="192"/>
        <v>1700</v>
      </c>
      <c r="J1845" s="1"/>
      <c r="K1845">
        <f t="shared" si="189"/>
        <v>1</v>
      </c>
      <c r="L1845">
        <f t="shared" si="190"/>
        <v>1</v>
      </c>
      <c r="M1845" s="1">
        <v>468</v>
      </c>
      <c r="N1845" s="1" t="s">
        <v>4238</v>
      </c>
      <c r="O1845" s="26" t="s">
        <v>4239</v>
      </c>
      <c r="P1845" s="1" t="s">
        <v>719</v>
      </c>
      <c r="Q1845" s="1" t="s">
        <v>55</v>
      </c>
      <c r="R1845" s="1">
        <v>2</v>
      </c>
      <c r="S1845" s="1" t="s">
        <v>19</v>
      </c>
      <c r="T1845" s="1">
        <v>850</v>
      </c>
      <c r="U1845" s="1">
        <f t="shared" si="194"/>
        <v>1700</v>
      </c>
      <c r="V1845" s="1"/>
    </row>
    <row r="1846" ht="28.8" spans="1:22">
      <c r="A1846" s="1">
        <v>879</v>
      </c>
      <c r="B1846" s="1" t="s">
        <v>4240</v>
      </c>
      <c r="C1846" s="26" t="s">
        <v>4241</v>
      </c>
      <c r="D1846" s="1" t="s">
        <v>270</v>
      </c>
      <c r="E1846" s="1"/>
      <c r="F1846" s="27">
        <v>2</v>
      </c>
      <c r="G1846" s="1" t="s">
        <v>16</v>
      </c>
      <c r="H1846" s="1">
        <v>825</v>
      </c>
      <c r="I1846" s="1">
        <f t="shared" si="192"/>
        <v>1650</v>
      </c>
      <c r="J1846" s="1"/>
      <c r="K1846">
        <f t="shared" si="189"/>
        <v>1</v>
      </c>
      <c r="L1846">
        <f t="shared" si="190"/>
        <v>1</v>
      </c>
      <c r="M1846" s="1">
        <v>906</v>
      </c>
      <c r="N1846" s="1" t="s">
        <v>4240</v>
      </c>
      <c r="O1846" s="26" t="s">
        <v>4241</v>
      </c>
      <c r="P1846" s="1" t="s">
        <v>270</v>
      </c>
      <c r="Q1846" s="1"/>
      <c r="R1846" s="1">
        <v>2</v>
      </c>
      <c r="S1846" s="1" t="s">
        <v>16</v>
      </c>
      <c r="T1846" s="1">
        <v>825</v>
      </c>
      <c r="U1846" s="1">
        <f t="shared" si="194"/>
        <v>1650</v>
      </c>
      <c r="V1846" s="1"/>
    </row>
    <row r="1847" ht="28.8" spans="1:22">
      <c r="A1847" s="1">
        <v>1833</v>
      </c>
      <c r="B1847" s="1" t="s">
        <v>4242</v>
      </c>
      <c r="C1847" s="26" t="s">
        <v>4243</v>
      </c>
      <c r="D1847" s="1" t="s">
        <v>685</v>
      </c>
      <c r="E1847" s="1" t="s">
        <v>45</v>
      </c>
      <c r="F1847" s="27">
        <v>2</v>
      </c>
      <c r="G1847" s="1" t="s">
        <v>48</v>
      </c>
      <c r="H1847" s="1">
        <v>875</v>
      </c>
      <c r="I1847" s="1">
        <f t="shared" si="192"/>
        <v>1750</v>
      </c>
      <c r="J1847" s="1"/>
      <c r="K1847">
        <f t="shared" si="189"/>
        <v>1</v>
      </c>
      <c r="L1847">
        <f t="shared" si="190"/>
        <v>1</v>
      </c>
      <c r="M1847" s="1">
        <v>1711</v>
      </c>
      <c r="N1847" s="1" t="s">
        <v>4242</v>
      </c>
      <c r="O1847" s="26" t="s">
        <v>4243</v>
      </c>
      <c r="P1847" s="1" t="s">
        <v>685</v>
      </c>
      <c r="Q1847" s="1" t="s">
        <v>45</v>
      </c>
      <c r="R1847" s="1">
        <v>2</v>
      </c>
      <c r="S1847" s="1" t="s">
        <v>48</v>
      </c>
      <c r="T1847" s="1">
        <v>875</v>
      </c>
      <c r="U1847" s="1">
        <f t="shared" si="194"/>
        <v>1750</v>
      </c>
      <c r="V1847" s="1"/>
    </row>
    <row r="1848" spans="1:22">
      <c r="A1848" s="1">
        <v>2639</v>
      </c>
      <c r="B1848" s="35" t="s">
        <v>4244</v>
      </c>
      <c r="C1848" s="43" t="s">
        <v>4245</v>
      </c>
      <c r="D1848" s="35" t="s">
        <v>3145</v>
      </c>
      <c r="E1848" s="35" t="s">
        <v>32</v>
      </c>
      <c r="F1848" s="36">
        <v>2</v>
      </c>
      <c r="G1848" s="35" t="s">
        <v>16</v>
      </c>
      <c r="H1848" s="1">
        <v>825</v>
      </c>
      <c r="I1848" s="1">
        <f t="shared" si="192"/>
        <v>1650</v>
      </c>
      <c r="J1848" s="35"/>
      <c r="K1848">
        <f t="shared" si="189"/>
        <v>1</v>
      </c>
      <c r="L1848">
        <f t="shared" si="190"/>
        <v>1</v>
      </c>
      <c r="M1848" s="1">
        <v>2456</v>
      </c>
      <c r="N1848" s="35" t="s">
        <v>4244</v>
      </c>
      <c r="O1848" s="43" t="s">
        <v>4245</v>
      </c>
      <c r="P1848" s="35" t="s">
        <v>3145</v>
      </c>
      <c r="Q1848" s="35" t="s">
        <v>32</v>
      </c>
      <c r="R1848" s="35">
        <v>2</v>
      </c>
      <c r="S1848" s="35" t="s">
        <v>16</v>
      </c>
      <c r="T1848" s="1">
        <v>825</v>
      </c>
      <c r="U1848" s="1">
        <f t="shared" si="194"/>
        <v>1650</v>
      </c>
      <c r="V1848" s="35"/>
    </row>
    <row r="1849" ht="28.8" spans="1:22">
      <c r="A1849" s="1">
        <v>741</v>
      </c>
      <c r="B1849" s="1" t="s">
        <v>4246</v>
      </c>
      <c r="C1849" s="26" t="s">
        <v>4247</v>
      </c>
      <c r="D1849" s="1" t="s">
        <v>606</v>
      </c>
      <c r="E1849" s="1" t="s">
        <v>658</v>
      </c>
      <c r="F1849" s="27">
        <v>2</v>
      </c>
      <c r="G1849" s="1" t="s">
        <v>19</v>
      </c>
      <c r="H1849" s="1">
        <v>850</v>
      </c>
      <c r="I1849" s="1">
        <f t="shared" si="192"/>
        <v>1700</v>
      </c>
      <c r="J1849" s="1"/>
      <c r="K1849">
        <f t="shared" si="189"/>
        <v>1</v>
      </c>
      <c r="L1849">
        <f t="shared" si="190"/>
        <v>1</v>
      </c>
      <c r="M1849" s="1">
        <v>687</v>
      </c>
      <c r="N1849" s="1" t="s">
        <v>4246</v>
      </c>
      <c r="O1849" s="26" t="s">
        <v>4247</v>
      </c>
      <c r="P1849" s="1" t="s">
        <v>606</v>
      </c>
      <c r="Q1849" s="1" t="s">
        <v>658</v>
      </c>
      <c r="R1849" s="1">
        <v>2</v>
      </c>
      <c r="S1849" s="1" t="s">
        <v>19</v>
      </c>
      <c r="T1849" s="1">
        <v>850</v>
      </c>
      <c r="U1849" s="1">
        <f t="shared" si="194"/>
        <v>1700</v>
      </c>
      <c r="V1849" s="1"/>
    </row>
    <row r="1850" ht="28.8" spans="1:22">
      <c r="A1850" s="1">
        <v>2001</v>
      </c>
      <c r="B1850" s="1" t="s">
        <v>4248</v>
      </c>
      <c r="C1850" s="26" t="s">
        <v>4249</v>
      </c>
      <c r="D1850" s="1" t="s">
        <v>667</v>
      </c>
      <c r="E1850" s="1" t="s">
        <v>722</v>
      </c>
      <c r="F1850" s="27">
        <v>3</v>
      </c>
      <c r="G1850" s="1" t="s">
        <v>19</v>
      </c>
      <c r="H1850" s="1">
        <v>850</v>
      </c>
      <c r="I1850" s="1">
        <f t="shared" si="192"/>
        <v>2550</v>
      </c>
      <c r="J1850" s="1"/>
      <c r="K1850">
        <f t="shared" si="189"/>
        <v>1</v>
      </c>
      <c r="L1850">
        <f t="shared" si="190"/>
        <v>1</v>
      </c>
      <c r="M1850" s="1">
        <v>1850</v>
      </c>
      <c r="N1850" s="1" t="s">
        <v>4248</v>
      </c>
      <c r="O1850" s="65" t="s">
        <v>4249</v>
      </c>
      <c r="P1850" s="1" t="s">
        <v>667</v>
      </c>
      <c r="Q1850" s="1" t="s">
        <v>722</v>
      </c>
      <c r="R1850" s="1">
        <v>3</v>
      </c>
      <c r="S1850" s="1" t="s">
        <v>19</v>
      </c>
      <c r="T1850" s="1">
        <v>850</v>
      </c>
      <c r="U1850" s="1">
        <f t="shared" si="194"/>
        <v>2550</v>
      </c>
      <c r="V1850" s="1"/>
    </row>
    <row r="1851" ht="28.8" spans="1:22">
      <c r="A1851" s="1">
        <v>1251</v>
      </c>
      <c r="B1851" s="1" t="s">
        <v>4250</v>
      </c>
      <c r="C1851" s="26" t="s">
        <v>4251</v>
      </c>
      <c r="D1851" s="1" t="s">
        <v>164</v>
      </c>
      <c r="E1851" s="1" t="s">
        <v>878</v>
      </c>
      <c r="F1851" s="27">
        <v>1</v>
      </c>
      <c r="G1851" s="1" t="s">
        <v>19</v>
      </c>
      <c r="H1851" s="1">
        <v>850</v>
      </c>
      <c r="I1851" s="1">
        <f t="shared" si="192"/>
        <v>850</v>
      </c>
      <c r="J1851" s="1"/>
      <c r="K1851">
        <f t="shared" si="189"/>
        <v>1</v>
      </c>
      <c r="L1851">
        <f t="shared" si="190"/>
        <v>1</v>
      </c>
      <c r="M1851" s="1">
        <v>1163</v>
      </c>
      <c r="N1851" s="1" t="s">
        <v>4250</v>
      </c>
      <c r="O1851" s="65" t="s">
        <v>4251</v>
      </c>
      <c r="P1851" s="1" t="s">
        <v>164</v>
      </c>
      <c r="Q1851" s="1" t="s">
        <v>878</v>
      </c>
      <c r="R1851" s="1">
        <v>1</v>
      </c>
      <c r="S1851" s="1" t="s">
        <v>19</v>
      </c>
      <c r="T1851" s="1">
        <v>850</v>
      </c>
      <c r="U1851" s="1">
        <f t="shared" si="194"/>
        <v>850</v>
      </c>
      <c r="V1851" s="1"/>
    </row>
    <row r="1852" spans="1:22">
      <c r="A1852" s="1">
        <v>1217</v>
      </c>
      <c r="B1852" s="35" t="s">
        <v>4252</v>
      </c>
      <c r="C1852" s="43" t="s">
        <v>4253</v>
      </c>
      <c r="D1852" s="35" t="s">
        <v>944</v>
      </c>
      <c r="E1852" s="35" t="s">
        <v>32</v>
      </c>
      <c r="F1852" s="36">
        <v>2</v>
      </c>
      <c r="G1852" s="35" t="s">
        <v>19</v>
      </c>
      <c r="H1852" s="1">
        <v>850</v>
      </c>
      <c r="I1852" s="1">
        <f t="shared" si="192"/>
        <v>1700</v>
      </c>
      <c r="J1852" s="35"/>
      <c r="K1852">
        <f t="shared" si="189"/>
        <v>1</v>
      </c>
      <c r="L1852">
        <f t="shared" si="190"/>
        <v>1</v>
      </c>
      <c r="M1852" s="1">
        <v>1139</v>
      </c>
      <c r="N1852" s="35" t="s">
        <v>4252</v>
      </c>
      <c r="O1852" s="43" t="s">
        <v>4253</v>
      </c>
      <c r="P1852" s="35" t="s">
        <v>944</v>
      </c>
      <c r="Q1852" s="35" t="s">
        <v>32</v>
      </c>
      <c r="R1852" s="35">
        <v>2</v>
      </c>
      <c r="S1852" s="35" t="s">
        <v>19</v>
      </c>
      <c r="T1852" s="1">
        <v>850</v>
      </c>
      <c r="U1852" s="1">
        <f t="shared" si="194"/>
        <v>1700</v>
      </c>
      <c r="V1852" s="35"/>
    </row>
    <row r="1853" ht="28.8" spans="1:22">
      <c r="A1853" s="1">
        <v>2759</v>
      </c>
      <c r="B1853" s="1" t="s">
        <v>4254</v>
      </c>
      <c r="C1853" s="26" t="s">
        <v>4255</v>
      </c>
      <c r="D1853" s="1" t="s">
        <v>763</v>
      </c>
      <c r="E1853" s="1" t="s">
        <v>45</v>
      </c>
      <c r="F1853" s="27">
        <v>2</v>
      </c>
      <c r="G1853" s="1" t="s">
        <v>16</v>
      </c>
      <c r="H1853" s="1">
        <v>825</v>
      </c>
      <c r="I1853" s="1">
        <f t="shared" si="192"/>
        <v>1650</v>
      </c>
      <c r="J1853" s="1"/>
      <c r="K1853">
        <f t="shared" si="189"/>
        <v>1</v>
      </c>
      <c r="L1853">
        <f t="shared" si="190"/>
        <v>1</v>
      </c>
      <c r="M1853" s="1">
        <v>2559</v>
      </c>
      <c r="N1853" s="1" t="s">
        <v>4254</v>
      </c>
      <c r="O1853" s="26" t="s">
        <v>4255</v>
      </c>
      <c r="P1853" s="1" t="s">
        <v>763</v>
      </c>
      <c r="Q1853" s="1" t="s">
        <v>45</v>
      </c>
      <c r="R1853" s="1">
        <v>2</v>
      </c>
      <c r="S1853" s="1" t="s">
        <v>16</v>
      </c>
      <c r="T1853" s="1">
        <v>825</v>
      </c>
      <c r="U1853" s="1">
        <f t="shared" si="194"/>
        <v>1650</v>
      </c>
      <c r="V1853" s="1"/>
    </row>
    <row r="1854" ht="28.8" spans="1:22">
      <c r="A1854" s="1">
        <v>1962</v>
      </c>
      <c r="B1854" s="1" t="s">
        <v>4256</v>
      </c>
      <c r="C1854" s="26" t="s">
        <v>4257</v>
      </c>
      <c r="D1854" s="1" t="s">
        <v>806</v>
      </c>
      <c r="E1854" s="1" t="s">
        <v>658</v>
      </c>
      <c r="F1854" s="27">
        <v>1</v>
      </c>
      <c r="G1854" s="1" t="s">
        <v>1305</v>
      </c>
      <c r="H1854" s="1">
        <v>850</v>
      </c>
      <c r="I1854" s="1">
        <f t="shared" si="192"/>
        <v>850</v>
      </c>
      <c r="J1854" s="1"/>
      <c r="K1854">
        <f t="shared" si="189"/>
        <v>1</v>
      </c>
      <c r="L1854">
        <f t="shared" si="190"/>
        <v>1</v>
      </c>
      <c r="M1854" s="1">
        <v>1821</v>
      </c>
      <c r="N1854" s="1" t="s">
        <v>4256</v>
      </c>
      <c r="O1854" s="26" t="s">
        <v>4257</v>
      </c>
      <c r="P1854" s="1" t="s">
        <v>806</v>
      </c>
      <c r="Q1854" s="1" t="s">
        <v>658</v>
      </c>
      <c r="R1854" s="1">
        <v>1</v>
      </c>
      <c r="S1854" s="1" t="s">
        <v>1305</v>
      </c>
      <c r="T1854" s="1">
        <v>850</v>
      </c>
      <c r="U1854" s="1">
        <f t="shared" si="194"/>
        <v>850</v>
      </c>
      <c r="V1854" s="1"/>
    </row>
    <row r="1855" ht="28.8" spans="1:22">
      <c r="A1855" s="1">
        <v>684</v>
      </c>
      <c r="B1855" s="1" t="s">
        <v>4258</v>
      </c>
      <c r="C1855" s="26" t="s">
        <v>4259</v>
      </c>
      <c r="D1855" s="1" t="s">
        <v>727</v>
      </c>
      <c r="E1855" s="1"/>
      <c r="F1855" s="27">
        <v>1</v>
      </c>
      <c r="G1855" s="1" t="s">
        <v>48</v>
      </c>
      <c r="H1855" s="1">
        <v>875</v>
      </c>
      <c r="I1855" s="1">
        <f t="shared" si="192"/>
        <v>875</v>
      </c>
      <c r="J1855" s="1"/>
      <c r="K1855">
        <f t="shared" si="189"/>
        <v>1</v>
      </c>
      <c r="L1855">
        <f t="shared" si="190"/>
        <v>1</v>
      </c>
      <c r="M1855" s="1">
        <v>661</v>
      </c>
      <c r="N1855" s="1" t="s">
        <v>4258</v>
      </c>
      <c r="O1855" s="26" t="s">
        <v>4259</v>
      </c>
      <c r="P1855" s="1" t="s">
        <v>727</v>
      </c>
      <c r="Q1855" s="1"/>
      <c r="R1855" s="1">
        <v>1</v>
      </c>
      <c r="S1855" s="1" t="s">
        <v>48</v>
      </c>
      <c r="T1855" s="1">
        <v>875</v>
      </c>
      <c r="U1855" s="1">
        <f t="shared" si="194"/>
        <v>875</v>
      </c>
      <c r="V1855" s="1"/>
    </row>
    <row r="1856" ht="28.8" spans="1:22">
      <c r="A1856" s="1">
        <v>2016</v>
      </c>
      <c r="B1856" s="1" t="s">
        <v>4260</v>
      </c>
      <c r="C1856" s="26" t="s">
        <v>4261</v>
      </c>
      <c r="D1856" s="1" t="s">
        <v>667</v>
      </c>
      <c r="E1856" s="1" t="s">
        <v>713</v>
      </c>
      <c r="F1856" s="27">
        <v>1</v>
      </c>
      <c r="G1856" s="1" t="s">
        <v>19</v>
      </c>
      <c r="H1856" s="1">
        <v>850</v>
      </c>
      <c r="I1856" s="1">
        <f t="shared" si="192"/>
        <v>850</v>
      </c>
      <c r="J1856" s="1"/>
      <c r="K1856">
        <f t="shared" si="189"/>
        <v>1</v>
      </c>
      <c r="L1856">
        <f t="shared" si="190"/>
        <v>1</v>
      </c>
      <c r="M1856" s="1">
        <v>1842</v>
      </c>
      <c r="N1856" s="1" t="s">
        <v>4260</v>
      </c>
      <c r="O1856" s="26" t="s">
        <v>4261</v>
      </c>
      <c r="P1856" s="1" t="s">
        <v>667</v>
      </c>
      <c r="Q1856" s="1" t="s">
        <v>713</v>
      </c>
      <c r="R1856" s="1">
        <v>1</v>
      </c>
      <c r="S1856" s="1" t="s">
        <v>19</v>
      </c>
      <c r="T1856" s="1">
        <v>850</v>
      </c>
      <c r="U1856" s="1">
        <f t="shared" si="194"/>
        <v>850</v>
      </c>
      <c r="V1856" s="1"/>
    </row>
    <row r="1857" ht="28.8" spans="1:22">
      <c r="A1857" s="1">
        <v>2727</v>
      </c>
      <c r="B1857" s="1" t="s">
        <v>4262</v>
      </c>
      <c r="C1857" s="26" t="s">
        <v>4263</v>
      </c>
      <c r="D1857" s="1" t="s">
        <v>763</v>
      </c>
      <c r="E1857" s="1" t="s">
        <v>1032</v>
      </c>
      <c r="F1857" s="27">
        <v>2</v>
      </c>
      <c r="G1857" s="1" t="s">
        <v>16</v>
      </c>
      <c r="H1857" s="1">
        <v>825</v>
      </c>
      <c r="I1857" s="1">
        <f t="shared" si="192"/>
        <v>1650</v>
      </c>
      <c r="J1857" s="1"/>
      <c r="K1857">
        <f t="shared" si="189"/>
        <v>1</v>
      </c>
      <c r="L1857">
        <f t="shared" si="190"/>
        <v>1</v>
      </c>
      <c r="M1857" s="1">
        <v>2506</v>
      </c>
      <c r="N1857" s="1" t="s">
        <v>4262</v>
      </c>
      <c r="O1857" s="26" t="s">
        <v>4263</v>
      </c>
      <c r="P1857" s="1" t="s">
        <v>763</v>
      </c>
      <c r="Q1857" s="1" t="s">
        <v>1032</v>
      </c>
      <c r="R1857" s="1">
        <v>2</v>
      </c>
      <c r="S1857" s="1" t="s">
        <v>16</v>
      </c>
      <c r="T1857" s="1">
        <v>825</v>
      </c>
      <c r="U1857" s="1">
        <f t="shared" si="194"/>
        <v>1650</v>
      </c>
      <c r="V1857" s="1"/>
    </row>
    <row r="1858" ht="28.8" spans="1:22">
      <c r="A1858" s="1">
        <v>1113</v>
      </c>
      <c r="B1858" s="1" t="s">
        <v>4264</v>
      </c>
      <c r="C1858" s="26" t="s">
        <v>4265</v>
      </c>
      <c r="D1858" s="1" t="s">
        <v>273</v>
      </c>
      <c r="E1858" s="1" t="s">
        <v>45</v>
      </c>
      <c r="F1858" s="27">
        <v>2</v>
      </c>
      <c r="G1858" s="1" t="s">
        <v>16</v>
      </c>
      <c r="H1858" s="1">
        <v>825</v>
      </c>
      <c r="I1858" s="1">
        <f t="shared" si="192"/>
        <v>1650</v>
      </c>
      <c r="J1858" s="1"/>
      <c r="K1858">
        <f t="shared" si="189"/>
        <v>1</v>
      </c>
      <c r="L1858">
        <f t="shared" si="190"/>
        <v>1</v>
      </c>
      <c r="M1858" s="1">
        <v>1045</v>
      </c>
      <c r="N1858" s="1" t="s">
        <v>4264</v>
      </c>
      <c r="O1858" s="26" t="s">
        <v>4265</v>
      </c>
      <c r="P1858" s="1" t="s">
        <v>273</v>
      </c>
      <c r="Q1858" s="1" t="s">
        <v>45</v>
      </c>
      <c r="R1858" s="1">
        <v>2</v>
      </c>
      <c r="S1858" s="1" t="s">
        <v>16</v>
      </c>
      <c r="T1858" s="1">
        <v>825</v>
      </c>
      <c r="U1858" s="1">
        <f t="shared" si="194"/>
        <v>1650</v>
      </c>
      <c r="V1858" s="1"/>
    </row>
    <row r="1859" ht="31.2" spans="1:22">
      <c r="A1859" s="1">
        <v>716</v>
      </c>
      <c r="B1859" s="48" t="s">
        <v>4266</v>
      </c>
      <c r="C1859" s="49" t="s">
        <v>4267</v>
      </c>
      <c r="D1859" s="81" t="s">
        <v>1178</v>
      </c>
      <c r="E1859" s="48" t="s">
        <v>781</v>
      </c>
      <c r="F1859" s="82">
        <v>3</v>
      </c>
      <c r="G1859" s="81" t="s">
        <v>27</v>
      </c>
      <c r="H1859" s="1">
        <v>900</v>
      </c>
      <c r="I1859" s="1">
        <f t="shared" si="192"/>
        <v>2700</v>
      </c>
      <c r="J1859" s="53"/>
      <c r="K1859">
        <f t="shared" si="189"/>
        <v>1</v>
      </c>
      <c r="L1859">
        <f t="shared" si="190"/>
        <v>1</v>
      </c>
      <c r="M1859" s="1">
        <v>679</v>
      </c>
      <c r="N1859" s="14" t="s">
        <v>4266</v>
      </c>
      <c r="O1859" s="3" t="s">
        <v>4267</v>
      </c>
      <c r="P1859" s="16" t="s">
        <v>1178</v>
      </c>
      <c r="Q1859" s="14" t="s">
        <v>781</v>
      </c>
      <c r="R1859" s="16">
        <v>3</v>
      </c>
      <c r="S1859" s="16" t="s">
        <v>27</v>
      </c>
      <c r="T1859" s="6">
        <v>900</v>
      </c>
      <c r="U1859" s="55">
        <v>2700</v>
      </c>
      <c r="V1859" s="55"/>
    </row>
    <row r="1860" ht="15.6" spans="1:22">
      <c r="A1860" s="1">
        <v>1459</v>
      </c>
      <c r="B1860" s="2" t="s">
        <v>484</v>
      </c>
      <c r="C1860" s="3" t="s">
        <v>485</v>
      </c>
      <c r="D1860" s="2" t="s">
        <v>219</v>
      </c>
      <c r="E1860" s="2" t="s">
        <v>15</v>
      </c>
      <c r="F1860" s="4">
        <v>2</v>
      </c>
      <c r="G1860" s="5" t="s">
        <v>19</v>
      </c>
      <c r="H1860" s="6">
        <v>850</v>
      </c>
      <c r="I1860" s="1">
        <f t="shared" si="192"/>
        <v>1700</v>
      </c>
      <c r="J1860" s="12"/>
      <c r="K1860">
        <f t="shared" si="189"/>
        <v>0</v>
      </c>
      <c r="L1860">
        <f t="shared" si="190"/>
        <v>0</v>
      </c>
      <c r="M1860" s="1"/>
      <c r="N1860" s="14"/>
      <c r="O1860" s="20"/>
      <c r="P1860" s="16"/>
      <c r="Q1860" s="14"/>
      <c r="R1860" s="16"/>
      <c r="S1860" s="16"/>
      <c r="T1860" s="6"/>
      <c r="U1860" s="55"/>
      <c r="V1860" s="55"/>
    </row>
    <row r="1861" ht="28.8" spans="1:22">
      <c r="A1861" s="1">
        <v>306</v>
      </c>
      <c r="B1861" s="1" t="s">
        <v>94</v>
      </c>
      <c r="C1861" s="26" t="s">
        <v>95</v>
      </c>
      <c r="D1861" s="1" t="s">
        <v>44</v>
      </c>
      <c r="E1861" s="1" t="s">
        <v>55</v>
      </c>
      <c r="F1861" s="27">
        <v>2</v>
      </c>
      <c r="G1861" s="1" t="s">
        <v>19</v>
      </c>
      <c r="H1861" s="1">
        <v>850</v>
      </c>
      <c r="I1861" s="1">
        <f t="shared" si="192"/>
        <v>1700</v>
      </c>
      <c r="J1861" s="1"/>
      <c r="K1861">
        <f t="shared" si="189"/>
        <v>1</v>
      </c>
      <c r="L1861">
        <f t="shared" si="190"/>
        <v>1</v>
      </c>
      <c r="M1861" s="1">
        <v>285</v>
      </c>
      <c r="N1861" s="1" t="s">
        <v>94</v>
      </c>
      <c r="O1861" s="65" t="s">
        <v>95</v>
      </c>
      <c r="P1861" s="1" t="s">
        <v>44</v>
      </c>
      <c r="Q1861" s="1" t="s">
        <v>55</v>
      </c>
      <c r="R1861" s="1">
        <v>2</v>
      </c>
      <c r="S1861" s="1" t="s">
        <v>19</v>
      </c>
      <c r="T1861" s="1">
        <v>850</v>
      </c>
      <c r="U1861" s="1">
        <f>T1861*R1861</f>
        <v>1700</v>
      </c>
      <c r="V1861" s="1"/>
    </row>
    <row r="1862" ht="28.8" spans="1:22">
      <c r="A1862" s="1">
        <v>547</v>
      </c>
      <c r="B1862" s="1" t="s">
        <v>4268</v>
      </c>
      <c r="C1862" s="26" t="s">
        <v>4269</v>
      </c>
      <c r="D1862" s="1" t="s">
        <v>719</v>
      </c>
      <c r="E1862" s="1" t="s">
        <v>45</v>
      </c>
      <c r="F1862" s="27">
        <v>2</v>
      </c>
      <c r="G1862" s="1" t="s">
        <v>19</v>
      </c>
      <c r="H1862" s="1">
        <v>850</v>
      </c>
      <c r="I1862" s="1">
        <f t="shared" si="192"/>
        <v>1700</v>
      </c>
      <c r="J1862" s="1"/>
      <c r="K1862">
        <f t="shared" si="189"/>
        <v>1</v>
      </c>
      <c r="L1862">
        <f t="shared" si="190"/>
        <v>1</v>
      </c>
      <c r="M1862" s="1">
        <v>500</v>
      </c>
      <c r="N1862" s="1" t="s">
        <v>4268</v>
      </c>
      <c r="O1862" s="26" t="s">
        <v>4269</v>
      </c>
      <c r="P1862" s="1" t="s">
        <v>719</v>
      </c>
      <c r="Q1862" s="1" t="s">
        <v>45</v>
      </c>
      <c r="R1862" s="1">
        <v>2</v>
      </c>
      <c r="S1862" s="1" t="s">
        <v>19</v>
      </c>
      <c r="T1862" s="1">
        <v>850</v>
      </c>
      <c r="U1862" s="1">
        <f>T1862*R1862</f>
        <v>1700</v>
      </c>
      <c r="V1862" s="1"/>
    </row>
    <row r="1863" ht="28.8" spans="1:22">
      <c r="A1863" s="1">
        <v>2258</v>
      </c>
      <c r="B1863" s="2" t="s">
        <v>536</v>
      </c>
      <c r="C1863" s="3" t="s">
        <v>537</v>
      </c>
      <c r="D1863" s="2" t="s">
        <v>420</v>
      </c>
      <c r="E1863" s="2" t="s">
        <v>15</v>
      </c>
      <c r="F1863" s="4">
        <v>2</v>
      </c>
      <c r="G1863" s="5" t="s">
        <v>19</v>
      </c>
      <c r="H1863" s="6">
        <v>850</v>
      </c>
      <c r="I1863" s="1">
        <f t="shared" si="192"/>
        <v>1700</v>
      </c>
      <c r="J1863" s="12"/>
      <c r="K1863">
        <f t="shared" ref="K1863:K1926" si="195">SUM(N1863=B1863)</f>
        <v>0</v>
      </c>
      <c r="L1863">
        <f t="shared" ref="L1863:L1926" si="196">SUM(R1863=F1863)</f>
        <v>0</v>
      </c>
      <c r="M1863" s="1"/>
      <c r="N1863" s="1"/>
      <c r="O1863" s="26"/>
      <c r="P1863" s="1"/>
      <c r="Q1863" s="1"/>
      <c r="R1863" s="1"/>
      <c r="S1863" s="1"/>
      <c r="T1863" s="1"/>
      <c r="U1863" s="1"/>
      <c r="V1863" s="1"/>
    </row>
    <row r="1864" ht="28.8" spans="1:22">
      <c r="A1864" s="1">
        <v>264</v>
      </c>
      <c r="B1864" s="1" t="s">
        <v>4270</v>
      </c>
      <c r="C1864" s="26" t="s">
        <v>4271</v>
      </c>
      <c r="D1864" s="1" t="s">
        <v>967</v>
      </c>
      <c r="E1864" s="1" t="s">
        <v>45</v>
      </c>
      <c r="F1864" s="27">
        <v>2</v>
      </c>
      <c r="G1864" s="1" t="s">
        <v>16</v>
      </c>
      <c r="H1864" s="1">
        <v>825</v>
      </c>
      <c r="I1864" s="1">
        <f t="shared" si="192"/>
        <v>1650</v>
      </c>
      <c r="J1864" s="1"/>
      <c r="K1864">
        <f t="shared" si="195"/>
        <v>1</v>
      </c>
      <c r="L1864">
        <f t="shared" si="196"/>
        <v>1</v>
      </c>
      <c r="M1864" s="1">
        <v>257</v>
      </c>
      <c r="N1864" s="1" t="s">
        <v>4270</v>
      </c>
      <c r="O1864" s="26" t="s">
        <v>4271</v>
      </c>
      <c r="P1864" s="1" t="s">
        <v>967</v>
      </c>
      <c r="Q1864" s="1" t="s">
        <v>45</v>
      </c>
      <c r="R1864" s="1">
        <v>2</v>
      </c>
      <c r="S1864" s="1" t="s">
        <v>16</v>
      </c>
      <c r="T1864" s="1">
        <v>825</v>
      </c>
      <c r="U1864" s="1">
        <f>T1864*R1864</f>
        <v>1650</v>
      </c>
      <c r="V1864" s="1"/>
    </row>
    <row r="1865" ht="28.8" spans="1:22">
      <c r="A1865" s="1">
        <v>1709</v>
      </c>
      <c r="B1865" s="1" t="s">
        <v>4272</v>
      </c>
      <c r="C1865" s="65" t="s">
        <v>4273</v>
      </c>
      <c r="D1865" s="1" t="s">
        <v>267</v>
      </c>
      <c r="E1865" s="1" t="s">
        <v>55</v>
      </c>
      <c r="F1865" s="27">
        <v>2</v>
      </c>
      <c r="G1865" s="1" t="s">
        <v>19</v>
      </c>
      <c r="H1865" s="1">
        <v>850</v>
      </c>
      <c r="I1865" s="1">
        <f t="shared" si="192"/>
        <v>1700</v>
      </c>
      <c r="J1865" s="1"/>
      <c r="K1865">
        <f t="shared" si="195"/>
        <v>1</v>
      </c>
      <c r="L1865">
        <f t="shared" si="196"/>
        <v>1</v>
      </c>
      <c r="M1865" s="1">
        <v>1569</v>
      </c>
      <c r="N1865" s="1" t="s">
        <v>4272</v>
      </c>
      <c r="O1865" s="26" t="s">
        <v>4273</v>
      </c>
      <c r="P1865" s="1" t="s">
        <v>267</v>
      </c>
      <c r="Q1865" s="1" t="s">
        <v>55</v>
      </c>
      <c r="R1865" s="1">
        <v>2</v>
      </c>
      <c r="S1865" s="1" t="s">
        <v>19</v>
      </c>
      <c r="T1865" s="1">
        <v>850</v>
      </c>
      <c r="U1865" s="1">
        <f>T1865*R1865</f>
        <v>1700</v>
      </c>
      <c r="V1865" s="1"/>
    </row>
    <row r="1866" ht="28.8" spans="1:22">
      <c r="A1866" s="1">
        <v>2038</v>
      </c>
      <c r="B1866" s="1" t="s">
        <v>4274</v>
      </c>
      <c r="C1866" s="26" t="s">
        <v>4275</v>
      </c>
      <c r="D1866" s="1" t="s">
        <v>258</v>
      </c>
      <c r="E1866" s="1"/>
      <c r="F1866" s="27">
        <v>4</v>
      </c>
      <c r="G1866" s="1" t="s">
        <v>48</v>
      </c>
      <c r="H1866" s="1">
        <v>875</v>
      </c>
      <c r="I1866" s="1">
        <f t="shared" si="192"/>
        <v>3500</v>
      </c>
      <c r="J1866" s="1"/>
      <c r="K1866">
        <f t="shared" si="195"/>
        <v>1</v>
      </c>
      <c r="L1866">
        <f t="shared" si="196"/>
        <v>1</v>
      </c>
      <c r="M1866" s="1">
        <v>1899</v>
      </c>
      <c r="N1866" s="1" t="s">
        <v>4274</v>
      </c>
      <c r="O1866" s="26" t="s">
        <v>4275</v>
      </c>
      <c r="P1866" s="1" t="s">
        <v>258</v>
      </c>
      <c r="Q1866" s="1"/>
      <c r="R1866" s="1">
        <v>4</v>
      </c>
      <c r="S1866" s="1" t="s">
        <v>48</v>
      </c>
      <c r="T1866" s="1">
        <v>875</v>
      </c>
      <c r="U1866" s="1">
        <f>T1866*R1866</f>
        <v>3500</v>
      </c>
      <c r="V1866" s="1"/>
    </row>
    <row r="1867" ht="28.8" spans="1:22">
      <c r="A1867" s="1">
        <v>1308</v>
      </c>
      <c r="B1867" s="1" t="s">
        <v>4276</v>
      </c>
      <c r="C1867" s="26" t="s">
        <v>4277</v>
      </c>
      <c r="D1867" s="1" t="s">
        <v>213</v>
      </c>
      <c r="E1867" s="1" t="s">
        <v>37</v>
      </c>
      <c r="F1867" s="27">
        <v>2</v>
      </c>
      <c r="G1867" s="1" t="s">
        <v>19</v>
      </c>
      <c r="H1867" s="1">
        <v>850</v>
      </c>
      <c r="I1867" s="1">
        <f t="shared" si="192"/>
        <v>1700</v>
      </c>
      <c r="J1867" s="1"/>
      <c r="K1867">
        <f t="shared" si="195"/>
        <v>1</v>
      </c>
      <c r="L1867">
        <f t="shared" si="196"/>
        <v>1</v>
      </c>
      <c r="M1867" s="1">
        <v>1211</v>
      </c>
      <c r="N1867" s="1" t="s">
        <v>4276</v>
      </c>
      <c r="O1867" s="26" t="s">
        <v>4277</v>
      </c>
      <c r="P1867" s="1" t="s">
        <v>213</v>
      </c>
      <c r="Q1867" s="1" t="s">
        <v>37</v>
      </c>
      <c r="R1867" s="1">
        <v>2</v>
      </c>
      <c r="S1867" s="1" t="s">
        <v>19</v>
      </c>
      <c r="T1867" s="1">
        <v>850</v>
      </c>
      <c r="U1867" s="1">
        <f>T1867*R1867</f>
        <v>1700</v>
      </c>
      <c r="V1867" s="1"/>
    </row>
    <row r="1868" ht="28.8" spans="1:22">
      <c r="A1868" s="1">
        <v>563</v>
      </c>
      <c r="B1868" s="2" t="s">
        <v>569</v>
      </c>
      <c r="C1868" s="9" t="s">
        <v>570</v>
      </c>
      <c r="D1868" s="2" t="s">
        <v>245</v>
      </c>
      <c r="E1868" s="2" t="s">
        <v>15</v>
      </c>
      <c r="F1868" s="4">
        <v>2</v>
      </c>
      <c r="G1868" s="5" t="s">
        <v>19</v>
      </c>
      <c r="H1868" s="6">
        <v>850</v>
      </c>
      <c r="I1868" s="1">
        <f t="shared" ref="I1868:I1931" si="197">H1868*F1868</f>
        <v>1700</v>
      </c>
      <c r="J1868" s="12"/>
      <c r="K1868">
        <f t="shared" si="195"/>
        <v>0</v>
      </c>
      <c r="L1868">
        <f t="shared" si="196"/>
        <v>0</v>
      </c>
      <c r="M1868" s="1"/>
      <c r="N1868" s="1"/>
      <c r="O1868" s="26"/>
      <c r="P1868" s="1"/>
      <c r="Q1868" s="1"/>
      <c r="R1868" s="1"/>
      <c r="S1868" s="1"/>
      <c r="T1868" s="1"/>
      <c r="U1868" s="1"/>
      <c r="V1868" s="1"/>
    </row>
    <row r="1869" ht="28.8" spans="1:22">
      <c r="A1869" s="1">
        <v>793</v>
      </c>
      <c r="B1869" s="1" t="s">
        <v>4278</v>
      </c>
      <c r="C1869" s="26" t="s">
        <v>4279</v>
      </c>
      <c r="D1869" s="1" t="s">
        <v>161</v>
      </c>
      <c r="E1869" s="1" t="s">
        <v>45</v>
      </c>
      <c r="F1869" s="27">
        <v>1</v>
      </c>
      <c r="G1869" s="1" t="s">
        <v>16</v>
      </c>
      <c r="H1869" s="1">
        <v>825</v>
      </c>
      <c r="I1869" s="1">
        <f t="shared" si="197"/>
        <v>825</v>
      </c>
      <c r="J1869" s="1"/>
      <c r="K1869">
        <f t="shared" si="195"/>
        <v>1</v>
      </c>
      <c r="L1869">
        <f t="shared" si="196"/>
        <v>1</v>
      </c>
      <c r="M1869" s="1">
        <v>761</v>
      </c>
      <c r="N1869" s="1" t="s">
        <v>4278</v>
      </c>
      <c r="O1869" s="26" t="s">
        <v>4279</v>
      </c>
      <c r="P1869" s="1" t="s">
        <v>161</v>
      </c>
      <c r="Q1869" s="1" t="s">
        <v>45</v>
      </c>
      <c r="R1869" s="1">
        <v>1</v>
      </c>
      <c r="S1869" s="1" t="s">
        <v>16</v>
      </c>
      <c r="T1869" s="1">
        <v>825</v>
      </c>
      <c r="U1869" s="1">
        <f>T1869*R1869</f>
        <v>825</v>
      </c>
      <c r="V1869" s="1"/>
    </row>
    <row r="1870" ht="15.6" spans="1:22">
      <c r="A1870" s="1">
        <v>2616</v>
      </c>
      <c r="B1870" s="2" t="s">
        <v>200</v>
      </c>
      <c r="C1870" s="3" t="s">
        <v>201</v>
      </c>
      <c r="D1870" s="2" t="s">
        <v>202</v>
      </c>
      <c r="E1870" s="2" t="s">
        <v>15</v>
      </c>
      <c r="F1870" s="4">
        <v>2</v>
      </c>
      <c r="G1870" s="5" t="s">
        <v>19</v>
      </c>
      <c r="H1870" s="6">
        <v>850</v>
      </c>
      <c r="I1870" s="1">
        <f t="shared" si="197"/>
        <v>1700</v>
      </c>
      <c r="J1870" s="12"/>
      <c r="K1870">
        <f t="shared" si="195"/>
        <v>0</v>
      </c>
      <c r="L1870">
        <f t="shared" si="196"/>
        <v>0</v>
      </c>
      <c r="M1870" s="1"/>
      <c r="N1870" s="1"/>
      <c r="O1870" s="26"/>
      <c r="P1870" s="1"/>
      <c r="Q1870" s="1"/>
      <c r="R1870" s="1"/>
      <c r="S1870" s="1"/>
      <c r="T1870" s="1"/>
      <c r="U1870" s="1"/>
      <c r="V1870" s="1"/>
    </row>
    <row r="1871" spans="1:22">
      <c r="A1871" s="1">
        <v>2621</v>
      </c>
      <c r="B1871" s="2" t="s">
        <v>285</v>
      </c>
      <c r="C1871" s="9" t="s">
        <v>286</v>
      </c>
      <c r="D1871" s="2" t="s">
        <v>202</v>
      </c>
      <c r="E1871" s="2" t="s">
        <v>15</v>
      </c>
      <c r="F1871" s="4">
        <v>2</v>
      </c>
      <c r="G1871" s="5" t="s">
        <v>19</v>
      </c>
      <c r="H1871" s="6">
        <v>850</v>
      </c>
      <c r="I1871" s="1">
        <f t="shared" si="197"/>
        <v>1700</v>
      </c>
      <c r="J1871" s="12"/>
      <c r="K1871">
        <f t="shared" si="195"/>
        <v>0</v>
      </c>
      <c r="L1871">
        <f t="shared" si="196"/>
        <v>0</v>
      </c>
      <c r="M1871" s="1"/>
      <c r="N1871" s="1"/>
      <c r="O1871" s="26"/>
      <c r="P1871" s="1"/>
      <c r="Q1871" s="1"/>
      <c r="R1871" s="1"/>
      <c r="S1871" s="1"/>
      <c r="T1871" s="1"/>
      <c r="U1871" s="1"/>
      <c r="V1871" s="1"/>
    </row>
    <row r="1872" ht="28.8" spans="1:22">
      <c r="A1872" s="1">
        <v>1734</v>
      </c>
      <c r="B1872" s="1" t="s">
        <v>4280</v>
      </c>
      <c r="C1872" s="26" t="s">
        <v>4281</v>
      </c>
      <c r="D1872" s="1" t="s">
        <v>1061</v>
      </c>
      <c r="E1872" s="1" t="s">
        <v>45</v>
      </c>
      <c r="F1872" s="27">
        <v>1</v>
      </c>
      <c r="G1872" s="1" t="s">
        <v>19</v>
      </c>
      <c r="H1872" s="1">
        <v>850</v>
      </c>
      <c r="I1872" s="1">
        <f t="shared" si="197"/>
        <v>850</v>
      </c>
      <c r="J1872" s="1"/>
      <c r="K1872">
        <f t="shared" si="195"/>
        <v>1</v>
      </c>
      <c r="L1872">
        <f t="shared" si="196"/>
        <v>1</v>
      </c>
      <c r="M1872" s="1">
        <v>1614</v>
      </c>
      <c r="N1872" s="1" t="s">
        <v>4280</v>
      </c>
      <c r="O1872" s="26" t="s">
        <v>4281</v>
      </c>
      <c r="P1872" s="1" t="s">
        <v>1061</v>
      </c>
      <c r="Q1872" s="1" t="s">
        <v>45</v>
      </c>
      <c r="R1872" s="1">
        <v>1</v>
      </c>
      <c r="S1872" s="1" t="s">
        <v>19</v>
      </c>
      <c r="T1872" s="1">
        <v>850</v>
      </c>
      <c r="U1872" s="1">
        <f>T1872*R1872</f>
        <v>850</v>
      </c>
      <c r="V1872" s="1"/>
    </row>
    <row r="1873" ht="28.8" spans="1:22">
      <c r="A1873" s="1">
        <v>537</v>
      </c>
      <c r="B1873" s="1" t="s">
        <v>4282</v>
      </c>
      <c r="C1873" s="26" t="s">
        <v>4283</v>
      </c>
      <c r="D1873" s="1" t="s">
        <v>719</v>
      </c>
      <c r="E1873" s="1" t="s">
        <v>709</v>
      </c>
      <c r="F1873" s="27">
        <v>1</v>
      </c>
      <c r="G1873" s="1" t="s">
        <v>16</v>
      </c>
      <c r="H1873" s="1">
        <v>825</v>
      </c>
      <c r="I1873" s="1">
        <f t="shared" si="197"/>
        <v>825</v>
      </c>
      <c r="J1873" s="1"/>
      <c r="K1873">
        <f t="shared" si="195"/>
        <v>1</v>
      </c>
      <c r="L1873">
        <f t="shared" si="196"/>
        <v>1</v>
      </c>
      <c r="M1873" s="1">
        <v>454</v>
      </c>
      <c r="N1873" s="1" t="s">
        <v>4282</v>
      </c>
      <c r="O1873" s="26" t="s">
        <v>4283</v>
      </c>
      <c r="P1873" s="1" t="s">
        <v>719</v>
      </c>
      <c r="Q1873" s="1" t="s">
        <v>709</v>
      </c>
      <c r="R1873" s="1">
        <v>1</v>
      </c>
      <c r="S1873" s="1" t="s">
        <v>16</v>
      </c>
      <c r="T1873" s="1">
        <v>825</v>
      </c>
      <c r="U1873" s="1">
        <f>T1873*R1873</f>
        <v>825</v>
      </c>
      <c r="V1873" s="1"/>
    </row>
    <row r="1874" spans="1:22">
      <c r="A1874" s="1">
        <v>2124</v>
      </c>
      <c r="B1874" s="2" t="s">
        <v>552</v>
      </c>
      <c r="C1874" s="11" t="s">
        <v>553</v>
      </c>
      <c r="D1874" s="2" t="s">
        <v>224</v>
      </c>
      <c r="E1874" s="2" t="s">
        <v>15</v>
      </c>
      <c r="F1874" s="4">
        <v>2</v>
      </c>
      <c r="G1874" s="5" t="s">
        <v>48</v>
      </c>
      <c r="H1874" s="6">
        <v>875</v>
      </c>
      <c r="I1874" s="1">
        <f t="shared" si="197"/>
        <v>1750</v>
      </c>
      <c r="J1874" s="12"/>
      <c r="K1874">
        <f t="shared" si="195"/>
        <v>0</v>
      </c>
      <c r="L1874">
        <f t="shared" si="196"/>
        <v>0</v>
      </c>
      <c r="M1874" s="1"/>
      <c r="N1874" s="1"/>
      <c r="O1874" s="26"/>
      <c r="P1874" s="1"/>
      <c r="Q1874" s="1"/>
      <c r="R1874" s="1"/>
      <c r="S1874" s="1"/>
      <c r="T1874" s="1"/>
      <c r="U1874" s="1"/>
      <c r="V1874" s="1"/>
    </row>
    <row r="1875" ht="28.8" spans="1:22">
      <c r="A1875" s="1">
        <v>872</v>
      </c>
      <c r="B1875" s="1" t="s">
        <v>4284</v>
      </c>
      <c r="C1875" s="26" t="s">
        <v>4285</v>
      </c>
      <c r="D1875" s="1" t="s">
        <v>161</v>
      </c>
      <c r="E1875" s="1" t="s">
        <v>741</v>
      </c>
      <c r="F1875" s="27">
        <v>1</v>
      </c>
      <c r="G1875" s="1" t="s">
        <v>48</v>
      </c>
      <c r="H1875" s="1">
        <v>875</v>
      </c>
      <c r="I1875" s="1">
        <f t="shared" si="197"/>
        <v>875</v>
      </c>
      <c r="J1875" s="1"/>
      <c r="K1875">
        <f t="shared" si="195"/>
        <v>1</v>
      </c>
      <c r="L1875">
        <f t="shared" si="196"/>
        <v>1</v>
      </c>
      <c r="M1875" s="1">
        <v>734</v>
      </c>
      <c r="N1875" s="1" t="s">
        <v>4284</v>
      </c>
      <c r="O1875" s="26" t="s">
        <v>4285</v>
      </c>
      <c r="P1875" s="1" t="s">
        <v>161</v>
      </c>
      <c r="Q1875" s="1" t="s">
        <v>741</v>
      </c>
      <c r="R1875" s="1">
        <v>1</v>
      </c>
      <c r="S1875" s="1" t="s">
        <v>48</v>
      </c>
      <c r="T1875" s="1">
        <v>875</v>
      </c>
      <c r="U1875" s="1">
        <f>T1875*R1875</f>
        <v>875</v>
      </c>
      <c r="V1875" s="1"/>
    </row>
    <row r="1876" ht="15.6" spans="1:22">
      <c r="A1876" s="1">
        <v>1441</v>
      </c>
      <c r="B1876" s="35" t="s">
        <v>4286</v>
      </c>
      <c r="C1876" s="43" t="s">
        <v>4287</v>
      </c>
      <c r="D1876" s="35" t="s">
        <v>1248</v>
      </c>
      <c r="E1876" s="35" t="s">
        <v>32</v>
      </c>
      <c r="F1876" s="101">
        <v>2</v>
      </c>
      <c r="G1876" s="102" t="s">
        <v>48</v>
      </c>
      <c r="H1876" s="1">
        <v>875</v>
      </c>
      <c r="I1876" s="1">
        <f t="shared" si="197"/>
        <v>1750</v>
      </c>
      <c r="J1876" s="35"/>
      <c r="K1876">
        <f t="shared" si="195"/>
        <v>1</v>
      </c>
      <c r="L1876">
        <f t="shared" si="196"/>
        <v>1</v>
      </c>
      <c r="M1876" s="1">
        <v>1343</v>
      </c>
      <c r="N1876" s="35" t="s">
        <v>4286</v>
      </c>
      <c r="O1876" s="43" t="s">
        <v>4287</v>
      </c>
      <c r="P1876" s="35" t="s">
        <v>1248</v>
      </c>
      <c r="Q1876" s="35" t="s">
        <v>32</v>
      </c>
      <c r="R1876" s="102">
        <v>2</v>
      </c>
      <c r="S1876" s="102" t="s">
        <v>48</v>
      </c>
      <c r="T1876" s="1">
        <v>875</v>
      </c>
      <c r="U1876" s="1">
        <f>T1876*R1876</f>
        <v>1750</v>
      </c>
      <c r="V1876" s="35"/>
    </row>
    <row r="1877" ht="24" spans="1:22">
      <c r="A1877" s="1">
        <v>740</v>
      </c>
      <c r="B1877" s="38" t="s">
        <v>4288</v>
      </c>
      <c r="C1877" s="236" t="s">
        <v>4289</v>
      </c>
      <c r="D1877" s="39" t="s">
        <v>606</v>
      </c>
      <c r="E1877" s="40" t="s">
        <v>673</v>
      </c>
      <c r="F1877" s="41">
        <v>2</v>
      </c>
      <c r="G1877" s="42" t="s">
        <v>19</v>
      </c>
      <c r="H1877" s="1">
        <v>850</v>
      </c>
      <c r="I1877" s="1">
        <f t="shared" si="197"/>
        <v>1700</v>
      </c>
      <c r="J1877" s="50"/>
      <c r="K1877">
        <f t="shared" si="195"/>
        <v>1</v>
      </c>
      <c r="L1877">
        <f t="shared" si="196"/>
        <v>1</v>
      </c>
      <c r="M1877" s="1">
        <v>706</v>
      </c>
      <c r="N1877" s="110" t="s">
        <v>4288</v>
      </c>
      <c r="O1877" s="237" t="s">
        <v>4289</v>
      </c>
      <c r="P1877" s="39" t="s">
        <v>606</v>
      </c>
      <c r="Q1877" s="40" t="s">
        <v>673</v>
      </c>
      <c r="R1877" s="42">
        <v>2</v>
      </c>
      <c r="S1877" s="42" t="s">
        <v>19</v>
      </c>
      <c r="T1877" s="1">
        <v>850</v>
      </c>
      <c r="U1877" s="1">
        <f>T1877*R1877</f>
        <v>1700</v>
      </c>
      <c r="V1877" s="50"/>
    </row>
    <row r="1878" ht="28.8" spans="1:22">
      <c r="A1878" s="1">
        <v>2480</v>
      </c>
      <c r="B1878" s="1" t="s">
        <v>4290</v>
      </c>
      <c r="C1878" s="26" t="s">
        <v>4291</v>
      </c>
      <c r="D1878" s="1" t="s">
        <v>292</v>
      </c>
      <c r="E1878" s="1" t="s">
        <v>45</v>
      </c>
      <c r="F1878" s="27">
        <v>2</v>
      </c>
      <c r="G1878" s="1" t="s">
        <v>48</v>
      </c>
      <c r="H1878" s="1">
        <v>875</v>
      </c>
      <c r="I1878" s="1">
        <f t="shared" si="197"/>
        <v>1750</v>
      </c>
      <c r="J1878" s="1"/>
      <c r="K1878">
        <f t="shared" si="195"/>
        <v>1</v>
      </c>
      <c r="L1878">
        <f t="shared" si="196"/>
        <v>1</v>
      </c>
      <c r="M1878" s="1">
        <v>2266</v>
      </c>
      <c r="N1878" s="1" t="s">
        <v>4290</v>
      </c>
      <c r="O1878" s="26" t="s">
        <v>4291</v>
      </c>
      <c r="P1878" s="1" t="s">
        <v>292</v>
      </c>
      <c r="Q1878" s="1" t="s">
        <v>45</v>
      </c>
      <c r="R1878" s="1">
        <v>2</v>
      </c>
      <c r="S1878" s="1" t="s">
        <v>48</v>
      </c>
      <c r="T1878" s="1">
        <v>875</v>
      </c>
      <c r="U1878" s="1">
        <f>T1878*R1878</f>
        <v>1750</v>
      </c>
      <c r="V1878" s="1"/>
    </row>
    <row r="1879" ht="15.6" spans="1:22">
      <c r="A1879" s="1">
        <v>2670</v>
      </c>
      <c r="B1879" s="2" t="s">
        <v>425</v>
      </c>
      <c r="C1879" s="3" t="s">
        <v>426</v>
      </c>
      <c r="D1879" s="2" t="s">
        <v>309</v>
      </c>
      <c r="E1879" s="2" t="s">
        <v>15</v>
      </c>
      <c r="F1879" s="4">
        <v>2</v>
      </c>
      <c r="G1879" s="5" t="s">
        <v>19</v>
      </c>
      <c r="H1879" s="6">
        <v>850</v>
      </c>
      <c r="I1879" s="1">
        <f t="shared" si="197"/>
        <v>1700</v>
      </c>
      <c r="J1879" s="12"/>
      <c r="K1879">
        <f t="shared" si="195"/>
        <v>0</v>
      </c>
      <c r="L1879">
        <f t="shared" si="196"/>
        <v>0</v>
      </c>
      <c r="M1879" s="1"/>
      <c r="N1879" s="1"/>
      <c r="O1879" s="26"/>
      <c r="P1879" s="1"/>
      <c r="Q1879" s="1"/>
      <c r="R1879" s="1"/>
      <c r="S1879" s="1"/>
      <c r="T1879" s="1"/>
      <c r="U1879" s="1"/>
      <c r="V1879" s="1"/>
    </row>
    <row r="1880" ht="28.8" spans="1:22">
      <c r="A1880" s="1">
        <v>2541</v>
      </c>
      <c r="B1880" s="1" t="s">
        <v>4292</v>
      </c>
      <c r="C1880" s="26" t="s">
        <v>4293</v>
      </c>
      <c r="D1880" s="1" t="s">
        <v>680</v>
      </c>
      <c r="E1880" s="1"/>
      <c r="F1880" s="27">
        <v>1</v>
      </c>
      <c r="G1880" s="1" t="s">
        <v>19</v>
      </c>
      <c r="H1880" s="1">
        <v>850</v>
      </c>
      <c r="I1880" s="1">
        <f t="shared" si="197"/>
        <v>850</v>
      </c>
      <c r="J1880" s="1"/>
      <c r="K1880">
        <f t="shared" si="195"/>
        <v>1</v>
      </c>
      <c r="L1880">
        <f t="shared" si="196"/>
        <v>1</v>
      </c>
      <c r="M1880" s="1">
        <v>2392</v>
      </c>
      <c r="N1880" s="1" t="s">
        <v>4292</v>
      </c>
      <c r="O1880" s="26" t="s">
        <v>4293</v>
      </c>
      <c r="P1880" s="1" t="s">
        <v>680</v>
      </c>
      <c r="Q1880" s="1"/>
      <c r="R1880" s="1">
        <v>1</v>
      </c>
      <c r="S1880" s="1" t="s">
        <v>19</v>
      </c>
      <c r="T1880" s="1">
        <v>850</v>
      </c>
      <c r="U1880" s="1">
        <f t="shared" ref="U1880:U1892" si="198">T1880*R1880</f>
        <v>850</v>
      </c>
      <c r="V1880" s="1"/>
    </row>
    <row r="1881" ht="28.8" spans="1:22">
      <c r="A1881" s="1">
        <v>2244</v>
      </c>
      <c r="B1881" s="1" t="s">
        <v>4294</v>
      </c>
      <c r="C1881" s="26" t="s">
        <v>4295</v>
      </c>
      <c r="D1881" s="1" t="s">
        <v>420</v>
      </c>
      <c r="E1881" s="1" t="s">
        <v>55</v>
      </c>
      <c r="F1881" s="27">
        <v>1</v>
      </c>
      <c r="G1881" s="1" t="s">
        <v>16</v>
      </c>
      <c r="H1881" s="1">
        <v>825</v>
      </c>
      <c r="I1881" s="1">
        <f t="shared" si="197"/>
        <v>825</v>
      </c>
      <c r="J1881" s="1" t="s">
        <v>4296</v>
      </c>
      <c r="K1881">
        <f t="shared" si="195"/>
        <v>1</v>
      </c>
      <c r="L1881">
        <f t="shared" si="196"/>
        <v>1</v>
      </c>
      <c r="M1881" s="1">
        <v>2092</v>
      </c>
      <c r="N1881" s="6" t="s">
        <v>4294</v>
      </c>
      <c r="O1881" s="72" t="s">
        <v>4295</v>
      </c>
      <c r="P1881" s="6" t="s">
        <v>420</v>
      </c>
      <c r="Q1881" s="6" t="s">
        <v>55</v>
      </c>
      <c r="R1881" s="6">
        <v>1</v>
      </c>
      <c r="S1881" s="6" t="s">
        <v>16</v>
      </c>
      <c r="T1881" s="6">
        <v>825</v>
      </c>
      <c r="U1881" s="6">
        <f t="shared" si="198"/>
        <v>825</v>
      </c>
      <c r="V1881" s="6" t="s">
        <v>4296</v>
      </c>
    </row>
    <row r="1882" ht="28.8" spans="1:22">
      <c r="A1882" s="1">
        <v>104</v>
      </c>
      <c r="B1882" s="28" t="s">
        <v>4297</v>
      </c>
      <c r="C1882" s="33" t="s">
        <v>4298</v>
      </c>
      <c r="D1882" s="1" t="s">
        <v>250</v>
      </c>
      <c r="E1882" s="1" t="s">
        <v>658</v>
      </c>
      <c r="F1882" s="27">
        <v>1</v>
      </c>
      <c r="G1882" s="1" t="s">
        <v>48</v>
      </c>
      <c r="H1882" s="1">
        <v>875</v>
      </c>
      <c r="I1882" s="1">
        <f t="shared" si="197"/>
        <v>875</v>
      </c>
      <c r="J1882" s="1" t="s">
        <v>4299</v>
      </c>
      <c r="K1882">
        <f t="shared" si="195"/>
        <v>1</v>
      </c>
      <c r="L1882">
        <f t="shared" si="196"/>
        <v>1</v>
      </c>
      <c r="M1882" s="1">
        <v>97</v>
      </c>
      <c r="N1882" s="28" t="s">
        <v>4297</v>
      </c>
      <c r="O1882" s="33" t="s">
        <v>4298</v>
      </c>
      <c r="P1882" s="1" t="s">
        <v>250</v>
      </c>
      <c r="Q1882" s="1" t="s">
        <v>658</v>
      </c>
      <c r="R1882" s="1">
        <v>1</v>
      </c>
      <c r="S1882" s="1" t="s">
        <v>48</v>
      </c>
      <c r="T1882" s="1">
        <v>875</v>
      </c>
      <c r="U1882" s="1">
        <f t="shared" si="198"/>
        <v>875</v>
      </c>
      <c r="V1882" s="1" t="s">
        <v>4299</v>
      </c>
    </row>
    <row r="1883" ht="28.8" spans="1:22">
      <c r="A1883" s="1">
        <v>1548</v>
      </c>
      <c r="B1883" s="1" t="s">
        <v>4300</v>
      </c>
      <c r="C1883" s="26" t="s">
        <v>4301</v>
      </c>
      <c r="D1883" s="1" t="s">
        <v>692</v>
      </c>
      <c r="E1883" s="1"/>
      <c r="F1883" s="27">
        <v>2</v>
      </c>
      <c r="G1883" s="1" t="s">
        <v>16</v>
      </c>
      <c r="H1883" s="1">
        <v>825</v>
      </c>
      <c r="I1883" s="1">
        <f t="shared" si="197"/>
        <v>1650</v>
      </c>
      <c r="J1883" s="1"/>
      <c r="K1883">
        <f t="shared" si="195"/>
        <v>1</v>
      </c>
      <c r="L1883">
        <f t="shared" si="196"/>
        <v>1</v>
      </c>
      <c r="M1883" s="1">
        <v>1439</v>
      </c>
      <c r="N1883" s="1" t="s">
        <v>4300</v>
      </c>
      <c r="O1883" s="26" t="s">
        <v>4301</v>
      </c>
      <c r="P1883" s="1" t="s">
        <v>692</v>
      </c>
      <c r="Q1883" s="1"/>
      <c r="R1883" s="1">
        <v>2</v>
      </c>
      <c r="S1883" s="1" t="s">
        <v>16</v>
      </c>
      <c r="T1883" s="1">
        <v>825</v>
      </c>
      <c r="U1883" s="1">
        <f t="shared" si="198"/>
        <v>1650</v>
      </c>
      <c r="V1883" s="1"/>
    </row>
    <row r="1884" ht="28.8" spans="1:22">
      <c r="A1884" s="1">
        <v>2404</v>
      </c>
      <c r="B1884" s="1" t="s">
        <v>4302</v>
      </c>
      <c r="C1884" s="26" t="s">
        <v>4303</v>
      </c>
      <c r="D1884" s="1" t="s">
        <v>292</v>
      </c>
      <c r="E1884" s="1" t="s">
        <v>878</v>
      </c>
      <c r="F1884" s="27">
        <v>2</v>
      </c>
      <c r="G1884" s="1" t="s">
        <v>19</v>
      </c>
      <c r="H1884" s="1">
        <v>850</v>
      </c>
      <c r="I1884" s="1">
        <f t="shared" si="197"/>
        <v>1700</v>
      </c>
      <c r="J1884" s="1"/>
      <c r="K1884">
        <f t="shared" si="195"/>
        <v>1</v>
      </c>
      <c r="L1884">
        <f t="shared" si="196"/>
        <v>1</v>
      </c>
      <c r="M1884" s="1">
        <v>2224</v>
      </c>
      <c r="N1884" s="1" t="s">
        <v>4302</v>
      </c>
      <c r="O1884" s="26" t="s">
        <v>4303</v>
      </c>
      <c r="P1884" s="1" t="s">
        <v>292</v>
      </c>
      <c r="Q1884" s="1" t="s">
        <v>878</v>
      </c>
      <c r="R1884" s="1">
        <v>2</v>
      </c>
      <c r="S1884" s="1" t="s">
        <v>19</v>
      </c>
      <c r="T1884" s="1">
        <v>850</v>
      </c>
      <c r="U1884" s="1">
        <f t="shared" si="198"/>
        <v>1700</v>
      </c>
      <c r="V1884" s="1"/>
    </row>
    <row r="1885" ht="28.8" spans="1:22">
      <c r="A1885" s="1">
        <v>2211</v>
      </c>
      <c r="B1885" s="1" t="s">
        <v>4304</v>
      </c>
      <c r="C1885" s="26" t="s">
        <v>4305</v>
      </c>
      <c r="D1885" s="1" t="s">
        <v>819</v>
      </c>
      <c r="E1885" s="1" t="s">
        <v>45</v>
      </c>
      <c r="F1885" s="27">
        <v>2</v>
      </c>
      <c r="G1885" s="1" t="s">
        <v>3366</v>
      </c>
      <c r="H1885" s="1">
        <v>875</v>
      </c>
      <c r="I1885" s="1">
        <f t="shared" si="197"/>
        <v>1750</v>
      </c>
      <c r="J1885" s="1"/>
      <c r="K1885">
        <f t="shared" si="195"/>
        <v>1</v>
      </c>
      <c r="L1885">
        <f t="shared" si="196"/>
        <v>1</v>
      </c>
      <c r="M1885" s="1">
        <v>2059</v>
      </c>
      <c r="N1885" s="1" t="s">
        <v>4304</v>
      </c>
      <c r="O1885" s="26" t="s">
        <v>4305</v>
      </c>
      <c r="P1885" s="1" t="s">
        <v>819</v>
      </c>
      <c r="Q1885" s="1" t="s">
        <v>45</v>
      </c>
      <c r="R1885" s="1">
        <v>2</v>
      </c>
      <c r="S1885" s="1" t="s">
        <v>3366</v>
      </c>
      <c r="T1885" s="1">
        <v>875</v>
      </c>
      <c r="U1885" s="1">
        <f t="shared" si="198"/>
        <v>1750</v>
      </c>
      <c r="V1885" s="1"/>
    </row>
    <row r="1886" ht="28.8" spans="1:22">
      <c r="A1886" s="1">
        <v>1291</v>
      </c>
      <c r="B1886" s="1" t="s">
        <v>4306</v>
      </c>
      <c r="C1886" s="26" t="s">
        <v>4307</v>
      </c>
      <c r="D1886" s="1" t="s">
        <v>213</v>
      </c>
      <c r="E1886" s="1" t="s">
        <v>55</v>
      </c>
      <c r="F1886" s="27">
        <v>2</v>
      </c>
      <c r="G1886" s="1" t="s">
        <v>19</v>
      </c>
      <c r="H1886" s="1">
        <v>850</v>
      </c>
      <c r="I1886" s="1">
        <f t="shared" si="197"/>
        <v>1700</v>
      </c>
      <c r="J1886" s="1"/>
      <c r="K1886">
        <f t="shared" si="195"/>
        <v>1</v>
      </c>
      <c r="L1886">
        <f t="shared" si="196"/>
        <v>1</v>
      </c>
      <c r="M1886" s="1">
        <v>1203</v>
      </c>
      <c r="N1886" s="1" t="s">
        <v>4306</v>
      </c>
      <c r="O1886" s="26" t="s">
        <v>4307</v>
      </c>
      <c r="P1886" s="1" t="s">
        <v>213</v>
      </c>
      <c r="Q1886" s="1" t="s">
        <v>55</v>
      </c>
      <c r="R1886" s="1">
        <v>2</v>
      </c>
      <c r="S1886" s="1" t="s">
        <v>19</v>
      </c>
      <c r="T1886" s="1">
        <v>850</v>
      </c>
      <c r="U1886" s="1">
        <f t="shared" si="198"/>
        <v>1700</v>
      </c>
      <c r="V1886" s="1"/>
    </row>
    <row r="1887" ht="28.8" spans="1:22">
      <c r="A1887" s="1">
        <v>1327</v>
      </c>
      <c r="B1887" s="1" t="s">
        <v>4308</v>
      </c>
      <c r="C1887" s="33" t="s">
        <v>4309</v>
      </c>
      <c r="D1887" s="1" t="s">
        <v>849</v>
      </c>
      <c r="E1887" s="1" t="s">
        <v>45</v>
      </c>
      <c r="F1887" s="27">
        <v>1</v>
      </c>
      <c r="G1887" s="1" t="s">
        <v>19</v>
      </c>
      <c r="H1887" s="1">
        <v>850</v>
      </c>
      <c r="I1887" s="1">
        <f t="shared" si="197"/>
        <v>850</v>
      </c>
      <c r="J1887" s="1"/>
      <c r="K1887">
        <f t="shared" si="195"/>
        <v>1</v>
      </c>
      <c r="L1887">
        <f t="shared" si="196"/>
        <v>1</v>
      </c>
      <c r="M1887" s="1">
        <v>1234</v>
      </c>
      <c r="N1887" s="1" t="s">
        <v>4308</v>
      </c>
      <c r="O1887" s="33" t="s">
        <v>4309</v>
      </c>
      <c r="P1887" s="1" t="s">
        <v>849</v>
      </c>
      <c r="Q1887" s="1" t="s">
        <v>45</v>
      </c>
      <c r="R1887" s="1">
        <v>1</v>
      </c>
      <c r="S1887" s="1" t="s">
        <v>19</v>
      </c>
      <c r="T1887" s="1">
        <v>850</v>
      </c>
      <c r="U1887" s="1">
        <f t="shared" si="198"/>
        <v>850</v>
      </c>
      <c r="V1887" s="1"/>
    </row>
    <row r="1888" spans="1:22">
      <c r="A1888" s="1">
        <v>815</v>
      </c>
      <c r="B1888" s="35" t="s">
        <v>4288</v>
      </c>
      <c r="C1888" s="43" t="s">
        <v>4310</v>
      </c>
      <c r="D1888" s="35" t="s">
        <v>161</v>
      </c>
      <c r="E1888" s="35" t="s">
        <v>32</v>
      </c>
      <c r="F1888" s="36">
        <v>3</v>
      </c>
      <c r="G1888" s="35" t="s">
        <v>48</v>
      </c>
      <c r="H1888" s="1">
        <v>875</v>
      </c>
      <c r="I1888" s="1">
        <f t="shared" si="197"/>
        <v>2625</v>
      </c>
      <c r="J1888" s="35"/>
      <c r="K1888">
        <f t="shared" si="195"/>
        <v>1</v>
      </c>
      <c r="L1888">
        <f t="shared" si="196"/>
        <v>1</v>
      </c>
      <c r="M1888" s="1">
        <v>805</v>
      </c>
      <c r="N1888" s="35" t="s">
        <v>4288</v>
      </c>
      <c r="O1888" s="43" t="s">
        <v>4310</v>
      </c>
      <c r="P1888" s="35" t="s">
        <v>161</v>
      </c>
      <c r="Q1888" s="35" t="s">
        <v>32</v>
      </c>
      <c r="R1888" s="35">
        <v>3</v>
      </c>
      <c r="S1888" s="35" t="s">
        <v>48</v>
      </c>
      <c r="T1888" s="1">
        <v>875</v>
      </c>
      <c r="U1888" s="1">
        <f t="shared" si="198"/>
        <v>2625</v>
      </c>
      <c r="V1888" s="35"/>
    </row>
    <row r="1889" ht="28.8" spans="1:22">
      <c r="A1889" s="1">
        <v>521</v>
      </c>
      <c r="B1889" s="1" t="s">
        <v>4311</v>
      </c>
      <c r="C1889" s="26" t="s">
        <v>4312</v>
      </c>
      <c r="D1889" s="1" t="s">
        <v>719</v>
      </c>
      <c r="E1889" s="1" t="s">
        <v>45</v>
      </c>
      <c r="F1889" s="27">
        <v>2</v>
      </c>
      <c r="G1889" s="1" t="s">
        <v>19</v>
      </c>
      <c r="H1889" s="1">
        <v>850</v>
      </c>
      <c r="I1889" s="1">
        <f t="shared" si="197"/>
        <v>1700</v>
      </c>
      <c r="J1889" s="1"/>
      <c r="K1889">
        <f t="shared" si="195"/>
        <v>1</v>
      </c>
      <c r="L1889">
        <f t="shared" si="196"/>
        <v>1</v>
      </c>
      <c r="M1889" s="1">
        <v>497</v>
      </c>
      <c r="N1889" s="1" t="s">
        <v>4311</v>
      </c>
      <c r="O1889" s="26" t="s">
        <v>4312</v>
      </c>
      <c r="P1889" s="1" t="s">
        <v>719</v>
      </c>
      <c r="Q1889" s="1" t="s">
        <v>45</v>
      </c>
      <c r="R1889" s="1">
        <v>2</v>
      </c>
      <c r="S1889" s="1" t="s">
        <v>19</v>
      </c>
      <c r="T1889" s="1">
        <v>850</v>
      </c>
      <c r="U1889" s="1">
        <f t="shared" si="198"/>
        <v>1700</v>
      </c>
      <c r="V1889" s="1"/>
    </row>
    <row r="1890" ht="28.8" spans="1:22">
      <c r="A1890" s="1">
        <v>108</v>
      </c>
      <c r="B1890" s="1" t="s">
        <v>4313</v>
      </c>
      <c r="C1890" s="26" t="s">
        <v>4314</v>
      </c>
      <c r="D1890" s="1" t="s">
        <v>712</v>
      </c>
      <c r="E1890" s="1" t="s">
        <v>45</v>
      </c>
      <c r="F1890" s="27">
        <v>2</v>
      </c>
      <c r="G1890" s="1" t="s">
        <v>16</v>
      </c>
      <c r="H1890" s="1">
        <v>825</v>
      </c>
      <c r="I1890" s="1">
        <f t="shared" si="197"/>
        <v>1650</v>
      </c>
      <c r="J1890" s="1"/>
      <c r="K1890">
        <f t="shared" si="195"/>
        <v>1</v>
      </c>
      <c r="L1890">
        <f t="shared" si="196"/>
        <v>1</v>
      </c>
      <c r="M1890" s="1">
        <v>163</v>
      </c>
      <c r="N1890" s="1" t="s">
        <v>4313</v>
      </c>
      <c r="O1890" s="26" t="s">
        <v>4314</v>
      </c>
      <c r="P1890" s="1" t="s">
        <v>712</v>
      </c>
      <c r="Q1890" s="1" t="s">
        <v>45</v>
      </c>
      <c r="R1890" s="1">
        <v>2</v>
      </c>
      <c r="S1890" s="1" t="s">
        <v>16</v>
      </c>
      <c r="T1890" s="1">
        <v>825</v>
      </c>
      <c r="U1890" s="1">
        <f t="shared" si="198"/>
        <v>1650</v>
      </c>
      <c r="V1890" s="1"/>
    </row>
    <row r="1891" ht="28.8" spans="1:22">
      <c r="A1891" s="1">
        <v>926</v>
      </c>
      <c r="B1891" s="1" t="s">
        <v>4315</v>
      </c>
      <c r="C1891" s="26" t="s">
        <v>4316</v>
      </c>
      <c r="D1891" s="1" t="s">
        <v>270</v>
      </c>
      <c r="E1891" s="1" t="s">
        <v>45</v>
      </c>
      <c r="F1891" s="27">
        <v>2</v>
      </c>
      <c r="G1891" s="1" t="s">
        <v>27</v>
      </c>
      <c r="H1891" s="1">
        <v>900</v>
      </c>
      <c r="I1891" s="1">
        <f t="shared" si="197"/>
        <v>1800</v>
      </c>
      <c r="J1891" s="1"/>
      <c r="K1891">
        <f t="shared" si="195"/>
        <v>1</v>
      </c>
      <c r="L1891">
        <f t="shared" si="196"/>
        <v>1</v>
      </c>
      <c r="M1891" s="1">
        <v>850</v>
      </c>
      <c r="N1891" s="1" t="s">
        <v>4315</v>
      </c>
      <c r="O1891" s="26" t="s">
        <v>4316</v>
      </c>
      <c r="P1891" s="1" t="s">
        <v>270</v>
      </c>
      <c r="Q1891" s="1" t="s">
        <v>45</v>
      </c>
      <c r="R1891" s="1">
        <v>2</v>
      </c>
      <c r="S1891" s="1" t="s">
        <v>27</v>
      </c>
      <c r="T1891" s="1">
        <v>900</v>
      </c>
      <c r="U1891" s="1">
        <f t="shared" si="198"/>
        <v>1800</v>
      </c>
      <c r="V1891" s="1"/>
    </row>
    <row r="1892" ht="28.8" spans="1:22">
      <c r="A1892" s="1">
        <v>1475</v>
      </c>
      <c r="B1892" s="1" t="s">
        <v>4317</v>
      </c>
      <c r="C1892" s="26" t="s">
        <v>4318</v>
      </c>
      <c r="D1892" s="1" t="s">
        <v>692</v>
      </c>
      <c r="E1892" s="1" t="s">
        <v>93</v>
      </c>
      <c r="F1892" s="27">
        <v>2</v>
      </c>
      <c r="G1892" s="1" t="s">
        <v>16</v>
      </c>
      <c r="H1892" s="1">
        <v>825</v>
      </c>
      <c r="I1892" s="1">
        <f t="shared" si="197"/>
        <v>1650</v>
      </c>
      <c r="J1892" s="1"/>
      <c r="K1892">
        <f t="shared" si="195"/>
        <v>1</v>
      </c>
      <c r="L1892">
        <f t="shared" si="196"/>
        <v>1</v>
      </c>
      <c r="M1892" s="1">
        <v>1375</v>
      </c>
      <c r="N1892" s="1" t="s">
        <v>4317</v>
      </c>
      <c r="O1892" s="26" t="s">
        <v>4318</v>
      </c>
      <c r="P1892" s="1" t="s">
        <v>692</v>
      </c>
      <c r="Q1892" s="1" t="s">
        <v>93</v>
      </c>
      <c r="R1892" s="1">
        <v>2</v>
      </c>
      <c r="S1892" s="1" t="s">
        <v>16</v>
      </c>
      <c r="T1892" s="1">
        <v>825</v>
      </c>
      <c r="U1892" s="1">
        <f t="shared" si="198"/>
        <v>1650</v>
      </c>
      <c r="V1892" s="1"/>
    </row>
    <row r="1893" ht="15.6" spans="1:22">
      <c r="A1893" s="1">
        <v>1132</v>
      </c>
      <c r="B1893" s="2" t="s">
        <v>512</v>
      </c>
      <c r="C1893" s="3" t="s">
        <v>513</v>
      </c>
      <c r="D1893" s="4" t="s">
        <v>273</v>
      </c>
      <c r="E1893" s="2" t="s">
        <v>15</v>
      </c>
      <c r="F1893" s="4">
        <v>2</v>
      </c>
      <c r="G1893" s="13" t="s">
        <v>16</v>
      </c>
      <c r="H1893" s="6">
        <v>825</v>
      </c>
      <c r="I1893" s="1">
        <f t="shared" si="197"/>
        <v>1650</v>
      </c>
      <c r="J1893" s="12"/>
      <c r="K1893">
        <f t="shared" si="195"/>
        <v>0</v>
      </c>
      <c r="L1893">
        <f t="shared" si="196"/>
        <v>0</v>
      </c>
      <c r="M1893" s="1"/>
      <c r="N1893" s="1"/>
      <c r="O1893" s="26"/>
      <c r="P1893" s="1"/>
      <c r="Q1893" s="1"/>
      <c r="R1893" s="1"/>
      <c r="S1893" s="1"/>
      <c r="T1893" s="1"/>
      <c r="U1893" s="1"/>
      <c r="V1893" s="1"/>
    </row>
    <row r="1894" spans="1:22">
      <c r="A1894" s="1">
        <v>319</v>
      </c>
      <c r="B1894" s="35" t="s">
        <v>122</v>
      </c>
      <c r="C1894" s="43" t="s">
        <v>123</v>
      </c>
      <c r="D1894" s="35" t="s">
        <v>44</v>
      </c>
      <c r="E1894" s="35" t="s">
        <v>32</v>
      </c>
      <c r="F1894" s="36">
        <v>2</v>
      </c>
      <c r="G1894" s="35" t="s">
        <v>19</v>
      </c>
      <c r="H1894" s="1">
        <v>850</v>
      </c>
      <c r="I1894" s="1">
        <f t="shared" si="197"/>
        <v>1700</v>
      </c>
      <c r="J1894" s="35"/>
      <c r="K1894">
        <f t="shared" si="195"/>
        <v>1</v>
      </c>
      <c r="L1894">
        <f t="shared" si="196"/>
        <v>1</v>
      </c>
      <c r="M1894" s="1">
        <v>316</v>
      </c>
      <c r="N1894" s="35" t="s">
        <v>122</v>
      </c>
      <c r="O1894" s="43" t="s">
        <v>123</v>
      </c>
      <c r="P1894" s="35" t="s">
        <v>44</v>
      </c>
      <c r="Q1894" s="35" t="s">
        <v>32</v>
      </c>
      <c r="R1894" s="35">
        <v>2</v>
      </c>
      <c r="S1894" s="35" t="s">
        <v>19</v>
      </c>
      <c r="T1894" s="1">
        <v>850</v>
      </c>
      <c r="U1894" s="1">
        <f>T1894*R1894</f>
        <v>1700</v>
      </c>
      <c r="V1894" s="35"/>
    </row>
    <row r="1895" ht="28.8" spans="1:22">
      <c r="A1895" s="1">
        <v>992</v>
      </c>
      <c r="B1895" s="1" t="s">
        <v>4319</v>
      </c>
      <c r="C1895" s="26" t="s">
        <v>4320</v>
      </c>
      <c r="D1895" s="1" t="s">
        <v>641</v>
      </c>
      <c r="E1895" s="1" t="s">
        <v>658</v>
      </c>
      <c r="F1895" s="27">
        <v>2</v>
      </c>
      <c r="G1895" s="1" t="s">
        <v>19</v>
      </c>
      <c r="H1895" s="1">
        <v>850</v>
      </c>
      <c r="I1895" s="1">
        <f t="shared" si="197"/>
        <v>1700</v>
      </c>
      <c r="J1895" s="1"/>
      <c r="K1895">
        <f t="shared" si="195"/>
        <v>1</v>
      </c>
      <c r="L1895">
        <f t="shared" si="196"/>
        <v>1</v>
      </c>
      <c r="M1895" s="1">
        <v>931</v>
      </c>
      <c r="N1895" s="64" t="s">
        <v>4319</v>
      </c>
      <c r="O1895" s="65" t="s">
        <v>4320</v>
      </c>
      <c r="P1895" s="1" t="s">
        <v>641</v>
      </c>
      <c r="Q1895" s="1" t="s">
        <v>658</v>
      </c>
      <c r="R1895" s="1">
        <v>2</v>
      </c>
      <c r="S1895" s="1" t="s">
        <v>19</v>
      </c>
      <c r="T1895" s="1">
        <v>850</v>
      </c>
      <c r="U1895" s="1">
        <f>T1895*R1895</f>
        <v>1700</v>
      </c>
      <c r="V1895" s="1"/>
    </row>
    <row r="1896" spans="1:22">
      <c r="A1896" s="1">
        <v>2490</v>
      </c>
      <c r="B1896" s="35" t="s">
        <v>4321</v>
      </c>
      <c r="C1896" s="43" t="s">
        <v>4322</v>
      </c>
      <c r="D1896" s="35" t="s">
        <v>292</v>
      </c>
      <c r="E1896" s="35" t="s">
        <v>32</v>
      </c>
      <c r="F1896" s="36">
        <v>2</v>
      </c>
      <c r="G1896" s="35" t="s">
        <v>19</v>
      </c>
      <c r="H1896" s="1">
        <v>850</v>
      </c>
      <c r="I1896" s="1">
        <f t="shared" si="197"/>
        <v>1700</v>
      </c>
      <c r="J1896" s="35"/>
      <c r="K1896">
        <f t="shared" si="195"/>
        <v>1</v>
      </c>
      <c r="L1896">
        <f t="shared" si="196"/>
        <v>1</v>
      </c>
      <c r="M1896" s="1">
        <v>2323</v>
      </c>
      <c r="N1896" s="35" t="s">
        <v>4321</v>
      </c>
      <c r="O1896" s="43" t="s">
        <v>4322</v>
      </c>
      <c r="P1896" s="35" t="s">
        <v>292</v>
      </c>
      <c r="Q1896" s="35" t="s">
        <v>32</v>
      </c>
      <c r="R1896" s="35">
        <v>2</v>
      </c>
      <c r="S1896" s="35" t="s">
        <v>19</v>
      </c>
      <c r="T1896" s="1">
        <v>850</v>
      </c>
      <c r="U1896" s="1">
        <f>T1896*R1896</f>
        <v>1700</v>
      </c>
      <c r="V1896" s="35"/>
    </row>
    <row r="1897" ht="24" spans="1:22">
      <c r="A1897" s="1">
        <v>937</v>
      </c>
      <c r="B1897" s="156" t="s">
        <v>4323</v>
      </c>
      <c r="C1897" s="157" t="s">
        <v>4324</v>
      </c>
      <c r="D1897" s="1" t="s">
        <v>270</v>
      </c>
      <c r="E1897" s="35" t="s">
        <v>1685</v>
      </c>
      <c r="F1897" s="27">
        <v>1</v>
      </c>
      <c r="G1897" s="1" t="s">
        <v>19</v>
      </c>
      <c r="H1897" s="1">
        <v>850</v>
      </c>
      <c r="I1897" s="1">
        <f t="shared" si="197"/>
        <v>850</v>
      </c>
      <c r="J1897" s="35"/>
      <c r="K1897">
        <f t="shared" si="195"/>
        <v>1</v>
      </c>
      <c r="L1897">
        <f t="shared" si="196"/>
        <v>1</v>
      </c>
      <c r="M1897" s="1">
        <v>908</v>
      </c>
      <c r="N1897" s="87" t="s">
        <v>4323</v>
      </c>
      <c r="O1897" s="75" t="s">
        <v>4324</v>
      </c>
      <c r="P1897" s="1" t="s">
        <v>270</v>
      </c>
      <c r="Q1897" s="35" t="s">
        <v>1685</v>
      </c>
      <c r="R1897" s="1">
        <v>1</v>
      </c>
      <c r="S1897" s="1" t="s">
        <v>19</v>
      </c>
      <c r="T1897" s="1">
        <v>850</v>
      </c>
      <c r="U1897" s="1">
        <f>T1897*R1897</f>
        <v>850</v>
      </c>
      <c r="V1897" s="35"/>
    </row>
    <row r="1898" spans="1:22">
      <c r="A1898" s="1">
        <v>1333</v>
      </c>
      <c r="B1898" s="35" t="s">
        <v>1633</v>
      </c>
      <c r="C1898" s="43" t="s">
        <v>4325</v>
      </c>
      <c r="D1898" s="35" t="s">
        <v>849</v>
      </c>
      <c r="E1898" s="35" t="s">
        <v>32</v>
      </c>
      <c r="F1898" s="36">
        <v>2</v>
      </c>
      <c r="G1898" s="35" t="s">
        <v>19</v>
      </c>
      <c r="H1898" s="1">
        <v>850</v>
      </c>
      <c r="I1898" s="1">
        <f t="shared" si="197"/>
        <v>1700</v>
      </c>
      <c r="J1898" s="35"/>
      <c r="K1898">
        <f t="shared" si="195"/>
        <v>1</v>
      </c>
      <c r="L1898">
        <f t="shared" si="196"/>
        <v>1</v>
      </c>
      <c r="M1898" s="1">
        <v>1284</v>
      </c>
      <c r="N1898" s="35" t="s">
        <v>1633</v>
      </c>
      <c r="O1898" s="43" t="s">
        <v>4325</v>
      </c>
      <c r="P1898" s="35" t="s">
        <v>849</v>
      </c>
      <c r="Q1898" s="35" t="s">
        <v>32</v>
      </c>
      <c r="R1898" s="35">
        <v>2</v>
      </c>
      <c r="S1898" s="35" t="s">
        <v>19</v>
      </c>
      <c r="T1898" s="1">
        <v>850</v>
      </c>
      <c r="U1898" s="1">
        <f>T1898*R1898</f>
        <v>1700</v>
      </c>
      <c r="V1898" s="35"/>
    </row>
    <row r="1899" spans="1:22">
      <c r="A1899" s="1">
        <v>279</v>
      </c>
      <c r="B1899" s="2" t="s">
        <v>28</v>
      </c>
      <c r="C1899" s="9" t="s">
        <v>29</v>
      </c>
      <c r="D1899" s="4" t="s">
        <v>14</v>
      </c>
      <c r="E1899" s="2" t="s">
        <v>15</v>
      </c>
      <c r="F1899" s="4">
        <v>2</v>
      </c>
      <c r="G1899" s="13" t="s">
        <v>19</v>
      </c>
      <c r="H1899" s="6">
        <v>850</v>
      </c>
      <c r="I1899" s="1">
        <f t="shared" si="197"/>
        <v>1700</v>
      </c>
      <c r="J1899" s="12"/>
      <c r="K1899">
        <f t="shared" si="195"/>
        <v>0</v>
      </c>
      <c r="L1899">
        <f t="shared" si="196"/>
        <v>0</v>
      </c>
      <c r="M1899" s="1"/>
      <c r="N1899" s="35"/>
      <c r="O1899" s="43"/>
      <c r="P1899" s="35"/>
      <c r="Q1899" s="35"/>
      <c r="R1899" s="35"/>
      <c r="S1899" s="35"/>
      <c r="T1899" s="1"/>
      <c r="U1899" s="1"/>
      <c r="V1899" s="35"/>
    </row>
    <row r="1900" ht="28.8" spans="1:22">
      <c r="A1900" s="1">
        <v>1154</v>
      </c>
      <c r="B1900" s="1" t="s">
        <v>4326</v>
      </c>
      <c r="C1900" s="26" t="s">
        <v>4327</v>
      </c>
      <c r="D1900" s="1" t="s">
        <v>273</v>
      </c>
      <c r="E1900" s="1" t="s">
        <v>658</v>
      </c>
      <c r="F1900" s="27">
        <v>3</v>
      </c>
      <c r="G1900" s="1" t="s">
        <v>19</v>
      </c>
      <c r="H1900" s="1">
        <v>850</v>
      </c>
      <c r="I1900" s="1">
        <f t="shared" si="197"/>
        <v>2550</v>
      </c>
      <c r="J1900" s="1"/>
      <c r="K1900">
        <f t="shared" si="195"/>
        <v>1</v>
      </c>
      <c r="L1900">
        <f t="shared" si="196"/>
        <v>1</v>
      </c>
      <c r="M1900" s="1">
        <v>1067</v>
      </c>
      <c r="N1900" s="1" t="s">
        <v>4326</v>
      </c>
      <c r="O1900" s="26" t="s">
        <v>4327</v>
      </c>
      <c r="P1900" s="1" t="s">
        <v>273</v>
      </c>
      <c r="Q1900" s="1" t="s">
        <v>658</v>
      </c>
      <c r="R1900" s="1">
        <v>3</v>
      </c>
      <c r="S1900" s="1" t="s">
        <v>19</v>
      </c>
      <c r="T1900" s="1">
        <v>850</v>
      </c>
      <c r="U1900" s="1">
        <f t="shared" ref="U1900:U1932" si="199">T1900*R1900</f>
        <v>2550</v>
      </c>
      <c r="V1900" s="1"/>
    </row>
    <row r="1901" ht="28.8" spans="1:22">
      <c r="A1901" s="1">
        <v>2159</v>
      </c>
      <c r="B1901" s="1" t="s">
        <v>4328</v>
      </c>
      <c r="C1901" s="26" t="s">
        <v>4329</v>
      </c>
      <c r="D1901" s="1" t="s">
        <v>786</v>
      </c>
      <c r="E1901" s="1" t="s">
        <v>45</v>
      </c>
      <c r="F1901" s="27">
        <v>1</v>
      </c>
      <c r="G1901" s="1" t="s">
        <v>1986</v>
      </c>
      <c r="H1901" s="1">
        <v>850</v>
      </c>
      <c r="I1901" s="1">
        <f t="shared" si="197"/>
        <v>850</v>
      </c>
      <c r="J1901" s="1"/>
      <c r="K1901">
        <f t="shared" si="195"/>
        <v>1</v>
      </c>
      <c r="L1901">
        <f t="shared" si="196"/>
        <v>1</v>
      </c>
      <c r="M1901" s="1">
        <v>1994</v>
      </c>
      <c r="N1901" s="1" t="s">
        <v>4328</v>
      </c>
      <c r="O1901" s="26" t="s">
        <v>4329</v>
      </c>
      <c r="P1901" s="1" t="s">
        <v>786</v>
      </c>
      <c r="Q1901" s="1" t="s">
        <v>45</v>
      </c>
      <c r="R1901" s="1">
        <v>1</v>
      </c>
      <c r="S1901" s="1" t="s">
        <v>1986</v>
      </c>
      <c r="T1901" s="1">
        <v>850</v>
      </c>
      <c r="U1901" s="1">
        <f t="shared" si="199"/>
        <v>850</v>
      </c>
      <c r="V1901" s="1"/>
    </row>
    <row r="1902" ht="28.8" spans="1:22">
      <c r="A1902" s="1">
        <v>2368</v>
      </c>
      <c r="B1902" s="1" t="s">
        <v>4330</v>
      </c>
      <c r="C1902" s="26" t="s">
        <v>4331</v>
      </c>
      <c r="D1902" s="1" t="s">
        <v>276</v>
      </c>
      <c r="E1902" s="1"/>
      <c r="F1902" s="27">
        <v>1</v>
      </c>
      <c r="G1902" s="1" t="s">
        <v>16</v>
      </c>
      <c r="H1902" s="1">
        <v>825</v>
      </c>
      <c r="I1902" s="1">
        <f t="shared" si="197"/>
        <v>825</v>
      </c>
      <c r="J1902" s="1"/>
      <c r="K1902">
        <f t="shared" si="195"/>
        <v>1</v>
      </c>
      <c r="L1902">
        <f t="shared" si="196"/>
        <v>1</v>
      </c>
      <c r="M1902" s="1">
        <v>2212</v>
      </c>
      <c r="N1902" s="64" t="s">
        <v>4330</v>
      </c>
      <c r="O1902" s="65" t="s">
        <v>4331</v>
      </c>
      <c r="P1902" s="1" t="s">
        <v>276</v>
      </c>
      <c r="Q1902" s="1"/>
      <c r="R1902" s="1">
        <v>1</v>
      </c>
      <c r="S1902" s="1" t="s">
        <v>16</v>
      </c>
      <c r="T1902" s="1">
        <v>825</v>
      </c>
      <c r="U1902" s="1">
        <f t="shared" si="199"/>
        <v>825</v>
      </c>
      <c r="V1902" s="1"/>
    </row>
    <row r="1903" spans="1:22">
      <c r="A1903" s="1">
        <v>2682</v>
      </c>
      <c r="B1903" s="35" t="s">
        <v>4332</v>
      </c>
      <c r="C1903" s="43" t="s">
        <v>4333</v>
      </c>
      <c r="D1903" s="35" t="s">
        <v>227</v>
      </c>
      <c r="E1903" s="35" t="s">
        <v>32</v>
      </c>
      <c r="F1903" s="36">
        <v>2</v>
      </c>
      <c r="G1903" s="35" t="s">
        <v>19</v>
      </c>
      <c r="H1903" s="1">
        <v>850</v>
      </c>
      <c r="I1903" s="1">
        <f t="shared" si="197"/>
        <v>1700</v>
      </c>
      <c r="J1903" s="35"/>
      <c r="K1903">
        <f t="shared" si="195"/>
        <v>1</v>
      </c>
      <c r="L1903">
        <f t="shared" si="196"/>
        <v>1</v>
      </c>
      <c r="M1903" s="1">
        <v>2489</v>
      </c>
      <c r="N1903" s="35" t="s">
        <v>4332</v>
      </c>
      <c r="O1903" s="43" t="s">
        <v>4333</v>
      </c>
      <c r="P1903" s="35" t="s">
        <v>227</v>
      </c>
      <c r="Q1903" s="35" t="s">
        <v>32</v>
      </c>
      <c r="R1903" s="35">
        <v>2</v>
      </c>
      <c r="S1903" s="35" t="s">
        <v>19</v>
      </c>
      <c r="T1903" s="1">
        <v>850</v>
      </c>
      <c r="U1903" s="1">
        <f t="shared" si="199"/>
        <v>1700</v>
      </c>
      <c r="V1903" s="35"/>
    </row>
    <row r="1904" ht="28.8" spans="1:22">
      <c r="A1904" s="1">
        <v>1192</v>
      </c>
      <c r="B1904" s="1" t="s">
        <v>1289</v>
      </c>
      <c r="C1904" s="26" t="s">
        <v>4334</v>
      </c>
      <c r="D1904" s="1" t="s">
        <v>944</v>
      </c>
      <c r="E1904" s="1" t="s">
        <v>93</v>
      </c>
      <c r="F1904" s="27">
        <v>1</v>
      </c>
      <c r="G1904" s="1" t="s">
        <v>16</v>
      </c>
      <c r="H1904" s="1">
        <v>825</v>
      </c>
      <c r="I1904" s="1">
        <f t="shared" si="197"/>
        <v>825</v>
      </c>
      <c r="J1904" s="1"/>
      <c r="K1904">
        <f t="shared" si="195"/>
        <v>1</v>
      </c>
      <c r="L1904">
        <f t="shared" si="196"/>
        <v>1</v>
      </c>
      <c r="M1904" s="1">
        <v>1104</v>
      </c>
      <c r="N1904" s="1" t="s">
        <v>1289</v>
      </c>
      <c r="O1904" s="26" t="s">
        <v>4334</v>
      </c>
      <c r="P1904" s="1" t="s">
        <v>944</v>
      </c>
      <c r="Q1904" s="1" t="s">
        <v>93</v>
      </c>
      <c r="R1904" s="1">
        <v>1</v>
      </c>
      <c r="S1904" s="1" t="s">
        <v>16</v>
      </c>
      <c r="T1904" s="1">
        <v>825</v>
      </c>
      <c r="U1904" s="1">
        <f t="shared" si="199"/>
        <v>825</v>
      </c>
      <c r="V1904" s="1"/>
    </row>
    <row r="1905" ht="28.8" spans="1:22">
      <c r="A1905" s="1">
        <v>1895</v>
      </c>
      <c r="B1905" s="1" t="s">
        <v>4335</v>
      </c>
      <c r="C1905" s="26" t="s">
        <v>4336</v>
      </c>
      <c r="D1905" s="1" t="s">
        <v>685</v>
      </c>
      <c r="E1905" s="1" t="s">
        <v>45</v>
      </c>
      <c r="F1905" s="27">
        <v>2</v>
      </c>
      <c r="G1905" s="1" t="s">
        <v>16</v>
      </c>
      <c r="H1905" s="1">
        <v>825</v>
      </c>
      <c r="I1905" s="1">
        <f t="shared" si="197"/>
        <v>1650</v>
      </c>
      <c r="J1905" s="1"/>
      <c r="K1905">
        <f t="shared" si="195"/>
        <v>1</v>
      </c>
      <c r="L1905">
        <f t="shared" si="196"/>
        <v>1</v>
      </c>
      <c r="M1905" s="1">
        <v>1733</v>
      </c>
      <c r="N1905" s="1" t="s">
        <v>4335</v>
      </c>
      <c r="O1905" s="26" t="s">
        <v>4336</v>
      </c>
      <c r="P1905" s="1" t="s">
        <v>685</v>
      </c>
      <c r="Q1905" s="1" t="s">
        <v>45</v>
      </c>
      <c r="R1905" s="1">
        <v>2</v>
      </c>
      <c r="S1905" s="1" t="s">
        <v>16</v>
      </c>
      <c r="T1905" s="1">
        <v>825</v>
      </c>
      <c r="U1905" s="1">
        <f t="shared" si="199"/>
        <v>1650</v>
      </c>
      <c r="V1905" s="1"/>
    </row>
    <row r="1906" ht="28.8" spans="1:22">
      <c r="A1906" s="1">
        <v>2128</v>
      </c>
      <c r="B1906" s="1" t="s">
        <v>4337</v>
      </c>
      <c r="C1906" s="26" t="s">
        <v>4338</v>
      </c>
      <c r="D1906" s="1" t="s">
        <v>224</v>
      </c>
      <c r="E1906" s="1" t="s">
        <v>658</v>
      </c>
      <c r="F1906" s="27">
        <v>2</v>
      </c>
      <c r="G1906" s="1" t="s">
        <v>48</v>
      </c>
      <c r="H1906" s="1">
        <v>875</v>
      </c>
      <c r="I1906" s="1">
        <f t="shared" si="197"/>
        <v>1750</v>
      </c>
      <c r="J1906" s="1"/>
      <c r="K1906">
        <f t="shared" si="195"/>
        <v>1</v>
      </c>
      <c r="L1906">
        <f t="shared" si="196"/>
        <v>1</v>
      </c>
      <c r="M1906" s="1">
        <v>1965</v>
      </c>
      <c r="N1906" s="1" t="s">
        <v>4337</v>
      </c>
      <c r="O1906" s="26" t="s">
        <v>4338</v>
      </c>
      <c r="P1906" s="1" t="s">
        <v>224</v>
      </c>
      <c r="Q1906" s="1" t="s">
        <v>658</v>
      </c>
      <c r="R1906" s="1">
        <v>2</v>
      </c>
      <c r="S1906" s="1" t="s">
        <v>48</v>
      </c>
      <c r="T1906" s="1">
        <v>875</v>
      </c>
      <c r="U1906" s="1">
        <f t="shared" si="199"/>
        <v>1750</v>
      </c>
      <c r="V1906" s="1"/>
    </row>
    <row r="1907" ht="28.8" spans="1:22">
      <c r="A1907" s="1">
        <v>1541</v>
      </c>
      <c r="B1907" s="1" t="s">
        <v>4339</v>
      </c>
      <c r="C1907" s="26" t="s">
        <v>4340</v>
      </c>
      <c r="D1907" s="1" t="s">
        <v>692</v>
      </c>
      <c r="E1907" s="1" t="s">
        <v>1188</v>
      </c>
      <c r="F1907" s="27">
        <v>2</v>
      </c>
      <c r="G1907" s="1" t="s">
        <v>19</v>
      </c>
      <c r="H1907" s="1">
        <v>850</v>
      </c>
      <c r="I1907" s="1">
        <f t="shared" si="197"/>
        <v>1700</v>
      </c>
      <c r="J1907" s="1"/>
      <c r="K1907">
        <f t="shared" si="195"/>
        <v>1</v>
      </c>
      <c r="L1907">
        <f t="shared" si="196"/>
        <v>1</v>
      </c>
      <c r="M1907" s="1">
        <v>1368</v>
      </c>
      <c r="N1907" s="1" t="s">
        <v>4339</v>
      </c>
      <c r="O1907" s="26" t="s">
        <v>4340</v>
      </c>
      <c r="P1907" s="1" t="s">
        <v>692</v>
      </c>
      <c r="Q1907" s="1" t="s">
        <v>1188</v>
      </c>
      <c r="R1907" s="1">
        <v>2</v>
      </c>
      <c r="S1907" s="1" t="s">
        <v>19</v>
      </c>
      <c r="T1907" s="1">
        <v>850</v>
      </c>
      <c r="U1907" s="1">
        <f t="shared" si="199"/>
        <v>1700</v>
      </c>
      <c r="V1907" s="1"/>
    </row>
    <row r="1908" ht="28.8" spans="1:22">
      <c r="A1908" s="1">
        <v>508</v>
      </c>
      <c r="B1908" s="1" t="s">
        <v>4341</v>
      </c>
      <c r="C1908" s="26" t="s">
        <v>4342</v>
      </c>
      <c r="D1908" s="1" t="s">
        <v>719</v>
      </c>
      <c r="E1908" s="1" t="s">
        <v>45</v>
      </c>
      <c r="F1908" s="27">
        <v>1</v>
      </c>
      <c r="G1908" s="1" t="s">
        <v>48</v>
      </c>
      <c r="H1908" s="1">
        <v>875</v>
      </c>
      <c r="I1908" s="1">
        <f t="shared" si="197"/>
        <v>875</v>
      </c>
      <c r="J1908" s="1"/>
      <c r="K1908">
        <f t="shared" si="195"/>
        <v>1</v>
      </c>
      <c r="L1908">
        <f t="shared" si="196"/>
        <v>1</v>
      </c>
      <c r="M1908" s="1">
        <v>490</v>
      </c>
      <c r="N1908" s="1" t="s">
        <v>4341</v>
      </c>
      <c r="O1908" s="26" t="s">
        <v>4342</v>
      </c>
      <c r="P1908" s="1" t="s">
        <v>719</v>
      </c>
      <c r="Q1908" s="1" t="s">
        <v>45</v>
      </c>
      <c r="R1908" s="1">
        <v>1</v>
      </c>
      <c r="S1908" s="1" t="s">
        <v>48</v>
      </c>
      <c r="T1908" s="1">
        <v>875</v>
      </c>
      <c r="U1908" s="1">
        <f t="shared" si="199"/>
        <v>875</v>
      </c>
      <c r="V1908" s="1"/>
    </row>
    <row r="1909" ht="28.8" spans="1:22">
      <c r="A1909" s="1">
        <v>1523</v>
      </c>
      <c r="B1909" s="1" t="s">
        <v>4343</v>
      </c>
      <c r="C1909" s="26" t="s">
        <v>4344</v>
      </c>
      <c r="D1909" s="1" t="s">
        <v>692</v>
      </c>
      <c r="E1909" s="1" t="s">
        <v>45</v>
      </c>
      <c r="F1909" s="27">
        <v>2</v>
      </c>
      <c r="G1909" s="1" t="s">
        <v>16</v>
      </c>
      <c r="H1909" s="1">
        <v>825</v>
      </c>
      <c r="I1909" s="1">
        <f t="shared" si="197"/>
        <v>1650</v>
      </c>
      <c r="J1909" s="1"/>
      <c r="K1909">
        <f t="shared" si="195"/>
        <v>1</v>
      </c>
      <c r="L1909">
        <f t="shared" si="196"/>
        <v>1</v>
      </c>
      <c r="M1909" s="1">
        <v>1417</v>
      </c>
      <c r="N1909" s="1" t="s">
        <v>4343</v>
      </c>
      <c r="O1909" s="26" t="s">
        <v>4344</v>
      </c>
      <c r="P1909" s="1" t="s">
        <v>692</v>
      </c>
      <c r="Q1909" s="1" t="s">
        <v>45</v>
      </c>
      <c r="R1909" s="1">
        <v>2</v>
      </c>
      <c r="S1909" s="1" t="s">
        <v>16</v>
      </c>
      <c r="T1909" s="1">
        <v>825</v>
      </c>
      <c r="U1909" s="1">
        <f t="shared" si="199"/>
        <v>1650</v>
      </c>
      <c r="V1909" s="1"/>
    </row>
    <row r="1910" ht="28.8" spans="1:22">
      <c r="A1910" s="1">
        <v>11</v>
      </c>
      <c r="B1910" s="1" t="s">
        <v>4345</v>
      </c>
      <c r="C1910" s="26" t="s">
        <v>4346</v>
      </c>
      <c r="D1910" s="1" t="s">
        <v>797</v>
      </c>
      <c r="E1910" s="1" t="s">
        <v>658</v>
      </c>
      <c r="F1910" s="27">
        <v>1</v>
      </c>
      <c r="G1910" s="1" t="s">
        <v>19</v>
      </c>
      <c r="H1910" s="1">
        <v>850</v>
      </c>
      <c r="I1910" s="1">
        <f t="shared" si="197"/>
        <v>850</v>
      </c>
      <c r="J1910" s="1"/>
      <c r="K1910">
        <f t="shared" si="195"/>
        <v>1</v>
      </c>
      <c r="L1910">
        <f t="shared" si="196"/>
        <v>1</v>
      </c>
      <c r="M1910" s="1">
        <v>11</v>
      </c>
      <c r="N1910" s="1" t="s">
        <v>4345</v>
      </c>
      <c r="O1910" s="26" t="s">
        <v>4346</v>
      </c>
      <c r="P1910" s="1" t="s">
        <v>797</v>
      </c>
      <c r="Q1910" s="1" t="s">
        <v>658</v>
      </c>
      <c r="R1910" s="1">
        <v>1</v>
      </c>
      <c r="S1910" s="1" t="s">
        <v>19</v>
      </c>
      <c r="T1910" s="1">
        <v>850</v>
      </c>
      <c r="U1910" s="1">
        <f t="shared" si="199"/>
        <v>850</v>
      </c>
      <c r="V1910" s="1"/>
    </row>
    <row r="1911" ht="28.8" spans="1:22">
      <c r="A1911" s="1">
        <v>627</v>
      </c>
      <c r="B1911" s="1" t="s">
        <v>4347</v>
      </c>
      <c r="C1911" s="26" t="s">
        <v>4348</v>
      </c>
      <c r="D1911" s="1" t="s">
        <v>1077</v>
      </c>
      <c r="E1911" s="1" t="s">
        <v>658</v>
      </c>
      <c r="F1911" s="27">
        <v>2</v>
      </c>
      <c r="G1911" s="1" t="s">
        <v>48</v>
      </c>
      <c r="H1911" s="1">
        <v>875</v>
      </c>
      <c r="I1911" s="1">
        <f t="shared" si="197"/>
        <v>1750</v>
      </c>
      <c r="J1911" s="1"/>
      <c r="K1911">
        <f t="shared" si="195"/>
        <v>1</v>
      </c>
      <c r="L1911">
        <f t="shared" si="196"/>
        <v>1</v>
      </c>
      <c r="M1911" s="1">
        <v>592</v>
      </c>
      <c r="N1911" s="1" t="s">
        <v>4347</v>
      </c>
      <c r="O1911" s="26" t="s">
        <v>4348</v>
      </c>
      <c r="P1911" s="1" t="s">
        <v>1077</v>
      </c>
      <c r="Q1911" s="1" t="s">
        <v>658</v>
      </c>
      <c r="R1911" s="1">
        <v>2</v>
      </c>
      <c r="S1911" s="1" t="s">
        <v>48</v>
      </c>
      <c r="T1911" s="1">
        <v>875</v>
      </c>
      <c r="U1911" s="1">
        <f t="shared" si="199"/>
        <v>1750</v>
      </c>
      <c r="V1911" s="1"/>
    </row>
    <row r="1912" ht="28.8" spans="1:22">
      <c r="A1912" s="1">
        <v>2506</v>
      </c>
      <c r="B1912" s="1" t="s">
        <v>4349</v>
      </c>
      <c r="C1912" s="26" t="s">
        <v>4350</v>
      </c>
      <c r="D1912" s="1" t="s">
        <v>1415</v>
      </c>
      <c r="E1912" s="1" t="s">
        <v>55</v>
      </c>
      <c r="F1912" s="27">
        <v>1</v>
      </c>
      <c r="G1912" s="1" t="s">
        <v>16</v>
      </c>
      <c r="H1912" s="1">
        <v>825</v>
      </c>
      <c r="I1912" s="1">
        <f t="shared" si="197"/>
        <v>825</v>
      </c>
      <c r="J1912" s="1"/>
      <c r="K1912">
        <f t="shared" si="195"/>
        <v>1</v>
      </c>
      <c r="L1912">
        <f t="shared" si="196"/>
        <v>1</v>
      </c>
      <c r="M1912" s="1">
        <v>2346</v>
      </c>
      <c r="N1912" s="1" t="s">
        <v>4349</v>
      </c>
      <c r="O1912" s="26" t="s">
        <v>4350</v>
      </c>
      <c r="P1912" s="1" t="s">
        <v>1415</v>
      </c>
      <c r="Q1912" s="1" t="s">
        <v>55</v>
      </c>
      <c r="R1912" s="1">
        <v>1</v>
      </c>
      <c r="S1912" s="1" t="s">
        <v>16</v>
      </c>
      <c r="T1912" s="1">
        <v>825</v>
      </c>
      <c r="U1912" s="1">
        <f t="shared" si="199"/>
        <v>825</v>
      </c>
      <c r="V1912" s="1"/>
    </row>
    <row r="1913" spans="1:22">
      <c r="A1913" s="1">
        <v>1589</v>
      </c>
      <c r="B1913" s="35" t="s">
        <v>4351</v>
      </c>
      <c r="C1913" s="43" t="s">
        <v>4352</v>
      </c>
      <c r="D1913" s="35" t="s">
        <v>346</v>
      </c>
      <c r="E1913" s="35" t="s">
        <v>32</v>
      </c>
      <c r="F1913" s="36">
        <v>1</v>
      </c>
      <c r="G1913" s="35" t="s">
        <v>19</v>
      </c>
      <c r="H1913" s="1">
        <v>850</v>
      </c>
      <c r="I1913" s="1">
        <f t="shared" si="197"/>
        <v>850</v>
      </c>
      <c r="J1913" s="35"/>
      <c r="K1913">
        <f t="shared" si="195"/>
        <v>1</v>
      </c>
      <c r="L1913">
        <f t="shared" si="196"/>
        <v>1</v>
      </c>
      <c r="M1913" s="1">
        <v>1463</v>
      </c>
      <c r="N1913" s="35" t="s">
        <v>4351</v>
      </c>
      <c r="O1913" s="43" t="s">
        <v>4352</v>
      </c>
      <c r="P1913" s="35" t="s">
        <v>346</v>
      </c>
      <c r="Q1913" s="35" t="s">
        <v>32</v>
      </c>
      <c r="R1913" s="35">
        <v>1</v>
      </c>
      <c r="S1913" s="35" t="s">
        <v>19</v>
      </c>
      <c r="T1913" s="1">
        <v>850</v>
      </c>
      <c r="U1913" s="1">
        <f t="shared" si="199"/>
        <v>850</v>
      </c>
      <c r="V1913" s="35"/>
    </row>
    <row r="1914" spans="1:22">
      <c r="A1914" s="1">
        <v>1974</v>
      </c>
      <c r="B1914" s="35" t="s">
        <v>1547</v>
      </c>
      <c r="C1914" s="43" t="s">
        <v>4353</v>
      </c>
      <c r="D1914" s="35" t="s">
        <v>806</v>
      </c>
      <c r="E1914" s="35" t="s">
        <v>32</v>
      </c>
      <c r="F1914" s="36">
        <v>2</v>
      </c>
      <c r="G1914" s="35" t="s">
        <v>19</v>
      </c>
      <c r="H1914" s="1">
        <v>850</v>
      </c>
      <c r="I1914" s="1">
        <f t="shared" si="197"/>
        <v>1700</v>
      </c>
      <c r="J1914" s="35"/>
      <c r="K1914">
        <f t="shared" si="195"/>
        <v>1</v>
      </c>
      <c r="L1914">
        <f t="shared" si="196"/>
        <v>1</v>
      </c>
      <c r="M1914" s="1">
        <v>1839</v>
      </c>
      <c r="N1914" s="35" t="s">
        <v>1547</v>
      </c>
      <c r="O1914" s="43" t="s">
        <v>4353</v>
      </c>
      <c r="P1914" s="35" t="s">
        <v>806</v>
      </c>
      <c r="Q1914" s="35" t="s">
        <v>32</v>
      </c>
      <c r="R1914" s="35">
        <v>2</v>
      </c>
      <c r="S1914" s="35" t="s">
        <v>19</v>
      </c>
      <c r="T1914" s="1">
        <v>850</v>
      </c>
      <c r="U1914" s="1">
        <f t="shared" si="199"/>
        <v>1700</v>
      </c>
      <c r="V1914" s="35"/>
    </row>
    <row r="1915" ht="28.8" spans="1:22">
      <c r="A1915" s="1">
        <v>688</v>
      </c>
      <c r="B1915" s="1" t="s">
        <v>4354</v>
      </c>
      <c r="C1915" s="26" t="s">
        <v>4355</v>
      </c>
      <c r="D1915" s="1" t="s">
        <v>727</v>
      </c>
      <c r="E1915" s="1" t="s">
        <v>55</v>
      </c>
      <c r="F1915" s="27">
        <v>1</v>
      </c>
      <c r="G1915" s="1" t="s">
        <v>19</v>
      </c>
      <c r="H1915" s="1">
        <v>850</v>
      </c>
      <c r="I1915" s="1">
        <f t="shared" si="197"/>
        <v>850</v>
      </c>
      <c r="J1915" s="1"/>
      <c r="K1915">
        <f t="shared" si="195"/>
        <v>1</v>
      </c>
      <c r="L1915">
        <f t="shared" si="196"/>
        <v>1</v>
      </c>
      <c r="M1915" s="1">
        <v>642</v>
      </c>
      <c r="N1915" s="1" t="s">
        <v>4354</v>
      </c>
      <c r="O1915" s="26" t="s">
        <v>4355</v>
      </c>
      <c r="P1915" s="1" t="s">
        <v>727</v>
      </c>
      <c r="Q1915" s="1" t="s">
        <v>55</v>
      </c>
      <c r="R1915" s="1">
        <v>1</v>
      </c>
      <c r="S1915" s="1" t="s">
        <v>19</v>
      </c>
      <c r="T1915" s="1">
        <v>850</v>
      </c>
      <c r="U1915" s="1">
        <f t="shared" si="199"/>
        <v>850</v>
      </c>
      <c r="V1915" s="1"/>
    </row>
    <row r="1916" ht="28.8" spans="1:22">
      <c r="A1916" s="1">
        <v>1378</v>
      </c>
      <c r="B1916" s="1" t="s">
        <v>4356</v>
      </c>
      <c r="C1916" s="26" t="s">
        <v>4357</v>
      </c>
      <c r="D1916" s="1" t="s">
        <v>849</v>
      </c>
      <c r="E1916" s="1" t="s">
        <v>658</v>
      </c>
      <c r="F1916" s="27">
        <v>2</v>
      </c>
      <c r="G1916" s="1" t="s">
        <v>48</v>
      </c>
      <c r="H1916" s="1">
        <v>875</v>
      </c>
      <c r="I1916" s="1">
        <f t="shared" si="197"/>
        <v>1750</v>
      </c>
      <c r="J1916" s="1"/>
      <c r="K1916">
        <f t="shared" si="195"/>
        <v>1</v>
      </c>
      <c r="L1916">
        <f t="shared" si="196"/>
        <v>1</v>
      </c>
      <c r="M1916" s="1">
        <v>1271</v>
      </c>
      <c r="N1916" s="1" t="s">
        <v>4356</v>
      </c>
      <c r="O1916" s="26" t="s">
        <v>4357</v>
      </c>
      <c r="P1916" s="1" t="s">
        <v>849</v>
      </c>
      <c r="Q1916" s="1" t="s">
        <v>658</v>
      </c>
      <c r="R1916" s="1">
        <v>2</v>
      </c>
      <c r="S1916" s="1" t="s">
        <v>48</v>
      </c>
      <c r="T1916" s="1">
        <v>875</v>
      </c>
      <c r="U1916" s="1">
        <f t="shared" si="199"/>
        <v>1750</v>
      </c>
      <c r="V1916" s="1"/>
    </row>
    <row r="1917" ht="24" spans="1:22">
      <c r="A1917" s="1">
        <v>2416</v>
      </c>
      <c r="B1917" s="96" t="s">
        <v>1093</v>
      </c>
      <c r="C1917" s="60" t="s">
        <v>4358</v>
      </c>
      <c r="D1917" s="96" t="s">
        <v>292</v>
      </c>
      <c r="E1917" s="46" t="s">
        <v>673</v>
      </c>
      <c r="F1917" s="47">
        <v>1</v>
      </c>
      <c r="G1917" s="46" t="s">
        <v>16</v>
      </c>
      <c r="H1917" s="1">
        <v>825</v>
      </c>
      <c r="I1917" s="1">
        <f t="shared" si="197"/>
        <v>825</v>
      </c>
      <c r="J1917" s="35"/>
      <c r="K1917">
        <f t="shared" si="195"/>
        <v>1</v>
      </c>
      <c r="L1917">
        <f t="shared" si="196"/>
        <v>1</v>
      </c>
      <c r="M1917" s="1">
        <v>2309</v>
      </c>
      <c r="N1917" s="96" t="s">
        <v>1093</v>
      </c>
      <c r="O1917" s="60" t="s">
        <v>4358</v>
      </c>
      <c r="P1917" s="96" t="s">
        <v>292</v>
      </c>
      <c r="Q1917" s="46" t="s">
        <v>673</v>
      </c>
      <c r="R1917" s="46">
        <v>1</v>
      </c>
      <c r="S1917" s="46" t="s">
        <v>16</v>
      </c>
      <c r="T1917" s="1">
        <v>825</v>
      </c>
      <c r="U1917" s="1">
        <f t="shared" si="199"/>
        <v>825</v>
      </c>
      <c r="V1917" s="35"/>
    </row>
    <row r="1918" ht="28.8" spans="1:22">
      <c r="A1918" s="1">
        <v>2029</v>
      </c>
      <c r="B1918" s="1" t="s">
        <v>4359</v>
      </c>
      <c r="C1918" s="26" t="s">
        <v>4360</v>
      </c>
      <c r="D1918" s="1" t="s">
        <v>258</v>
      </c>
      <c r="E1918" s="1" t="s">
        <v>4361</v>
      </c>
      <c r="F1918" s="27">
        <v>1</v>
      </c>
      <c r="G1918" s="1" t="s">
        <v>19</v>
      </c>
      <c r="H1918" s="1">
        <v>850</v>
      </c>
      <c r="I1918" s="1">
        <f t="shared" si="197"/>
        <v>850</v>
      </c>
      <c r="J1918" s="1"/>
      <c r="K1918">
        <f t="shared" si="195"/>
        <v>1</v>
      </c>
      <c r="L1918">
        <f t="shared" si="196"/>
        <v>1</v>
      </c>
      <c r="M1918" s="1">
        <v>1895</v>
      </c>
      <c r="N1918" s="1" t="s">
        <v>4359</v>
      </c>
      <c r="O1918" s="26" t="s">
        <v>4360</v>
      </c>
      <c r="P1918" s="1" t="s">
        <v>258</v>
      </c>
      <c r="Q1918" s="1" t="s">
        <v>4361</v>
      </c>
      <c r="R1918" s="1">
        <v>1</v>
      </c>
      <c r="S1918" s="1" t="s">
        <v>19</v>
      </c>
      <c r="T1918" s="1">
        <v>850</v>
      </c>
      <c r="U1918" s="1">
        <f t="shared" si="199"/>
        <v>850</v>
      </c>
      <c r="V1918" s="1"/>
    </row>
    <row r="1919" ht="15.6" spans="1:22">
      <c r="A1919" s="1">
        <v>275</v>
      </c>
      <c r="B1919" s="2" t="s">
        <v>17</v>
      </c>
      <c r="C1919" s="3" t="s">
        <v>18</v>
      </c>
      <c r="D1919" s="4" t="s">
        <v>14</v>
      </c>
      <c r="E1919" s="2" t="s">
        <v>15</v>
      </c>
      <c r="F1919" s="4">
        <v>2</v>
      </c>
      <c r="G1919" s="13" t="s">
        <v>19</v>
      </c>
      <c r="H1919" s="6">
        <v>850</v>
      </c>
      <c r="I1919" s="1">
        <f t="shared" si="197"/>
        <v>1700</v>
      </c>
      <c r="J1919" s="12"/>
      <c r="K1919">
        <f t="shared" si="195"/>
        <v>0</v>
      </c>
      <c r="L1919">
        <f t="shared" si="196"/>
        <v>0</v>
      </c>
      <c r="M1919" s="1"/>
      <c r="N1919" s="1"/>
      <c r="O1919" s="26"/>
      <c r="P1919" s="1"/>
      <c r="Q1919" s="1"/>
      <c r="R1919" s="1"/>
      <c r="S1919" s="1"/>
      <c r="T1919" s="1"/>
      <c r="U1919" s="1"/>
      <c r="V1919" s="1"/>
    </row>
    <row r="1920" ht="28.8" spans="1:22">
      <c r="A1920" s="1">
        <v>1987</v>
      </c>
      <c r="B1920" s="1" t="s">
        <v>4362</v>
      </c>
      <c r="C1920" s="26" t="s">
        <v>4363</v>
      </c>
      <c r="D1920" s="1" t="s">
        <v>667</v>
      </c>
      <c r="E1920" s="1" t="s">
        <v>45</v>
      </c>
      <c r="F1920" s="27">
        <v>1</v>
      </c>
      <c r="G1920" s="1" t="s">
        <v>19</v>
      </c>
      <c r="H1920" s="1">
        <v>850</v>
      </c>
      <c r="I1920" s="1">
        <f t="shared" si="197"/>
        <v>850</v>
      </c>
      <c r="J1920" s="1"/>
      <c r="K1920">
        <f t="shared" si="195"/>
        <v>1</v>
      </c>
      <c r="L1920">
        <f t="shared" si="196"/>
        <v>1</v>
      </c>
      <c r="M1920" s="1">
        <v>1857</v>
      </c>
      <c r="N1920" s="1" t="s">
        <v>4362</v>
      </c>
      <c r="O1920" s="26" t="s">
        <v>4363</v>
      </c>
      <c r="P1920" s="1" t="s">
        <v>667</v>
      </c>
      <c r="Q1920" s="1" t="s">
        <v>45</v>
      </c>
      <c r="R1920" s="1">
        <v>1</v>
      </c>
      <c r="S1920" s="1" t="s">
        <v>19</v>
      </c>
      <c r="T1920" s="1">
        <v>850</v>
      </c>
      <c r="U1920" s="1">
        <f>T1920*R1920</f>
        <v>850</v>
      </c>
      <c r="V1920" s="1"/>
    </row>
    <row r="1921" ht="28.8" spans="1:22">
      <c r="A1921" s="1">
        <v>2005</v>
      </c>
      <c r="B1921" s="1" t="s">
        <v>4364</v>
      </c>
      <c r="C1921" s="26" t="s">
        <v>4365</v>
      </c>
      <c r="D1921" s="1" t="s">
        <v>667</v>
      </c>
      <c r="E1921" s="1" t="s">
        <v>658</v>
      </c>
      <c r="F1921" s="27">
        <v>1</v>
      </c>
      <c r="G1921" s="1" t="s">
        <v>19</v>
      </c>
      <c r="H1921" s="1">
        <v>850</v>
      </c>
      <c r="I1921" s="1">
        <f t="shared" si="197"/>
        <v>850</v>
      </c>
      <c r="J1921" s="1"/>
      <c r="K1921">
        <f t="shared" si="195"/>
        <v>1</v>
      </c>
      <c r="L1921">
        <f t="shared" si="196"/>
        <v>1</v>
      </c>
      <c r="M1921" s="1">
        <v>1880</v>
      </c>
      <c r="N1921" s="1" t="s">
        <v>4364</v>
      </c>
      <c r="O1921" s="26" t="s">
        <v>4365</v>
      </c>
      <c r="P1921" s="1" t="s">
        <v>667</v>
      </c>
      <c r="Q1921" s="1" t="s">
        <v>658</v>
      </c>
      <c r="R1921" s="1">
        <v>1</v>
      </c>
      <c r="S1921" s="1" t="s">
        <v>19</v>
      </c>
      <c r="T1921" s="1">
        <v>850</v>
      </c>
      <c r="U1921" s="1">
        <f>T1921*R1921</f>
        <v>850</v>
      </c>
      <c r="V1921" s="1"/>
    </row>
    <row r="1922" ht="28.8" spans="1:22">
      <c r="A1922" s="1">
        <v>1131</v>
      </c>
      <c r="B1922" s="1" t="s">
        <v>4366</v>
      </c>
      <c r="C1922" s="26" t="s">
        <v>4367</v>
      </c>
      <c r="D1922" s="1" t="s">
        <v>273</v>
      </c>
      <c r="E1922" s="1" t="s">
        <v>45</v>
      </c>
      <c r="F1922" s="27">
        <v>1</v>
      </c>
      <c r="G1922" s="1" t="s">
        <v>16</v>
      </c>
      <c r="H1922" s="1">
        <v>825</v>
      </c>
      <c r="I1922" s="1">
        <f t="shared" si="197"/>
        <v>825</v>
      </c>
      <c r="J1922" s="1"/>
      <c r="K1922">
        <f t="shared" si="195"/>
        <v>1</v>
      </c>
      <c r="L1922">
        <f t="shared" si="196"/>
        <v>1</v>
      </c>
      <c r="M1922" s="1">
        <v>1028</v>
      </c>
      <c r="N1922" s="1" t="s">
        <v>4366</v>
      </c>
      <c r="O1922" s="26" t="s">
        <v>4367</v>
      </c>
      <c r="P1922" s="1" t="s">
        <v>273</v>
      </c>
      <c r="Q1922" s="1" t="s">
        <v>45</v>
      </c>
      <c r="R1922" s="1">
        <v>1</v>
      </c>
      <c r="S1922" s="1" t="s">
        <v>16</v>
      </c>
      <c r="T1922" s="1">
        <v>825</v>
      </c>
      <c r="U1922" s="1">
        <f>T1922*R1922</f>
        <v>825</v>
      </c>
      <c r="V1922" s="1"/>
    </row>
    <row r="1923" ht="28.8" spans="1:22">
      <c r="A1923" s="1">
        <v>1646</v>
      </c>
      <c r="B1923" s="2" t="s">
        <v>167</v>
      </c>
      <c r="C1923" s="9" t="s">
        <v>168</v>
      </c>
      <c r="D1923" s="2" t="s">
        <v>157</v>
      </c>
      <c r="E1923" s="2" t="s">
        <v>15</v>
      </c>
      <c r="F1923" s="4">
        <v>2</v>
      </c>
      <c r="G1923" s="5" t="s">
        <v>19</v>
      </c>
      <c r="H1923" s="6">
        <v>850</v>
      </c>
      <c r="I1923" s="1">
        <f t="shared" si="197"/>
        <v>1700</v>
      </c>
      <c r="J1923" s="12"/>
      <c r="K1923">
        <f t="shared" si="195"/>
        <v>0</v>
      </c>
      <c r="L1923">
        <f t="shared" si="196"/>
        <v>0</v>
      </c>
      <c r="M1923" s="1"/>
      <c r="N1923" s="1"/>
      <c r="O1923" s="26"/>
      <c r="P1923" s="1"/>
      <c r="Q1923" s="1"/>
      <c r="R1923" s="1"/>
      <c r="S1923" s="1"/>
      <c r="T1923" s="1"/>
      <c r="U1923" s="1"/>
      <c r="V1923" s="1"/>
    </row>
    <row r="1924" spans="1:22">
      <c r="A1924" s="1">
        <v>1931</v>
      </c>
      <c r="B1924" s="35" t="s">
        <v>4368</v>
      </c>
      <c r="C1924" s="43" t="s">
        <v>4369</v>
      </c>
      <c r="D1924" s="35" t="s">
        <v>469</v>
      </c>
      <c r="E1924" s="35" t="s">
        <v>32</v>
      </c>
      <c r="F1924" s="36">
        <v>1</v>
      </c>
      <c r="G1924" s="35" t="s">
        <v>19</v>
      </c>
      <c r="H1924" s="1">
        <v>850</v>
      </c>
      <c r="I1924" s="1">
        <f t="shared" si="197"/>
        <v>850</v>
      </c>
      <c r="J1924" s="35"/>
      <c r="K1924">
        <f t="shared" si="195"/>
        <v>1</v>
      </c>
      <c r="L1924">
        <f t="shared" si="196"/>
        <v>1</v>
      </c>
      <c r="M1924" s="1">
        <v>1787</v>
      </c>
      <c r="N1924" s="35" t="s">
        <v>4368</v>
      </c>
      <c r="O1924" s="43" t="s">
        <v>4369</v>
      </c>
      <c r="P1924" s="35" t="s">
        <v>469</v>
      </c>
      <c r="Q1924" s="35" t="s">
        <v>32</v>
      </c>
      <c r="R1924" s="35">
        <v>1</v>
      </c>
      <c r="S1924" s="35" t="s">
        <v>19</v>
      </c>
      <c r="T1924" s="1">
        <v>850</v>
      </c>
      <c r="U1924" s="1">
        <f>T1924*R1924</f>
        <v>850</v>
      </c>
      <c r="V1924" s="35"/>
    </row>
    <row r="1925" ht="28.8" spans="1:22">
      <c r="A1925" s="1">
        <v>698</v>
      </c>
      <c r="B1925" s="1" t="s">
        <v>4370</v>
      </c>
      <c r="C1925" s="26" t="s">
        <v>4371</v>
      </c>
      <c r="D1925" s="1" t="s">
        <v>727</v>
      </c>
      <c r="E1925" s="1" t="s">
        <v>55</v>
      </c>
      <c r="F1925" s="27">
        <v>2</v>
      </c>
      <c r="G1925" s="1" t="s">
        <v>48</v>
      </c>
      <c r="H1925" s="1">
        <v>875</v>
      </c>
      <c r="I1925" s="1">
        <f t="shared" si="197"/>
        <v>1750</v>
      </c>
      <c r="J1925" s="1"/>
      <c r="K1925">
        <f t="shared" si="195"/>
        <v>1</v>
      </c>
      <c r="L1925">
        <f t="shared" si="196"/>
        <v>1</v>
      </c>
      <c r="M1925" s="1">
        <v>639</v>
      </c>
      <c r="N1925" s="1" t="s">
        <v>4370</v>
      </c>
      <c r="O1925" s="26" t="s">
        <v>4371</v>
      </c>
      <c r="P1925" s="1" t="s">
        <v>727</v>
      </c>
      <c r="Q1925" s="1" t="s">
        <v>55</v>
      </c>
      <c r="R1925" s="1">
        <v>2</v>
      </c>
      <c r="S1925" s="1" t="s">
        <v>48</v>
      </c>
      <c r="T1925" s="1">
        <v>875</v>
      </c>
      <c r="U1925" s="1">
        <f>T1925*R1925</f>
        <v>1750</v>
      </c>
      <c r="V1925" s="1"/>
    </row>
    <row r="1926" ht="28.8" spans="1:22">
      <c r="A1926" s="1">
        <v>195</v>
      </c>
      <c r="B1926" s="84" t="s">
        <v>4372</v>
      </c>
      <c r="C1926" s="89" t="s">
        <v>4373</v>
      </c>
      <c r="D1926" s="6" t="s">
        <v>404</v>
      </c>
      <c r="E1926" s="6" t="s">
        <v>722</v>
      </c>
      <c r="F1926" s="73">
        <v>2</v>
      </c>
      <c r="G1926" s="6" t="s">
        <v>19</v>
      </c>
      <c r="H1926" s="6">
        <v>850</v>
      </c>
      <c r="I1926" s="1">
        <f t="shared" si="197"/>
        <v>1700</v>
      </c>
      <c r="J1926" s="6" t="s">
        <v>4374</v>
      </c>
      <c r="K1926">
        <f t="shared" si="195"/>
        <v>0</v>
      </c>
      <c r="L1926">
        <f t="shared" si="196"/>
        <v>0</v>
      </c>
      <c r="M1926" s="1"/>
      <c r="N1926" s="1"/>
      <c r="O1926" s="26"/>
      <c r="P1926" s="1"/>
      <c r="Q1926" s="1"/>
      <c r="R1926" s="1"/>
      <c r="S1926" s="1"/>
      <c r="T1926" s="1"/>
      <c r="U1926" s="1"/>
      <c r="V1926" s="1"/>
    </row>
    <row r="1927" ht="28.8" spans="1:22">
      <c r="A1927" s="1">
        <v>1662</v>
      </c>
      <c r="B1927" s="1" t="s">
        <v>4359</v>
      </c>
      <c r="C1927" s="26" t="s">
        <v>4375</v>
      </c>
      <c r="D1927" s="1" t="s">
        <v>199</v>
      </c>
      <c r="E1927" s="1" t="s">
        <v>658</v>
      </c>
      <c r="F1927" s="27">
        <v>2</v>
      </c>
      <c r="G1927" s="1" t="s">
        <v>19</v>
      </c>
      <c r="H1927" s="1">
        <v>850</v>
      </c>
      <c r="I1927" s="1">
        <f t="shared" si="197"/>
        <v>1700</v>
      </c>
      <c r="J1927" s="1"/>
      <c r="K1927">
        <f t="shared" ref="K1927:K1990" si="200">SUM(N1927=B1927)</f>
        <v>1</v>
      </c>
      <c r="L1927">
        <f t="shared" ref="L1927:L1990" si="201">SUM(R1927=F1927)</f>
        <v>1</v>
      </c>
      <c r="M1927" s="1">
        <v>1541</v>
      </c>
      <c r="N1927" s="1" t="s">
        <v>4359</v>
      </c>
      <c r="O1927" s="26" t="s">
        <v>4375</v>
      </c>
      <c r="P1927" s="1" t="s">
        <v>199</v>
      </c>
      <c r="Q1927" s="1" t="s">
        <v>658</v>
      </c>
      <c r="R1927" s="1">
        <v>2</v>
      </c>
      <c r="S1927" s="1" t="s">
        <v>19</v>
      </c>
      <c r="T1927" s="1">
        <v>850</v>
      </c>
      <c r="U1927" s="1">
        <f t="shared" ref="U1927:U1934" si="202">T1927*R1927</f>
        <v>1700</v>
      </c>
      <c r="V1927" s="1"/>
    </row>
    <row r="1928" ht="28.8" spans="1:22">
      <c r="A1928" s="1">
        <v>29</v>
      </c>
      <c r="B1928" s="1" t="s">
        <v>4376</v>
      </c>
      <c r="C1928" s="26" t="s">
        <v>4377</v>
      </c>
      <c r="D1928" s="1" t="s">
        <v>573</v>
      </c>
      <c r="E1928" s="1" t="s">
        <v>55</v>
      </c>
      <c r="F1928" s="27">
        <v>2</v>
      </c>
      <c r="G1928" s="1" t="s">
        <v>19</v>
      </c>
      <c r="H1928" s="1">
        <v>850</v>
      </c>
      <c r="I1928" s="1">
        <f t="shared" si="197"/>
        <v>1700</v>
      </c>
      <c r="J1928" s="1"/>
      <c r="K1928">
        <f t="shared" si="200"/>
        <v>1</v>
      </c>
      <c r="L1928">
        <f t="shared" si="201"/>
        <v>1</v>
      </c>
      <c r="M1928" s="1">
        <v>27</v>
      </c>
      <c r="N1928" s="1" t="s">
        <v>4376</v>
      </c>
      <c r="O1928" s="26" t="s">
        <v>4377</v>
      </c>
      <c r="P1928" s="1" t="s">
        <v>573</v>
      </c>
      <c r="Q1928" s="1" t="s">
        <v>55</v>
      </c>
      <c r="R1928" s="1">
        <v>2</v>
      </c>
      <c r="S1928" s="1" t="s">
        <v>19</v>
      </c>
      <c r="T1928" s="1">
        <v>850</v>
      </c>
      <c r="U1928" s="1">
        <f t="shared" si="202"/>
        <v>1700</v>
      </c>
      <c r="V1928" s="1"/>
    </row>
    <row r="1929" ht="28.8" spans="1:22">
      <c r="A1929" s="1">
        <v>1424</v>
      </c>
      <c r="B1929" s="1" t="s">
        <v>4378</v>
      </c>
      <c r="C1929" s="26" t="s">
        <v>4379</v>
      </c>
      <c r="D1929" s="1" t="s">
        <v>1095</v>
      </c>
      <c r="E1929" s="1"/>
      <c r="F1929" s="27">
        <v>1</v>
      </c>
      <c r="G1929" s="1" t="s">
        <v>48</v>
      </c>
      <c r="H1929" s="1">
        <v>875</v>
      </c>
      <c r="I1929" s="1">
        <f t="shared" si="197"/>
        <v>875</v>
      </c>
      <c r="J1929" s="1"/>
      <c r="K1929">
        <f t="shared" si="200"/>
        <v>1</v>
      </c>
      <c r="L1929">
        <f t="shared" si="201"/>
        <v>1</v>
      </c>
      <c r="M1929" s="1">
        <v>1325</v>
      </c>
      <c r="N1929" s="1" t="s">
        <v>4378</v>
      </c>
      <c r="O1929" s="26" t="s">
        <v>4379</v>
      </c>
      <c r="P1929" s="1" t="s">
        <v>1095</v>
      </c>
      <c r="Q1929" s="1"/>
      <c r="R1929" s="1">
        <v>1</v>
      </c>
      <c r="S1929" s="1" t="s">
        <v>48</v>
      </c>
      <c r="T1929" s="1">
        <v>875</v>
      </c>
      <c r="U1929" s="1">
        <f t="shared" si="202"/>
        <v>875</v>
      </c>
      <c r="V1929" s="1"/>
    </row>
    <row r="1930" ht="28.8" spans="1:22">
      <c r="A1930" s="1">
        <v>1115</v>
      </c>
      <c r="B1930" s="1" t="s">
        <v>4380</v>
      </c>
      <c r="C1930" s="26" t="s">
        <v>4381</v>
      </c>
      <c r="D1930" s="1" t="s">
        <v>273</v>
      </c>
      <c r="E1930" s="1" t="s">
        <v>2324</v>
      </c>
      <c r="F1930" s="27">
        <v>1</v>
      </c>
      <c r="G1930" s="1" t="s">
        <v>27</v>
      </c>
      <c r="H1930" s="1">
        <v>900</v>
      </c>
      <c r="I1930" s="1">
        <f t="shared" si="197"/>
        <v>900</v>
      </c>
      <c r="J1930" s="1"/>
      <c r="K1930">
        <f t="shared" si="200"/>
        <v>1</v>
      </c>
      <c r="L1930">
        <f t="shared" si="201"/>
        <v>1</v>
      </c>
      <c r="M1930" s="1">
        <v>992</v>
      </c>
      <c r="N1930" s="1" t="s">
        <v>4380</v>
      </c>
      <c r="O1930" s="26" t="s">
        <v>4381</v>
      </c>
      <c r="P1930" s="1" t="s">
        <v>273</v>
      </c>
      <c r="Q1930" s="1" t="s">
        <v>2324</v>
      </c>
      <c r="R1930" s="1">
        <v>1</v>
      </c>
      <c r="S1930" s="1" t="s">
        <v>27</v>
      </c>
      <c r="T1930" s="1">
        <v>900</v>
      </c>
      <c r="U1930" s="1">
        <f t="shared" si="202"/>
        <v>900</v>
      </c>
      <c r="V1930" s="1"/>
    </row>
    <row r="1931" spans="1:22">
      <c r="A1931" s="1">
        <v>2119</v>
      </c>
      <c r="B1931" s="35" t="s">
        <v>4382</v>
      </c>
      <c r="C1931" s="43" t="s">
        <v>4383</v>
      </c>
      <c r="D1931" s="35" t="s">
        <v>224</v>
      </c>
      <c r="E1931" s="35" t="s">
        <v>32</v>
      </c>
      <c r="F1931" s="36">
        <v>2</v>
      </c>
      <c r="G1931" s="35" t="s">
        <v>19</v>
      </c>
      <c r="H1931" s="1">
        <v>850</v>
      </c>
      <c r="I1931" s="1">
        <f t="shared" si="197"/>
        <v>1700</v>
      </c>
      <c r="J1931" s="35"/>
      <c r="K1931">
        <f t="shared" si="200"/>
        <v>1</v>
      </c>
      <c r="L1931">
        <f t="shared" si="201"/>
        <v>1</v>
      </c>
      <c r="M1931" s="1">
        <v>1974</v>
      </c>
      <c r="N1931" s="35" t="s">
        <v>4382</v>
      </c>
      <c r="O1931" s="43" t="s">
        <v>4383</v>
      </c>
      <c r="P1931" s="35" t="s">
        <v>224</v>
      </c>
      <c r="Q1931" s="35" t="s">
        <v>32</v>
      </c>
      <c r="R1931" s="35">
        <v>2</v>
      </c>
      <c r="S1931" s="35" t="s">
        <v>19</v>
      </c>
      <c r="T1931" s="1">
        <v>850</v>
      </c>
      <c r="U1931" s="1">
        <f t="shared" si="202"/>
        <v>1700</v>
      </c>
      <c r="V1931" s="35"/>
    </row>
    <row r="1932" ht="28.8" spans="1:22">
      <c r="A1932" s="1">
        <v>2536</v>
      </c>
      <c r="B1932" s="1" t="s">
        <v>4384</v>
      </c>
      <c r="C1932" s="26" t="s">
        <v>4385</v>
      </c>
      <c r="D1932" s="1" t="s">
        <v>680</v>
      </c>
      <c r="E1932" s="1" t="s">
        <v>658</v>
      </c>
      <c r="F1932" s="27">
        <v>2</v>
      </c>
      <c r="G1932" s="1" t="s">
        <v>19</v>
      </c>
      <c r="H1932" s="1">
        <v>850</v>
      </c>
      <c r="I1932" s="1">
        <f t="shared" ref="I1932:I1945" si="203">H1932*F1932</f>
        <v>1700</v>
      </c>
      <c r="J1932" s="1"/>
      <c r="K1932">
        <f t="shared" si="200"/>
        <v>1</v>
      </c>
      <c r="L1932">
        <f t="shared" si="201"/>
        <v>1</v>
      </c>
      <c r="M1932" s="1">
        <v>2388</v>
      </c>
      <c r="N1932" s="1" t="s">
        <v>4384</v>
      </c>
      <c r="O1932" s="26" t="s">
        <v>4385</v>
      </c>
      <c r="P1932" s="1" t="s">
        <v>680</v>
      </c>
      <c r="Q1932" s="1" t="s">
        <v>658</v>
      </c>
      <c r="R1932" s="1">
        <v>2</v>
      </c>
      <c r="S1932" s="1" t="s">
        <v>19</v>
      </c>
      <c r="T1932" s="1">
        <v>850</v>
      </c>
      <c r="U1932" s="1">
        <f t="shared" si="202"/>
        <v>1700</v>
      </c>
      <c r="V1932" s="1"/>
    </row>
    <row r="1933" ht="28.8" spans="1:22">
      <c r="A1933" s="1">
        <v>2595</v>
      </c>
      <c r="B1933" s="1" t="s">
        <v>4386</v>
      </c>
      <c r="C1933" s="26" t="s">
        <v>4387</v>
      </c>
      <c r="D1933" s="1" t="s">
        <v>389</v>
      </c>
      <c r="E1933" s="1" t="s">
        <v>45</v>
      </c>
      <c r="F1933" s="27">
        <v>2</v>
      </c>
      <c r="G1933" s="1" t="s">
        <v>48</v>
      </c>
      <c r="H1933" s="1">
        <v>875</v>
      </c>
      <c r="I1933" s="1">
        <f t="shared" si="203"/>
        <v>1750</v>
      </c>
      <c r="J1933" s="1"/>
      <c r="K1933">
        <f t="shared" si="200"/>
        <v>1</v>
      </c>
      <c r="L1933">
        <f t="shared" si="201"/>
        <v>1</v>
      </c>
      <c r="M1933" s="1">
        <v>2419</v>
      </c>
      <c r="N1933" s="1" t="s">
        <v>4386</v>
      </c>
      <c r="O1933" s="26" t="s">
        <v>4387</v>
      </c>
      <c r="P1933" s="1" t="s">
        <v>389</v>
      </c>
      <c r="Q1933" s="1" t="s">
        <v>45</v>
      </c>
      <c r="R1933" s="1">
        <v>2</v>
      </c>
      <c r="S1933" s="1" t="s">
        <v>48</v>
      </c>
      <c r="T1933" s="1">
        <v>875</v>
      </c>
      <c r="U1933" s="1">
        <f t="shared" si="202"/>
        <v>1750</v>
      </c>
      <c r="V1933" s="1"/>
    </row>
    <row r="1934" ht="28.8" spans="1:22">
      <c r="A1934" s="1">
        <v>2007</v>
      </c>
      <c r="B1934" s="1" t="s">
        <v>4388</v>
      </c>
      <c r="C1934" s="26" t="s">
        <v>4389</v>
      </c>
      <c r="D1934" s="1" t="s">
        <v>667</v>
      </c>
      <c r="E1934" s="1" t="s">
        <v>658</v>
      </c>
      <c r="F1934" s="27">
        <v>2</v>
      </c>
      <c r="G1934" s="1" t="s">
        <v>19</v>
      </c>
      <c r="H1934" s="1">
        <v>850</v>
      </c>
      <c r="I1934" s="1">
        <f t="shared" si="203"/>
        <v>1700</v>
      </c>
      <c r="J1934" s="1"/>
      <c r="K1934">
        <f t="shared" si="200"/>
        <v>1</v>
      </c>
      <c r="L1934">
        <f t="shared" si="201"/>
        <v>1</v>
      </c>
      <c r="M1934" s="1">
        <v>1881</v>
      </c>
      <c r="N1934" s="1" t="s">
        <v>4388</v>
      </c>
      <c r="O1934" s="26" t="s">
        <v>4389</v>
      </c>
      <c r="P1934" s="1" t="s">
        <v>667</v>
      </c>
      <c r="Q1934" s="1" t="s">
        <v>658</v>
      </c>
      <c r="R1934" s="1">
        <v>2</v>
      </c>
      <c r="S1934" s="1" t="s">
        <v>19</v>
      </c>
      <c r="T1934" s="1">
        <v>850</v>
      </c>
      <c r="U1934" s="1">
        <f t="shared" si="202"/>
        <v>1700</v>
      </c>
      <c r="V1934" s="1"/>
    </row>
    <row r="1935" ht="15.6" spans="1:22">
      <c r="A1935" s="1">
        <v>2619</v>
      </c>
      <c r="B1935" s="2" t="s">
        <v>230</v>
      </c>
      <c r="C1935" s="3" t="s">
        <v>231</v>
      </c>
      <c r="D1935" s="2" t="s">
        <v>202</v>
      </c>
      <c r="E1935" s="2" t="s">
        <v>15</v>
      </c>
      <c r="F1935" s="4">
        <v>1</v>
      </c>
      <c r="G1935" s="13" t="s">
        <v>19</v>
      </c>
      <c r="H1935" s="6">
        <v>850</v>
      </c>
      <c r="I1935" s="1">
        <f t="shared" si="203"/>
        <v>850</v>
      </c>
      <c r="J1935" s="12"/>
      <c r="K1935">
        <f t="shared" si="200"/>
        <v>0</v>
      </c>
      <c r="L1935">
        <f t="shared" si="201"/>
        <v>0</v>
      </c>
      <c r="M1935" s="1"/>
      <c r="N1935" s="1"/>
      <c r="O1935" s="26"/>
      <c r="P1935" s="1"/>
      <c r="Q1935" s="1"/>
      <c r="R1935" s="1"/>
      <c r="S1935" s="1"/>
      <c r="T1935" s="1"/>
      <c r="U1935" s="1"/>
      <c r="V1935" s="1"/>
    </row>
    <row r="1936" ht="28.8" spans="1:22">
      <c r="A1936" s="1">
        <v>138</v>
      </c>
      <c r="B1936" s="1" t="s">
        <v>4390</v>
      </c>
      <c r="C1936" s="26" t="s">
        <v>4391</v>
      </c>
      <c r="D1936" s="1" t="s">
        <v>712</v>
      </c>
      <c r="E1936" s="1"/>
      <c r="F1936" s="27">
        <v>1</v>
      </c>
      <c r="G1936" s="1" t="s">
        <v>19</v>
      </c>
      <c r="H1936" s="1">
        <v>850</v>
      </c>
      <c r="I1936" s="1">
        <f t="shared" si="203"/>
        <v>850</v>
      </c>
      <c r="J1936" s="1"/>
      <c r="K1936">
        <f t="shared" si="200"/>
        <v>1</v>
      </c>
      <c r="L1936">
        <f t="shared" si="201"/>
        <v>1</v>
      </c>
      <c r="M1936" s="1">
        <v>167</v>
      </c>
      <c r="N1936" s="1" t="s">
        <v>4390</v>
      </c>
      <c r="O1936" s="26" t="s">
        <v>4391</v>
      </c>
      <c r="P1936" s="1" t="s">
        <v>712</v>
      </c>
      <c r="Q1936" s="1"/>
      <c r="R1936" s="1">
        <v>1</v>
      </c>
      <c r="S1936" s="1" t="s">
        <v>19</v>
      </c>
      <c r="T1936" s="1">
        <v>850</v>
      </c>
      <c r="U1936" s="1">
        <f>T1936*R1936</f>
        <v>850</v>
      </c>
      <c r="V1936" s="1"/>
    </row>
    <row r="1937" ht="28.8" spans="1:22">
      <c r="A1937" s="1">
        <v>849</v>
      </c>
      <c r="B1937" s="1" t="s">
        <v>1153</v>
      </c>
      <c r="C1937" s="26" t="s">
        <v>4392</v>
      </c>
      <c r="D1937" s="1" t="s">
        <v>161</v>
      </c>
      <c r="E1937" s="1" t="s">
        <v>645</v>
      </c>
      <c r="F1937" s="27">
        <v>2</v>
      </c>
      <c r="G1937" s="1" t="s">
        <v>16</v>
      </c>
      <c r="H1937" s="1">
        <v>825</v>
      </c>
      <c r="I1937" s="1">
        <f t="shared" si="203"/>
        <v>1650</v>
      </c>
      <c r="J1937" s="1"/>
      <c r="K1937">
        <f t="shared" si="200"/>
        <v>1</v>
      </c>
      <c r="L1937">
        <f t="shared" si="201"/>
        <v>1</v>
      </c>
      <c r="M1937" s="1">
        <v>748</v>
      </c>
      <c r="N1937" s="1" t="s">
        <v>1153</v>
      </c>
      <c r="O1937" s="26" t="s">
        <v>4392</v>
      </c>
      <c r="P1937" s="1" t="s">
        <v>161</v>
      </c>
      <c r="Q1937" s="1" t="s">
        <v>645</v>
      </c>
      <c r="R1937" s="1">
        <v>2</v>
      </c>
      <c r="S1937" s="1" t="s">
        <v>16</v>
      </c>
      <c r="T1937" s="1">
        <v>825</v>
      </c>
      <c r="U1937" s="1">
        <f>T1937*R1937</f>
        <v>1650</v>
      </c>
      <c r="V1937" s="1"/>
    </row>
    <row r="1938" ht="28.8" spans="1:22">
      <c r="A1938" s="1">
        <v>560</v>
      </c>
      <c r="B1938" s="2" t="s">
        <v>534</v>
      </c>
      <c r="C1938" s="11" t="s">
        <v>535</v>
      </c>
      <c r="D1938" s="2" t="s">
        <v>245</v>
      </c>
      <c r="E1938" s="2" t="s">
        <v>15</v>
      </c>
      <c r="F1938" s="4">
        <v>2</v>
      </c>
      <c r="G1938" s="5" t="s">
        <v>19</v>
      </c>
      <c r="H1938" s="6">
        <v>850</v>
      </c>
      <c r="I1938" s="1">
        <f t="shared" si="203"/>
        <v>1700</v>
      </c>
      <c r="J1938" s="12"/>
      <c r="K1938">
        <f t="shared" si="200"/>
        <v>0</v>
      </c>
      <c r="L1938">
        <f t="shared" si="201"/>
        <v>0</v>
      </c>
      <c r="M1938" s="1"/>
      <c r="N1938" s="1"/>
      <c r="O1938" s="65"/>
      <c r="P1938" s="1"/>
      <c r="Q1938" s="1"/>
      <c r="R1938" s="1"/>
      <c r="S1938" s="1"/>
      <c r="T1938" s="1"/>
      <c r="U1938" s="1"/>
      <c r="V1938" s="1"/>
    </row>
    <row r="1939" ht="28.8" spans="1:22">
      <c r="A1939" s="1">
        <v>2136</v>
      </c>
      <c r="B1939" s="1" t="s">
        <v>4393</v>
      </c>
      <c r="C1939" s="26" t="s">
        <v>4394</v>
      </c>
      <c r="D1939" s="1" t="s">
        <v>786</v>
      </c>
      <c r="E1939" s="1" t="s">
        <v>45</v>
      </c>
      <c r="F1939" s="27">
        <v>2</v>
      </c>
      <c r="G1939" s="1" t="s">
        <v>19</v>
      </c>
      <c r="H1939" s="1">
        <v>850</v>
      </c>
      <c r="I1939" s="1">
        <f t="shared" si="203"/>
        <v>1700</v>
      </c>
      <c r="J1939" s="1"/>
      <c r="K1939">
        <f t="shared" si="200"/>
        <v>1</v>
      </c>
      <c r="L1939">
        <f t="shared" si="201"/>
        <v>1</v>
      </c>
      <c r="M1939" s="1">
        <v>2019</v>
      </c>
      <c r="N1939" s="1" t="s">
        <v>4393</v>
      </c>
      <c r="O1939" s="65" t="s">
        <v>4394</v>
      </c>
      <c r="P1939" s="1" t="s">
        <v>786</v>
      </c>
      <c r="Q1939" s="1" t="s">
        <v>45</v>
      </c>
      <c r="R1939" s="1">
        <v>2</v>
      </c>
      <c r="S1939" s="1" t="s">
        <v>19</v>
      </c>
      <c r="T1939" s="1">
        <v>850</v>
      </c>
      <c r="U1939" s="1">
        <f>T1939*R1939</f>
        <v>1700</v>
      </c>
      <c r="V1939" s="1"/>
    </row>
    <row r="1940" ht="28.8" spans="1:22">
      <c r="A1940" s="1">
        <v>869</v>
      </c>
      <c r="B1940" s="1" t="s">
        <v>4395</v>
      </c>
      <c r="C1940" s="26" t="s">
        <v>4396</v>
      </c>
      <c r="D1940" s="1" t="s">
        <v>161</v>
      </c>
      <c r="E1940" s="1" t="s">
        <v>45</v>
      </c>
      <c r="F1940" s="27">
        <v>2</v>
      </c>
      <c r="G1940" s="1" t="s">
        <v>16</v>
      </c>
      <c r="H1940" s="1">
        <v>825</v>
      </c>
      <c r="I1940" s="1">
        <f t="shared" si="203"/>
        <v>1650</v>
      </c>
      <c r="J1940" s="1"/>
      <c r="K1940">
        <f t="shared" si="200"/>
        <v>1</v>
      </c>
      <c r="L1940">
        <f t="shared" si="201"/>
        <v>1</v>
      </c>
      <c r="M1940" s="1">
        <v>794</v>
      </c>
      <c r="N1940" s="1" t="s">
        <v>4395</v>
      </c>
      <c r="O1940" s="26" t="s">
        <v>4396</v>
      </c>
      <c r="P1940" s="1" t="s">
        <v>161</v>
      </c>
      <c r="Q1940" s="1" t="s">
        <v>45</v>
      </c>
      <c r="R1940" s="1">
        <v>2</v>
      </c>
      <c r="S1940" s="1" t="s">
        <v>16</v>
      </c>
      <c r="T1940" s="1">
        <v>825</v>
      </c>
      <c r="U1940" s="1">
        <f>T1940*R1940</f>
        <v>1650</v>
      </c>
      <c r="V1940" s="1"/>
    </row>
    <row r="1941" ht="15.6" spans="1:22">
      <c r="A1941" s="1">
        <v>2315</v>
      </c>
      <c r="B1941" s="2" t="s">
        <v>600</v>
      </c>
      <c r="C1941" s="3" t="s">
        <v>601</v>
      </c>
      <c r="D1941" s="4" t="s">
        <v>276</v>
      </c>
      <c r="E1941" s="2" t="s">
        <v>15</v>
      </c>
      <c r="F1941" s="4">
        <v>2</v>
      </c>
      <c r="G1941" s="13" t="s">
        <v>19</v>
      </c>
      <c r="H1941" s="6">
        <v>850</v>
      </c>
      <c r="I1941" s="1">
        <f t="shared" si="203"/>
        <v>1700</v>
      </c>
      <c r="J1941" s="12"/>
      <c r="K1941">
        <f t="shared" si="200"/>
        <v>0</v>
      </c>
      <c r="L1941">
        <f t="shared" si="201"/>
        <v>0</v>
      </c>
      <c r="M1941" s="1"/>
      <c r="N1941" s="1"/>
      <c r="O1941" s="26"/>
      <c r="P1941" s="1"/>
      <c r="Q1941" s="1"/>
      <c r="R1941" s="1"/>
      <c r="S1941" s="1"/>
      <c r="T1941" s="1"/>
      <c r="U1941" s="1"/>
      <c r="V1941" s="1"/>
    </row>
    <row r="1942" ht="28.8" spans="1:22">
      <c r="A1942" s="1">
        <v>2355</v>
      </c>
      <c r="B1942" s="1" t="s">
        <v>4397</v>
      </c>
      <c r="C1942" s="26" t="s">
        <v>4398</v>
      </c>
      <c r="D1942" s="1" t="s">
        <v>276</v>
      </c>
      <c r="E1942" s="1" t="s">
        <v>658</v>
      </c>
      <c r="F1942" s="27">
        <v>2</v>
      </c>
      <c r="G1942" s="1" t="s">
        <v>48</v>
      </c>
      <c r="H1942" s="1">
        <v>875</v>
      </c>
      <c r="I1942" s="1">
        <f t="shared" si="203"/>
        <v>1750</v>
      </c>
      <c r="J1942" s="1"/>
      <c r="K1942">
        <f t="shared" si="200"/>
        <v>1</v>
      </c>
      <c r="L1942">
        <f t="shared" si="201"/>
        <v>1</v>
      </c>
      <c r="M1942" s="1">
        <v>2194</v>
      </c>
      <c r="N1942" s="1" t="s">
        <v>4397</v>
      </c>
      <c r="O1942" s="26" t="s">
        <v>4398</v>
      </c>
      <c r="P1942" s="1" t="s">
        <v>276</v>
      </c>
      <c r="Q1942" s="1" t="s">
        <v>658</v>
      </c>
      <c r="R1942" s="1">
        <v>2</v>
      </c>
      <c r="S1942" s="1" t="s">
        <v>48</v>
      </c>
      <c r="T1942" s="1">
        <v>875</v>
      </c>
      <c r="U1942" s="1">
        <f t="shared" ref="U1942:U1950" si="204">T1942*R1942</f>
        <v>1750</v>
      </c>
      <c r="V1942" s="1"/>
    </row>
    <row r="1943" ht="28.8" spans="1:22">
      <c r="A1943" s="1">
        <v>2676</v>
      </c>
      <c r="B1943" s="1" t="s">
        <v>4399</v>
      </c>
      <c r="C1943" s="26" t="s">
        <v>4400</v>
      </c>
      <c r="D1943" s="1" t="s">
        <v>309</v>
      </c>
      <c r="E1943" s="1" t="s">
        <v>45</v>
      </c>
      <c r="F1943" s="27">
        <v>3</v>
      </c>
      <c r="G1943" s="1" t="s">
        <v>27</v>
      </c>
      <c r="H1943" s="1">
        <v>900</v>
      </c>
      <c r="I1943" s="1">
        <f t="shared" si="203"/>
        <v>2700</v>
      </c>
      <c r="J1943" s="1"/>
      <c r="K1943">
        <f t="shared" si="200"/>
        <v>1</v>
      </c>
      <c r="L1943">
        <f t="shared" si="201"/>
        <v>1</v>
      </c>
      <c r="M1943" s="1">
        <v>2472</v>
      </c>
      <c r="N1943" s="1" t="s">
        <v>4399</v>
      </c>
      <c r="O1943" s="26" t="s">
        <v>4400</v>
      </c>
      <c r="P1943" s="1" t="s">
        <v>309</v>
      </c>
      <c r="Q1943" s="1" t="s">
        <v>45</v>
      </c>
      <c r="R1943" s="1">
        <v>3</v>
      </c>
      <c r="S1943" s="1" t="s">
        <v>27</v>
      </c>
      <c r="T1943" s="1">
        <v>900</v>
      </c>
      <c r="U1943" s="1">
        <f t="shared" si="204"/>
        <v>2700</v>
      </c>
      <c r="V1943" s="1"/>
    </row>
    <row r="1944" ht="28.8" spans="1:22">
      <c r="A1944" s="1">
        <v>484</v>
      </c>
      <c r="B1944" s="1" t="s">
        <v>4401</v>
      </c>
      <c r="C1944" s="26" t="s">
        <v>4402</v>
      </c>
      <c r="D1944" s="1" t="s">
        <v>1318</v>
      </c>
      <c r="E1944" s="1" t="s">
        <v>658</v>
      </c>
      <c r="F1944" s="27">
        <v>2</v>
      </c>
      <c r="G1944" s="1" t="s">
        <v>16</v>
      </c>
      <c r="H1944" s="1">
        <v>825</v>
      </c>
      <c r="I1944" s="1">
        <f t="shared" si="203"/>
        <v>1650</v>
      </c>
      <c r="J1944" s="1"/>
      <c r="K1944">
        <f t="shared" si="200"/>
        <v>1</v>
      </c>
      <c r="L1944">
        <f t="shared" si="201"/>
        <v>1</v>
      </c>
      <c r="M1944" s="1">
        <v>453</v>
      </c>
      <c r="N1944" s="1" t="s">
        <v>4401</v>
      </c>
      <c r="O1944" s="26" t="s">
        <v>4402</v>
      </c>
      <c r="P1944" s="1" t="s">
        <v>1318</v>
      </c>
      <c r="Q1944" s="1" t="s">
        <v>658</v>
      </c>
      <c r="R1944" s="1">
        <v>2</v>
      </c>
      <c r="S1944" s="1" t="s">
        <v>16</v>
      </c>
      <c r="T1944" s="1">
        <v>825</v>
      </c>
      <c r="U1944" s="1">
        <f t="shared" si="204"/>
        <v>1650</v>
      </c>
      <c r="V1944" s="1"/>
    </row>
    <row r="1945" ht="28.8" spans="1:22">
      <c r="A1945" s="1">
        <v>2272</v>
      </c>
      <c r="B1945" s="1" t="s">
        <v>4403</v>
      </c>
      <c r="C1945" s="26" t="s">
        <v>4404</v>
      </c>
      <c r="D1945" s="1" t="s">
        <v>759</v>
      </c>
      <c r="E1945" s="1" t="s">
        <v>45</v>
      </c>
      <c r="F1945" s="27">
        <v>1</v>
      </c>
      <c r="G1945" s="1" t="s">
        <v>16</v>
      </c>
      <c r="H1945" s="1">
        <v>825</v>
      </c>
      <c r="I1945" s="1">
        <f t="shared" si="203"/>
        <v>825</v>
      </c>
      <c r="J1945" s="1"/>
      <c r="K1945">
        <f t="shared" si="200"/>
        <v>1</v>
      </c>
      <c r="L1945">
        <f t="shared" si="201"/>
        <v>1</v>
      </c>
      <c r="M1945" s="1">
        <v>2133</v>
      </c>
      <c r="N1945" s="1" t="s">
        <v>4403</v>
      </c>
      <c r="O1945" s="26" t="s">
        <v>4404</v>
      </c>
      <c r="P1945" s="1" t="s">
        <v>759</v>
      </c>
      <c r="Q1945" s="1" t="s">
        <v>45</v>
      </c>
      <c r="R1945" s="1">
        <v>1</v>
      </c>
      <c r="S1945" s="1" t="s">
        <v>16</v>
      </c>
      <c r="T1945" s="1">
        <v>825</v>
      </c>
      <c r="U1945" s="1">
        <f t="shared" si="204"/>
        <v>825</v>
      </c>
      <c r="V1945" s="1"/>
    </row>
    <row r="1946" ht="28.8" spans="1:22">
      <c r="A1946" s="1"/>
      <c r="B1946" s="1"/>
      <c r="C1946" s="26"/>
      <c r="D1946" s="1"/>
      <c r="E1946" s="1"/>
      <c r="F1946" s="27"/>
      <c r="G1946" s="1"/>
      <c r="H1946" s="1"/>
      <c r="I1946" s="1"/>
      <c r="J1946" s="1"/>
      <c r="K1946">
        <f t="shared" si="200"/>
        <v>0</v>
      </c>
      <c r="L1946">
        <f t="shared" si="201"/>
        <v>0</v>
      </c>
      <c r="M1946" s="66">
        <v>327</v>
      </c>
      <c r="N1946" s="66" t="s">
        <v>4405</v>
      </c>
      <c r="O1946" s="67" t="s">
        <v>4406</v>
      </c>
      <c r="P1946" s="66" t="s">
        <v>193</v>
      </c>
      <c r="Q1946" s="66" t="s">
        <v>55</v>
      </c>
      <c r="R1946" s="66">
        <v>2</v>
      </c>
      <c r="S1946" s="66" t="s">
        <v>27</v>
      </c>
      <c r="T1946" s="66">
        <v>900</v>
      </c>
      <c r="U1946" s="66">
        <f t="shared" si="204"/>
        <v>1800</v>
      </c>
      <c r="V1946" s="66"/>
    </row>
    <row r="1947" ht="28.8" spans="1:22">
      <c r="A1947" s="1">
        <v>2260</v>
      </c>
      <c r="B1947" s="1" t="s">
        <v>4407</v>
      </c>
      <c r="C1947" s="26" t="s">
        <v>4408</v>
      </c>
      <c r="D1947" s="1" t="s">
        <v>420</v>
      </c>
      <c r="E1947" s="1" t="s">
        <v>658</v>
      </c>
      <c r="F1947" s="27">
        <v>2</v>
      </c>
      <c r="G1947" s="1" t="s">
        <v>48</v>
      </c>
      <c r="H1947" s="1">
        <v>875</v>
      </c>
      <c r="I1947" s="1">
        <f t="shared" ref="I1947:I1996" si="205">H1947*F1947</f>
        <v>1750</v>
      </c>
      <c r="J1947" s="1"/>
      <c r="K1947">
        <f t="shared" si="200"/>
        <v>1</v>
      </c>
      <c r="L1947">
        <f t="shared" si="201"/>
        <v>1</v>
      </c>
      <c r="M1947" s="1">
        <v>2099</v>
      </c>
      <c r="N1947" s="1" t="s">
        <v>4407</v>
      </c>
      <c r="O1947" s="26" t="s">
        <v>4408</v>
      </c>
      <c r="P1947" s="1" t="s">
        <v>420</v>
      </c>
      <c r="Q1947" s="1" t="s">
        <v>658</v>
      </c>
      <c r="R1947" s="1">
        <v>2</v>
      </c>
      <c r="S1947" s="1" t="s">
        <v>48</v>
      </c>
      <c r="T1947" s="1">
        <v>875</v>
      </c>
      <c r="U1947" s="1">
        <f t="shared" si="204"/>
        <v>1750</v>
      </c>
      <c r="V1947" s="1"/>
    </row>
    <row r="1948" ht="28.8" spans="1:22">
      <c r="A1948" s="1">
        <v>1195</v>
      </c>
      <c r="B1948" s="1" t="s">
        <v>4409</v>
      </c>
      <c r="C1948" s="26" t="s">
        <v>4410</v>
      </c>
      <c r="D1948" s="1" t="s">
        <v>944</v>
      </c>
      <c r="E1948" s="1" t="s">
        <v>45</v>
      </c>
      <c r="F1948" s="27">
        <v>2</v>
      </c>
      <c r="G1948" s="1" t="s">
        <v>16</v>
      </c>
      <c r="H1948" s="1">
        <v>825</v>
      </c>
      <c r="I1948" s="1">
        <f t="shared" si="205"/>
        <v>1650</v>
      </c>
      <c r="J1948" s="1"/>
      <c r="K1948">
        <f t="shared" si="200"/>
        <v>1</v>
      </c>
      <c r="L1948">
        <f t="shared" si="201"/>
        <v>1</v>
      </c>
      <c r="M1948" s="1">
        <v>1126</v>
      </c>
      <c r="N1948" s="1" t="s">
        <v>4409</v>
      </c>
      <c r="O1948" s="26" t="s">
        <v>4410</v>
      </c>
      <c r="P1948" s="1" t="s">
        <v>944</v>
      </c>
      <c r="Q1948" s="1" t="s">
        <v>45</v>
      </c>
      <c r="R1948" s="1">
        <v>2</v>
      </c>
      <c r="S1948" s="1" t="s">
        <v>16</v>
      </c>
      <c r="T1948" s="1">
        <v>825</v>
      </c>
      <c r="U1948" s="1">
        <f t="shared" si="204"/>
        <v>1650</v>
      </c>
      <c r="V1948" s="1"/>
    </row>
    <row r="1949" ht="28.8" spans="1:22">
      <c r="A1949" s="1">
        <v>165</v>
      </c>
      <c r="B1949" s="1" t="s">
        <v>4411</v>
      </c>
      <c r="C1949" s="26" t="s">
        <v>4412</v>
      </c>
      <c r="D1949" s="1" t="s">
        <v>712</v>
      </c>
      <c r="E1949" s="1" t="s">
        <v>55</v>
      </c>
      <c r="F1949" s="27">
        <v>2</v>
      </c>
      <c r="G1949" s="1" t="s">
        <v>19</v>
      </c>
      <c r="H1949" s="1">
        <v>850</v>
      </c>
      <c r="I1949" s="1">
        <f t="shared" si="205"/>
        <v>1700</v>
      </c>
      <c r="J1949" s="1"/>
      <c r="K1949">
        <f t="shared" si="200"/>
        <v>1</v>
      </c>
      <c r="L1949">
        <f t="shared" si="201"/>
        <v>1</v>
      </c>
      <c r="M1949" s="1">
        <v>133</v>
      </c>
      <c r="N1949" s="1" t="s">
        <v>4411</v>
      </c>
      <c r="O1949" s="26" t="s">
        <v>4412</v>
      </c>
      <c r="P1949" s="1" t="s">
        <v>712</v>
      </c>
      <c r="Q1949" s="1" t="s">
        <v>55</v>
      </c>
      <c r="R1949" s="1">
        <v>2</v>
      </c>
      <c r="S1949" s="1" t="s">
        <v>19</v>
      </c>
      <c r="T1949" s="1">
        <v>850</v>
      </c>
      <c r="U1949" s="1">
        <f t="shared" si="204"/>
        <v>1700</v>
      </c>
      <c r="V1949" s="1"/>
    </row>
    <row r="1950" spans="1:22">
      <c r="A1950" s="1">
        <v>2240</v>
      </c>
      <c r="B1950" s="35" t="s">
        <v>4413</v>
      </c>
      <c r="C1950" s="43" t="s">
        <v>4414</v>
      </c>
      <c r="D1950" s="35" t="s">
        <v>420</v>
      </c>
      <c r="E1950" s="35" t="s">
        <v>32</v>
      </c>
      <c r="F1950" s="36">
        <v>2</v>
      </c>
      <c r="G1950" s="35" t="s">
        <v>19</v>
      </c>
      <c r="H1950" s="1">
        <v>850</v>
      </c>
      <c r="I1950" s="1">
        <f t="shared" si="205"/>
        <v>1700</v>
      </c>
      <c r="J1950" s="35"/>
      <c r="K1950">
        <f t="shared" si="200"/>
        <v>1</v>
      </c>
      <c r="L1950">
        <f t="shared" si="201"/>
        <v>1</v>
      </c>
      <c r="M1950" s="1">
        <v>2105</v>
      </c>
      <c r="N1950" s="35" t="s">
        <v>4413</v>
      </c>
      <c r="O1950" s="43" t="s">
        <v>4414</v>
      </c>
      <c r="P1950" s="35" t="s">
        <v>420</v>
      </c>
      <c r="Q1950" s="35" t="s">
        <v>32</v>
      </c>
      <c r="R1950" s="35">
        <v>2</v>
      </c>
      <c r="S1950" s="35" t="s">
        <v>19</v>
      </c>
      <c r="T1950" s="1">
        <v>850</v>
      </c>
      <c r="U1950" s="1">
        <f t="shared" si="204"/>
        <v>1700</v>
      </c>
      <c r="V1950" s="35"/>
    </row>
    <row r="1951" ht="15.6" spans="1:22">
      <c r="A1951" s="1">
        <v>274</v>
      </c>
      <c r="B1951" s="2" t="s">
        <v>12</v>
      </c>
      <c r="C1951" s="3" t="s">
        <v>13</v>
      </c>
      <c r="D1951" s="4" t="s">
        <v>14</v>
      </c>
      <c r="E1951" s="2" t="s">
        <v>15</v>
      </c>
      <c r="F1951" s="4">
        <v>2</v>
      </c>
      <c r="G1951" s="13" t="s">
        <v>16</v>
      </c>
      <c r="H1951" s="6">
        <v>825</v>
      </c>
      <c r="I1951" s="1">
        <f t="shared" si="205"/>
        <v>1650</v>
      </c>
      <c r="J1951" s="12"/>
      <c r="K1951">
        <f t="shared" si="200"/>
        <v>0</v>
      </c>
      <c r="L1951">
        <f t="shared" si="201"/>
        <v>0</v>
      </c>
      <c r="M1951" s="1"/>
      <c r="N1951" s="35"/>
      <c r="O1951" s="43"/>
      <c r="P1951" s="35"/>
      <c r="Q1951" s="35"/>
      <c r="R1951" s="35"/>
      <c r="S1951" s="35"/>
      <c r="T1951" s="1"/>
      <c r="U1951" s="1"/>
      <c r="V1951" s="35"/>
    </row>
    <row r="1952" ht="28.8" spans="1:22">
      <c r="A1952" s="1">
        <v>1368</v>
      </c>
      <c r="B1952" s="1" t="s">
        <v>4415</v>
      </c>
      <c r="C1952" s="26" t="s">
        <v>4416</v>
      </c>
      <c r="D1952" s="1" t="s">
        <v>849</v>
      </c>
      <c r="E1952" s="1" t="s">
        <v>658</v>
      </c>
      <c r="F1952" s="27">
        <v>2</v>
      </c>
      <c r="G1952" s="1" t="s">
        <v>48</v>
      </c>
      <c r="H1952" s="1">
        <v>875</v>
      </c>
      <c r="I1952" s="1">
        <f t="shared" si="205"/>
        <v>1750</v>
      </c>
      <c r="J1952" s="1"/>
      <c r="K1952">
        <f t="shared" si="200"/>
        <v>1</v>
      </c>
      <c r="L1952">
        <f t="shared" si="201"/>
        <v>1</v>
      </c>
      <c r="M1952" s="1">
        <v>1268</v>
      </c>
      <c r="N1952" s="1" t="s">
        <v>4415</v>
      </c>
      <c r="O1952" s="26" t="s">
        <v>4416</v>
      </c>
      <c r="P1952" s="1" t="s">
        <v>849</v>
      </c>
      <c r="Q1952" s="1" t="s">
        <v>658</v>
      </c>
      <c r="R1952" s="1">
        <v>2</v>
      </c>
      <c r="S1952" s="1" t="s">
        <v>48</v>
      </c>
      <c r="T1952" s="1">
        <v>875</v>
      </c>
      <c r="U1952" s="1">
        <f t="shared" ref="U1952:U1967" si="206">T1952*R1952</f>
        <v>1750</v>
      </c>
      <c r="V1952" s="1"/>
    </row>
    <row r="1953" ht="28.8" spans="1:22">
      <c r="A1953" s="1">
        <v>1164</v>
      </c>
      <c r="B1953" s="1" t="s">
        <v>4417</v>
      </c>
      <c r="C1953" s="26" t="s">
        <v>4418</v>
      </c>
      <c r="D1953" s="1" t="s">
        <v>1301</v>
      </c>
      <c r="E1953" s="1" t="s">
        <v>45</v>
      </c>
      <c r="F1953" s="27">
        <v>1</v>
      </c>
      <c r="G1953" s="1" t="s">
        <v>19</v>
      </c>
      <c r="H1953" s="1">
        <v>850</v>
      </c>
      <c r="I1953" s="1">
        <f t="shared" si="205"/>
        <v>850</v>
      </c>
      <c r="J1953" s="1" t="s">
        <v>4419</v>
      </c>
      <c r="K1953">
        <f t="shared" si="200"/>
        <v>1</v>
      </c>
      <c r="L1953">
        <f t="shared" si="201"/>
        <v>1</v>
      </c>
      <c r="M1953" s="1">
        <v>1084</v>
      </c>
      <c r="N1953" s="1" t="s">
        <v>4417</v>
      </c>
      <c r="O1953" s="26" t="s">
        <v>4418</v>
      </c>
      <c r="P1953" s="1" t="s">
        <v>1301</v>
      </c>
      <c r="Q1953" s="1" t="s">
        <v>45</v>
      </c>
      <c r="R1953" s="1">
        <v>1</v>
      </c>
      <c r="S1953" s="1" t="s">
        <v>19</v>
      </c>
      <c r="T1953" s="1">
        <v>850</v>
      </c>
      <c r="U1953" s="1">
        <f t="shared" si="206"/>
        <v>850</v>
      </c>
      <c r="V1953" s="1" t="s">
        <v>4419</v>
      </c>
    </row>
    <row r="1954" spans="1:22">
      <c r="A1954" s="1">
        <v>1641</v>
      </c>
      <c r="B1954" s="35" t="s">
        <v>4420</v>
      </c>
      <c r="C1954" s="43" t="s">
        <v>4421</v>
      </c>
      <c r="D1954" s="35" t="s">
        <v>1209</v>
      </c>
      <c r="E1954" s="35" t="s">
        <v>32</v>
      </c>
      <c r="F1954" s="36">
        <v>2</v>
      </c>
      <c r="G1954" s="35" t="s">
        <v>48</v>
      </c>
      <c r="H1954" s="1">
        <v>875</v>
      </c>
      <c r="I1954" s="1">
        <f t="shared" si="205"/>
        <v>1750</v>
      </c>
      <c r="J1954" s="35"/>
      <c r="K1954">
        <f t="shared" si="200"/>
        <v>1</v>
      </c>
      <c r="L1954">
        <f t="shared" si="201"/>
        <v>1</v>
      </c>
      <c r="M1954" s="1">
        <v>1526</v>
      </c>
      <c r="N1954" s="35" t="s">
        <v>4420</v>
      </c>
      <c r="O1954" s="43" t="s">
        <v>4421</v>
      </c>
      <c r="P1954" s="35" t="s">
        <v>1209</v>
      </c>
      <c r="Q1954" s="35" t="s">
        <v>32</v>
      </c>
      <c r="R1954" s="35">
        <v>2</v>
      </c>
      <c r="S1954" s="35" t="s">
        <v>48</v>
      </c>
      <c r="T1954" s="1">
        <v>875</v>
      </c>
      <c r="U1954" s="1">
        <f t="shared" si="206"/>
        <v>1750</v>
      </c>
      <c r="V1954" s="35"/>
    </row>
    <row r="1955" ht="28.8" spans="1:22">
      <c r="A1955" s="1">
        <v>2554</v>
      </c>
      <c r="B1955" s="1" t="s">
        <v>4422</v>
      </c>
      <c r="C1955" s="26" t="s">
        <v>4423</v>
      </c>
      <c r="D1955" s="1" t="s">
        <v>680</v>
      </c>
      <c r="E1955" s="1" t="s">
        <v>45</v>
      </c>
      <c r="F1955" s="27">
        <v>1</v>
      </c>
      <c r="G1955" s="1" t="s">
        <v>16</v>
      </c>
      <c r="H1955" s="1">
        <v>825</v>
      </c>
      <c r="I1955" s="1">
        <f t="shared" si="205"/>
        <v>825</v>
      </c>
      <c r="J1955" s="1"/>
      <c r="K1955">
        <f t="shared" si="200"/>
        <v>1</v>
      </c>
      <c r="L1955">
        <f t="shared" si="201"/>
        <v>1</v>
      </c>
      <c r="M1955" s="1">
        <v>2367</v>
      </c>
      <c r="N1955" s="1" t="s">
        <v>4422</v>
      </c>
      <c r="O1955" s="26" t="s">
        <v>4423</v>
      </c>
      <c r="P1955" s="1" t="s">
        <v>680</v>
      </c>
      <c r="Q1955" s="1" t="s">
        <v>45</v>
      </c>
      <c r="R1955" s="1">
        <v>1</v>
      </c>
      <c r="S1955" s="1" t="s">
        <v>16</v>
      </c>
      <c r="T1955" s="1">
        <v>825</v>
      </c>
      <c r="U1955" s="1">
        <f t="shared" si="206"/>
        <v>825</v>
      </c>
      <c r="V1955" s="1"/>
    </row>
    <row r="1956" ht="28.8" spans="1:22">
      <c r="A1956" s="1">
        <v>2206</v>
      </c>
      <c r="B1956" s="1" t="s">
        <v>4424</v>
      </c>
      <c r="C1956" s="26" t="s">
        <v>4425</v>
      </c>
      <c r="D1956" s="1" t="s">
        <v>819</v>
      </c>
      <c r="E1956" s="1" t="s">
        <v>713</v>
      </c>
      <c r="F1956" s="27">
        <v>2</v>
      </c>
      <c r="G1956" s="1" t="s">
        <v>820</v>
      </c>
      <c r="H1956" s="1">
        <v>825</v>
      </c>
      <c r="I1956" s="1">
        <f t="shared" si="205"/>
        <v>1650</v>
      </c>
      <c r="J1956" s="1"/>
      <c r="K1956">
        <f t="shared" si="200"/>
        <v>1</v>
      </c>
      <c r="L1956">
        <f t="shared" si="201"/>
        <v>1</v>
      </c>
      <c r="M1956" s="1">
        <v>2049</v>
      </c>
      <c r="N1956" s="1" t="s">
        <v>4424</v>
      </c>
      <c r="O1956" s="26" t="s">
        <v>4425</v>
      </c>
      <c r="P1956" s="1" t="s">
        <v>819</v>
      </c>
      <c r="Q1956" s="1" t="s">
        <v>713</v>
      </c>
      <c r="R1956" s="1">
        <v>2</v>
      </c>
      <c r="S1956" s="1" t="s">
        <v>820</v>
      </c>
      <c r="T1956" s="1">
        <v>825</v>
      </c>
      <c r="U1956" s="1">
        <f t="shared" si="206"/>
        <v>1650</v>
      </c>
      <c r="V1956" s="1"/>
    </row>
    <row r="1957" ht="28.8" spans="1:22">
      <c r="A1957" s="1">
        <v>295</v>
      </c>
      <c r="B1957" s="1" t="s">
        <v>67</v>
      </c>
      <c r="C1957" s="26" t="s">
        <v>68</v>
      </c>
      <c r="D1957" s="1" t="s">
        <v>44</v>
      </c>
      <c r="E1957" s="1" t="s">
        <v>45</v>
      </c>
      <c r="F1957" s="27">
        <v>2</v>
      </c>
      <c r="G1957" s="1" t="s">
        <v>27</v>
      </c>
      <c r="H1957" s="1">
        <v>900</v>
      </c>
      <c r="I1957" s="1">
        <f t="shared" si="205"/>
        <v>1800</v>
      </c>
      <c r="J1957" s="1"/>
      <c r="K1957">
        <f t="shared" si="200"/>
        <v>1</v>
      </c>
      <c r="L1957">
        <f t="shared" si="201"/>
        <v>1</v>
      </c>
      <c r="M1957" s="1">
        <v>295</v>
      </c>
      <c r="N1957" s="1" t="s">
        <v>67</v>
      </c>
      <c r="O1957" s="26" t="s">
        <v>68</v>
      </c>
      <c r="P1957" s="1" t="s">
        <v>44</v>
      </c>
      <c r="Q1957" s="1" t="s">
        <v>45</v>
      </c>
      <c r="R1957" s="1">
        <v>2</v>
      </c>
      <c r="S1957" s="1" t="s">
        <v>27</v>
      </c>
      <c r="T1957" s="1">
        <v>900</v>
      </c>
      <c r="U1957" s="1">
        <f t="shared" si="206"/>
        <v>1800</v>
      </c>
      <c r="V1957" s="1"/>
    </row>
    <row r="1958" ht="28.8" spans="1:22">
      <c r="A1958" s="1">
        <v>1535</v>
      </c>
      <c r="B1958" s="1" t="s">
        <v>4426</v>
      </c>
      <c r="C1958" s="26" t="s">
        <v>4427</v>
      </c>
      <c r="D1958" s="1" t="s">
        <v>692</v>
      </c>
      <c r="E1958" s="1" t="s">
        <v>45</v>
      </c>
      <c r="F1958" s="27">
        <v>1</v>
      </c>
      <c r="G1958" s="1" t="s">
        <v>16</v>
      </c>
      <c r="H1958" s="1">
        <v>825</v>
      </c>
      <c r="I1958" s="1">
        <f t="shared" si="205"/>
        <v>825</v>
      </c>
      <c r="J1958" s="1"/>
      <c r="K1958">
        <f t="shared" si="200"/>
        <v>1</v>
      </c>
      <c r="L1958">
        <f t="shared" si="201"/>
        <v>1</v>
      </c>
      <c r="M1958" s="1">
        <v>1391</v>
      </c>
      <c r="N1958" s="1" t="s">
        <v>4426</v>
      </c>
      <c r="O1958" s="65" t="s">
        <v>4427</v>
      </c>
      <c r="P1958" s="1" t="s">
        <v>692</v>
      </c>
      <c r="Q1958" s="1" t="s">
        <v>45</v>
      </c>
      <c r="R1958" s="1">
        <v>1</v>
      </c>
      <c r="S1958" s="1" t="s">
        <v>16</v>
      </c>
      <c r="T1958" s="1">
        <v>825</v>
      </c>
      <c r="U1958" s="1">
        <f t="shared" si="206"/>
        <v>825</v>
      </c>
      <c r="V1958" s="1"/>
    </row>
    <row r="1959" spans="1:22">
      <c r="A1959" s="1">
        <v>65</v>
      </c>
      <c r="B1959" s="35" t="s">
        <v>4428</v>
      </c>
      <c r="C1959" s="43" t="s">
        <v>4429</v>
      </c>
      <c r="D1959" s="35" t="s">
        <v>2603</v>
      </c>
      <c r="E1959" s="35" t="s">
        <v>32</v>
      </c>
      <c r="F1959" s="36">
        <v>1</v>
      </c>
      <c r="G1959" s="35" t="s">
        <v>27</v>
      </c>
      <c r="H1959" s="1">
        <v>900</v>
      </c>
      <c r="I1959" s="1">
        <f t="shared" si="205"/>
        <v>900</v>
      </c>
      <c r="J1959" s="35"/>
      <c r="K1959">
        <f t="shared" si="200"/>
        <v>1</v>
      </c>
      <c r="L1959">
        <f t="shared" si="201"/>
        <v>1</v>
      </c>
      <c r="M1959" s="1">
        <v>60</v>
      </c>
      <c r="N1959" s="35" t="s">
        <v>4428</v>
      </c>
      <c r="O1959" s="43" t="s">
        <v>4429</v>
      </c>
      <c r="P1959" s="35" t="s">
        <v>2603</v>
      </c>
      <c r="Q1959" s="35" t="s">
        <v>32</v>
      </c>
      <c r="R1959" s="35">
        <v>1</v>
      </c>
      <c r="S1959" s="35" t="s">
        <v>27</v>
      </c>
      <c r="T1959" s="1">
        <v>900</v>
      </c>
      <c r="U1959" s="1">
        <f t="shared" si="206"/>
        <v>900</v>
      </c>
      <c r="V1959" s="35"/>
    </row>
    <row r="1960" spans="1:22">
      <c r="A1960" s="1">
        <v>62</v>
      </c>
      <c r="B1960" s="35" t="s">
        <v>4430</v>
      </c>
      <c r="C1960" s="43" t="s">
        <v>4431</v>
      </c>
      <c r="D1960" s="35" t="s">
        <v>2603</v>
      </c>
      <c r="E1960" s="35" t="s">
        <v>32</v>
      </c>
      <c r="F1960" s="36">
        <v>2</v>
      </c>
      <c r="G1960" s="35" t="s">
        <v>19</v>
      </c>
      <c r="H1960" s="1">
        <v>850</v>
      </c>
      <c r="I1960" s="1">
        <f t="shared" si="205"/>
        <v>1700</v>
      </c>
      <c r="J1960" s="35"/>
      <c r="K1960">
        <f t="shared" si="200"/>
        <v>1</v>
      </c>
      <c r="L1960">
        <f t="shared" si="201"/>
        <v>1</v>
      </c>
      <c r="M1960" s="1">
        <v>63</v>
      </c>
      <c r="N1960" s="35" t="s">
        <v>4430</v>
      </c>
      <c r="O1960" s="43" t="s">
        <v>4431</v>
      </c>
      <c r="P1960" s="35" t="s">
        <v>2603</v>
      </c>
      <c r="Q1960" s="35" t="s">
        <v>32</v>
      </c>
      <c r="R1960" s="35">
        <v>2</v>
      </c>
      <c r="S1960" s="35" t="s">
        <v>19</v>
      </c>
      <c r="T1960" s="1">
        <v>850</v>
      </c>
      <c r="U1960" s="1">
        <f t="shared" si="206"/>
        <v>1700</v>
      </c>
      <c r="V1960" s="35"/>
    </row>
    <row r="1961" spans="1:22">
      <c r="A1961" s="1">
        <v>916</v>
      </c>
      <c r="B1961" s="35" t="s">
        <v>4432</v>
      </c>
      <c r="C1961" s="43" t="s">
        <v>4433</v>
      </c>
      <c r="D1961" s="35" t="s">
        <v>270</v>
      </c>
      <c r="E1961" s="35" t="s">
        <v>32</v>
      </c>
      <c r="F1961" s="36">
        <v>2</v>
      </c>
      <c r="G1961" s="35" t="s">
        <v>19</v>
      </c>
      <c r="H1961" s="1">
        <v>850</v>
      </c>
      <c r="I1961" s="1">
        <f t="shared" si="205"/>
        <v>1700</v>
      </c>
      <c r="J1961" s="35"/>
      <c r="K1961">
        <f t="shared" si="200"/>
        <v>1</v>
      </c>
      <c r="L1961">
        <f t="shared" si="201"/>
        <v>1</v>
      </c>
      <c r="M1961" s="1">
        <v>895</v>
      </c>
      <c r="N1961" s="35" t="s">
        <v>4432</v>
      </c>
      <c r="O1961" s="43" t="s">
        <v>4433</v>
      </c>
      <c r="P1961" s="35" t="s">
        <v>270</v>
      </c>
      <c r="Q1961" s="35" t="s">
        <v>32</v>
      </c>
      <c r="R1961" s="35">
        <v>2</v>
      </c>
      <c r="S1961" s="35" t="s">
        <v>19</v>
      </c>
      <c r="T1961" s="1">
        <v>850</v>
      </c>
      <c r="U1961" s="1">
        <f t="shared" si="206"/>
        <v>1700</v>
      </c>
      <c r="V1961" s="35"/>
    </row>
    <row r="1962" ht="28.8" spans="1:22">
      <c r="A1962" s="1">
        <v>943</v>
      </c>
      <c r="B1962" s="1" t="s">
        <v>4434</v>
      </c>
      <c r="C1962" s="26" t="s">
        <v>4435</v>
      </c>
      <c r="D1962" s="1" t="s">
        <v>270</v>
      </c>
      <c r="E1962" s="1" t="s">
        <v>658</v>
      </c>
      <c r="F1962" s="27">
        <v>1</v>
      </c>
      <c r="G1962" s="1" t="s">
        <v>48</v>
      </c>
      <c r="H1962" s="1">
        <v>875</v>
      </c>
      <c r="I1962" s="1">
        <f t="shared" si="205"/>
        <v>875</v>
      </c>
      <c r="J1962" s="1"/>
      <c r="K1962">
        <f t="shared" si="200"/>
        <v>1</v>
      </c>
      <c r="L1962">
        <f t="shared" si="201"/>
        <v>1</v>
      </c>
      <c r="M1962" s="1">
        <v>884</v>
      </c>
      <c r="N1962" s="1" t="s">
        <v>4434</v>
      </c>
      <c r="O1962" s="26" t="s">
        <v>4435</v>
      </c>
      <c r="P1962" s="1" t="s">
        <v>270</v>
      </c>
      <c r="Q1962" s="1" t="s">
        <v>658</v>
      </c>
      <c r="R1962" s="1">
        <v>1</v>
      </c>
      <c r="S1962" s="1" t="s">
        <v>48</v>
      </c>
      <c r="T1962" s="1">
        <v>875</v>
      </c>
      <c r="U1962" s="1">
        <f t="shared" si="206"/>
        <v>875</v>
      </c>
      <c r="V1962" s="1"/>
    </row>
    <row r="1963" spans="1:22">
      <c r="A1963" s="1">
        <v>2237</v>
      </c>
      <c r="B1963" s="35" t="s">
        <v>4436</v>
      </c>
      <c r="C1963" s="43" t="s">
        <v>4437</v>
      </c>
      <c r="D1963" s="35" t="s">
        <v>253</v>
      </c>
      <c r="E1963" s="35" t="s">
        <v>32</v>
      </c>
      <c r="F1963" s="36">
        <v>1</v>
      </c>
      <c r="G1963" s="35" t="s">
        <v>19</v>
      </c>
      <c r="H1963" s="1">
        <v>850</v>
      </c>
      <c r="I1963" s="1">
        <f t="shared" si="205"/>
        <v>850</v>
      </c>
      <c r="J1963" s="35"/>
      <c r="K1963">
        <f t="shared" si="200"/>
        <v>1</v>
      </c>
      <c r="L1963">
        <f t="shared" si="201"/>
        <v>1</v>
      </c>
      <c r="M1963" s="1">
        <v>2082</v>
      </c>
      <c r="N1963" s="35" t="s">
        <v>4436</v>
      </c>
      <c r="O1963" s="43" t="s">
        <v>4437</v>
      </c>
      <c r="P1963" s="35" t="s">
        <v>253</v>
      </c>
      <c r="Q1963" s="35" t="s">
        <v>32</v>
      </c>
      <c r="R1963" s="35">
        <v>1</v>
      </c>
      <c r="S1963" s="35" t="s">
        <v>19</v>
      </c>
      <c r="T1963" s="1">
        <v>850</v>
      </c>
      <c r="U1963" s="1">
        <f t="shared" si="206"/>
        <v>850</v>
      </c>
      <c r="V1963" s="35"/>
    </row>
    <row r="1964" ht="28.8" spans="1:22">
      <c r="A1964" s="1">
        <v>1157</v>
      </c>
      <c r="B1964" s="1" t="s">
        <v>4438</v>
      </c>
      <c r="C1964" s="26" t="s">
        <v>4439</v>
      </c>
      <c r="D1964" s="1" t="s">
        <v>1301</v>
      </c>
      <c r="E1964" s="1" t="s">
        <v>658</v>
      </c>
      <c r="F1964" s="27">
        <v>2</v>
      </c>
      <c r="G1964" s="1" t="s">
        <v>48</v>
      </c>
      <c r="H1964" s="1">
        <v>875</v>
      </c>
      <c r="I1964" s="1">
        <f t="shared" si="205"/>
        <v>1750</v>
      </c>
      <c r="J1964" s="1"/>
      <c r="K1964">
        <f t="shared" si="200"/>
        <v>1</v>
      </c>
      <c r="L1964">
        <f t="shared" si="201"/>
        <v>1</v>
      </c>
      <c r="M1964" s="1">
        <v>1086</v>
      </c>
      <c r="N1964" s="1" t="s">
        <v>4438</v>
      </c>
      <c r="O1964" s="26" t="s">
        <v>4439</v>
      </c>
      <c r="P1964" s="1" t="s">
        <v>1301</v>
      </c>
      <c r="Q1964" s="1" t="s">
        <v>658</v>
      </c>
      <c r="R1964" s="1">
        <v>2</v>
      </c>
      <c r="S1964" s="1" t="s">
        <v>48</v>
      </c>
      <c r="T1964" s="1">
        <v>875</v>
      </c>
      <c r="U1964" s="1">
        <f t="shared" si="206"/>
        <v>1750</v>
      </c>
      <c r="V1964" s="1"/>
    </row>
    <row r="1965" spans="1:22">
      <c r="A1965" s="1">
        <v>652</v>
      </c>
      <c r="B1965" s="35" t="s">
        <v>4440</v>
      </c>
      <c r="C1965" s="43" t="s">
        <v>4441</v>
      </c>
      <c r="D1965" s="35" t="s">
        <v>4442</v>
      </c>
      <c r="E1965" s="35" t="s">
        <v>32</v>
      </c>
      <c r="F1965" s="36">
        <v>2</v>
      </c>
      <c r="G1965" s="35" t="s">
        <v>48</v>
      </c>
      <c r="H1965" s="1">
        <v>875</v>
      </c>
      <c r="I1965" s="1">
        <f t="shared" si="205"/>
        <v>1750</v>
      </c>
      <c r="J1965" s="35"/>
      <c r="K1965">
        <f t="shared" si="200"/>
        <v>1</v>
      </c>
      <c r="L1965">
        <f t="shared" si="201"/>
        <v>1</v>
      </c>
      <c r="M1965" s="1">
        <v>613</v>
      </c>
      <c r="N1965" s="35" t="s">
        <v>4440</v>
      </c>
      <c r="O1965" s="43" t="s">
        <v>4441</v>
      </c>
      <c r="P1965" s="35" t="s">
        <v>4442</v>
      </c>
      <c r="Q1965" s="35" t="s">
        <v>32</v>
      </c>
      <c r="R1965" s="35">
        <v>2</v>
      </c>
      <c r="S1965" s="35" t="s">
        <v>48</v>
      </c>
      <c r="T1965" s="1">
        <v>875</v>
      </c>
      <c r="U1965" s="1">
        <f t="shared" si="206"/>
        <v>1750</v>
      </c>
      <c r="V1965" s="35"/>
    </row>
    <row r="1966" spans="1:22">
      <c r="A1966" s="1">
        <v>896</v>
      </c>
      <c r="B1966" s="35" t="s">
        <v>4443</v>
      </c>
      <c r="C1966" s="43" t="s">
        <v>4444</v>
      </c>
      <c r="D1966" s="35" t="s">
        <v>270</v>
      </c>
      <c r="E1966" s="35" t="s">
        <v>32</v>
      </c>
      <c r="F1966" s="36">
        <v>2</v>
      </c>
      <c r="G1966" s="35" t="s">
        <v>19</v>
      </c>
      <c r="H1966" s="1">
        <v>850</v>
      </c>
      <c r="I1966" s="1">
        <f t="shared" si="205"/>
        <v>1700</v>
      </c>
      <c r="J1966" s="35"/>
      <c r="K1966">
        <f t="shared" si="200"/>
        <v>1</v>
      </c>
      <c r="L1966">
        <f t="shared" si="201"/>
        <v>1</v>
      </c>
      <c r="M1966" s="1">
        <v>893</v>
      </c>
      <c r="N1966" s="35" t="s">
        <v>4443</v>
      </c>
      <c r="O1966" s="43" t="s">
        <v>4444</v>
      </c>
      <c r="P1966" s="35" t="s">
        <v>270</v>
      </c>
      <c r="Q1966" s="35" t="s">
        <v>32</v>
      </c>
      <c r="R1966" s="35">
        <v>2</v>
      </c>
      <c r="S1966" s="35" t="s">
        <v>19</v>
      </c>
      <c r="T1966" s="1">
        <v>850</v>
      </c>
      <c r="U1966" s="1">
        <f t="shared" si="206"/>
        <v>1700</v>
      </c>
      <c r="V1966" s="35"/>
    </row>
    <row r="1967" ht="28.8" spans="1:22">
      <c r="A1967" s="1">
        <v>1139</v>
      </c>
      <c r="B1967" s="1" t="s">
        <v>4445</v>
      </c>
      <c r="C1967" s="26" t="s">
        <v>4446</v>
      </c>
      <c r="D1967" s="1" t="s">
        <v>273</v>
      </c>
      <c r="E1967" s="1" t="s">
        <v>45</v>
      </c>
      <c r="F1967" s="27">
        <v>2</v>
      </c>
      <c r="G1967" s="1" t="s">
        <v>16</v>
      </c>
      <c r="H1967" s="1">
        <v>825</v>
      </c>
      <c r="I1967" s="1">
        <f t="shared" si="205"/>
        <v>1650</v>
      </c>
      <c r="J1967" s="1"/>
      <c r="K1967">
        <f t="shared" si="200"/>
        <v>1</v>
      </c>
      <c r="L1967">
        <f t="shared" si="201"/>
        <v>1</v>
      </c>
      <c r="M1967" s="1">
        <v>1047</v>
      </c>
      <c r="N1967" s="1" t="s">
        <v>4445</v>
      </c>
      <c r="O1967" s="26" t="s">
        <v>4446</v>
      </c>
      <c r="P1967" s="1" t="s">
        <v>273</v>
      </c>
      <c r="Q1967" s="1" t="s">
        <v>45</v>
      </c>
      <c r="R1967" s="1">
        <v>2</v>
      </c>
      <c r="S1967" s="1" t="s">
        <v>16</v>
      </c>
      <c r="T1967" s="1">
        <v>825</v>
      </c>
      <c r="U1967" s="1">
        <f t="shared" si="206"/>
        <v>1650</v>
      </c>
      <c r="V1967" s="1"/>
    </row>
    <row r="1968" ht="57.6" spans="1:22">
      <c r="A1968" s="1">
        <v>1454</v>
      </c>
      <c r="B1968" s="2" t="s">
        <v>335</v>
      </c>
      <c r="C1968" s="3" t="s">
        <v>334</v>
      </c>
      <c r="D1968" s="2" t="s">
        <v>219</v>
      </c>
      <c r="E1968" s="2" t="s">
        <v>15</v>
      </c>
      <c r="F1968" s="4">
        <v>2</v>
      </c>
      <c r="G1968" s="5" t="s">
        <v>48</v>
      </c>
      <c r="H1968" s="6">
        <v>875</v>
      </c>
      <c r="I1968" s="1">
        <f t="shared" si="205"/>
        <v>1750</v>
      </c>
      <c r="J1968" s="12"/>
      <c r="K1968">
        <f t="shared" si="200"/>
        <v>0</v>
      </c>
      <c r="L1968">
        <f t="shared" si="201"/>
        <v>0</v>
      </c>
      <c r="M1968" s="1"/>
      <c r="N1968" s="1"/>
      <c r="O1968" s="26"/>
      <c r="P1968" s="1"/>
      <c r="Q1968" s="1"/>
      <c r="R1968" s="1"/>
      <c r="S1968" s="1"/>
      <c r="T1968" s="1"/>
      <c r="U1968" s="1"/>
      <c r="V1968" s="1"/>
    </row>
    <row r="1969" spans="1:22">
      <c r="A1969" s="1">
        <v>1768</v>
      </c>
      <c r="B1969" s="35" t="s">
        <v>4447</v>
      </c>
      <c r="C1969" s="43" t="s">
        <v>4448</v>
      </c>
      <c r="D1969" s="35" t="s">
        <v>4449</v>
      </c>
      <c r="E1969" s="35" t="s">
        <v>32</v>
      </c>
      <c r="F1969" s="36">
        <v>2</v>
      </c>
      <c r="G1969" s="35" t="s">
        <v>19</v>
      </c>
      <c r="H1969" s="1">
        <v>850</v>
      </c>
      <c r="I1969" s="1">
        <f t="shared" si="205"/>
        <v>1700</v>
      </c>
      <c r="J1969" s="35"/>
      <c r="K1969">
        <f t="shared" si="200"/>
        <v>1</v>
      </c>
      <c r="L1969">
        <f t="shared" si="201"/>
        <v>1</v>
      </c>
      <c r="M1969" s="1">
        <v>1641</v>
      </c>
      <c r="N1969" s="35" t="s">
        <v>4447</v>
      </c>
      <c r="O1969" s="43" t="s">
        <v>4448</v>
      </c>
      <c r="P1969" s="35" t="s">
        <v>4449</v>
      </c>
      <c r="Q1969" s="35" t="s">
        <v>32</v>
      </c>
      <c r="R1969" s="35">
        <v>2</v>
      </c>
      <c r="S1969" s="35" t="s">
        <v>19</v>
      </c>
      <c r="T1969" s="1">
        <v>850</v>
      </c>
      <c r="U1969" s="1">
        <f t="shared" ref="U1969:U1974" si="207">T1969*R1969</f>
        <v>1700</v>
      </c>
      <c r="V1969" s="35"/>
    </row>
    <row r="1970" ht="28.8" spans="1:22">
      <c r="A1970" s="1">
        <v>183</v>
      </c>
      <c r="B1970" s="1" t="s">
        <v>4450</v>
      </c>
      <c r="C1970" s="26" t="s">
        <v>4451</v>
      </c>
      <c r="D1970" s="1" t="s">
        <v>404</v>
      </c>
      <c r="E1970" s="1" t="s">
        <v>722</v>
      </c>
      <c r="F1970" s="27">
        <v>2</v>
      </c>
      <c r="G1970" s="1" t="s">
        <v>16</v>
      </c>
      <c r="H1970" s="1">
        <v>825</v>
      </c>
      <c r="I1970" s="1">
        <f t="shared" si="205"/>
        <v>1650</v>
      </c>
      <c r="J1970" s="1"/>
      <c r="K1970">
        <f t="shared" si="200"/>
        <v>1</v>
      </c>
      <c r="L1970">
        <f t="shared" si="201"/>
        <v>1</v>
      </c>
      <c r="M1970" s="1">
        <v>188</v>
      </c>
      <c r="N1970" s="1" t="s">
        <v>4450</v>
      </c>
      <c r="O1970" s="26" t="s">
        <v>4451</v>
      </c>
      <c r="P1970" s="1" t="s">
        <v>404</v>
      </c>
      <c r="Q1970" s="1" t="s">
        <v>722</v>
      </c>
      <c r="R1970" s="1">
        <v>2</v>
      </c>
      <c r="S1970" s="1" t="s">
        <v>16</v>
      </c>
      <c r="T1970" s="1">
        <v>825</v>
      </c>
      <c r="U1970" s="1">
        <f t="shared" si="207"/>
        <v>1650</v>
      </c>
      <c r="V1970" s="1"/>
    </row>
    <row r="1971" ht="28.8" spans="1:22">
      <c r="A1971" s="1">
        <v>746</v>
      </c>
      <c r="B1971" s="1" t="s">
        <v>4452</v>
      </c>
      <c r="C1971" s="26" t="s">
        <v>4453</v>
      </c>
      <c r="D1971" s="1" t="s">
        <v>606</v>
      </c>
      <c r="E1971" s="1" t="s">
        <v>55</v>
      </c>
      <c r="F1971" s="27">
        <v>2</v>
      </c>
      <c r="G1971" s="1" t="s">
        <v>16</v>
      </c>
      <c r="H1971" s="1">
        <v>825</v>
      </c>
      <c r="I1971" s="1">
        <f t="shared" si="205"/>
        <v>1650</v>
      </c>
      <c r="J1971" s="1"/>
      <c r="K1971">
        <f t="shared" si="200"/>
        <v>1</v>
      </c>
      <c r="L1971">
        <f t="shared" si="201"/>
        <v>1</v>
      </c>
      <c r="M1971" s="1">
        <v>682</v>
      </c>
      <c r="N1971" s="1" t="s">
        <v>4452</v>
      </c>
      <c r="O1971" s="26" t="s">
        <v>4453</v>
      </c>
      <c r="P1971" s="1" t="s">
        <v>606</v>
      </c>
      <c r="Q1971" s="1" t="s">
        <v>55</v>
      </c>
      <c r="R1971" s="1">
        <v>2</v>
      </c>
      <c r="S1971" s="1" t="s">
        <v>16</v>
      </c>
      <c r="T1971" s="1">
        <v>825</v>
      </c>
      <c r="U1971" s="1">
        <f t="shared" si="207"/>
        <v>1650</v>
      </c>
      <c r="V1971" s="1"/>
    </row>
    <row r="1972" ht="28.8" spans="1:22">
      <c r="A1972" s="1">
        <v>1493</v>
      </c>
      <c r="B1972" s="1" t="s">
        <v>4454</v>
      </c>
      <c r="C1972" s="26" t="s">
        <v>4455</v>
      </c>
      <c r="D1972" s="1" t="s">
        <v>692</v>
      </c>
      <c r="E1972" s="1" t="s">
        <v>741</v>
      </c>
      <c r="F1972" s="27">
        <v>2</v>
      </c>
      <c r="G1972" s="1" t="s">
        <v>48</v>
      </c>
      <c r="H1972" s="1">
        <v>875</v>
      </c>
      <c r="I1972" s="1">
        <f t="shared" si="205"/>
        <v>1750</v>
      </c>
      <c r="J1972" s="1"/>
      <c r="K1972">
        <f t="shared" si="200"/>
        <v>1</v>
      </c>
      <c r="L1972">
        <f t="shared" si="201"/>
        <v>1</v>
      </c>
      <c r="M1972" s="1">
        <v>1370</v>
      </c>
      <c r="N1972" s="1" t="s">
        <v>4454</v>
      </c>
      <c r="O1972" s="26" t="s">
        <v>4455</v>
      </c>
      <c r="P1972" s="1" t="s">
        <v>692</v>
      </c>
      <c r="Q1972" s="1" t="s">
        <v>741</v>
      </c>
      <c r="R1972" s="1">
        <v>2</v>
      </c>
      <c r="S1972" s="1" t="s">
        <v>48</v>
      </c>
      <c r="T1972" s="1">
        <v>875</v>
      </c>
      <c r="U1972" s="1">
        <f t="shared" si="207"/>
        <v>1750</v>
      </c>
      <c r="V1972" s="1"/>
    </row>
    <row r="1973" ht="28.8" spans="1:22">
      <c r="A1973" s="1">
        <v>1723</v>
      </c>
      <c r="B1973" s="1" t="s">
        <v>4456</v>
      </c>
      <c r="C1973" s="65" t="s">
        <v>4457</v>
      </c>
      <c r="D1973" s="1" t="s">
        <v>932</v>
      </c>
      <c r="E1973" s="1" t="s">
        <v>2704</v>
      </c>
      <c r="F1973" s="27">
        <v>2</v>
      </c>
      <c r="G1973" s="1" t="s">
        <v>27</v>
      </c>
      <c r="H1973" s="1">
        <v>900</v>
      </c>
      <c r="I1973" s="1">
        <f t="shared" si="205"/>
        <v>1800</v>
      </c>
      <c r="J1973" s="1"/>
      <c r="K1973">
        <f t="shared" si="200"/>
        <v>1</v>
      </c>
      <c r="L1973">
        <f t="shared" si="201"/>
        <v>1</v>
      </c>
      <c r="M1973" s="1">
        <v>1592</v>
      </c>
      <c r="N1973" s="1" t="s">
        <v>4456</v>
      </c>
      <c r="O1973" s="26" t="s">
        <v>4457</v>
      </c>
      <c r="P1973" s="1" t="s">
        <v>932</v>
      </c>
      <c r="Q1973" s="1" t="s">
        <v>2704</v>
      </c>
      <c r="R1973" s="1">
        <v>2</v>
      </c>
      <c r="S1973" s="1" t="s">
        <v>27</v>
      </c>
      <c r="T1973" s="1">
        <v>900</v>
      </c>
      <c r="U1973" s="1">
        <f t="shared" si="207"/>
        <v>1800</v>
      </c>
      <c r="V1973" s="1"/>
    </row>
    <row r="1974" ht="28.8" spans="1:22">
      <c r="A1974" s="1">
        <v>1778</v>
      </c>
      <c r="B1974" s="1" t="s">
        <v>4458</v>
      </c>
      <c r="C1974" s="26" t="s">
        <v>4459</v>
      </c>
      <c r="D1974" s="1" t="s">
        <v>282</v>
      </c>
      <c r="E1974" s="1" t="s">
        <v>45</v>
      </c>
      <c r="F1974" s="27">
        <v>2</v>
      </c>
      <c r="G1974" s="1" t="s">
        <v>16</v>
      </c>
      <c r="H1974" s="1">
        <v>825</v>
      </c>
      <c r="I1974" s="1">
        <f t="shared" si="205"/>
        <v>1650</v>
      </c>
      <c r="J1974" s="1"/>
      <c r="K1974">
        <f t="shared" si="200"/>
        <v>1</v>
      </c>
      <c r="L1974">
        <f t="shared" si="201"/>
        <v>1</v>
      </c>
      <c r="M1974" s="1">
        <v>1664</v>
      </c>
      <c r="N1974" s="1" t="s">
        <v>4458</v>
      </c>
      <c r="O1974" s="26" t="s">
        <v>4459</v>
      </c>
      <c r="P1974" s="1" t="s">
        <v>282</v>
      </c>
      <c r="Q1974" s="1" t="s">
        <v>45</v>
      </c>
      <c r="R1974" s="1">
        <v>2</v>
      </c>
      <c r="S1974" s="1" t="s">
        <v>16</v>
      </c>
      <c r="T1974" s="1">
        <v>825</v>
      </c>
      <c r="U1974" s="1">
        <f t="shared" si="207"/>
        <v>1650</v>
      </c>
      <c r="V1974" s="1"/>
    </row>
    <row r="1975" spans="1:22">
      <c r="A1975" s="1">
        <v>2629</v>
      </c>
      <c r="B1975" s="2" t="s">
        <v>449</v>
      </c>
      <c r="C1975" s="11" t="s">
        <v>450</v>
      </c>
      <c r="D1975" s="2" t="s">
        <v>202</v>
      </c>
      <c r="E1975" s="2" t="s">
        <v>15</v>
      </c>
      <c r="F1975" s="4">
        <v>2</v>
      </c>
      <c r="G1975" s="5" t="s">
        <v>19</v>
      </c>
      <c r="H1975" s="6">
        <v>850</v>
      </c>
      <c r="I1975" s="1">
        <f t="shared" si="205"/>
        <v>1700</v>
      </c>
      <c r="J1975" s="12"/>
      <c r="K1975">
        <f t="shared" si="200"/>
        <v>0</v>
      </c>
      <c r="L1975">
        <f t="shared" si="201"/>
        <v>0</v>
      </c>
      <c r="M1975" s="1"/>
      <c r="N1975" s="1"/>
      <c r="O1975" s="26"/>
      <c r="P1975" s="1"/>
      <c r="Q1975" s="1"/>
      <c r="R1975" s="1"/>
      <c r="S1975" s="1"/>
      <c r="T1975" s="1"/>
      <c r="U1975" s="1"/>
      <c r="V1975" s="1"/>
    </row>
    <row r="1976" ht="28.8" spans="1:22">
      <c r="A1976" s="1">
        <v>727</v>
      </c>
      <c r="B1976" s="1" t="s">
        <v>4460</v>
      </c>
      <c r="C1976" s="26" t="s">
        <v>4461</v>
      </c>
      <c r="D1976" s="1" t="s">
        <v>606</v>
      </c>
      <c r="E1976" s="1" t="s">
        <v>22</v>
      </c>
      <c r="F1976" s="27">
        <v>1</v>
      </c>
      <c r="G1976" s="1" t="s">
        <v>19</v>
      </c>
      <c r="H1976" s="1">
        <v>850</v>
      </c>
      <c r="I1976" s="1">
        <f t="shared" si="205"/>
        <v>850</v>
      </c>
      <c r="J1976" s="1"/>
      <c r="K1976">
        <f t="shared" si="200"/>
        <v>1</v>
      </c>
      <c r="L1976">
        <f t="shared" si="201"/>
        <v>1</v>
      </c>
      <c r="M1976" s="1">
        <v>692</v>
      </c>
      <c r="N1976" s="1" t="s">
        <v>4460</v>
      </c>
      <c r="O1976" s="26" t="s">
        <v>4461</v>
      </c>
      <c r="P1976" s="1" t="s">
        <v>606</v>
      </c>
      <c r="Q1976" s="1" t="s">
        <v>22</v>
      </c>
      <c r="R1976" s="1">
        <v>1</v>
      </c>
      <c r="S1976" s="1" t="s">
        <v>19</v>
      </c>
      <c r="T1976" s="1">
        <v>850</v>
      </c>
      <c r="U1976" s="1">
        <f>T1976*R1976</f>
        <v>850</v>
      </c>
      <c r="V1976" s="1"/>
    </row>
    <row r="1977" ht="28.8" spans="1:22">
      <c r="A1977" s="1">
        <v>1781</v>
      </c>
      <c r="B1977" s="1" t="s">
        <v>4462</v>
      </c>
      <c r="C1977" s="26" t="s">
        <v>4463</v>
      </c>
      <c r="D1977" s="1" t="s">
        <v>282</v>
      </c>
      <c r="E1977" s="1" t="s">
        <v>45</v>
      </c>
      <c r="F1977" s="27">
        <v>2</v>
      </c>
      <c r="G1977" s="1" t="s">
        <v>16</v>
      </c>
      <c r="H1977" s="1">
        <v>825</v>
      </c>
      <c r="I1977" s="1">
        <f t="shared" si="205"/>
        <v>1650</v>
      </c>
      <c r="J1977" s="1"/>
      <c r="K1977">
        <f t="shared" si="200"/>
        <v>1</v>
      </c>
      <c r="L1977">
        <f t="shared" si="201"/>
        <v>1</v>
      </c>
      <c r="M1977" s="1">
        <v>1662</v>
      </c>
      <c r="N1977" s="1" t="s">
        <v>4462</v>
      </c>
      <c r="O1977" s="26" t="s">
        <v>4463</v>
      </c>
      <c r="P1977" s="1" t="s">
        <v>282</v>
      </c>
      <c r="Q1977" s="1" t="s">
        <v>45</v>
      </c>
      <c r="R1977" s="1">
        <v>2</v>
      </c>
      <c r="S1977" s="1" t="s">
        <v>16</v>
      </c>
      <c r="T1977" s="1">
        <v>825</v>
      </c>
      <c r="U1977" s="1">
        <f>T1977*R1977</f>
        <v>1650</v>
      </c>
      <c r="V1977" s="1"/>
    </row>
    <row r="1978" spans="1:22">
      <c r="A1978" s="1">
        <v>1447</v>
      </c>
      <c r="B1978" s="2" t="s">
        <v>243</v>
      </c>
      <c r="C1978" s="11" t="s">
        <v>244</v>
      </c>
      <c r="D1978" s="2" t="s">
        <v>219</v>
      </c>
      <c r="E1978" s="2" t="s">
        <v>15</v>
      </c>
      <c r="F1978" s="4">
        <v>2</v>
      </c>
      <c r="G1978" s="5" t="s">
        <v>19</v>
      </c>
      <c r="H1978" s="6">
        <v>850</v>
      </c>
      <c r="I1978" s="1">
        <f t="shared" si="205"/>
        <v>1700</v>
      </c>
      <c r="J1978" s="12"/>
      <c r="K1978">
        <f t="shared" si="200"/>
        <v>0</v>
      </c>
      <c r="L1978">
        <f t="shared" si="201"/>
        <v>0</v>
      </c>
      <c r="M1978" s="1"/>
      <c r="N1978" s="1"/>
      <c r="O1978" s="26"/>
      <c r="P1978" s="1"/>
      <c r="Q1978" s="1"/>
      <c r="R1978" s="1"/>
      <c r="S1978" s="1"/>
      <c r="T1978" s="1"/>
      <c r="U1978" s="1"/>
      <c r="V1978" s="1"/>
    </row>
    <row r="1979" ht="28.8" spans="1:22">
      <c r="A1979" s="1">
        <v>1347</v>
      </c>
      <c r="B1979" s="1" t="s">
        <v>4464</v>
      </c>
      <c r="C1979" s="26" t="s">
        <v>4465</v>
      </c>
      <c r="D1979" s="1" t="s">
        <v>849</v>
      </c>
      <c r="E1979" s="1" t="s">
        <v>658</v>
      </c>
      <c r="F1979" s="27">
        <v>1</v>
      </c>
      <c r="G1979" s="1" t="s">
        <v>48</v>
      </c>
      <c r="H1979" s="1">
        <v>875</v>
      </c>
      <c r="I1979" s="1">
        <f t="shared" si="205"/>
        <v>875</v>
      </c>
      <c r="J1979" s="1" t="s">
        <v>4466</v>
      </c>
      <c r="K1979">
        <f t="shared" si="200"/>
        <v>1</v>
      </c>
      <c r="L1979">
        <f t="shared" si="201"/>
        <v>1</v>
      </c>
      <c r="M1979" s="1">
        <v>1265</v>
      </c>
      <c r="N1979" s="1" t="s">
        <v>4464</v>
      </c>
      <c r="O1979" s="26" t="s">
        <v>4465</v>
      </c>
      <c r="P1979" s="1" t="s">
        <v>849</v>
      </c>
      <c r="Q1979" s="1" t="s">
        <v>658</v>
      </c>
      <c r="R1979" s="1">
        <v>1</v>
      </c>
      <c r="S1979" s="1" t="s">
        <v>48</v>
      </c>
      <c r="T1979" s="1">
        <v>875</v>
      </c>
      <c r="U1979" s="1">
        <f t="shared" ref="U1979:U1990" si="208">T1979*R1979</f>
        <v>875</v>
      </c>
      <c r="V1979" s="1" t="s">
        <v>4466</v>
      </c>
    </row>
    <row r="1980" ht="28.8" spans="1:22">
      <c r="A1980" s="1">
        <v>124</v>
      </c>
      <c r="B1980" s="1" t="s">
        <v>4467</v>
      </c>
      <c r="C1980" s="26" t="s">
        <v>4468</v>
      </c>
      <c r="D1980" s="1" t="s">
        <v>712</v>
      </c>
      <c r="E1980" s="1" t="s">
        <v>55</v>
      </c>
      <c r="F1980" s="27">
        <v>2</v>
      </c>
      <c r="G1980" s="1" t="s">
        <v>19</v>
      </c>
      <c r="H1980" s="1">
        <v>850</v>
      </c>
      <c r="I1980" s="1">
        <f t="shared" si="205"/>
        <v>1700</v>
      </c>
      <c r="J1980" s="1"/>
      <c r="K1980">
        <f t="shared" si="200"/>
        <v>1</v>
      </c>
      <c r="L1980">
        <f t="shared" si="201"/>
        <v>1</v>
      </c>
      <c r="M1980" s="1">
        <v>129</v>
      </c>
      <c r="N1980" s="1" t="s">
        <v>4467</v>
      </c>
      <c r="O1980" s="26" t="s">
        <v>4468</v>
      </c>
      <c r="P1980" s="1" t="s">
        <v>712</v>
      </c>
      <c r="Q1980" s="1" t="s">
        <v>55</v>
      </c>
      <c r="R1980" s="1">
        <v>2</v>
      </c>
      <c r="S1980" s="1" t="s">
        <v>19</v>
      </c>
      <c r="T1980" s="1">
        <v>850</v>
      </c>
      <c r="U1980" s="1">
        <f t="shared" si="208"/>
        <v>1700</v>
      </c>
      <c r="V1980" s="1"/>
    </row>
    <row r="1981" ht="28.8" spans="1:22">
      <c r="A1981" s="1">
        <v>2161</v>
      </c>
      <c r="B1981" s="1" t="s">
        <v>4469</v>
      </c>
      <c r="C1981" s="26" t="s">
        <v>4470</v>
      </c>
      <c r="D1981" s="1" t="s">
        <v>786</v>
      </c>
      <c r="E1981" s="1" t="s">
        <v>741</v>
      </c>
      <c r="F1981" s="27">
        <v>2</v>
      </c>
      <c r="G1981" s="1" t="s">
        <v>48</v>
      </c>
      <c r="H1981" s="1">
        <v>875</v>
      </c>
      <c r="I1981" s="1">
        <f t="shared" si="205"/>
        <v>1750</v>
      </c>
      <c r="J1981" s="1"/>
      <c r="K1981">
        <f t="shared" si="200"/>
        <v>1</v>
      </c>
      <c r="L1981">
        <f t="shared" si="201"/>
        <v>1</v>
      </c>
      <c r="M1981" s="1">
        <v>1982</v>
      </c>
      <c r="N1981" s="1" t="s">
        <v>4469</v>
      </c>
      <c r="O1981" s="26" t="s">
        <v>4470</v>
      </c>
      <c r="P1981" s="1" t="s">
        <v>786</v>
      </c>
      <c r="Q1981" s="1" t="s">
        <v>741</v>
      </c>
      <c r="R1981" s="1">
        <v>2</v>
      </c>
      <c r="S1981" s="1" t="s">
        <v>48</v>
      </c>
      <c r="T1981" s="1">
        <v>875</v>
      </c>
      <c r="U1981" s="1">
        <f t="shared" si="208"/>
        <v>1750</v>
      </c>
      <c r="V1981" s="1"/>
    </row>
    <row r="1982" spans="1:22">
      <c r="A1982" s="1">
        <v>2693</v>
      </c>
      <c r="B1982" s="62" t="s">
        <v>4471</v>
      </c>
      <c r="C1982" s="71" t="s">
        <v>4472</v>
      </c>
      <c r="D1982" s="35" t="s">
        <v>227</v>
      </c>
      <c r="E1982" s="35" t="s">
        <v>32</v>
      </c>
      <c r="F1982" s="36">
        <v>1</v>
      </c>
      <c r="G1982" s="35" t="s">
        <v>48</v>
      </c>
      <c r="H1982" s="1">
        <v>875</v>
      </c>
      <c r="I1982" s="1">
        <f t="shared" si="205"/>
        <v>875</v>
      </c>
      <c r="J1982" s="35" t="s">
        <v>4473</v>
      </c>
      <c r="K1982">
        <f t="shared" si="200"/>
        <v>1</v>
      </c>
      <c r="L1982">
        <f t="shared" si="201"/>
        <v>1</v>
      </c>
      <c r="M1982" s="1">
        <v>2490</v>
      </c>
      <c r="N1982" s="71" t="s">
        <v>4471</v>
      </c>
      <c r="O1982" s="71" t="s">
        <v>4472</v>
      </c>
      <c r="P1982" s="35" t="s">
        <v>227</v>
      </c>
      <c r="Q1982" s="35" t="s">
        <v>32</v>
      </c>
      <c r="R1982" s="35">
        <v>1</v>
      </c>
      <c r="S1982" s="35" t="s">
        <v>48</v>
      </c>
      <c r="T1982" s="1">
        <v>875</v>
      </c>
      <c r="U1982" s="1">
        <f t="shared" si="208"/>
        <v>875</v>
      </c>
      <c r="V1982" s="35" t="s">
        <v>4473</v>
      </c>
    </row>
    <row r="1983" ht="28.8" spans="1:22">
      <c r="A1983" s="1">
        <v>2044</v>
      </c>
      <c r="B1983" s="1" t="s">
        <v>4474</v>
      </c>
      <c r="C1983" s="26" t="s">
        <v>4475</v>
      </c>
      <c r="D1983" s="1" t="s">
        <v>258</v>
      </c>
      <c r="E1983" s="1" t="s">
        <v>878</v>
      </c>
      <c r="F1983" s="27">
        <v>2</v>
      </c>
      <c r="G1983" s="1" t="s">
        <v>27</v>
      </c>
      <c r="H1983" s="1">
        <v>900</v>
      </c>
      <c r="I1983" s="1">
        <f t="shared" si="205"/>
        <v>1800</v>
      </c>
      <c r="J1983" s="1"/>
      <c r="K1983">
        <f t="shared" si="200"/>
        <v>1</v>
      </c>
      <c r="L1983">
        <f t="shared" si="201"/>
        <v>1</v>
      </c>
      <c r="M1983" s="1">
        <v>1886</v>
      </c>
      <c r="N1983" s="1" t="s">
        <v>4474</v>
      </c>
      <c r="O1983" s="26" t="s">
        <v>4475</v>
      </c>
      <c r="P1983" s="1" t="s">
        <v>258</v>
      </c>
      <c r="Q1983" s="1" t="s">
        <v>878</v>
      </c>
      <c r="R1983" s="1">
        <v>2</v>
      </c>
      <c r="S1983" s="1" t="s">
        <v>27</v>
      </c>
      <c r="T1983" s="1">
        <v>900</v>
      </c>
      <c r="U1983" s="1">
        <f t="shared" si="208"/>
        <v>1800</v>
      </c>
      <c r="V1983" s="1"/>
    </row>
    <row r="1984" ht="28.8" spans="1:22">
      <c r="A1984" s="1">
        <v>2221</v>
      </c>
      <c r="B1984" s="64" t="s">
        <v>4476</v>
      </c>
      <c r="C1984" s="65" t="s">
        <v>4477</v>
      </c>
      <c r="D1984" s="1" t="s">
        <v>819</v>
      </c>
      <c r="E1984" s="1" t="s">
        <v>45</v>
      </c>
      <c r="F1984" s="27">
        <v>2</v>
      </c>
      <c r="G1984" s="1" t="s">
        <v>820</v>
      </c>
      <c r="H1984" s="1">
        <v>825</v>
      </c>
      <c r="I1984" s="1">
        <f t="shared" si="205"/>
        <v>1650</v>
      </c>
      <c r="J1984" s="1"/>
      <c r="K1984">
        <f t="shared" si="200"/>
        <v>1</v>
      </c>
      <c r="L1984">
        <f t="shared" si="201"/>
        <v>1</v>
      </c>
      <c r="M1984" s="1">
        <v>2065</v>
      </c>
      <c r="N1984" s="1" t="s">
        <v>4476</v>
      </c>
      <c r="O1984" s="26" t="s">
        <v>4477</v>
      </c>
      <c r="P1984" s="1" t="s">
        <v>819</v>
      </c>
      <c r="Q1984" s="1" t="s">
        <v>45</v>
      </c>
      <c r="R1984" s="1">
        <v>2</v>
      </c>
      <c r="S1984" s="1" t="s">
        <v>820</v>
      </c>
      <c r="T1984" s="1">
        <v>825</v>
      </c>
      <c r="U1984" s="1">
        <f t="shared" si="208"/>
        <v>1650</v>
      </c>
      <c r="V1984" s="1"/>
    </row>
    <row r="1985" spans="1:22">
      <c r="A1985" s="1">
        <v>984</v>
      </c>
      <c r="B1985" s="35" t="s">
        <v>4478</v>
      </c>
      <c r="C1985" s="43" t="s">
        <v>4479</v>
      </c>
      <c r="D1985" s="35" t="s">
        <v>641</v>
      </c>
      <c r="E1985" s="35" t="s">
        <v>32</v>
      </c>
      <c r="F1985" s="36">
        <v>2</v>
      </c>
      <c r="G1985" s="35" t="s">
        <v>19</v>
      </c>
      <c r="H1985" s="1">
        <v>850</v>
      </c>
      <c r="I1985" s="1">
        <f t="shared" si="205"/>
        <v>1700</v>
      </c>
      <c r="J1985" s="35"/>
      <c r="K1985">
        <f t="shared" si="200"/>
        <v>1</v>
      </c>
      <c r="L1985">
        <f t="shared" si="201"/>
        <v>1</v>
      </c>
      <c r="M1985" s="1">
        <v>943</v>
      </c>
      <c r="N1985" s="35" t="s">
        <v>4478</v>
      </c>
      <c r="O1985" s="43" t="s">
        <v>4479</v>
      </c>
      <c r="P1985" s="35" t="s">
        <v>641</v>
      </c>
      <c r="Q1985" s="35" t="s">
        <v>32</v>
      </c>
      <c r="R1985" s="35">
        <v>2</v>
      </c>
      <c r="S1985" s="35" t="s">
        <v>19</v>
      </c>
      <c r="T1985" s="1">
        <v>850</v>
      </c>
      <c r="U1985" s="1">
        <f t="shared" si="208"/>
        <v>1700</v>
      </c>
      <c r="V1985" s="35"/>
    </row>
    <row r="1986" ht="28.8" spans="1:22">
      <c r="A1986" s="1">
        <v>1003</v>
      </c>
      <c r="B1986" s="1" t="s">
        <v>4480</v>
      </c>
      <c r="C1986" s="26" t="s">
        <v>4481</v>
      </c>
      <c r="D1986" s="1" t="s">
        <v>641</v>
      </c>
      <c r="E1986" s="1" t="s">
        <v>658</v>
      </c>
      <c r="F1986" s="27">
        <v>2</v>
      </c>
      <c r="G1986" s="1" t="s">
        <v>48</v>
      </c>
      <c r="H1986" s="1">
        <v>875</v>
      </c>
      <c r="I1986" s="1">
        <f t="shared" si="205"/>
        <v>1750</v>
      </c>
      <c r="J1986" s="1"/>
      <c r="K1986">
        <f t="shared" si="200"/>
        <v>1</v>
      </c>
      <c r="L1986">
        <f t="shared" si="201"/>
        <v>1</v>
      </c>
      <c r="M1986" s="1">
        <v>936</v>
      </c>
      <c r="N1986" s="1" t="s">
        <v>4480</v>
      </c>
      <c r="O1986" s="26" t="s">
        <v>4481</v>
      </c>
      <c r="P1986" s="1" t="s">
        <v>641</v>
      </c>
      <c r="Q1986" s="1" t="s">
        <v>658</v>
      </c>
      <c r="R1986" s="1">
        <v>2</v>
      </c>
      <c r="S1986" s="1" t="s">
        <v>48</v>
      </c>
      <c r="T1986" s="1">
        <v>875</v>
      </c>
      <c r="U1986" s="1">
        <f t="shared" si="208"/>
        <v>1750</v>
      </c>
      <c r="V1986" s="1"/>
    </row>
    <row r="1987" ht="28.8" spans="1:22">
      <c r="A1987" s="1">
        <v>882</v>
      </c>
      <c r="B1987" s="1" t="s">
        <v>4482</v>
      </c>
      <c r="C1987" s="26" t="s">
        <v>4483</v>
      </c>
      <c r="D1987" s="1" t="s">
        <v>270</v>
      </c>
      <c r="E1987" s="1"/>
      <c r="F1987" s="27">
        <v>2</v>
      </c>
      <c r="G1987" s="1" t="s">
        <v>19</v>
      </c>
      <c r="H1987" s="1">
        <v>850</v>
      </c>
      <c r="I1987" s="1">
        <f t="shared" si="205"/>
        <v>1700</v>
      </c>
      <c r="J1987" s="1"/>
      <c r="K1987">
        <f t="shared" si="200"/>
        <v>1</v>
      </c>
      <c r="L1987">
        <f t="shared" si="201"/>
        <v>1</v>
      </c>
      <c r="M1987" s="1">
        <v>904</v>
      </c>
      <c r="N1987" s="1" t="s">
        <v>4482</v>
      </c>
      <c r="O1987" s="26" t="s">
        <v>4483</v>
      </c>
      <c r="P1987" s="1" t="s">
        <v>270</v>
      </c>
      <c r="Q1987" s="1"/>
      <c r="R1987" s="1">
        <v>2</v>
      </c>
      <c r="S1987" s="1" t="s">
        <v>19</v>
      </c>
      <c r="T1987" s="1">
        <v>850</v>
      </c>
      <c r="U1987" s="1">
        <f t="shared" si="208"/>
        <v>1700</v>
      </c>
      <c r="V1987" s="1"/>
    </row>
    <row r="1988" ht="28.8" spans="1:22">
      <c r="A1988" s="1">
        <v>1044</v>
      </c>
      <c r="B1988" s="1" t="s">
        <v>4484</v>
      </c>
      <c r="C1988" s="26" t="s">
        <v>4485</v>
      </c>
      <c r="D1988" s="1" t="s">
        <v>705</v>
      </c>
      <c r="E1988" s="1" t="s">
        <v>878</v>
      </c>
      <c r="F1988" s="27">
        <v>2</v>
      </c>
      <c r="G1988" s="1" t="s">
        <v>19</v>
      </c>
      <c r="H1988" s="1">
        <v>850</v>
      </c>
      <c r="I1988" s="1">
        <f t="shared" si="205"/>
        <v>1700</v>
      </c>
      <c r="J1988" s="1"/>
      <c r="K1988">
        <f t="shared" si="200"/>
        <v>1</v>
      </c>
      <c r="L1988">
        <f t="shared" si="201"/>
        <v>1</v>
      </c>
      <c r="M1988" s="1">
        <v>956</v>
      </c>
      <c r="N1988" s="1" t="s">
        <v>4484</v>
      </c>
      <c r="O1988" s="26" t="s">
        <v>4485</v>
      </c>
      <c r="P1988" s="1" t="s">
        <v>705</v>
      </c>
      <c r="Q1988" s="1" t="s">
        <v>878</v>
      </c>
      <c r="R1988" s="1">
        <v>2</v>
      </c>
      <c r="S1988" s="1" t="s">
        <v>19</v>
      </c>
      <c r="T1988" s="1">
        <v>850</v>
      </c>
      <c r="U1988" s="1">
        <f t="shared" si="208"/>
        <v>1700</v>
      </c>
      <c r="V1988" s="1"/>
    </row>
    <row r="1989" ht="28.8" spans="1:22">
      <c r="A1989" s="1">
        <v>2229</v>
      </c>
      <c r="B1989" s="1" t="s">
        <v>4486</v>
      </c>
      <c r="C1989" s="26" t="s">
        <v>4487</v>
      </c>
      <c r="D1989" s="1" t="s">
        <v>819</v>
      </c>
      <c r="E1989" s="1" t="s">
        <v>45</v>
      </c>
      <c r="F1989" s="27">
        <v>2</v>
      </c>
      <c r="G1989" s="1" t="s">
        <v>3366</v>
      </c>
      <c r="H1989" s="1">
        <v>875</v>
      </c>
      <c r="I1989" s="1">
        <f t="shared" si="205"/>
        <v>1750</v>
      </c>
      <c r="J1989" s="1"/>
      <c r="K1989">
        <f t="shared" si="200"/>
        <v>1</v>
      </c>
      <c r="L1989">
        <f t="shared" si="201"/>
        <v>1</v>
      </c>
      <c r="M1989" s="1">
        <v>2060</v>
      </c>
      <c r="N1989" s="1" t="s">
        <v>4486</v>
      </c>
      <c r="O1989" s="26" t="s">
        <v>4487</v>
      </c>
      <c r="P1989" s="1" t="s">
        <v>819</v>
      </c>
      <c r="Q1989" s="1" t="s">
        <v>45</v>
      </c>
      <c r="R1989" s="1">
        <v>2</v>
      </c>
      <c r="S1989" s="1" t="s">
        <v>3366</v>
      </c>
      <c r="T1989" s="1">
        <v>875</v>
      </c>
      <c r="U1989" s="1">
        <f t="shared" si="208"/>
        <v>1750</v>
      </c>
      <c r="V1989" s="1"/>
    </row>
    <row r="1990" spans="1:22">
      <c r="A1990" s="1">
        <v>1047</v>
      </c>
      <c r="B1990" s="35" t="s">
        <v>4488</v>
      </c>
      <c r="C1990" s="43" t="s">
        <v>4489</v>
      </c>
      <c r="D1990" s="35" t="s">
        <v>705</v>
      </c>
      <c r="E1990" s="35" t="s">
        <v>32</v>
      </c>
      <c r="F1990" s="36">
        <v>2</v>
      </c>
      <c r="G1990" s="35" t="s">
        <v>48</v>
      </c>
      <c r="H1990" s="1">
        <v>875</v>
      </c>
      <c r="I1990" s="1">
        <f t="shared" si="205"/>
        <v>1750</v>
      </c>
      <c r="J1990" s="35"/>
      <c r="K1990">
        <f t="shared" si="200"/>
        <v>1</v>
      </c>
      <c r="L1990">
        <f t="shared" si="201"/>
        <v>1</v>
      </c>
      <c r="M1990" s="1">
        <v>974</v>
      </c>
      <c r="N1990" s="35" t="s">
        <v>4488</v>
      </c>
      <c r="O1990" s="43" t="s">
        <v>4489</v>
      </c>
      <c r="P1990" s="35" t="s">
        <v>705</v>
      </c>
      <c r="Q1990" s="35" t="s">
        <v>32</v>
      </c>
      <c r="R1990" s="35">
        <v>2</v>
      </c>
      <c r="S1990" s="35" t="s">
        <v>48</v>
      </c>
      <c r="T1990" s="1">
        <v>875</v>
      </c>
      <c r="U1990" s="1">
        <f t="shared" si="208"/>
        <v>1750</v>
      </c>
      <c r="V1990" s="35"/>
    </row>
    <row r="1991" ht="15.6" spans="1:22">
      <c r="A1991" s="1">
        <v>2632</v>
      </c>
      <c r="B1991" s="2" t="s">
        <v>567</v>
      </c>
      <c r="C1991" s="3" t="s">
        <v>568</v>
      </c>
      <c r="D1991" s="2" t="s">
        <v>202</v>
      </c>
      <c r="E1991" s="2" t="s">
        <v>15</v>
      </c>
      <c r="F1991" s="4">
        <v>2</v>
      </c>
      <c r="G1991" s="13" t="s">
        <v>19</v>
      </c>
      <c r="H1991" s="6">
        <v>850</v>
      </c>
      <c r="I1991" s="1">
        <f t="shared" si="205"/>
        <v>1700</v>
      </c>
      <c r="J1991" s="12"/>
      <c r="K1991">
        <f t="shared" ref="K1991:K2054" si="209">SUM(N1991=B1991)</f>
        <v>0</v>
      </c>
      <c r="L1991">
        <f t="shared" ref="L1991:L2054" si="210">SUM(R1991=F1991)</f>
        <v>0</v>
      </c>
      <c r="M1991" s="1"/>
      <c r="N1991" s="35"/>
      <c r="O1991" s="43"/>
      <c r="P1991" s="35"/>
      <c r="Q1991" s="35"/>
      <c r="R1991" s="35"/>
      <c r="S1991" s="35"/>
      <c r="T1991" s="1"/>
      <c r="U1991" s="1"/>
      <c r="V1991" s="35"/>
    </row>
    <row r="1992" ht="28.8" spans="1:22">
      <c r="A1992" s="1">
        <v>135</v>
      </c>
      <c r="B1992" s="1" t="s">
        <v>4490</v>
      </c>
      <c r="C1992" s="26" t="s">
        <v>4491</v>
      </c>
      <c r="D1992" s="1" t="s">
        <v>712</v>
      </c>
      <c r="E1992" s="1" t="s">
        <v>45</v>
      </c>
      <c r="F1992" s="27">
        <v>2</v>
      </c>
      <c r="G1992" s="1" t="s">
        <v>16</v>
      </c>
      <c r="H1992" s="1">
        <v>825</v>
      </c>
      <c r="I1992" s="1">
        <f t="shared" si="205"/>
        <v>1650</v>
      </c>
      <c r="J1992" s="159" t="s">
        <v>709</v>
      </c>
      <c r="K1992">
        <f t="shared" si="209"/>
        <v>1</v>
      </c>
      <c r="L1992">
        <f t="shared" si="210"/>
        <v>1</v>
      </c>
      <c r="M1992" s="1">
        <v>164</v>
      </c>
      <c r="N1992" s="6" t="s">
        <v>4490</v>
      </c>
      <c r="O1992" s="72" t="s">
        <v>4491</v>
      </c>
      <c r="P1992" s="6" t="s">
        <v>712</v>
      </c>
      <c r="Q1992" s="6" t="s">
        <v>45</v>
      </c>
      <c r="R1992" s="6">
        <v>2</v>
      </c>
      <c r="S1992" s="6" t="s">
        <v>16</v>
      </c>
      <c r="T1992" s="6">
        <v>825</v>
      </c>
      <c r="U1992" s="6">
        <f t="shared" ref="U1992:U2007" si="211">T1992*R1992</f>
        <v>1650</v>
      </c>
      <c r="V1992" s="161"/>
    </row>
    <row r="1993" ht="28.8" spans="1:22">
      <c r="A1993" s="1">
        <v>1772</v>
      </c>
      <c r="B1993" s="1" t="s">
        <v>4492</v>
      </c>
      <c r="C1993" s="26" t="s">
        <v>4493</v>
      </c>
      <c r="D1993" s="1" t="s">
        <v>3487</v>
      </c>
      <c r="E1993" s="1" t="s">
        <v>658</v>
      </c>
      <c r="F1993" s="27">
        <v>1</v>
      </c>
      <c r="G1993" s="1" t="s">
        <v>19</v>
      </c>
      <c r="H1993" s="1">
        <v>850</v>
      </c>
      <c r="I1993" s="1">
        <f t="shared" si="205"/>
        <v>850</v>
      </c>
      <c r="J1993" s="1"/>
      <c r="K1993">
        <f t="shared" si="209"/>
        <v>1</v>
      </c>
      <c r="L1993">
        <f t="shared" si="210"/>
        <v>1</v>
      </c>
      <c r="M1993" s="1">
        <v>1643</v>
      </c>
      <c r="N1993" s="1" t="s">
        <v>4492</v>
      </c>
      <c r="O1993" s="26" t="s">
        <v>4493</v>
      </c>
      <c r="P1993" s="1" t="s">
        <v>3487</v>
      </c>
      <c r="Q1993" s="1" t="s">
        <v>658</v>
      </c>
      <c r="R1993" s="1">
        <v>1</v>
      </c>
      <c r="S1993" s="1" t="s">
        <v>19</v>
      </c>
      <c r="T1993" s="1">
        <v>850</v>
      </c>
      <c r="U1993" s="1">
        <f t="shared" si="211"/>
        <v>850</v>
      </c>
      <c r="V1993" s="1"/>
    </row>
    <row r="1994" ht="28.8" spans="1:22">
      <c r="A1994" s="1">
        <v>1137</v>
      </c>
      <c r="B1994" s="1" t="s">
        <v>4494</v>
      </c>
      <c r="C1994" s="26" t="s">
        <v>4495</v>
      </c>
      <c r="D1994" s="1" t="s">
        <v>273</v>
      </c>
      <c r="E1994" s="1" t="s">
        <v>45</v>
      </c>
      <c r="F1994" s="27">
        <v>2</v>
      </c>
      <c r="G1994" s="1" t="s">
        <v>19</v>
      </c>
      <c r="H1994" s="1">
        <v>850</v>
      </c>
      <c r="I1994" s="1">
        <f t="shared" si="205"/>
        <v>1700</v>
      </c>
      <c r="J1994" s="1"/>
      <c r="K1994">
        <f t="shared" si="209"/>
        <v>1</v>
      </c>
      <c r="L1994">
        <f t="shared" si="210"/>
        <v>1</v>
      </c>
      <c r="M1994" s="1">
        <v>1029</v>
      </c>
      <c r="N1994" s="1" t="s">
        <v>4494</v>
      </c>
      <c r="O1994" s="26" t="s">
        <v>4495</v>
      </c>
      <c r="P1994" s="1" t="s">
        <v>273</v>
      </c>
      <c r="Q1994" s="1" t="s">
        <v>45</v>
      </c>
      <c r="R1994" s="1">
        <v>2</v>
      </c>
      <c r="S1994" s="1" t="s">
        <v>19</v>
      </c>
      <c r="T1994" s="1">
        <v>850</v>
      </c>
      <c r="U1994" s="1">
        <f t="shared" si="211"/>
        <v>1700</v>
      </c>
      <c r="V1994" s="1"/>
    </row>
    <row r="1995" ht="28.8" spans="1:22">
      <c r="A1995" s="1">
        <v>2533</v>
      </c>
      <c r="B1995" s="1" t="s">
        <v>4496</v>
      </c>
      <c r="C1995" s="26" t="s">
        <v>4497</v>
      </c>
      <c r="D1995" s="1" t="s">
        <v>680</v>
      </c>
      <c r="E1995" s="1" t="s">
        <v>658</v>
      </c>
      <c r="F1995" s="27">
        <v>2</v>
      </c>
      <c r="G1995" s="1" t="s">
        <v>19</v>
      </c>
      <c r="H1995" s="1">
        <v>850</v>
      </c>
      <c r="I1995" s="1">
        <f t="shared" si="205"/>
        <v>1700</v>
      </c>
      <c r="J1995" s="1"/>
      <c r="K1995">
        <f t="shared" si="209"/>
        <v>1</v>
      </c>
      <c r="L1995">
        <f t="shared" si="210"/>
        <v>1</v>
      </c>
      <c r="M1995" s="1">
        <v>2387</v>
      </c>
      <c r="N1995" s="1" t="s">
        <v>4496</v>
      </c>
      <c r="O1995" s="26" t="s">
        <v>4497</v>
      </c>
      <c r="P1995" s="1" t="s">
        <v>680</v>
      </c>
      <c r="Q1995" s="1" t="s">
        <v>658</v>
      </c>
      <c r="R1995" s="1">
        <v>2</v>
      </c>
      <c r="S1995" s="1" t="s">
        <v>19</v>
      </c>
      <c r="T1995" s="1">
        <v>850</v>
      </c>
      <c r="U1995" s="1">
        <f t="shared" si="211"/>
        <v>1700</v>
      </c>
      <c r="V1995" s="1"/>
    </row>
    <row r="1996" ht="28.8" spans="1:22">
      <c r="A1996" s="1">
        <v>1530</v>
      </c>
      <c r="B1996" s="1" t="s">
        <v>4498</v>
      </c>
      <c r="C1996" s="26" t="s">
        <v>4499</v>
      </c>
      <c r="D1996" s="1" t="s">
        <v>692</v>
      </c>
      <c r="E1996" s="1" t="s">
        <v>658</v>
      </c>
      <c r="F1996" s="27">
        <v>2</v>
      </c>
      <c r="G1996" s="1" t="s">
        <v>48</v>
      </c>
      <c r="H1996" s="1">
        <v>875</v>
      </c>
      <c r="I1996" s="1">
        <f t="shared" si="205"/>
        <v>1750</v>
      </c>
      <c r="J1996" s="1"/>
      <c r="K1996">
        <f t="shared" si="209"/>
        <v>1</v>
      </c>
      <c r="L1996">
        <f t="shared" si="210"/>
        <v>1</v>
      </c>
      <c r="M1996" s="1">
        <v>1424</v>
      </c>
      <c r="N1996" s="1" t="s">
        <v>4498</v>
      </c>
      <c r="O1996" s="26" t="s">
        <v>4499</v>
      </c>
      <c r="P1996" s="1" t="s">
        <v>692</v>
      </c>
      <c r="Q1996" s="1" t="s">
        <v>658</v>
      </c>
      <c r="R1996" s="1">
        <v>2</v>
      </c>
      <c r="S1996" s="1" t="s">
        <v>48</v>
      </c>
      <c r="T1996" s="1">
        <v>875</v>
      </c>
      <c r="U1996" s="1">
        <f t="shared" si="211"/>
        <v>1750</v>
      </c>
      <c r="V1996" s="1"/>
    </row>
    <row r="1997" ht="28.8" spans="1:22">
      <c r="A1997" s="1">
        <v>1658</v>
      </c>
      <c r="B1997" s="1" t="s">
        <v>4500</v>
      </c>
      <c r="C1997" s="26" t="s">
        <v>4501</v>
      </c>
      <c r="D1997" s="1" t="s">
        <v>1090</v>
      </c>
      <c r="E1997" s="1" t="s">
        <v>658</v>
      </c>
      <c r="F1997" s="27">
        <v>2</v>
      </c>
      <c r="G1997" s="1" t="s">
        <v>16</v>
      </c>
      <c r="H1997" s="1">
        <v>825</v>
      </c>
      <c r="I1997" s="1">
        <f t="shared" ref="I1997:I2060" si="212">H1997*F1997</f>
        <v>1650</v>
      </c>
      <c r="J1997" s="1"/>
      <c r="K1997">
        <f t="shared" si="209"/>
        <v>1</v>
      </c>
      <c r="L1997">
        <f t="shared" si="210"/>
        <v>1</v>
      </c>
      <c r="M1997" s="1">
        <v>1535</v>
      </c>
      <c r="N1997" s="1" t="s">
        <v>4500</v>
      </c>
      <c r="O1997" s="26" t="s">
        <v>4501</v>
      </c>
      <c r="P1997" s="1" t="s">
        <v>1090</v>
      </c>
      <c r="Q1997" s="1" t="s">
        <v>658</v>
      </c>
      <c r="R1997" s="1">
        <v>2</v>
      </c>
      <c r="S1997" s="1" t="s">
        <v>16</v>
      </c>
      <c r="T1997" s="1">
        <v>825</v>
      </c>
      <c r="U1997" s="1">
        <f t="shared" si="211"/>
        <v>1650</v>
      </c>
      <c r="V1997" s="1"/>
    </row>
    <row r="1998" ht="28.8" spans="1:22">
      <c r="A1998" s="1">
        <v>112</v>
      </c>
      <c r="B1998" s="1" t="s">
        <v>4502</v>
      </c>
      <c r="C1998" s="26" t="s">
        <v>4503</v>
      </c>
      <c r="D1998" s="1" t="s">
        <v>712</v>
      </c>
      <c r="E1998" s="1" t="s">
        <v>55</v>
      </c>
      <c r="F1998" s="27">
        <v>2</v>
      </c>
      <c r="G1998" s="1" t="s">
        <v>19</v>
      </c>
      <c r="H1998" s="1">
        <v>850</v>
      </c>
      <c r="I1998" s="1">
        <f t="shared" si="212"/>
        <v>1700</v>
      </c>
      <c r="J1998" s="1"/>
      <c r="K1998">
        <f t="shared" si="209"/>
        <v>1</v>
      </c>
      <c r="L1998">
        <f t="shared" si="210"/>
        <v>1</v>
      </c>
      <c r="M1998" s="1">
        <v>127</v>
      </c>
      <c r="N1998" s="1" t="s">
        <v>4502</v>
      </c>
      <c r="O1998" s="26" t="s">
        <v>4503</v>
      </c>
      <c r="P1998" s="1" t="s">
        <v>712</v>
      </c>
      <c r="Q1998" s="1" t="s">
        <v>55</v>
      </c>
      <c r="R1998" s="1">
        <v>2</v>
      </c>
      <c r="S1998" s="1" t="s">
        <v>19</v>
      </c>
      <c r="T1998" s="1">
        <v>850</v>
      </c>
      <c r="U1998" s="1">
        <f t="shared" si="211"/>
        <v>1700</v>
      </c>
      <c r="V1998" s="1"/>
    </row>
    <row r="1999" ht="28.8" spans="1:22">
      <c r="A1999" s="1">
        <v>2349</v>
      </c>
      <c r="B1999" s="1" t="s">
        <v>4504</v>
      </c>
      <c r="C1999" s="26" t="s">
        <v>4505</v>
      </c>
      <c r="D1999" s="1" t="s">
        <v>276</v>
      </c>
      <c r="E1999" s="1" t="s">
        <v>45</v>
      </c>
      <c r="F1999" s="27">
        <v>1</v>
      </c>
      <c r="G1999" s="1" t="s">
        <v>16</v>
      </c>
      <c r="H1999" s="1">
        <v>825</v>
      </c>
      <c r="I1999" s="1">
        <f t="shared" si="212"/>
        <v>825</v>
      </c>
      <c r="J1999" s="1"/>
      <c r="K1999">
        <f t="shared" si="209"/>
        <v>1</v>
      </c>
      <c r="L1999">
        <f t="shared" si="210"/>
        <v>1</v>
      </c>
      <c r="M1999" s="1">
        <v>2179</v>
      </c>
      <c r="N1999" s="1" t="s">
        <v>4504</v>
      </c>
      <c r="O1999" s="26" t="s">
        <v>4505</v>
      </c>
      <c r="P1999" s="1" t="s">
        <v>276</v>
      </c>
      <c r="Q1999" s="1" t="s">
        <v>45</v>
      </c>
      <c r="R1999" s="1">
        <v>1</v>
      </c>
      <c r="S1999" s="1" t="s">
        <v>16</v>
      </c>
      <c r="T1999" s="1">
        <v>825</v>
      </c>
      <c r="U1999" s="1">
        <f t="shared" si="211"/>
        <v>825</v>
      </c>
      <c r="V1999" s="1"/>
    </row>
    <row r="2000" ht="28.8" spans="1:22">
      <c r="A2000" s="1">
        <v>1318</v>
      </c>
      <c r="B2000" s="1" t="s">
        <v>4506</v>
      </c>
      <c r="C2000" s="26" t="s">
        <v>4507</v>
      </c>
      <c r="D2000" s="1" t="s">
        <v>849</v>
      </c>
      <c r="E2000" s="1" t="s">
        <v>45</v>
      </c>
      <c r="F2000" s="27">
        <v>2</v>
      </c>
      <c r="G2000" s="1" t="s">
        <v>19</v>
      </c>
      <c r="H2000" s="1">
        <v>850</v>
      </c>
      <c r="I2000" s="1">
        <f t="shared" si="212"/>
        <v>1700</v>
      </c>
      <c r="J2000" s="1"/>
      <c r="K2000">
        <f t="shared" si="209"/>
        <v>1</v>
      </c>
      <c r="L2000">
        <f t="shared" si="210"/>
        <v>1</v>
      </c>
      <c r="M2000" s="1">
        <v>1247</v>
      </c>
      <c r="N2000" s="1" t="s">
        <v>4506</v>
      </c>
      <c r="O2000" s="26" t="s">
        <v>4507</v>
      </c>
      <c r="P2000" s="1" t="s">
        <v>849</v>
      </c>
      <c r="Q2000" s="1" t="s">
        <v>45</v>
      </c>
      <c r="R2000" s="1">
        <v>2</v>
      </c>
      <c r="S2000" s="1" t="s">
        <v>19</v>
      </c>
      <c r="T2000" s="1">
        <v>850</v>
      </c>
      <c r="U2000" s="1">
        <f t="shared" si="211"/>
        <v>1700</v>
      </c>
      <c r="V2000" s="1"/>
    </row>
    <row r="2001" ht="28.8" spans="1:22">
      <c r="A2001" s="1">
        <v>2076</v>
      </c>
      <c r="B2001" s="1" t="s">
        <v>433</v>
      </c>
      <c r="C2001" s="26" t="s">
        <v>4508</v>
      </c>
      <c r="D2001" s="1" t="s">
        <v>312</v>
      </c>
      <c r="E2001" s="1" t="s">
        <v>55</v>
      </c>
      <c r="F2001" s="27">
        <v>1</v>
      </c>
      <c r="G2001" s="1" t="s">
        <v>19</v>
      </c>
      <c r="H2001" s="1">
        <v>850</v>
      </c>
      <c r="I2001" s="1">
        <f t="shared" si="212"/>
        <v>850</v>
      </c>
      <c r="J2001" s="1"/>
      <c r="K2001">
        <f t="shared" si="209"/>
        <v>1</v>
      </c>
      <c r="L2001">
        <f t="shared" si="210"/>
        <v>1</v>
      </c>
      <c r="M2001" s="1">
        <v>1906</v>
      </c>
      <c r="N2001" s="1" t="s">
        <v>433</v>
      </c>
      <c r="O2001" s="26" t="s">
        <v>4508</v>
      </c>
      <c r="P2001" s="1" t="s">
        <v>312</v>
      </c>
      <c r="Q2001" s="1" t="s">
        <v>55</v>
      </c>
      <c r="R2001" s="1">
        <v>1</v>
      </c>
      <c r="S2001" s="1" t="s">
        <v>19</v>
      </c>
      <c r="T2001" s="1">
        <v>850</v>
      </c>
      <c r="U2001" s="1">
        <f t="shared" si="211"/>
        <v>850</v>
      </c>
      <c r="V2001" s="1"/>
    </row>
    <row r="2002" spans="1:22">
      <c r="A2002" s="1">
        <v>756</v>
      </c>
      <c r="B2002" s="37" t="s">
        <v>4509</v>
      </c>
      <c r="C2002" s="158" t="s">
        <v>4510</v>
      </c>
      <c r="D2002" s="39" t="s">
        <v>606</v>
      </c>
      <c r="E2002" s="40" t="s">
        <v>673</v>
      </c>
      <c r="F2002" s="41">
        <v>2</v>
      </c>
      <c r="G2002" s="42" t="s">
        <v>19</v>
      </c>
      <c r="H2002" s="1">
        <v>850</v>
      </c>
      <c r="I2002" s="1">
        <f t="shared" si="212"/>
        <v>1700</v>
      </c>
      <c r="J2002" s="50"/>
      <c r="K2002">
        <f t="shared" si="209"/>
        <v>1</v>
      </c>
      <c r="L2002">
        <f t="shared" si="210"/>
        <v>1</v>
      </c>
      <c r="M2002" s="1">
        <v>711</v>
      </c>
      <c r="N2002" s="51" t="s">
        <v>4509</v>
      </c>
      <c r="O2002" s="160" t="s">
        <v>4510</v>
      </c>
      <c r="P2002" s="39" t="s">
        <v>606</v>
      </c>
      <c r="Q2002" s="40" t="s">
        <v>673</v>
      </c>
      <c r="R2002" s="42">
        <v>2</v>
      </c>
      <c r="S2002" s="42" t="s">
        <v>19</v>
      </c>
      <c r="T2002" s="1">
        <v>850</v>
      </c>
      <c r="U2002" s="1">
        <f t="shared" si="211"/>
        <v>1700</v>
      </c>
      <c r="V2002" s="50"/>
    </row>
    <row r="2003" ht="28.8" spans="1:22">
      <c r="A2003" s="1">
        <v>2721</v>
      </c>
      <c r="B2003" s="1" t="s">
        <v>4511</v>
      </c>
      <c r="C2003" s="26" t="s">
        <v>4512</v>
      </c>
      <c r="D2003" s="1" t="s">
        <v>763</v>
      </c>
      <c r="E2003" s="1" t="s">
        <v>1032</v>
      </c>
      <c r="F2003" s="27">
        <v>2</v>
      </c>
      <c r="G2003" s="1" t="s">
        <v>16</v>
      </c>
      <c r="H2003" s="1">
        <v>825</v>
      </c>
      <c r="I2003" s="1">
        <f t="shared" si="212"/>
        <v>1650</v>
      </c>
      <c r="J2003" s="1"/>
      <c r="K2003">
        <f t="shared" si="209"/>
        <v>1</v>
      </c>
      <c r="L2003">
        <f t="shared" si="210"/>
        <v>1</v>
      </c>
      <c r="M2003" s="1">
        <v>2505</v>
      </c>
      <c r="N2003" s="1" t="s">
        <v>4511</v>
      </c>
      <c r="O2003" s="26" t="s">
        <v>4512</v>
      </c>
      <c r="P2003" s="1" t="s">
        <v>763</v>
      </c>
      <c r="Q2003" s="1" t="s">
        <v>1032</v>
      </c>
      <c r="R2003" s="1">
        <v>2</v>
      </c>
      <c r="S2003" s="1" t="s">
        <v>16</v>
      </c>
      <c r="T2003" s="1">
        <v>825</v>
      </c>
      <c r="U2003" s="1">
        <f t="shared" si="211"/>
        <v>1650</v>
      </c>
      <c r="V2003" s="1"/>
    </row>
    <row r="2004" spans="1:22">
      <c r="A2004" s="1">
        <v>2686</v>
      </c>
      <c r="B2004" s="2" t="s">
        <v>373</v>
      </c>
      <c r="C2004" s="9" t="s">
        <v>374</v>
      </c>
      <c r="D2004" s="2" t="s">
        <v>227</v>
      </c>
      <c r="E2004" s="2" t="s">
        <v>15</v>
      </c>
      <c r="F2004" s="4">
        <v>1</v>
      </c>
      <c r="G2004" s="13" t="s">
        <v>19</v>
      </c>
      <c r="H2004" s="6">
        <v>850</v>
      </c>
      <c r="I2004" s="1">
        <f t="shared" si="212"/>
        <v>850</v>
      </c>
      <c r="J2004" s="12"/>
      <c r="K2004">
        <f t="shared" si="209"/>
        <v>0</v>
      </c>
      <c r="L2004">
        <f t="shared" si="210"/>
        <v>0</v>
      </c>
      <c r="M2004" s="1"/>
      <c r="N2004" s="1"/>
      <c r="O2004" s="26"/>
      <c r="P2004" s="1"/>
      <c r="Q2004" s="1"/>
      <c r="R2004" s="1"/>
      <c r="S2004" s="1"/>
      <c r="T2004" s="1"/>
      <c r="U2004" s="1"/>
      <c r="V2004" s="1"/>
    </row>
    <row r="2005" ht="15.6" spans="1:22">
      <c r="A2005" s="1">
        <v>1304</v>
      </c>
      <c r="B2005" s="2" t="s">
        <v>498</v>
      </c>
      <c r="C2005" s="3" t="s">
        <v>499</v>
      </c>
      <c r="D2005" s="2" t="s">
        <v>213</v>
      </c>
      <c r="E2005" s="2" t="s">
        <v>15</v>
      </c>
      <c r="F2005" s="4">
        <v>2</v>
      </c>
      <c r="G2005" s="5" t="s">
        <v>19</v>
      </c>
      <c r="H2005" s="6">
        <v>850</v>
      </c>
      <c r="I2005" s="1">
        <f t="shared" si="212"/>
        <v>1700</v>
      </c>
      <c r="J2005" s="12"/>
      <c r="K2005">
        <f t="shared" si="209"/>
        <v>0</v>
      </c>
      <c r="L2005">
        <f t="shared" si="210"/>
        <v>0</v>
      </c>
      <c r="M2005" s="1"/>
      <c r="N2005" s="1"/>
      <c r="O2005" s="26"/>
      <c r="P2005" s="1"/>
      <c r="Q2005" s="1"/>
      <c r="R2005" s="1"/>
      <c r="S2005" s="1"/>
      <c r="T2005" s="1"/>
      <c r="U2005" s="1"/>
      <c r="V2005" s="1"/>
    </row>
    <row r="2006" ht="28.8" spans="1:22">
      <c r="A2006" s="1">
        <v>2773</v>
      </c>
      <c r="B2006" s="1" t="s">
        <v>4513</v>
      </c>
      <c r="C2006" s="26" t="s">
        <v>4514</v>
      </c>
      <c r="D2006" s="1" t="s">
        <v>763</v>
      </c>
      <c r="E2006" s="1" t="s">
        <v>55</v>
      </c>
      <c r="F2006" s="27">
        <v>2</v>
      </c>
      <c r="G2006" s="1" t="s">
        <v>16</v>
      </c>
      <c r="H2006" s="1">
        <v>825</v>
      </c>
      <c r="I2006" s="1">
        <f t="shared" si="212"/>
        <v>1650</v>
      </c>
      <c r="J2006" s="1"/>
      <c r="K2006">
        <f t="shared" si="209"/>
        <v>1</v>
      </c>
      <c r="L2006">
        <f t="shared" si="210"/>
        <v>1</v>
      </c>
      <c r="M2006" s="1">
        <v>2532</v>
      </c>
      <c r="N2006" s="1" t="s">
        <v>4513</v>
      </c>
      <c r="O2006" s="26" t="s">
        <v>4514</v>
      </c>
      <c r="P2006" s="1" t="s">
        <v>763</v>
      </c>
      <c r="Q2006" s="1" t="s">
        <v>55</v>
      </c>
      <c r="R2006" s="1">
        <v>2</v>
      </c>
      <c r="S2006" s="1" t="s">
        <v>16</v>
      </c>
      <c r="T2006" s="1">
        <v>825</v>
      </c>
      <c r="U2006" s="1">
        <f>T2006*R2006</f>
        <v>1650</v>
      </c>
      <c r="V2006" s="1"/>
    </row>
    <row r="2007" ht="28.8" spans="1:22">
      <c r="A2007" s="1">
        <v>615</v>
      </c>
      <c r="B2007" s="1" t="s">
        <v>1075</v>
      </c>
      <c r="C2007" s="26" t="s">
        <v>4515</v>
      </c>
      <c r="D2007" s="1" t="s">
        <v>1077</v>
      </c>
      <c r="E2007" s="1" t="s">
        <v>45</v>
      </c>
      <c r="F2007" s="27">
        <v>2</v>
      </c>
      <c r="G2007" s="1" t="s">
        <v>19</v>
      </c>
      <c r="H2007" s="1">
        <v>850</v>
      </c>
      <c r="I2007" s="1">
        <f t="shared" si="212"/>
        <v>1700</v>
      </c>
      <c r="J2007" s="1"/>
      <c r="K2007">
        <f t="shared" si="209"/>
        <v>1</v>
      </c>
      <c r="L2007">
        <f t="shared" si="210"/>
        <v>1</v>
      </c>
      <c r="M2007" s="1">
        <v>582</v>
      </c>
      <c r="N2007" s="1" t="s">
        <v>1075</v>
      </c>
      <c r="O2007" s="26" t="s">
        <v>4515</v>
      </c>
      <c r="P2007" s="1" t="s">
        <v>1077</v>
      </c>
      <c r="Q2007" s="1" t="s">
        <v>45</v>
      </c>
      <c r="R2007" s="1">
        <v>2</v>
      </c>
      <c r="S2007" s="1" t="s">
        <v>19</v>
      </c>
      <c r="T2007" s="1">
        <v>850</v>
      </c>
      <c r="U2007" s="1">
        <f>T2007*R2007</f>
        <v>1700</v>
      </c>
      <c r="V2007" s="1"/>
    </row>
    <row r="2008" ht="28.8" spans="1:22">
      <c r="A2008" s="1">
        <v>590</v>
      </c>
      <c r="B2008" s="1" t="s">
        <v>4516</v>
      </c>
      <c r="C2008" s="26" t="s">
        <v>4517</v>
      </c>
      <c r="D2008" s="1" t="s">
        <v>907</v>
      </c>
      <c r="E2008" s="1" t="s">
        <v>709</v>
      </c>
      <c r="F2008" s="27">
        <v>1</v>
      </c>
      <c r="G2008" s="1" t="s">
        <v>19</v>
      </c>
      <c r="H2008" s="1">
        <v>850</v>
      </c>
      <c r="I2008" s="1">
        <f t="shared" si="212"/>
        <v>850</v>
      </c>
      <c r="J2008" s="1"/>
      <c r="K2008">
        <f t="shared" si="209"/>
        <v>1</v>
      </c>
      <c r="L2008">
        <f t="shared" si="210"/>
        <v>1</v>
      </c>
      <c r="M2008" s="1">
        <v>535</v>
      </c>
      <c r="N2008" s="1" t="s">
        <v>4516</v>
      </c>
      <c r="O2008" s="26" t="s">
        <v>4517</v>
      </c>
      <c r="P2008" s="1" t="s">
        <v>907</v>
      </c>
      <c r="Q2008" s="1" t="s">
        <v>709</v>
      </c>
      <c r="R2008" s="1">
        <v>1</v>
      </c>
      <c r="S2008" s="1" t="s">
        <v>19</v>
      </c>
      <c r="T2008" s="1">
        <v>850</v>
      </c>
      <c r="U2008" s="1">
        <f>T2008*R2008</f>
        <v>850</v>
      </c>
      <c r="V2008" s="1"/>
    </row>
    <row r="2009" ht="28.8" spans="1:22">
      <c r="A2009" s="1">
        <v>1301</v>
      </c>
      <c r="B2009" s="28" t="s">
        <v>4518</v>
      </c>
      <c r="C2009" s="29" t="s">
        <v>4519</v>
      </c>
      <c r="D2009" s="1" t="s">
        <v>213</v>
      </c>
      <c r="E2009" s="1" t="s">
        <v>55</v>
      </c>
      <c r="F2009" s="27">
        <v>1</v>
      </c>
      <c r="G2009" s="1" t="s">
        <v>19</v>
      </c>
      <c r="H2009" s="1">
        <v>850</v>
      </c>
      <c r="I2009" s="1">
        <f t="shared" si="212"/>
        <v>850</v>
      </c>
      <c r="J2009" s="1" t="s">
        <v>4520</v>
      </c>
      <c r="K2009">
        <f t="shared" si="209"/>
        <v>1</v>
      </c>
      <c r="L2009">
        <f t="shared" si="210"/>
        <v>1</v>
      </c>
      <c r="M2009" s="1">
        <v>1200</v>
      </c>
      <c r="N2009" s="28" t="s">
        <v>4518</v>
      </c>
      <c r="O2009" s="29" t="s">
        <v>4519</v>
      </c>
      <c r="P2009" s="1" t="s">
        <v>213</v>
      </c>
      <c r="Q2009" s="1" t="s">
        <v>55</v>
      </c>
      <c r="R2009" s="1">
        <v>1</v>
      </c>
      <c r="S2009" s="1" t="s">
        <v>19</v>
      </c>
      <c r="T2009" s="1">
        <v>850</v>
      </c>
      <c r="U2009" s="1">
        <f>T2009*R2009</f>
        <v>850</v>
      </c>
      <c r="V2009" s="1" t="s">
        <v>4520</v>
      </c>
    </row>
    <row r="2010" ht="15.6" spans="1:22">
      <c r="A2010" s="1">
        <v>66</v>
      </c>
      <c r="B2010" s="2" t="s">
        <v>290</v>
      </c>
      <c r="C2010" s="3" t="s">
        <v>291</v>
      </c>
      <c r="D2010" s="2" t="s">
        <v>289</v>
      </c>
      <c r="E2010" s="2" t="s">
        <v>15</v>
      </c>
      <c r="F2010" s="4">
        <v>1</v>
      </c>
      <c r="G2010" s="5" t="s">
        <v>19</v>
      </c>
      <c r="H2010" s="6">
        <v>850</v>
      </c>
      <c r="I2010" s="1">
        <f t="shared" si="212"/>
        <v>850</v>
      </c>
      <c r="J2010" s="12"/>
      <c r="K2010">
        <f t="shared" si="209"/>
        <v>0</v>
      </c>
      <c r="L2010">
        <f t="shared" si="210"/>
        <v>0</v>
      </c>
      <c r="M2010" s="1"/>
      <c r="N2010" s="28"/>
      <c r="O2010" s="29"/>
      <c r="P2010" s="1"/>
      <c r="Q2010" s="1"/>
      <c r="R2010" s="1"/>
      <c r="S2010" s="1"/>
      <c r="T2010" s="1"/>
      <c r="U2010" s="1"/>
      <c r="V2010" s="1"/>
    </row>
    <row r="2011" ht="28.8" spans="1:22">
      <c r="A2011" s="1">
        <v>819</v>
      </c>
      <c r="B2011" s="1" t="s">
        <v>4521</v>
      </c>
      <c r="C2011" s="26" t="s">
        <v>4522</v>
      </c>
      <c r="D2011" s="1" t="s">
        <v>161</v>
      </c>
      <c r="E2011" s="1" t="s">
        <v>45</v>
      </c>
      <c r="F2011" s="27">
        <v>2</v>
      </c>
      <c r="G2011" s="1" t="s">
        <v>19</v>
      </c>
      <c r="H2011" s="1">
        <v>850</v>
      </c>
      <c r="I2011" s="1">
        <f t="shared" si="212"/>
        <v>1700</v>
      </c>
      <c r="J2011" s="1"/>
      <c r="K2011">
        <f t="shared" si="209"/>
        <v>1</v>
      </c>
      <c r="L2011">
        <f t="shared" si="210"/>
        <v>1</v>
      </c>
      <c r="M2011" s="1">
        <v>782</v>
      </c>
      <c r="N2011" s="1" t="s">
        <v>4521</v>
      </c>
      <c r="O2011" s="26" t="s">
        <v>4522</v>
      </c>
      <c r="P2011" s="1" t="s">
        <v>161</v>
      </c>
      <c r="Q2011" s="1" t="s">
        <v>45</v>
      </c>
      <c r="R2011" s="1">
        <v>2</v>
      </c>
      <c r="S2011" s="1" t="s">
        <v>19</v>
      </c>
      <c r="T2011" s="1">
        <v>850</v>
      </c>
      <c r="U2011" s="1">
        <f>T2011*R2011</f>
        <v>1700</v>
      </c>
      <c r="V2011" s="1"/>
    </row>
    <row r="2012" ht="28.8" spans="1:22">
      <c r="A2012" s="1">
        <v>2569</v>
      </c>
      <c r="B2012" s="1" t="s">
        <v>4523</v>
      </c>
      <c r="C2012" s="26" t="s">
        <v>4524</v>
      </c>
      <c r="D2012" s="1" t="s">
        <v>389</v>
      </c>
      <c r="E2012" s="1" t="s">
        <v>55</v>
      </c>
      <c r="F2012" s="27">
        <v>3</v>
      </c>
      <c r="G2012" s="1" t="s">
        <v>19</v>
      </c>
      <c r="H2012" s="1">
        <v>850</v>
      </c>
      <c r="I2012" s="1">
        <f t="shared" si="212"/>
        <v>2550</v>
      </c>
      <c r="J2012" s="1"/>
      <c r="K2012">
        <f t="shared" si="209"/>
        <v>1</v>
      </c>
      <c r="L2012">
        <f t="shared" si="210"/>
        <v>1</v>
      </c>
      <c r="M2012" s="1">
        <v>2410</v>
      </c>
      <c r="N2012" s="1" t="s">
        <v>4523</v>
      </c>
      <c r="O2012" s="26" t="s">
        <v>4524</v>
      </c>
      <c r="P2012" s="1" t="s">
        <v>389</v>
      </c>
      <c r="Q2012" s="1" t="s">
        <v>55</v>
      </c>
      <c r="R2012" s="1">
        <v>3</v>
      </c>
      <c r="S2012" s="1" t="s">
        <v>19</v>
      </c>
      <c r="T2012" s="1">
        <v>850</v>
      </c>
      <c r="U2012" s="1">
        <f>T2012*R2012</f>
        <v>2550</v>
      </c>
      <c r="V2012" s="1"/>
    </row>
    <row r="2013" ht="28.8" spans="1:22">
      <c r="A2013" s="1">
        <v>574</v>
      </c>
      <c r="B2013" s="1" t="s">
        <v>4525</v>
      </c>
      <c r="C2013" s="65" t="s">
        <v>4526</v>
      </c>
      <c r="D2013" s="1" t="s">
        <v>907</v>
      </c>
      <c r="E2013" s="1" t="s">
        <v>709</v>
      </c>
      <c r="F2013" s="27">
        <v>3</v>
      </c>
      <c r="G2013" s="1" t="s">
        <v>16</v>
      </c>
      <c r="H2013" s="1">
        <v>825</v>
      </c>
      <c r="I2013" s="1">
        <f t="shared" si="212"/>
        <v>2475</v>
      </c>
      <c r="J2013" s="1"/>
      <c r="K2013">
        <f t="shared" si="209"/>
        <v>1</v>
      </c>
      <c r="L2013">
        <f t="shared" si="210"/>
        <v>1</v>
      </c>
      <c r="M2013" s="1">
        <v>538</v>
      </c>
      <c r="N2013" s="1" t="s">
        <v>4525</v>
      </c>
      <c r="O2013" s="26" t="s">
        <v>4526</v>
      </c>
      <c r="P2013" s="1" t="s">
        <v>907</v>
      </c>
      <c r="Q2013" s="1" t="s">
        <v>709</v>
      </c>
      <c r="R2013" s="1">
        <v>3</v>
      </c>
      <c r="S2013" s="1" t="s">
        <v>16</v>
      </c>
      <c r="T2013" s="1">
        <v>825</v>
      </c>
      <c r="U2013" s="1">
        <f>T2013*R2013</f>
        <v>2475</v>
      </c>
      <c r="V2013" s="1"/>
    </row>
    <row r="2014" ht="28.8" spans="1:22">
      <c r="A2014" s="1">
        <v>1822</v>
      </c>
      <c r="B2014" s="1" t="s">
        <v>4527</v>
      </c>
      <c r="C2014" s="26" t="s">
        <v>4528</v>
      </c>
      <c r="D2014" s="1" t="s">
        <v>685</v>
      </c>
      <c r="E2014" s="1" t="s">
        <v>45</v>
      </c>
      <c r="F2014" s="27">
        <v>1</v>
      </c>
      <c r="G2014" s="1" t="s">
        <v>16</v>
      </c>
      <c r="H2014" s="1">
        <v>825</v>
      </c>
      <c r="I2014" s="1">
        <f t="shared" si="212"/>
        <v>825</v>
      </c>
      <c r="J2014" s="1"/>
      <c r="K2014">
        <f t="shared" si="209"/>
        <v>1</v>
      </c>
      <c r="L2014">
        <f t="shared" si="210"/>
        <v>1</v>
      </c>
      <c r="M2014" s="1">
        <v>1703</v>
      </c>
      <c r="N2014" s="1" t="s">
        <v>4527</v>
      </c>
      <c r="O2014" s="26" t="s">
        <v>4528</v>
      </c>
      <c r="P2014" s="1" t="s">
        <v>685</v>
      </c>
      <c r="Q2014" s="1" t="s">
        <v>45</v>
      </c>
      <c r="R2014" s="1">
        <v>1</v>
      </c>
      <c r="S2014" s="1" t="s">
        <v>16</v>
      </c>
      <c r="T2014" s="1">
        <v>825</v>
      </c>
      <c r="U2014" s="1">
        <f>T2014*R2014</f>
        <v>825</v>
      </c>
      <c r="V2014" s="1"/>
    </row>
    <row r="2015" ht="15.6" spans="1:22">
      <c r="A2015" s="1">
        <v>1258</v>
      </c>
      <c r="B2015" s="2" t="s">
        <v>236</v>
      </c>
      <c r="C2015" s="7" t="s">
        <v>237</v>
      </c>
      <c r="D2015" s="2" t="s">
        <v>213</v>
      </c>
      <c r="E2015" s="2" t="s">
        <v>15</v>
      </c>
      <c r="F2015" s="4">
        <v>2</v>
      </c>
      <c r="G2015" s="5" t="s">
        <v>19</v>
      </c>
      <c r="H2015" s="6">
        <v>850</v>
      </c>
      <c r="I2015" s="1">
        <f t="shared" si="212"/>
        <v>1700</v>
      </c>
      <c r="J2015" s="12"/>
      <c r="K2015">
        <f t="shared" si="209"/>
        <v>0</v>
      </c>
      <c r="L2015">
        <f t="shared" si="210"/>
        <v>0</v>
      </c>
      <c r="M2015" s="1"/>
      <c r="N2015" s="1"/>
      <c r="O2015" s="26"/>
      <c r="P2015" s="1"/>
      <c r="Q2015" s="1"/>
      <c r="R2015" s="1"/>
      <c r="S2015" s="1"/>
      <c r="T2015" s="1"/>
      <c r="U2015" s="1"/>
      <c r="V2015" s="1"/>
    </row>
    <row r="2016" ht="28.8" spans="1:22">
      <c r="A2016" s="1">
        <v>901</v>
      </c>
      <c r="B2016" s="1" t="s">
        <v>4529</v>
      </c>
      <c r="C2016" s="26" t="s">
        <v>4530</v>
      </c>
      <c r="D2016" s="1" t="s">
        <v>270</v>
      </c>
      <c r="E2016" s="1" t="s">
        <v>45</v>
      </c>
      <c r="F2016" s="27">
        <v>2</v>
      </c>
      <c r="G2016" s="1" t="s">
        <v>48</v>
      </c>
      <c r="H2016" s="1">
        <v>875</v>
      </c>
      <c r="I2016" s="1">
        <f t="shared" si="212"/>
        <v>1750</v>
      </c>
      <c r="J2016" s="1"/>
      <c r="K2016">
        <f t="shared" si="209"/>
        <v>1</v>
      </c>
      <c r="L2016">
        <f t="shared" si="210"/>
        <v>1</v>
      </c>
      <c r="M2016" s="1">
        <v>855</v>
      </c>
      <c r="N2016" s="1" t="s">
        <v>4529</v>
      </c>
      <c r="O2016" s="26" t="s">
        <v>4530</v>
      </c>
      <c r="P2016" s="1" t="s">
        <v>270</v>
      </c>
      <c r="Q2016" s="1" t="s">
        <v>45</v>
      </c>
      <c r="R2016" s="1">
        <v>2</v>
      </c>
      <c r="S2016" s="1" t="s">
        <v>48</v>
      </c>
      <c r="T2016" s="1">
        <v>875</v>
      </c>
      <c r="U2016" s="1">
        <f t="shared" ref="U2016:U2059" si="213">T2016*R2016</f>
        <v>1750</v>
      </c>
      <c r="V2016" s="1"/>
    </row>
    <row r="2017" ht="28.8" spans="1:22">
      <c r="A2017" s="1">
        <v>1739</v>
      </c>
      <c r="B2017" s="1" t="s">
        <v>4531</v>
      </c>
      <c r="C2017" s="26" t="s">
        <v>4532</v>
      </c>
      <c r="D2017" s="1" t="s">
        <v>1061</v>
      </c>
      <c r="E2017" s="1" t="s">
        <v>45</v>
      </c>
      <c r="F2017" s="27">
        <v>1</v>
      </c>
      <c r="G2017" s="1" t="s">
        <v>48</v>
      </c>
      <c r="H2017" s="1">
        <v>875</v>
      </c>
      <c r="I2017" s="1">
        <f t="shared" si="212"/>
        <v>875</v>
      </c>
      <c r="J2017" s="1"/>
      <c r="K2017">
        <f t="shared" si="209"/>
        <v>1</v>
      </c>
      <c r="L2017">
        <f t="shared" si="210"/>
        <v>1</v>
      </c>
      <c r="M2017" s="1">
        <v>1613</v>
      </c>
      <c r="N2017" s="1" t="s">
        <v>4531</v>
      </c>
      <c r="O2017" s="26" t="s">
        <v>4532</v>
      </c>
      <c r="P2017" s="1" t="s">
        <v>1061</v>
      </c>
      <c r="Q2017" s="1" t="s">
        <v>45</v>
      </c>
      <c r="R2017" s="1">
        <v>1</v>
      </c>
      <c r="S2017" s="1" t="s">
        <v>48</v>
      </c>
      <c r="T2017" s="1">
        <v>875</v>
      </c>
      <c r="U2017" s="1">
        <f t="shared" si="213"/>
        <v>875</v>
      </c>
      <c r="V2017" s="64"/>
    </row>
    <row r="2018" ht="28.8" spans="1:22">
      <c r="A2018" s="1">
        <v>2491</v>
      </c>
      <c r="B2018" s="1" t="s">
        <v>4533</v>
      </c>
      <c r="C2018" s="26" t="s">
        <v>4534</v>
      </c>
      <c r="D2018" s="1" t="s">
        <v>292</v>
      </c>
      <c r="E2018" s="1" t="s">
        <v>45</v>
      </c>
      <c r="F2018" s="27">
        <v>1</v>
      </c>
      <c r="G2018" s="1" t="s">
        <v>19</v>
      </c>
      <c r="H2018" s="1">
        <v>850</v>
      </c>
      <c r="I2018" s="1">
        <f t="shared" si="212"/>
        <v>850</v>
      </c>
      <c r="J2018" s="1"/>
      <c r="K2018">
        <f t="shared" si="209"/>
        <v>1</v>
      </c>
      <c r="L2018">
        <f t="shared" si="210"/>
        <v>1</v>
      </c>
      <c r="M2018" s="1">
        <v>2251</v>
      </c>
      <c r="N2018" s="1" t="s">
        <v>4533</v>
      </c>
      <c r="O2018" s="26" t="s">
        <v>4534</v>
      </c>
      <c r="P2018" s="1" t="s">
        <v>292</v>
      </c>
      <c r="Q2018" s="1" t="s">
        <v>45</v>
      </c>
      <c r="R2018" s="1">
        <v>1</v>
      </c>
      <c r="S2018" s="1" t="s">
        <v>19</v>
      </c>
      <c r="T2018" s="1">
        <v>850</v>
      </c>
      <c r="U2018" s="1">
        <f t="shared" si="213"/>
        <v>850</v>
      </c>
      <c r="V2018" s="1"/>
    </row>
    <row r="2019" ht="28.8" spans="1:22">
      <c r="A2019" s="1">
        <v>2783</v>
      </c>
      <c r="B2019" s="1" t="s">
        <v>4535</v>
      </c>
      <c r="C2019" s="26" t="s">
        <v>4536</v>
      </c>
      <c r="D2019" s="1" t="s">
        <v>763</v>
      </c>
      <c r="E2019" s="1" t="s">
        <v>55</v>
      </c>
      <c r="F2019" s="27">
        <v>2</v>
      </c>
      <c r="G2019" s="1" t="s">
        <v>16</v>
      </c>
      <c r="H2019" s="1">
        <v>825</v>
      </c>
      <c r="I2019" s="1">
        <f t="shared" si="212"/>
        <v>1650</v>
      </c>
      <c r="J2019" s="1"/>
      <c r="K2019">
        <f t="shared" si="209"/>
        <v>1</v>
      </c>
      <c r="L2019">
        <f t="shared" si="210"/>
        <v>1</v>
      </c>
      <c r="M2019" s="1">
        <v>2536</v>
      </c>
      <c r="N2019" s="1" t="s">
        <v>4535</v>
      </c>
      <c r="O2019" s="26" t="s">
        <v>4536</v>
      </c>
      <c r="P2019" s="1" t="s">
        <v>763</v>
      </c>
      <c r="Q2019" s="1" t="s">
        <v>55</v>
      </c>
      <c r="R2019" s="1">
        <v>2</v>
      </c>
      <c r="S2019" s="1" t="s">
        <v>16</v>
      </c>
      <c r="T2019" s="1">
        <v>825</v>
      </c>
      <c r="U2019" s="1">
        <f t="shared" si="213"/>
        <v>1650</v>
      </c>
      <c r="V2019" s="1"/>
    </row>
    <row r="2020" ht="28.8" spans="1:22">
      <c r="A2020" s="1">
        <v>442</v>
      </c>
      <c r="B2020" s="1" t="s">
        <v>4537</v>
      </c>
      <c r="C2020" s="26" t="s">
        <v>4538</v>
      </c>
      <c r="D2020" s="1" t="s">
        <v>177</v>
      </c>
      <c r="E2020" s="1" t="s">
        <v>45</v>
      </c>
      <c r="F2020" s="27">
        <v>2</v>
      </c>
      <c r="G2020" s="1" t="s">
        <v>27</v>
      </c>
      <c r="H2020" s="1">
        <v>900</v>
      </c>
      <c r="I2020" s="1">
        <f t="shared" si="212"/>
        <v>1800</v>
      </c>
      <c r="J2020" s="1"/>
      <c r="K2020">
        <f t="shared" si="209"/>
        <v>1</v>
      </c>
      <c r="L2020">
        <f t="shared" si="210"/>
        <v>1</v>
      </c>
      <c r="M2020" s="1">
        <v>428</v>
      </c>
      <c r="N2020" s="1" t="s">
        <v>4537</v>
      </c>
      <c r="O2020" s="26" t="s">
        <v>4538</v>
      </c>
      <c r="P2020" s="1" t="s">
        <v>177</v>
      </c>
      <c r="Q2020" s="1" t="s">
        <v>45</v>
      </c>
      <c r="R2020" s="1">
        <v>2</v>
      </c>
      <c r="S2020" s="1" t="s">
        <v>27</v>
      </c>
      <c r="T2020" s="1">
        <v>900</v>
      </c>
      <c r="U2020" s="1">
        <f t="shared" si="213"/>
        <v>1800</v>
      </c>
      <c r="V2020" s="1"/>
    </row>
    <row r="2021" ht="28.8" spans="1:22">
      <c r="A2021" s="1">
        <v>529</v>
      </c>
      <c r="B2021" s="1" t="s">
        <v>4539</v>
      </c>
      <c r="C2021" s="26" t="s">
        <v>4540</v>
      </c>
      <c r="D2021" s="1" t="s">
        <v>719</v>
      </c>
      <c r="E2021" s="1" t="s">
        <v>55</v>
      </c>
      <c r="F2021" s="27">
        <v>2</v>
      </c>
      <c r="G2021" s="1" t="s">
        <v>16</v>
      </c>
      <c r="H2021" s="1">
        <v>825</v>
      </c>
      <c r="I2021" s="1">
        <f t="shared" si="212"/>
        <v>1650</v>
      </c>
      <c r="J2021" s="1"/>
      <c r="K2021">
        <f t="shared" si="209"/>
        <v>1</v>
      </c>
      <c r="L2021">
        <f t="shared" si="210"/>
        <v>1</v>
      </c>
      <c r="M2021" s="1">
        <v>470</v>
      </c>
      <c r="N2021" s="1" t="s">
        <v>4539</v>
      </c>
      <c r="O2021" s="26" t="s">
        <v>4540</v>
      </c>
      <c r="P2021" s="1" t="s">
        <v>719</v>
      </c>
      <c r="Q2021" s="1" t="s">
        <v>55</v>
      </c>
      <c r="R2021" s="1">
        <v>2</v>
      </c>
      <c r="S2021" s="1" t="s">
        <v>16</v>
      </c>
      <c r="T2021" s="1">
        <v>825</v>
      </c>
      <c r="U2021" s="1">
        <f t="shared" si="213"/>
        <v>1650</v>
      </c>
      <c r="V2021" s="1"/>
    </row>
    <row r="2022" ht="28.8" spans="1:22">
      <c r="A2022" s="1">
        <v>1796</v>
      </c>
      <c r="B2022" s="1" t="s">
        <v>4541</v>
      </c>
      <c r="C2022" s="26" t="s">
        <v>4542</v>
      </c>
      <c r="D2022" s="1" t="s">
        <v>282</v>
      </c>
      <c r="E2022" s="1" t="s">
        <v>45</v>
      </c>
      <c r="F2022" s="27">
        <v>1</v>
      </c>
      <c r="G2022" s="1" t="s">
        <v>19</v>
      </c>
      <c r="H2022" s="1">
        <v>850</v>
      </c>
      <c r="I2022" s="1">
        <f t="shared" si="212"/>
        <v>850</v>
      </c>
      <c r="J2022" s="1"/>
      <c r="K2022">
        <f t="shared" si="209"/>
        <v>1</v>
      </c>
      <c r="L2022">
        <f t="shared" si="210"/>
        <v>1</v>
      </c>
      <c r="M2022" s="1">
        <v>1647</v>
      </c>
      <c r="N2022" s="1" t="s">
        <v>4541</v>
      </c>
      <c r="O2022" s="26" t="s">
        <v>4542</v>
      </c>
      <c r="P2022" s="1" t="s">
        <v>282</v>
      </c>
      <c r="Q2022" s="1" t="s">
        <v>45</v>
      </c>
      <c r="R2022" s="1">
        <v>1</v>
      </c>
      <c r="S2022" s="1" t="s">
        <v>19</v>
      </c>
      <c r="T2022" s="1">
        <v>850</v>
      </c>
      <c r="U2022" s="1">
        <f t="shared" si="213"/>
        <v>850</v>
      </c>
      <c r="V2022" s="1"/>
    </row>
    <row r="2023" spans="1:22">
      <c r="A2023" s="1">
        <v>1012</v>
      </c>
      <c r="B2023" s="35" t="s">
        <v>4543</v>
      </c>
      <c r="C2023" s="43" t="s">
        <v>4544</v>
      </c>
      <c r="D2023" s="35" t="s">
        <v>188</v>
      </c>
      <c r="E2023" s="35" t="s">
        <v>32</v>
      </c>
      <c r="F2023" s="36">
        <v>3</v>
      </c>
      <c r="G2023" s="35" t="s">
        <v>16</v>
      </c>
      <c r="H2023" s="1">
        <v>825</v>
      </c>
      <c r="I2023" s="1">
        <f t="shared" si="212"/>
        <v>2475</v>
      </c>
      <c r="J2023" s="35"/>
      <c r="K2023">
        <f t="shared" si="209"/>
        <v>1</v>
      </c>
      <c r="L2023">
        <f t="shared" si="210"/>
        <v>1</v>
      </c>
      <c r="M2023" s="1">
        <v>951</v>
      </c>
      <c r="N2023" s="35" t="s">
        <v>4543</v>
      </c>
      <c r="O2023" s="43" t="s">
        <v>4544</v>
      </c>
      <c r="P2023" s="35" t="s">
        <v>188</v>
      </c>
      <c r="Q2023" s="35" t="s">
        <v>32</v>
      </c>
      <c r="R2023" s="35">
        <v>3</v>
      </c>
      <c r="S2023" s="35" t="s">
        <v>16</v>
      </c>
      <c r="T2023" s="1">
        <v>825</v>
      </c>
      <c r="U2023" s="1">
        <f t="shared" si="213"/>
        <v>2475</v>
      </c>
      <c r="V2023" s="35"/>
    </row>
    <row r="2024" spans="1:22">
      <c r="A2024" s="1">
        <v>1363</v>
      </c>
      <c r="B2024" s="35" t="s">
        <v>4545</v>
      </c>
      <c r="C2024" s="43" t="s">
        <v>4546</v>
      </c>
      <c r="D2024" s="35" t="s">
        <v>849</v>
      </c>
      <c r="E2024" s="35" t="s">
        <v>32</v>
      </c>
      <c r="F2024" s="36">
        <v>1</v>
      </c>
      <c r="G2024" s="35" t="s">
        <v>19</v>
      </c>
      <c r="H2024" s="1">
        <v>850</v>
      </c>
      <c r="I2024" s="1">
        <f t="shared" si="212"/>
        <v>850</v>
      </c>
      <c r="J2024" s="35"/>
      <c r="K2024">
        <f t="shared" si="209"/>
        <v>1</v>
      </c>
      <c r="L2024">
        <f t="shared" si="210"/>
        <v>1</v>
      </c>
      <c r="M2024" s="1">
        <v>1273</v>
      </c>
      <c r="N2024" s="35" t="s">
        <v>4545</v>
      </c>
      <c r="O2024" s="91" t="s">
        <v>4546</v>
      </c>
      <c r="P2024" s="35" t="s">
        <v>849</v>
      </c>
      <c r="Q2024" s="35" t="s">
        <v>32</v>
      </c>
      <c r="R2024" s="35">
        <v>1</v>
      </c>
      <c r="S2024" s="35" t="s">
        <v>19</v>
      </c>
      <c r="T2024" s="1">
        <v>850</v>
      </c>
      <c r="U2024" s="1">
        <f t="shared" si="213"/>
        <v>850</v>
      </c>
      <c r="V2024" s="35"/>
    </row>
    <row r="2025" ht="28.8" spans="1:22">
      <c r="A2025" s="1">
        <v>961</v>
      </c>
      <c r="B2025" s="1" t="s">
        <v>4547</v>
      </c>
      <c r="C2025" s="26" t="s">
        <v>4548</v>
      </c>
      <c r="D2025" s="1" t="s">
        <v>270</v>
      </c>
      <c r="E2025" s="1" t="s">
        <v>645</v>
      </c>
      <c r="F2025" s="27">
        <v>1</v>
      </c>
      <c r="G2025" s="1" t="s">
        <v>27</v>
      </c>
      <c r="H2025" s="1">
        <v>900</v>
      </c>
      <c r="I2025" s="1">
        <f t="shared" si="212"/>
        <v>900</v>
      </c>
      <c r="J2025" s="1"/>
      <c r="K2025">
        <f t="shared" si="209"/>
        <v>1</v>
      </c>
      <c r="L2025">
        <f t="shared" si="210"/>
        <v>1</v>
      </c>
      <c r="M2025" s="1">
        <v>828</v>
      </c>
      <c r="N2025" s="1" t="s">
        <v>4547</v>
      </c>
      <c r="O2025" s="26" t="s">
        <v>4548</v>
      </c>
      <c r="P2025" s="1" t="s">
        <v>270</v>
      </c>
      <c r="Q2025" s="1" t="s">
        <v>645</v>
      </c>
      <c r="R2025" s="1">
        <v>1</v>
      </c>
      <c r="S2025" s="1" t="s">
        <v>27</v>
      </c>
      <c r="T2025" s="1">
        <v>900</v>
      </c>
      <c r="U2025" s="1">
        <f t="shared" si="213"/>
        <v>900</v>
      </c>
      <c r="V2025" s="1"/>
    </row>
    <row r="2026" ht="28.8" spans="1:22">
      <c r="A2026" s="1">
        <v>2700</v>
      </c>
      <c r="B2026" s="1" t="s">
        <v>4549</v>
      </c>
      <c r="C2026" s="26" t="s">
        <v>4550</v>
      </c>
      <c r="D2026" s="1" t="s">
        <v>763</v>
      </c>
      <c r="E2026" s="1" t="s">
        <v>45</v>
      </c>
      <c r="F2026" s="27">
        <v>2</v>
      </c>
      <c r="G2026" s="1" t="s">
        <v>16</v>
      </c>
      <c r="H2026" s="1">
        <v>825</v>
      </c>
      <c r="I2026" s="1">
        <f t="shared" si="212"/>
        <v>1650</v>
      </c>
      <c r="J2026" s="1"/>
      <c r="K2026">
        <f t="shared" si="209"/>
        <v>1</v>
      </c>
      <c r="L2026">
        <f t="shared" si="210"/>
        <v>1</v>
      </c>
      <c r="M2026" s="1">
        <v>2570</v>
      </c>
      <c r="N2026" s="1" t="s">
        <v>4549</v>
      </c>
      <c r="O2026" s="26" t="s">
        <v>4550</v>
      </c>
      <c r="P2026" s="1" t="s">
        <v>763</v>
      </c>
      <c r="Q2026" s="1" t="s">
        <v>45</v>
      </c>
      <c r="R2026" s="1">
        <v>2</v>
      </c>
      <c r="S2026" s="1" t="s">
        <v>16</v>
      </c>
      <c r="T2026" s="1">
        <v>825</v>
      </c>
      <c r="U2026" s="1">
        <f t="shared" si="213"/>
        <v>1650</v>
      </c>
      <c r="V2026" s="1"/>
    </row>
    <row r="2027" ht="28.8" spans="1:22">
      <c r="A2027" s="1">
        <v>204</v>
      </c>
      <c r="B2027" s="1" t="s">
        <v>4551</v>
      </c>
      <c r="C2027" s="26" t="s">
        <v>4552</v>
      </c>
      <c r="D2027" s="1" t="s">
        <v>404</v>
      </c>
      <c r="E2027" s="1" t="s">
        <v>722</v>
      </c>
      <c r="F2027" s="27">
        <v>2</v>
      </c>
      <c r="G2027" s="1" t="s">
        <v>19</v>
      </c>
      <c r="H2027" s="1">
        <v>850</v>
      </c>
      <c r="I2027" s="1">
        <f t="shared" si="212"/>
        <v>1700</v>
      </c>
      <c r="J2027" s="1"/>
      <c r="K2027">
        <f t="shared" si="209"/>
        <v>1</v>
      </c>
      <c r="L2027">
        <f t="shared" si="210"/>
        <v>1</v>
      </c>
      <c r="M2027" s="1">
        <v>194</v>
      </c>
      <c r="N2027" s="1" t="s">
        <v>4551</v>
      </c>
      <c r="O2027" s="26" t="s">
        <v>4552</v>
      </c>
      <c r="P2027" s="1" t="s">
        <v>404</v>
      </c>
      <c r="Q2027" s="1" t="s">
        <v>722</v>
      </c>
      <c r="R2027" s="1">
        <v>2</v>
      </c>
      <c r="S2027" s="1" t="s">
        <v>19</v>
      </c>
      <c r="T2027" s="1">
        <v>850</v>
      </c>
      <c r="U2027" s="1">
        <f t="shared" si="213"/>
        <v>1700</v>
      </c>
      <c r="V2027" s="1"/>
    </row>
    <row r="2028" spans="1:22">
      <c r="A2028" s="1">
        <v>64</v>
      </c>
      <c r="B2028" s="35" t="s">
        <v>4553</v>
      </c>
      <c r="C2028" s="43" t="s">
        <v>4554</v>
      </c>
      <c r="D2028" s="35" t="s">
        <v>2603</v>
      </c>
      <c r="E2028" s="35" t="s">
        <v>32</v>
      </c>
      <c r="F2028" s="36">
        <v>2</v>
      </c>
      <c r="G2028" s="35" t="s">
        <v>19</v>
      </c>
      <c r="H2028" s="1">
        <v>850</v>
      </c>
      <c r="I2028" s="1">
        <f t="shared" si="212"/>
        <v>1700</v>
      </c>
      <c r="J2028" s="35"/>
      <c r="K2028">
        <f t="shared" si="209"/>
        <v>1</v>
      </c>
      <c r="L2028">
        <f t="shared" si="210"/>
        <v>1</v>
      </c>
      <c r="M2028" s="1">
        <v>64</v>
      </c>
      <c r="N2028" s="35" t="s">
        <v>4553</v>
      </c>
      <c r="O2028" s="43" t="s">
        <v>4554</v>
      </c>
      <c r="P2028" s="35" t="s">
        <v>2603</v>
      </c>
      <c r="Q2028" s="35" t="s">
        <v>32</v>
      </c>
      <c r="R2028" s="35">
        <v>2</v>
      </c>
      <c r="S2028" s="35" t="s">
        <v>19</v>
      </c>
      <c r="T2028" s="1">
        <v>850</v>
      </c>
      <c r="U2028" s="1">
        <f t="shared" si="213"/>
        <v>1700</v>
      </c>
      <c r="V2028" s="35"/>
    </row>
    <row r="2029" spans="1:22">
      <c r="A2029" s="1">
        <v>2112</v>
      </c>
      <c r="B2029" s="35" t="s">
        <v>4555</v>
      </c>
      <c r="C2029" s="33" t="s">
        <v>4556</v>
      </c>
      <c r="D2029" s="35" t="s">
        <v>224</v>
      </c>
      <c r="E2029" s="35" t="s">
        <v>32</v>
      </c>
      <c r="F2029" s="36">
        <v>2</v>
      </c>
      <c r="G2029" s="35" t="s">
        <v>19</v>
      </c>
      <c r="H2029" s="1">
        <v>850</v>
      </c>
      <c r="I2029" s="1">
        <f t="shared" si="212"/>
        <v>1700</v>
      </c>
      <c r="J2029" s="35"/>
      <c r="K2029">
        <f t="shared" si="209"/>
        <v>1</v>
      </c>
      <c r="L2029">
        <f t="shared" si="210"/>
        <v>1</v>
      </c>
      <c r="M2029" s="1">
        <v>1971</v>
      </c>
      <c r="N2029" s="35" t="s">
        <v>4555</v>
      </c>
      <c r="O2029" s="33" t="s">
        <v>4556</v>
      </c>
      <c r="P2029" s="35" t="s">
        <v>224</v>
      </c>
      <c r="Q2029" s="35" t="s">
        <v>32</v>
      </c>
      <c r="R2029" s="35">
        <v>2</v>
      </c>
      <c r="S2029" s="35" t="s">
        <v>19</v>
      </c>
      <c r="T2029" s="1">
        <v>850</v>
      </c>
      <c r="U2029" s="1">
        <f t="shared" si="213"/>
        <v>1700</v>
      </c>
      <c r="V2029" s="35"/>
    </row>
    <row r="2030" ht="28.8" spans="1:22">
      <c r="A2030" s="1">
        <v>1170</v>
      </c>
      <c r="B2030" s="1" t="s">
        <v>4557</v>
      </c>
      <c r="C2030" s="26" t="s">
        <v>4558</v>
      </c>
      <c r="D2030" s="1" t="s">
        <v>944</v>
      </c>
      <c r="E2030" s="1" t="s">
        <v>45</v>
      </c>
      <c r="F2030" s="27">
        <v>2</v>
      </c>
      <c r="G2030" s="1" t="s">
        <v>16</v>
      </c>
      <c r="H2030" s="1">
        <v>825</v>
      </c>
      <c r="I2030" s="1">
        <f t="shared" si="212"/>
        <v>1650</v>
      </c>
      <c r="J2030" s="1"/>
      <c r="K2030">
        <f t="shared" si="209"/>
        <v>1</v>
      </c>
      <c r="L2030">
        <f t="shared" si="210"/>
        <v>1</v>
      </c>
      <c r="M2030" s="1">
        <v>1128</v>
      </c>
      <c r="N2030" s="1" t="s">
        <v>4557</v>
      </c>
      <c r="O2030" s="26" t="s">
        <v>4558</v>
      </c>
      <c r="P2030" s="1" t="s">
        <v>944</v>
      </c>
      <c r="Q2030" s="1" t="s">
        <v>45</v>
      </c>
      <c r="R2030" s="1">
        <v>2</v>
      </c>
      <c r="S2030" s="1" t="s">
        <v>16</v>
      </c>
      <c r="T2030" s="1">
        <v>825</v>
      </c>
      <c r="U2030" s="1">
        <f t="shared" si="213"/>
        <v>1650</v>
      </c>
      <c r="V2030" s="1"/>
    </row>
    <row r="2031" ht="28.8" spans="1:22">
      <c r="A2031" s="1">
        <v>919</v>
      </c>
      <c r="B2031" s="1" t="s">
        <v>4559</v>
      </c>
      <c r="C2031" s="26" t="s">
        <v>4560</v>
      </c>
      <c r="D2031" s="1" t="s">
        <v>270</v>
      </c>
      <c r="E2031" s="1" t="s">
        <v>22</v>
      </c>
      <c r="F2031" s="27">
        <v>2</v>
      </c>
      <c r="G2031" s="1" t="s">
        <v>16</v>
      </c>
      <c r="H2031" s="1">
        <v>825</v>
      </c>
      <c r="I2031" s="1">
        <f t="shared" si="212"/>
        <v>1650</v>
      </c>
      <c r="J2031" s="1"/>
      <c r="K2031">
        <f t="shared" si="209"/>
        <v>1</v>
      </c>
      <c r="L2031">
        <f t="shared" si="210"/>
        <v>1</v>
      </c>
      <c r="M2031" s="1">
        <v>891</v>
      </c>
      <c r="N2031" s="1" t="s">
        <v>4559</v>
      </c>
      <c r="O2031" s="26" t="s">
        <v>4560</v>
      </c>
      <c r="P2031" s="1" t="s">
        <v>270</v>
      </c>
      <c r="Q2031" s="1" t="s">
        <v>22</v>
      </c>
      <c r="R2031" s="1">
        <v>2</v>
      </c>
      <c r="S2031" s="1" t="s">
        <v>16</v>
      </c>
      <c r="T2031" s="1">
        <v>825</v>
      </c>
      <c r="U2031" s="1">
        <f t="shared" si="213"/>
        <v>1650</v>
      </c>
      <c r="V2031" s="1"/>
    </row>
    <row r="2032" ht="28.8" spans="1:22">
      <c r="A2032" s="1">
        <v>755</v>
      </c>
      <c r="B2032" s="1" t="s">
        <v>4561</v>
      </c>
      <c r="C2032" s="26" t="s">
        <v>4562</v>
      </c>
      <c r="D2032" s="1" t="s">
        <v>606</v>
      </c>
      <c r="E2032" s="1" t="s">
        <v>658</v>
      </c>
      <c r="F2032" s="27">
        <v>2</v>
      </c>
      <c r="G2032" s="1" t="s">
        <v>16</v>
      </c>
      <c r="H2032" s="1">
        <v>825</v>
      </c>
      <c r="I2032" s="1">
        <f t="shared" si="212"/>
        <v>1650</v>
      </c>
      <c r="J2032" s="1"/>
      <c r="K2032">
        <f t="shared" si="209"/>
        <v>1</v>
      </c>
      <c r="L2032">
        <f t="shared" si="210"/>
        <v>1</v>
      </c>
      <c r="M2032" s="1">
        <v>685</v>
      </c>
      <c r="N2032" s="1" t="s">
        <v>4561</v>
      </c>
      <c r="O2032" s="26" t="s">
        <v>4562</v>
      </c>
      <c r="P2032" s="1" t="s">
        <v>606</v>
      </c>
      <c r="Q2032" s="1" t="s">
        <v>658</v>
      </c>
      <c r="R2032" s="1">
        <v>2</v>
      </c>
      <c r="S2032" s="1" t="s">
        <v>16</v>
      </c>
      <c r="T2032" s="1">
        <v>825</v>
      </c>
      <c r="U2032" s="1">
        <f t="shared" si="213"/>
        <v>1650</v>
      </c>
      <c r="V2032" s="1"/>
    </row>
    <row r="2033" spans="1:22">
      <c r="A2033" s="1">
        <v>2689</v>
      </c>
      <c r="B2033" s="35" t="s">
        <v>4563</v>
      </c>
      <c r="C2033" s="43" t="s">
        <v>4564</v>
      </c>
      <c r="D2033" s="35" t="s">
        <v>227</v>
      </c>
      <c r="E2033" s="35" t="s">
        <v>32</v>
      </c>
      <c r="F2033" s="36">
        <v>1</v>
      </c>
      <c r="G2033" s="35" t="s">
        <v>48</v>
      </c>
      <c r="H2033" s="1">
        <v>875</v>
      </c>
      <c r="I2033" s="1">
        <f t="shared" si="212"/>
        <v>875</v>
      </c>
      <c r="J2033" s="35"/>
      <c r="K2033">
        <f t="shared" si="209"/>
        <v>1</v>
      </c>
      <c r="L2033">
        <f t="shared" si="210"/>
        <v>1</v>
      </c>
      <c r="M2033" s="1">
        <v>2487</v>
      </c>
      <c r="N2033" s="35" t="s">
        <v>4563</v>
      </c>
      <c r="O2033" s="43" t="s">
        <v>4564</v>
      </c>
      <c r="P2033" s="35" t="s">
        <v>227</v>
      </c>
      <c r="Q2033" s="35" t="s">
        <v>32</v>
      </c>
      <c r="R2033" s="35">
        <v>1</v>
      </c>
      <c r="S2033" s="35" t="s">
        <v>48</v>
      </c>
      <c r="T2033" s="1">
        <v>875</v>
      </c>
      <c r="U2033" s="1">
        <f t="shared" si="213"/>
        <v>875</v>
      </c>
      <c r="V2033" s="35"/>
    </row>
    <row r="2034" ht="28.8" spans="1:22">
      <c r="A2034" s="1">
        <v>2357</v>
      </c>
      <c r="B2034" s="1" t="s">
        <v>4565</v>
      </c>
      <c r="C2034" s="26" t="s">
        <v>4566</v>
      </c>
      <c r="D2034" s="1" t="s">
        <v>276</v>
      </c>
      <c r="E2034" s="1" t="s">
        <v>45</v>
      </c>
      <c r="F2034" s="27">
        <v>1</v>
      </c>
      <c r="G2034" s="1" t="s">
        <v>16</v>
      </c>
      <c r="H2034" s="1">
        <v>825</v>
      </c>
      <c r="I2034" s="1">
        <f t="shared" si="212"/>
        <v>825</v>
      </c>
      <c r="J2034" s="1"/>
      <c r="K2034">
        <f t="shared" si="209"/>
        <v>1</v>
      </c>
      <c r="L2034">
        <f t="shared" si="210"/>
        <v>1</v>
      </c>
      <c r="M2034" s="1">
        <v>2180</v>
      </c>
      <c r="N2034" s="1" t="s">
        <v>4565</v>
      </c>
      <c r="O2034" s="26" t="s">
        <v>4566</v>
      </c>
      <c r="P2034" s="1" t="s">
        <v>276</v>
      </c>
      <c r="Q2034" s="1" t="s">
        <v>45</v>
      </c>
      <c r="R2034" s="1">
        <v>1</v>
      </c>
      <c r="S2034" s="1" t="s">
        <v>16</v>
      </c>
      <c r="T2034" s="1">
        <v>825</v>
      </c>
      <c r="U2034" s="1">
        <f t="shared" si="213"/>
        <v>825</v>
      </c>
      <c r="V2034" s="1"/>
    </row>
    <row r="2035" ht="28.8" spans="1:22">
      <c r="A2035" s="1">
        <v>380</v>
      </c>
      <c r="B2035" s="1" t="s">
        <v>4567</v>
      </c>
      <c r="C2035" s="26" t="s">
        <v>4568</v>
      </c>
      <c r="D2035" s="1" t="s">
        <v>789</v>
      </c>
      <c r="E2035" s="1" t="s">
        <v>709</v>
      </c>
      <c r="F2035" s="27">
        <v>3</v>
      </c>
      <c r="G2035" s="1" t="s">
        <v>19</v>
      </c>
      <c r="H2035" s="1">
        <v>850</v>
      </c>
      <c r="I2035" s="1">
        <f t="shared" si="212"/>
        <v>2550</v>
      </c>
      <c r="J2035" s="1"/>
      <c r="K2035">
        <f t="shared" si="209"/>
        <v>1</v>
      </c>
      <c r="L2035">
        <f t="shared" si="210"/>
        <v>1</v>
      </c>
      <c r="M2035" s="1">
        <v>351</v>
      </c>
      <c r="N2035" s="1" t="s">
        <v>4567</v>
      </c>
      <c r="O2035" s="26" t="s">
        <v>4568</v>
      </c>
      <c r="P2035" s="1" t="s">
        <v>789</v>
      </c>
      <c r="Q2035" s="1" t="s">
        <v>709</v>
      </c>
      <c r="R2035" s="1">
        <v>3</v>
      </c>
      <c r="S2035" s="1" t="s">
        <v>19</v>
      </c>
      <c r="T2035" s="1">
        <v>850</v>
      </c>
      <c r="U2035" s="1">
        <f t="shared" si="213"/>
        <v>2550</v>
      </c>
      <c r="V2035" s="1"/>
    </row>
    <row r="2036" ht="28.8" spans="1:22">
      <c r="A2036" s="1">
        <v>402</v>
      </c>
      <c r="B2036" s="1" t="s">
        <v>4569</v>
      </c>
      <c r="C2036" s="26" t="s">
        <v>4570</v>
      </c>
      <c r="D2036" s="1" t="s">
        <v>746</v>
      </c>
      <c r="E2036" s="1"/>
      <c r="F2036" s="27">
        <v>2</v>
      </c>
      <c r="G2036" s="1" t="s">
        <v>27</v>
      </c>
      <c r="H2036" s="1">
        <v>900</v>
      </c>
      <c r="I2036" s="1">
        <f t="shared" si="212"/>
        <v>1800</v>
      </c>
      <c r="J2036" s="1"/>
      <c r="K2036">
        <f t="shared" si="209"/>
        <v>1</v>
      </c>
      <c r="L2036">
        <f t="shared" si="210"/>
        <v>1</v>
      </c>
      <c r="M2036" s="1">
        <v>384</v>
      </c>
      <c r="N2036" s="1" t="s">
        <v>4569</v>
      </c>
      <c r="O2036" s="26" t="s">
        <v>4570</v>
      </c>
      <c r="P2036" s="1" t="s">
        <v>746</v>
      </c>
      <c r="Q2036" s="1"/>
      <c r="R2036" s="1">
        <v>2</v>
      </c>
      <c r="S2036" s="1" t="s">
        <v>27</v>
      </c>
      <c r="T2036" s="1">
        <v>900</v>
      </c>
      <c r="U2036" s="1">
        <f t="shared" si="213"/>
        <v>1800</v>
      </c>
      <c r="V2036" s="1"/>
    </row>
    <row r="2037" ht="28.8" spans="1:22">
      <c r="A2037" s="1">
        <v>1073</v>
      </c>
      <c r="B2037" s="1" t="s">
        <v>4571</v>
      </c>
      <c r="C2037" s="26" t="s">
        <v>4572</v>
      </c>
      <c r="D2037" s="1" t="s">
        <v>273</v>
      </c>
      <c r="E2037" s="1" t="s">
        <v>45</v>
      </c>
      <c r="F2037" s="27">
        <v>1</v>
      </c>
      <c r="G2037" s="1" t="s">
        <v>19</v>
      </c>
      <c r="H2037" s="1">
        <v>850</v>
      </c>
      <c r="I2037" s="1">
        <f t="shared" si="212"/>
        <v>850</v>
      </c>
      <c r="J2037" s="1"/>
      <c r="K2037">
        <f t="shared" si="209"/>
        <v>1</v>
      </c>
      <c r="L2037">
        <f t="shared" si="210"/>
        <v>1</v>
      </c>
      <c r="M2037" s="1">
        <v>1023</v>
      </c>
      <c r="N2037" s="1" t="s">
        <v>4571</v>
      </c>
      <c r="O2037" s="26" t="s">
        <v>4572</v>
      </c>
      <c r="P2037" s="1" t="s">
        <v>273</v>
      </c>
      <c r="Q2037" s="1" t="s">
        <v>45</v>
      </c>
      <c r="R2037" s="1">
        <v>1</v>
      </c>
      <c r="S2037" s="1" t="s">
        <v>19</v>
      </c>
      <c r="T2037" s="1">
        <v>850</v>
      </c>
      <c r="U2037" s="1">
        <f t="shared" si="213"/>
        <v>850</v>
      </c>
      <c r="V2037" s="1"/>
    </row>
    <row r="2038" ht="28.8" spans="1:22">
      <c r="A2038" s="1">
        <v>659</v>
      </c>
      <c r="B2038" s="1" t="s">
        <v>4573</v>
      </c>
      <c r="C2038" s="26" t="s">
        <v>4574</v>
      </c>
      <c r="D2038" s="1" t="s">
        <v>169</v>
      </c>
      <c r="E2038" s="1" t="s">
        <v>45</v>
      </c>
      <c r="F2038" s="27">
        <v>1</v>
      </c>
      <c r="G2038" s="1" t="s">
        <v>27</v>
      </c>
      <c r="H2038" s="1">
        <v>900</v>
      </c>
      <c r="I2038" s="1">
        <f t="shared" si="212"/>
        <v>900</v>
      </c>
      <c r="J2038" s="1"/>
      <c r="K2038">
        <f t="shared" si="209"/>
        <v>1</v>
      </c>
      <c r="L2038">
        <f t="shared" si="210"/>
        <v>1</v>
      </c>
      <c r="M2038" s="1">
        <v>624</v>
      </c>
      <c r="N2038" s="1" t="s">
        <v>4573</v>
      </c>
      <c r="O2038" s="26" t="s">
        <v>4574</v>
      </c>
      <c r="P2038" s="1" t="s">
        <v>169</v>
      </c>
      <c r="Q2038" s="1" t="s">
        <v>45</v>
      </c>
      <c r="R2038" s="1">
        <v>1</v>
      </c>
      <c r="S2038" s="1" t="s">
        <v>27</v>
      </c>
      <c r="T2038" s="1">
        <v>900</v>
      </c>
      <c r="U2038" s="1">
        <f t="shared" si="213"/>
        <v>900</v>
      </c>
      <c r="V2038" s="1"/>
    </row>
    <row r="2039" spans="1:22">
      <c r="A2039" s="1">
        <v>2615</v>
      </c>
      <c r="B2039" s="35" t="s">
        <v>4575</v>
      </c>
      <c r="C2039" s="43" t="s">
        <v>4576</v>
      </c>
      <c r="D2039" s="35" t="s">
        <v>202</v>
      </c>
      <c r="E2039" s="35" t="s">
        <v>32</v>
      </c>
      <c r="F2039" s="36">
        <v>3</v>
      </c>
      <c r="G2039" s="35" t="s">
        <v>48</v>
      </c>
      <c r="H2039" s="1">
        <v>875</v>
      </c>
      <c r="I2039" s="1">
        <f t="shared" si="212"/>
        <v>2625</v>
      </c>
      <c r="J2039" s="35"/>
      <c r="K2039">
        <f t="shared" si="209"/>
        <v>1</v>
      </c>
      <c r="L2039">
        <f t="shared" si="210"/>
        <v>1</v>
      </c>
      <c r="M2039" s="1">
        <v>2442</v>
      </c>
      <c r="N2039" s="35" t="s">
        <v>4575</v>
      </c>
      <c r="O2039" s="43" t="s">
        <v>4576</v>
      </c>
      <c r="P2039" s="35" t="s">
        <v>202</v>
      </c>
      <c r="Q2039" s="35" t="s">
        <v>32</v>
      </c>
      <c r="R2039" s="35">
        <v>3</v>
      </c>
      <c r="S2039" s="35" t="s">
        <v>48</v>
      </c>
      <c r="T2039" s="1">
        <v>875</v>
      </c>
      <c r="U2039" s="1">
        <f t="shared" si="213"/>
        <v>2625</v>
      </c>
      <c r="V2039" s="35"/>
    </row>
    <row r="2040" spans="1:22">
      <c r="A2040" s="1">
        <v>1563</v>
      </c>
      <c r="B2040" s="35" t="s">
        <v>4577</v>
      </c>
      <c r="C2040" s="43" t="s">
        <v>4578</v>
      </c>
      <c r="D2040" s="35" t="s">
        <v>346</v>
      </c>
      <c r="E2040" s="35" t="s">
        <v>32</v>
      </c>
      <c r="F2040" s="36">
        <v>1</v>
      </c>
      <c r="G2040" s="35" t="s">
        <v>19</v>
      </c>
      <c r="H2040" s="1">
        <v>850</v>
      </c>
      <c r="I2040" s="1">
        <f t="shared" si="212"/>
        <v>850</v>
      </c>
      <c r="J2040" s="35"/>
      <c r="K2040">
        <f t="shared" si="209"/>
        <v>1</v>
      </c>
      <c r="L2040">
        <f t="shared" si="210"/>
        <v>1</v>
      </c>
      <c r="M2040" s="1">
        <v>1468</v>
      </c>
      <c r="N2040" s="35" t="s">
        <v>4577</v>
      </c>
      <c r="O2040" s="43" t="s">
        <v>4578</v>
      </c>
      <c r="P2040" s="35" t="s">
        <v>346</v>
      </c>
      <c r="Q2040" s="35" t="s">
        <v>32</v>
      </c>
      <c r="R2040" s="35">
        <v>1</v>
      </c>
      <c r="S2040" s="35" t="s">
        <v>19</v>
      </c>
      <c r="T2040" s="1">
        <v>850</v>
      </c>
      <c r="U2040" s="1">
        <f t="shared" si="213"/>
        <v>850</v>
      </c>
      <c r="V2040" s="35"/>
    </row>
    <row r="2041" spans="1:22">
      <c r="A2041" s="1">
        <v>732</v>
      </c>
      <c r="B2041" s="2" t="s">
        <v>607</v>
      </c>
      <c r="C2041" s="9" t="s">
        <v>608</v>
      </c>
      <c r="D2041" s="4" t="s">
        <v>606</v>
      </c>
      <c r="E2041" s="2" t="s">
        <v>15</v>
      </c>
      <c r="F2041" s="4">
        <v>1</v>
      </c>
      <c r="G2041" s="13" t="s">
        <v>19</v>
      </c>
      <c r="H2041" s="6">
        <v>850</v>
      </c>
      <c r="I2041" s="1">
        <f t="shared" si="212"/>
        <v>850</v>
      </c>
      <c r="J2041" s="12"/>
      <c r="K2041">
        <f t="shared" si="209"/>
        <v>0</v>
      </c>
      <c r="L2041">
        <f t="shared" si="210"/>
        <v>0</v>
      </c>
      <c r="M2041" s="1"/>
      <c r="N2041" s="35"/>
      <c r="O2041" s="43"/>
      <c r="P2041" s="35"/>
      <c r="Q2041" s="35"/>
      <c r="R2041" s="35"/>
      <c r="S2041" s="35"/>
      <c r="T2041" s="1"/>
      <c r="U2041" s="1"/>
      <c r="V2041" s="35"/>
    </row>
    <row r="2042" spans="1:22">
      <c r="A2042" s="1">
        <v>1776</v>
      </c>
      <c r="B2042" s="35" t="s">
        <v>4579</v>
      </c>
      <c r="C2042" s="33" t="s">
        <v>4580</v>
      </c>
      <c r="D2042" s="35" t="s">
        <v>282</v>
      </c>
      <c r="E2042" s="35" t="s">
        <v>32</v>
      </c>
      <c r="F2042" s="36">
        <v>2</v>
      </c>
      <c r="G2042" s="35" t="s">
        <v>19</v>
      </c>
      <c r="H2042" s="1">
        <v>850</v>
      </c>
      <c r="I2042" s="1">
        <f t="shared" si="212"/>
        <v>1700</v>
      </c>
      <c r="J2042" s="35"/>
      <c r="K2042">
        <f t="shared" si="209"/>
        <v>1</v>
      </c>
      <c r="L2042">
        <f t="shared" si="210"/>
        <v>1</v>
      </c>
      <c r="M2042" s="1">
        <v>1670</v>
      </c>
      <c r="N2042" s="35" t="s">
        <v>4579</v>
      </c>
      <c r="O2042" s="33" t="s">
        <v>4580</v>
      </c>
      <c r="P2042" s="35" t="s">
        <v>282</v>
      </c>
      <c r="Q2042" s="35" t="s">
        <v>32</v>
      </c>
      <c r="R2042" s="35">
        <v>2</v>
      </c>
      <c r="S2042" s="35" t="s">
        <v>19</v>
      </c>
      <c r="T2042" s="1">
        <v>850</v>
      </c>
      <c r="U2042" s="1">
        <f t="shared" ref="U2042:U2054" si="214">T2042*R2042</f>
        <v>1700</v>
      </c>
      <c r="V2042" s="35"/>
    </row>
    <row r="2043" ht="28.8" spans="1:22">
      <c r="A2043" s="1">
        <v>1706</v>
      </c>
      <c r="B2043" s="1" t="s">
        <v>4581</v>
      </c>
      <c r="C2043" s="26" t="s">
        <v>4582</v>
      </c>
      <c r="D2043" s="1" t="s">
        <v>267</v>
      </c>
      <c r="E2043" s="1" t="s">
        <v>55</v>
      </c>
      <c r="F2043" s="27">
        <v>1</v>
      </c>
      <c r="G2043" s="1" t="s">
        <v>16</v>
      </c>
      <c r="H2043" s="1">
        <v>825</v>
      </c>
      <c r="I2043" s="1">
        <f t="shared" si="212"/>
        <v>825</v>
      </c>
      <c r="J2043" s="1"/>
      <c r="K2043">
        <f t="shared" si="209"/>
        <v>1</v>
      </c>
      <c r="L2043">
        <f t="shared" si="210"/>
        <v>1</v>
      </c>
      <c r="M2043" s="1">
        <v>1568</v>
      </c>
      <c r="N2043" s="1" t="s">
        <v>4581</v>
      </c>
      <c r="O2043" s="26" t="s">
        <v>4582</v>
      </c>
      <c r="P2043" s="1" t="s">
        <v>267</v>
      </c>
      <c r="Q2043" s="1" t="s">
        <v>55</v>
      </c>
      <c r="R2043" s="1">
        <v>1</v>
      </c>
      <c r="S2043" s="1" t="s">
        <v>16</v>
      </c>
      <c r="T2043" s="1">
        <v>825</v>
      </c>
      <c r="U2043" s="1">
        <f t="shared" si="214"/>
        <v>825</v>
      </c>
      <c r="V2043" s="1"/>
    </row>
    <row r="2044" ht="28.8" spans="1:22">
      <c r="A2044" s="1">
        <v>329</v>
      </c>
      <c r="B2044" s="1" t="s">
        <v>142</v>
      </c>
      <c r="C2044" s="26" t="s">
        <v>143</v>
      </c>
      <c r="D2044" s="1" t="s">
        <v>44</v>
      </c>
      <c r="E2044" s="1" t="s">
        <v>55</v>
      </c>
      <c r="F2044" s="27">
        <v>2</v>
      </c>
      <c r="G2044" s="1" t="s">
        <v>19</v>
      </c>
      <c r="H2044" s="1">
        <v>850</v>
      </c>
      <c r="I2044" s="1">
        <f t="shared" si="212"/>
        <v>1700</v>
      </c>
      <c r="J2044" s="1"/>
      <c r="K2044">
        <f t="shared" si="209"/>
        <v>1</v>
      </c>
      <c r="L2044">
        <f t="shared" si="210"/>
        <v>1</v>
      </c>
      <c r="M2044" s="1">
        <v>283</v>
      </c>
      <c r="N2044" s="64" t="s">
        <v>142</v>
      </c>
      <c r="O2044" s="65" t="s">
        <v>143</v>
      </c>
      <c r="P2044" s="1" t="s">
        <v>44</v>
      </c>
      <c r="Q2044" s="1" t="s">
        <v>55</v>
      </c>
      <c r="R2044" s="1">
        <v>2</v>
      </c>
      <c r="S2044" s="1" t="s">
        <v>19</v>
      </c>
      <c r="T2044" s="1">
        <v>850</v>
      </c>
      <c r="U2044" s="1">
        <f t="shared" si="214"/>
        <v>1700</v>
      </c>
      <c r="V2044" s="1"/>
    </row>
    <row r="2045" ht="28.8" spans="1:22">
      <c r="A2045" s="1">
        <v>622</v>
      </c>
      <c r="B2045" s="1" t="s">
        <v>4583</v>
      </c>
      <c r="C2045" s="26" t="s">
        <v>4584</v>
      </c>
      <c r="D2045" s="1" t="s">
        <v>1077</v>
      </c>
      <c r="E2045" s="1" t="s">
        <v>645</v>
      </c>
      <c r="F2045" s="27">
        <v>2</v>
      </c>
      <c r="G2045" s="1" t="s">
        <v>19</v>
      </c>
      <c r="H2045" s="1">
        <v>850</v>
      </c>
      <c r="I2045" s="1">
        <f t="shared" si="212"/>
        <v>1700</v>
      </c>
      <c r="J2045" s="1"/>
      <c r="K2045">
        <f t="shared" si="209"/>
        <v>1</v>
      </c>
      <c r="L2045">
        <f t="shared" si="210"/>
        <v>1</v>
      </c>
      <c r="M2045" s="1">
        <v>569</v>
      </c>
      <c r="N2045" s="1" t="s">
        <v>4583</v>
      </c>
      <c r="O2045" s="65" t="s">
        <v>4584</v>
      </c>
      <c r="P2045" s="1" t="s">
        <v>1077</v>
      </c>
      <c r="Q2045" s="1" t="s">
        <v>645</v>
      </c>
      <c r="R2045" s="1">
        <v>2</v>
      </c>
      <c r="S2045" s="1" t="s">
        <v>19</v>
      </c>
      <c r="T2045" s="1">
        <v>850</v>
      </c>
      <c r="U2045" s="1">
        <f t="shared" si="214"/>
        <v>1700</v>
      </c>
      <c r="V2045" s="1"/>
    </row>
    <row r="2046" ht="28.8" spans="1:22">
      <c r="A2046" s="1">
        <v>2192</v>
      </c>
      <c r="B2046" s="1" t="s">
        <v>4585</v>
      </c>
      <c r="C2046" s="26" t="s">
        <v>4586</v>
      </c>
      <c r="D2046" s="1" t="s">
        <v>786</v>
      </c>
      <c r="E2046" s="1"/>
      <c r="F2046" s="27">
        <v>1</v>
      </c>
      <c r="G2046" s="1" t="s">
        <v>19</v>
      </c>
      <c r="H2046" s="1">
        <v>850</v>
      </c>
      <c r="I2046" s="1">
        <f t="shared" si="212"/>
        <v>850</v>
      </c>
      <c r="J2046" s="1" t="s">
        <v>4587</v>
      </c>
      <c r="K2046">
        <f t="shared" si="209"/>
        <v>1</v>
      </c>
      <c r="L2046">
        <f t="shared" si="210"/>
        <v>1</v>
      </c>
      <c r="M2046" s="1">
        <v>2044</v>
      </c>
      <c r="N2046" s="1" t="s">
        <v>4585</v>
      </c>
      <c r="O2046" s="26" t="s">
        <v>4586</v>
      </c>
      <c r="P2046" s="1" t="s">
        <v>786</v>
      </c>
      <c r="Q2046" s="1"/>
      <c r="R2046" s="1">
        <v>1</v>
      </c>
      <c r="S2046" s="1" t="s">
        <v>19</v>
      </c>
      <c r="T2046" s="1">
        <v>850</v>
      </c>
      <c r="U2046" s="1">
        <f t="shared" si="214"/>
        <v>850</v>
      </c>
      <c r="V2046" s="1" t="s">
        <v>4587</v>
      </c>
    </row>
    <row r="2047" ht="28.8" spans="1:22">
      <c r="A2047" s="1">
        <v>923</v>
      </c>
      <c r="B2047" s="1" t="s">
        <v>4588</v>
      </c>
      <c r="C2047" s="26" t="s">
        <v>4589</v>
      </c>
      <c r="D2047" s="1" t="s">
        <v>270</v>
      </c>
      <c r="E2047" s="1" t="s">
        <v>45</v>
      </c>
      <c r="F2047" s="27">
        <v>2</v>
      </c>
      <c r="G2047" s="1" t="s">
        <v>48</v>
      </c>
      <c r="H2047" s="1">
        <v>875</v>
      </c>
      <c r="I2047" s="1">
        <f t="shared" si="212"/>
        <v>1750</v>
      </c>
      <c r="J2047" s="1"/>
      <c r="K2047">
        <f t="shared" si="209"/>
        <v>1</v>
      </c>
      <c r="L2047">
        <f t="shared" si="210"/>
        <v>1</v>
      </c>
      <c r="M2047" s="1">
        <v>858</v>
      </c>
      <c r="N2047" s="1" t="s">
        <v>4588</v>
      </c>
      <c r="O2047" s="26" t="s">
        <v>4589</v>
      </c>
      <c r="P2047" s="1" t="s">
        <v>270</v>
      </c>
      <c r="Q2047" s="1" t="s">
        <v>45</v>
      </c>
      <c r="R2047" s="1">
        <v>2</v>
      </c>
      <c r="S2047" s="1" t="s">
        <v>48</v>
      </c>
      <c r="T2047" s="1">
        <v>875</v>
      </c>
      <c r="U2047" s="1">
        <f t="shared" si="214"/>
        <v>1750</v>
      </c>
      <c r="V2047" s="1"/>
    </row>
    <row r="2048" ht="28.8" spans="1:22">
      <c r="A2048" s="1">
        <v>2483</v>
      </c>
      <c r="B2048" s="1" t="s">
        <v>4590</v>
      </c>
      <c r="C2048" s="26" t="s">
        <v>4591</v>
      </c>
      <c r="D2048" s="1" t="s">
        <v>292</v>
      </c>
      <c r="E2048" s="1" t="s">
        <v>45</v>
      </c>
      <c r="F2048" s="27">
        <v>2</v>
      </c>
      <c r="G2048" s="1" t="s">
        <v>19</v>
      </c>
      <c r="H2048" s="1">
        <v>850</v>
      </c>
      <c r="I2048" s="1">
        <f t="shared" si="212"/>
        <v>1700</v>
      </c>
      <c r="J2048" s="1"/>
      <c r="K2048">
        <f t="shared" si="209"/>
        <v>1</v>
      </c>
      <c r="L2048">
        <f t="shared" si="210"/>
        <v>1</v>
      </c>
      <c r="M2048" s="1">
        <v>2269</v>
      </c>
      <c r="N2048" s="1" t="s">
        <v>4590</v>
      </c>
      <c r="O2048" s="26" t="s">
        <v>4591</v>
      </c>
      <c r="P2048" s="1" t="s">
        <v>292</v>
      </c>
      <c r="Q2048" s="1" t="s">
        <v>45</v>
      </c>
      <c r="R2048" s="1">
        <v>2</v>
      </c>
      <c r="S2048" s="1" t="s">
        <v>19</v>
      </c>
      <c r="T2048" s="1">
        <v>850</v>
      </c>
      <c r="U2048" s="1">
        <f t="shared" si="214"/>
        <v>1700</v>
      </c>
      <c r="V2048" s="1"/>
    </row>
    <row r="2049" ht="28.8" spans="1:22">
      <c r="A2049" s="1">
        <v>1517</v>
      </c>
      <c r="B2049" s="1" t="s">
        <v>4592</v>
      </c>
      <c r="C2049" s="26" t="s">
        <v>4593</v>
      </c>
      <c r="D2049" s="1" t="s">
        <v>692</v>
      </c>
      <c r="E2049" s="1" t="s">
        <v>45</v>
      </c>
      <c r="F2049" s="27">
        <v>2</v>
      </c>
      <c r="G2049" s="1" t="s">
        <v>16</v>
      </c>
      <c r="H2049" s="1">
        <v>825</v>
      </c>
      <c r="I2049" s="1">
        <f t="shared" si="212"/>
        <v>1650</v>
      </c>
      <c r="J2049" s="1"/>
      <c r="K2049">
        <f t="shared" si="209"/>
        <v>1</v>
      </c>
      <c r="L2049">
        <f t="shared" si="210"/>
        <v>1</v>
      </c>
      <c r="M2049" s="1">
        <v>1412</v>
      </c>
      <c r="N2049" s="1" t="s">
        <v>4592</v>
      </c>
      <c r="O2049" s="26" t="s">
        <v>4593</v>
      </c>
      <c r="P2049" s="1" t="s">
        <v>692</v>
      </c>
      <c r="Q2049" s="1" t="s">
        <v>45</v>
      </c>
      <c r="R2049" s="1">
        <v>2</v>
      </c>
      <c r="S2049" s="1" t="s">
        <v>16</v>
      </c>
      <c r="T2049" s="1">
        <v>825</v>
      </c>
      <c r="U2049" s="1">
        <f t="shared" si="214"/>
        <v>1650</v>
      </c>
      <c r="V2049" s="1"/>
    </row>
    <row r="2050" ht="28.8" spans="1:22">
      <c r="A2050" s="1">
        <v>1536</v>
      </c>
      <c r="B2050" s="1" t="s">
        <v>4594</v>
      </c>
      <c r="C2050" s="65" t="s">
        <v>4595</v>
      </c>
      <c r="D2050" s="1" t="s">
        <v>692</v>
      </c>
      <c r="E2050" s="1" t="s">
        <v>45</v>
      </c>
      <c r="F2050" s="27">
        <v>1</v>
      </c>
      <c r="G2050" s="1" t="s">
        <v>19</v>
      </c>
      <c r="H2050" s="1">
        <v>850</v>
      </c>
      <c r="I2050" s="1">
        <f t="shared" si="212"/>
        <v>850</v>
      </c>
      <c r="J2050" s="1"/>
      <c r="K2050">
        <f t="shared" si="209"/>
        <v>1</v>
      </c>
      <c r="L2050">
        <f t="shared" si="210"/>
        <v>1</v>
      </c>
      <c r="M2050" s="1">
        <v>1382</v>
      </c>
      <c r="N2050" s="1" t="s">
        <v>4594</v>
      </c>
      <c r="O2050" s="26" t="s">
        <v>4595</v>
      </c>
      <c r="P2050" s="1" t="s">
        <v>692</v>
      </c>
      <c r="Q2050" s="1" t="s">
        <v>45</v>
      </c>
      <c r="R2050" s="1">
        <v>1</v>
      </c>
      <c r="S2050" s="1" t="s">
        <v>19</v>
      </c>
      <c r="T2050" s="1">
        <v>850</v>
      </c>
      <c r="U2050" s="1">
        <f t="shared" si="214"/>
        <v>850</v>
      </c>
      <c r="V2050" s="1"/>
    </row>
    <row r="2051" ht="28.8" spans="1:22">
      <c r="A2051" s="1"/>
      <c r="B2051" s="1"/>
      <c r="C2051" s="65"/>
      <c r="D2051" s="1"/>
      <c r="E2051" s="1"/>
      <c r="F2051" s="27"/>
      <c r="G2051" s="1"/>
      <c r="H2051" s="1"/>
      <c r="I2051" s="1"/>
      <c r="J2051" s="1"/>
      <c r="K2051">
        <f t="shared" si="209"/>
        <v>0</v>
      </c>
      <c r="L2051">
        <f t="shared" si="210"/>
        <v>0</v>
      </c>
      <c r="M2051" s="1">
        <v>2393</v>
      </c>
      <c r="N2051" s="1" t="s">
        <v>4596</v>
      </c>
      <c r="O2051" s="26" t="s">
        <v>4597</v>
      </c>
      <c r="P2051" s="1" t="s">
        <v>680</v>
      </c>
      <c r="Q2051" s="1"/>
      <c r="R2051" s="1">
        <v>1</v>
      </c>
      <c r="S2051" s="1" t="s">
        <v>16</v>
      </c>
      <c r="T2051" s="1">
        <v>825</v>
      </c>
      <c r="U2051" s="1">
        <f t="shared" si="214"/>
        <v>825</v>
      </c>
      <c r="V2051" s="1"/>
    </row>
    <row r="2052" ht="28.8" spans="1:22">
      <c r="A2052" s="1">
        <v>1629</v>
      </c>
      <c r="B2052" s="1" t="s">
        <v>4598</v>
      </c>
      <c r="C2052" s="26" t="s">
        <v>4599</v>
      </c>
      <c r="D2052" s="1" t="s">
        <v>493</v>
      </c>
      <c r="E2052" s="1" t="s">
        <v>45</v>
      </c>
      <c r="F2052" s="27">
        <v>2</v>
      </c>
      <c r="G2052" s="1" t="s">
        <v>19</v>
      </c>
      <c r="H2052" s="1">
        <v>850</v>
      </c>
      <c r="I2052" s="1">
        <f t="shared" ref="I2052:I2072" si="215">H2052*F2052</f>
        <v>1700</v>
      </c>
      <c r="J2052" s="1"/>
      <c r="K2052">
        <f t="shared" si="209"/>
        <v>1</v>
      </c>
      <c r="L2052">
        <f t="shared" si="210"/>
        <v>1</v>
      </c>
      <c r="M2052" s="1">
        <v>1510</v>
      </c>
      <c r="N2052" s="1" t="s">
        <v>4598</v>
      </c>
      <c r="O2052" s="26" t="s">
        <v>4599</v>
      </c>
      <c r="P2052" s="1" t="s">
        <v>493</v>
      </c>
      <c r="Q2052" s="1" t="s">
        <v>45</v>
      </c>
      <c r="R2052" s="1">
        <v>2</v>
      </c>
      <c r="S2052" s="1" t="s">
        <v>19</v>
      </c>
      <c r="T2052" s="1">
        <v>850</v>
      </c>
      <c r="U2052" s="1">
        <f t="shared" si="214"/>
        <v>1700</v>
      </c>
      <c r="V2052" s="1"/>
    </row>
    <row r="2053" ht="28.8" spans="1:22">
      <c r="A2053" s="1">
        <v>1979</v>
      </c>
      <c r="B2053" s="1" t="s">
        <v>4600</v>
      </c>
      <c r="C2053" s="26" t="s">
        <v>4601</v>
      </c>
      <c r="D2053" s="1" t="s">
        <v>667</v>
      </c>
      <c r="E2053" s="1" t="s">
        <v>45</v>
      </c>
      <c r="F2053" s="27">
        <v>2</v>
      </c>
      <c r="G2053" s="1" t="s">
        <v>16</v>
      </c>
      <c r="H2053" s="1">
        <v>825</v>
      </c>
      <c r="I2053" s="1">
        <f t="shared" si="215"/>
        <v>1650</v>
      </c>
      <c r="J2053" s="1"/>
      <c r="K2053">
        <f t="shared" si="209"/>
        <v>1</v>
      </c>
      <c r="L2053">
        <f t="shared" si="210"/>
        <v>1</v>
      </c>
      <c r="M2053" s="1">
        <v>1871</v>
      </c>
      <c r="N2053" s="1" t="s">
        <v>4600</v>
      </c>
      <c r="O2053" s="65" t="s">
        <v>4601</v>
      </c>
      <c r="P2053" s="1" t="s">
        <v>667</v>
      </c>
      <c r="Q2053" s="1" t="s">
        <v>45</v>
      </c>
      <c r="R2053" s="1">
        <v>2</v>
      </c>
      <c r="S2053" s="1" t="s">
        <v>16</v>
      </c>
      <c r="T2053" s="1">
        <v>825</v>
      </c>
      <c r="U2053" s="1">
        <f t="shared" si="214"/>
        <v>1650</v>
      </c>
      <c r="V2053" s="1"/>
    </row>
    <row r="2054" ht="28.8" spans="1:22">
      <c r="A2054" s="1">
        <v>324</v>
      </c>
      <c r="B2054" s="1" t="s">
        <v>132</v>
      </c>
      <c r="C2054" s="26" t="s">
        <v>133</v>
      </c>
      <c r="D2054" s="1" t="s">
        <v>44</v>
      </c>
      <c r="E2054" s="1" t="s">
        <v>55</v>
      </c>
      <c r="F2054" s="27">
        <v>2</v>
      </c>
      <c r="G2054" s="1" t="s">
        <v>19</v>
      </c>
      <c r="H2054" s="1">
        <v>850</v>
      </c>
      <c r="I2054" s="1">
        <f t="shared" si="215"/>
        <v>1700</v>
      </c>
      <c r="J2054" s="1"/>
      <c r="K2054">
        <f t="shared" si="209"/>
        <v>1</v>
      </c>
      <c r="L2054">
        <f t="shared" si="210"/>
        <v>1</v>
      </c>
      <c r="M2054" s="1">
        <v>277</v>
      </c>
      <c r="N2054" s="1" t="s">
        <v>132</v>
      </c>
      <c r="O2054" s="26" t="s">
        <v>133</v>
      </c>
      <c r="P2054" s="1" t="s">
        <v>44</v>
      </c>
      <c r="Q2054" s="1" t="s">
        <v>55</v>
      </c>
      <c r="R2054" s="1">
        <v>2</v>
      </c>
      <c r="S2054" s="1" t="s">
        <v>19</v>
      </c>
      <c r="T2054" s="1">
        <v>850</v>
      </c>
      <c r="U2054" s="1">
        <f t="shared" si="214"/>
        <v>1700</v>
      </c>
      <c r="V2054" s="1"/>
    </row>
    <row r="2055" spans="1:22">
      <c r="A2055" s="1">
        <v>2565</v>
      </c>
      <c r="B2055" s="2" t="s">
        <v>623</v>
      </c>
      <c r="C2055" s="9" t="s">
        <v>624</v>
      </c>
      <c r="D2055" s="4" t="s">
        <v>595</v>
      </c>
      <c r="E2055" s="2" t="s">
        <v>15</v>
      </c>
      <c r="F2055" s="4">
        <v>2</v>
      </c>
      <c r="G2055" s="5" t="s">
        <v>19</v>
      </c>
      <c r="H2055" s="6">
        <v>850</v>
      </c>
      <c r="I2055" s="1">
        <f t="shared" si="215"/>
        <v>1700</v>
      </c>
      <c r="J2055" s="12"/>
      <c r="K2055">
        <f t="shared" ref="K2055:K2118" si="216">SUM(N2055=B2055)</f>
        <v>0</v>
      </c>
      <c r="L2055">
        <f t="shared" ref="L2055:L2118" si="217">SUM(R2055=F2055)</f>
        <v>0</v>
      </c>
      <c r="M2055" s="1"/>
      <c r="N2055" s="1"/>
      <c r="O2055" s="26"/>
      <c r="P2055" s="1"/>
      <c r="Q2055" s="1"/>
      <c r="R2055" s="1"/>
      <c r="S2055" s="1"/>
      <c r="T2055" s="1"/>
      <c r="U2055" s="1"/>
      <c r="V2055" s="1"/>
    </row>
    <row r="2056" ht="28.8" spans="1:22">
      <c r="A2056" s="1">
        <v>54</v>
      </c>
      <c r="B2056" s="1" t="s">
        <v>4602</v>
      </c>
      <c r="C2056" s="26" t="s">
        <v>4603</v>
      </c>
      <c r="D2056" s="1" t="s">
        <v>573</v>
      </c>
      <c r="E2056" s="1" t="s">
        <v>709</v>
      </c>
      <c r="F2056" s="27">
        <v>3</v>
      </c>
      <c r="G2056" s="1" t="s">
        <v>19</v>
      </c>
      <c r="H2056" s="1">
        <v>850</v>
      </c>
      <c r="I2056" s="1">
        <f t="shared" si="215"/>
        <v>2550</v>
      </c>
      <c r="J2056" s="1"/>
      <c r="K2056">
        <f t="shared" si="216"/>
        <v>1</v>
      </c>
      <c r="L2056">
        <f t="shared" si="217"/>
        <v>1</v>
      </c>
      <c r="M2056" s="1">
        <v>17</v>
      </c>
      <c r="N2056" s="1" t="s">
        <v>4602</v>
      </c>
      <c r="O2056" s="26" t="s">
        <v>4603</v>
      </c>
      <c r="P2056" s="1" t="s">
        <v>573</v>
      </c>
      <c r="Q2056" s="1" t="s">
        <v>709</v>
      </c>
      <c r="R2056" s="1">
        <v>3</v>
      </c>
      <c r="S2056" s="1" t="s">
        <v>19</v>
      </c>
      <c r="T2056" s="1">
        <v>850</v>
      </c>
      <c r="U2056" s="1">
        <f>T2056*R2056</f>
        <v>2550</v>
      </c>
      <c r="V2056" s="1"/>
    </row>
    <row r="2057" ht="28.8" spans="1:22">
      <c r="A2057" s="1">
        <v>1603</v>
      </c>
      <c r="B2057" s="1" t="s">
        <v>4604</v>
      </c>
      <c r="C2057" s="26" t="s">
        <v>4605</v>
      </c>
      <c r="D2057" s="1" t="s">
        <v>753</v>
      </c>
      <c r="E2057" s="1" t="s">
        <v>754</v>
      </c>
      <c r="F2057" s="27">
        <v>1</v>
      </c>
      <c r="G2057" s="1" t="s">
        <v>19</v>
      </c>
      <c r="H2057" s="1">
        <v>850</v>
      </c>
      <c r="I2057" s="1">
        <f t="shared" si="215"/>
        <v>850</v>
      </c>
      <c r="J2057" s="1"/>
      <c r="K2057">
        <f t="shared" si="216"/>
        <v>1</v>
      </c>
      <c r="L2057">
        <f t="shared" si="217"/>
        <v>1</v>
      </c>
      <c r="M2057" s="1">
        <v>1500</v>
      </c>
      <c r="N2057" s="1" t="s">
        <v>4604</v>
      </c>
      <c r="O2057" s="26" t="s">
        <v>4605</v>
      </c>
      <c r="P2057" s="1" t="s">
        <v>753</v>
      </c>
      <c r="Q2057" s="1" t="s">
        <v>754</v>
      </c>
      <c r="R2057" s="1">
        <v>1</v>
      </c>
      <c r="S2057" s="1" t="s">
        <v>19</v>
      </c>
      <c r="T2057" s="1">
        <v>850</v>
      </c>
      <c r="U2057" s="1">
        <f>T2057*R2057</f>
        <v>850</v>
      </c>
      <c r="V2057" s="1"/>
    </row>
    <row r="2058" ht="28.8" spans="1:22">
      <c r="A2058" s="1">
        <v>2241</v>
      </c>
      <c r="B2058" s="1" t="s">
        <v>4606</v>
      </c>
      <c r="C2058" s="26" t="s">
        <v>4607</v>
      </c>
      <c r="D2058" s="1" t="s">
        <v>420</v>
      </c>
      <c r="E2058" s="1" t="s">
        <v>55</v>
      </c>
      <c r="F2058" s="27">
        <v>2</v>
      </c>
      <c r="G2058" s="1" t="s">
        <v>19</v>
      </c>
      <c r="H2058" s="1">
        <v>850</v>
      </c>
      <c r="I2058" s="1">
        <f t="shared" si="215"/>
        <v>1700</v>
      </c>
      <c r="J2058" s="1"/>
      <c r="K2058">
        <f t="shared" si="216"/>
        <v>1</v>
      </c>
      <c r="L2058">
        <f t="shared" si="217"/>
        <v>1</v>
      </c>
      <c r="M2058" s="1">
        <v>2094</v>
      </c>
      <c r="N2058" s="1" t="s">
        <v>4606</v>
      </c>
      <c r="O2058" s="65" t="s">
        <v>4607</v>
      </c>
      <c r="P2058" s="1" t="s">
        <v>420</v>
      </c>
      <c r="Q2058" s="1" t="s">
        <v>55</v>
      </c>
      <c r="R2058" s="1">
        <v>2</v>
      </c>
      <c r="S2058" s="1" t="s">
        <v>19</v>
      </c>
      <c r="T2058" s="1">
        <v>850</v>
      </c>
      <c r="U2058" s="1">
        <f>T2058*R2058</f>
        <v>1700</v>
      </c>
      <c r="V2058" s="1"/>
    </row>
    <row r="2059" ht="28.8" spans="1:22">
      <c r="A2059" s="1">
        <v>422</v>
      </c>
      <c r="B2059" s="1" t="s">
        <v>4608</v>
      </c>
      <c r="C2059" s="26" t="s">
        <v>4609</v>
      </c>
      <c r="D2059" s="1" t="s">
        <v>2576</v>
      </c>
      <c r="E2059" s="1"/>
      <c r="F2059" s="27">
        <v>2</v>
      </c>
      <c r="G2059" s="1" t="s">
        <v>48</v>
      </c>
      <c r="H2059" s="1">
        <v>875</v>
      </c>
      <c r="I2059" s="1">
        <f t="shared" si="215"/>
        <v>1750</v>
      </c>
      <c r="J2059" s="1"/>
      <c r="K2059">
        <f t="shared" si="216"/>
        <v>1</v>
      </c>
      <c r="L2059">
        <f t="shared" si="217"/>
        <v>1</v>
      </c>
      <c r="M2059" s="1">
        <v>400</v>
      </c>
      <c r="N2059" s="1" t="s">
        <v>4608</v>
      </c>
      <c r="O2059" s="65" t="s">
        <v>4609</v>
      </c>
      <c r="P2059" s="1" t="s">
        <v>2576</v>
      </c>
      <c r="Q2059" s="1"/>
      <c r="R2059" s="1">
        <v>2</v>
      </c>
      <c r="S2059" s="1" t="s">
        <v>48</v>
      </c>
      <c r="T2059" s="1">
        <v>875</v>
      </c>
      <c r="U2059" s="1">
        <f>T2059*R2059</f>
        <v>1750</v>
      </c>
      <c r="V2059" s="1"/>
    </row>
    <row r="2060" ht="15.6" spans="1:22">
      <c r="A2060" s="1">
        <v>2623</v>
      </c>
      <c r="B2060" s="2" t="s">
        <v>317</v>
      </c>
      <c r="C2060" s="3" t="s">
        <v>318</v>
      </c>
      <c r="D2060" s="2" t="s">
        <v>202</v>
      </c>
      <c r="E2060" s="2" t="s">
        <v>15</v>
      </c>
      <c r="F2060" s="4">
        <v>2</v>
      </c>
      <c r="G2060" s="5" t="s">
        <v>19</v>
      </c>
      <c r="H2060" s="6">
        <v>850</v>
      </c>
      <c r="I2060" s="1">
        <f t="shared" si="215"/>
        <v>1700</v>
      </c>
      <c r="J2060" s="12"/>
      <c r="K2060">
        <f t="shared" si="216"/>
        <v>0</v>
      </c>
      <c r="L2060">
        <f t="shared" si="217"/>
        <v>0</v>
      </c>
      <c r="M2060" s="1"/>
      <c r="N2060" s="1"/>
      <c r="O2060" s="65"/>
      <c r="P2060" s="1"/>
      <c r="Q2060" s="1"/>
      <c r="R2060" s="1"/>
      <c r="S2060" s="1"/>
      <c r="T2060" s="1"/>
      <c r="U2060" s="1"/>
      <c r="V2060" s="1"/>
    </row>
    <row r="2061" ht="15.6" spans="1:22">
      <c r="A2061" s="1">
        <v>1314</v>
      </c>
      <c r="B2061" s="2" t="s">
        <v>585</v>
      </c>
      <c r="C2061" s="3" t="s">
        <v>586</v>
      </c>
      <c r="D2061" s="2" t="s">
        <v>213</v>
      </c>
      <c r="E2061" s="2" t="s">
        <v>15</v>
      </c>
      <c r="F2061" s="4">
        <v>1</v>
      </c>
      <c r="G2061" s="13" t="s">
        <v>19</v>
      </c>
      <c r="H2061" s="6">
        <v>850</v>
      </c>
      <c r="I2061" s="1">
        <f t="shared" si="215"/>
        <v>850</v>
      </c>
      <c r="J2061" s="12"/>
      <c r="K2061">
        <f t="shared" si="216"/>
        <v>0</v>
      </c>
      <c r="L2061">
        <f t="shared" si="217"/>
        <v>0</v>
      </c>
      <c r="M2061" s="1"/>
      <c r="N2061" s="1"/>
      <c r="O2061" s="65"/>
      <c r="P2061" s="1"/>
      <c r="Q2061" s="1"/>
      <c r="R2061" s="1"/>
      <c r="S2061" s="1"/>
      <c r="T2061" s="1"/>
      <c r="U2061" s="1"/>
      <c r="V2061" s="1"/>
    </row>
    <row r="2062" ht="28.8" spans="1:22">
      <c r="A2062" s="1">
        <v>1508</v>
      </c>
      <c r="B2062" s="1" t="s">
        <v>3110</v>
      </c>
      <c r="C2062" s="26" t="s">
        <v>4610</v>
      </c>
      <c r="D2062" s="1" t="s">
        <v>692</v>
      </c>
      <c r="E2062" s="1" t="s">
        <v>45</v>
      </c>
      <c r="F2062" s="27">
        <v>1</v>
      </c>
      <c r="G2062" s="1" t="s">
        <v>16</v>
      </c>
      <c r="H2062" s="1">
        <v>825</v>
      </c>
      <c r="I2062" s="1">
        <f t="shared" si="215"/>
        <v>825</v>
      </c>
      <c r="J2062" s="1"/>
      <c r="K2062">
        <f t="shared" si="216"/>
        <v>1</v>
      </c>
      <c r="L2062">
        <f t="shared" si="217"/>
        <v>1</v>
      </c>
      <c r="M2062" s="1">
        <v>1387</v>
      </c>
      <c r="N2062" s="1" t="s">
        <v>3110</v>
      </c>
      <c r="O2062" s="26" t="s">
        <v>4610</v>
      </c>
      <c r="P2062" s="1" t="s">
        <v>692</v>
      </c>
      <c r="Q2062" s="1" t="s">
        <v>45</v>
      </c>
      <c r="R2062" s="1">
        <v>1</v>
      </c>
      <c r="S2062" s="1" t="s">
        <v>16</v>
      </c>
      <c r="T2062" s="1">
        <v>825</v>
      </c>
      <c r="U2062" s="1">
        <f>T2062*R2062</f>
        <v>825</v>
      </c>
      <c r="V2062" s="1"/>
    </row>
    <row r="2063" ht="28.8" spans="1:22">
      <c r="A2063" s="1">
        <v>1063</v>
      </c>
      <c r="B2063" s="1" t="s">
        <v>4611</v>
      </c>
      <c r="C2063" s="26" t="s">
        <v>4612</v>
      </c>
      <c r="D2063" s="1" t="s">
        <v>273</v>
      </c>
      <c r="E2063" s="1" t="s">
        <v>658</v>
      </c>
      <c r="F2063" s="27">
        <v>1</v>
      </c>
      <c r="G2063" s="1" t="s">
        <v>19</v>
      </c>
      <c r="H2063" s="1">
        <v>850</v>
      </c>
      <c r="I2063" s="1">
        <f t="shared" si="215"/>
        <v>850</v>
      </c>
      <c r="J2063" s="1"/>
      <c r="K2063">
        <f t="shared" si="216"/>
        <v>1</v>
      </c>
      <c r="L2063">
        <f t="shared" si="217"/>
        <v>1</v>
      </c>
      <c r="M2063" s="1">
        <v>1052</v>
      </c>
      <c r="N2063" s="1" t="s">
        <v>4611</v>
      </c>
      <c r="O2063" s="26" t="s">
        <v>4612</v>
      </c>
      <c r="P2063" s="1" t="s">
        <v>273</v>
      </c>
      <c r="Q2063" s="1" t="s">
        <v>658</v>
      </c>
      <c r="R2063" s="1">
        <v>1</v>
      </c>
      <c r="S2063" s="1" t="s">
        <v>19</v>
      </c>
      <c r="T2063" s="1">
        <v>850</v>
      </c>
      <c r="U2063" s="1">
        <f>T2063*R2063</f>
        <v>850</v>
      </c>
      <c r="V2063" s="1"/>
    </row>
    <row r="2064" ht="31.2" spans="1:22">
      <c r="A2064" s="1">
        <v>1922</v>
      </c>
      <c r="B2064" s="48" t="s">
        <v>4613</v>
      </c>
      <c r="C2064" s="49" t="s">
        <v>4614</v>
      </c>
      <c r="D2064" s="48" t="s">
        <v>469</v>
      </c>
      <c r="E2064" s="48" t="s">
        <v>781</v>
      </c>
      <c r="F2064" s="82">
        <v>1</v>
      </c>
      <c r="G2064" s="48" t="s">
        <v>19</v>
      </c>
      <c r="H2064" s="1">
        <v>850</v>
      </c>
      <c r="I2064" s="1">
        <f t="shared" si="215"/>
        <v>850</v>
      </c>
      <c r="J2064" s="53"/>
      <c r="K2064">
        <f t="shared" si="216"/>
        <v>1</v>
      </c>
      <c r="L2064">
        <f t="shared" si="217"/>
        <v>1</v>
      </c>
      <c r="M2064" s="1">
        <v>1797</v>
      </c>
      <c r="N2064" s="14" t="s">
        <v>4613</v>
      </c>
      <c r="O2064" s="3" t="s">
        <v>4614</v>
      </c>
      <c r="P2064" s="14" t="s">
        <v>469</v>
      </c>
      <c r="Q2064" s="14" t="s">
        <v>781</v>
      </c>
      <c r="R2064" s="16">
        <v>1</v>
      </c>
      <c r="S2064" s="14" t="s">
        <v>19</v>
      </c>
      <c r="T2064" s="6">
        <v>850</v>
      </c>
      <c r="U2064" s="55">
        <v>850</v>
      </c>
      <c r="V2064" s="55"/>
    </row>
    <row r="2065" ht="28.8" spans="1:22">
      <c r="A2065" s="1">
        <v>346</v>
      </c>
      <c r="B2065" s="1" t="s">
        <v>4615</v>
      </c>
      <c r="C2065" s="26" t="s">
        <v>4616</v>
      </c>
      <c r="D2065" s="1" t="s">
        <v>193</v>
      </c>
      <c r="E2065" s="1" t="s">
        <v>55</v>
      </c>
      <c r="F2065" s="27">
        <v>2</v>
      </c>
      <c r="G2065" s="1" t="s">
        <v>19</v>
      </c>
      <c r="H2065" s="1">
        <v>850</v>
      </c>
      <c r="I2065" s="1">
        <f t="shared" si="215"/>
        <v>1700</v>
      </c>
      <c r="J2065" s="1"/>
      <c r="K2065">
        <f t="shared" si="216"/>
        <v>1</v>
      </c>
      <c r="L2065">
        <f t="shared" si="217"/>
        <v>1</v>
      </c>
      <c r="M2065" s="1">
        <v>326</v>
      </c>
      <c r="N2065" s="1" t="s">
        <v>4615</v>
      </c>
      <c r="O2065" s="26" t="s">
        <v>4616</v>
      </c>
      <c r="P2065" s="1" t="s">
        <v>193</v>
      </c>
      <c r="Q2065" s="1" t="s">
        <v>55</v>
      </c>
      <c r="R2065" s="1">
        <v>2</v>
      </c>
      <c r="S2065" s="1" t="s">
        <v>19</v>
      </c>
      <c r="T2065" s="1">
        <v>850</v>
      </c>
      <c r="U2065" s="1">
        <f t="shared" ref="U2065:U2073" si="218">T2065*R2065</f>
        <v>1700</v>
      </c>
      <c r="V2065" s="1"/>
    </row>
    <row r="2066" ht="28.8" spans="1:22">
      <c r="A2066" s="1">
        <v>1626</v>
      </c>
      <c r="B2066" s="28" t="s">
        <v>4617</v>
      </c>
      <c r="C2066" s="33" t="s">
        <v>4618</v>
      </c>
      <c r="D2066" s="1" t="s">
        <v>493</v>
      </c>
      <c r="E2066" s="1" t="s">
        <v>45</v>
      </c>
      <c r="F2066" s="27">
        <v>1</v>
      </c>
      <c r="G2066" s="1" t="s">
        <v>27</v>
      </c>
      <c r="H2066" s="1">
        <v>900</v>
      </c>
      <c r="I2066" s="1">
        <f t="shared" si="215"/>
        <v>900</v>
      </c>
      <c r="J2066" s="1" t="s">
        <v>4619</v>
      </c>
      <c r="K2066">
        <f t="shared" si="216"/>
        <v>1</v>
      </c>
      <c r="L2066">
        <f t="shared" si="217"/>
        <v>1</v>
      </c>
      <c r="M2066" s="1">
        <v>1507</v>
      </c>
      <c r="N2066" s="28" t="s">
        <v>4617</v>
      </c>
      <c r="O2066" s="33" t="s">
        <v>4618</v>
      </c>
      <c r="P2066" s="1" t="s">
        <v>493</v>
      </c>
      <c r="Q2066" s="1" t="s">
        <v>45</v>
      </c>
      <c r="R2066" s="1">
        <v>1</v>
      </c>
      <c r="S2066" s="1" t="s">
        <v>27</v>
      </c>
      <c r="T2066" s="1">
        <v>900</v>
      </c>
      <c r="U2066" s="1">
        <f t="shared" si="218"/>
        <v>900</v>
      </c>
      <c r="V2066" s="1" t="s">
        <v>4619</v>
      </c>
    </row>
    <row r="2067" ht="28.8" spans="1:22">
      <c r="A2067" s="1">
        <v>1369</v>
      </c>
      <c r="B2067" s="1" t="s">
        <v>4620</v>
      </c>
      <c r="C2067" s="26" t="s">
        <v>4621</v>
      </c>
      <c r="D2067" s="1" t="s">
        <v>849</v>
      </c>
      <c r="E2067" s="1" t="s">
        <v>658</v>
      </c>
      <c r="F2067" s="27">
        <v>1</v>
      </c>
      <c r="G2067" s="1" t="s">
        <v>19</v>
      </c>
      <c r="H2067" s="1">
        <v>850</v>
      </c>
      <c r="I2067" s="1">
        <f t="shared" si="215"/>
        <v>850</v>
      </c>
      <c r="J2067" s="1"/>
      <c r="K2067">
        <f t="shared" si="216"/>
        <v>1</v>
      </c>
      <c r="L2067">
        <f t="shared" si="217"/>
        <v>1</v>
      </c>
      <c r="M2067" s="1">
        <v>1269</v>
      </c>
      <c r="N2067" s="1" t="s">
        <v>4620</v>
      </c>
      <c r="O2067" s="26" t="s">
        <v>4621</v>
      </c>
      <c r="P2067" s="1" t="s">
        <v>849</v>
      </c>
      <c r="Q2067" s="1" t="s">
        <v>658</v>
      </c>
      <c r="R2067" s="1">
        <v>1</v>
      </c>
      <c r="S2067" s="1" t="s">
        <v>19</v>
      </c>
      <c r="T2067" s="1">
        <v>850</v>
      </c>
      <c r="U2067" s="1">
        <f t="shared" si="218"/>
        <v>850</v>
      </c>
      <c r="V2067" s="1"/>
    </row>
    <row r="2068" spans="1:22">
      <c r="A2068" s="1">
        <v>1937</v>
      </c>
      <c r="B2068" s="35" t="s">
        <v>4622</v>
      </c>
      <c r="C2068" s="43" t="s">
        <v>4623</v>
      </c>
      <c r="D2068" s="35" t="s">
        <v>469</v>
      </c>
      <c r="E2068" s="35" t="s">
        <v>32</v>
      </c>
      <c r="F2068" s="36">
        <v>1</v>
      </c>
      <c r="G2068" s="35" t="s">
        <v>19</v>
      </c>
      <c r="H2068" s="1">
        <v>850</v>
      </c>
      <c r="I2068" s="1">
        <f t="shared" si="215"/>
        <v>850</v>
      </c>
      <c r="J2068" s="35"/>
      <c r="K2068">
        <f t="shared" si="216"/>
        <v>1</v>
      </c>
      <c r="L2068">
        <f t="shared" si="217"/>
        <v>1</v>
      </c>
      <c r="M2068" s="1">
        <v>1788</v>
      </c>
      <c r="N2068" s="35" t="s">
        <v>4622</v>
      </c>
      <c r="O2068" s="43" t="s">
        <v>4623</v>
      </c>
      <c r="P2068" s="35" t="s">
        <v>469</v>
      </c>
      <c r="Q2068" s="35" t="s">
        <v>32</v>
      </c>
      <c r="R2068" s="35">
        <v>1</v>
      </c>
      <c r="S2068" s="35" t="s">
        <v>19</v>
      </c>
      <c r="T2068" s="1">
        <v>850</v>
      </c>
      <c r="U2068" s="1">
        <f t="shared" si="218"/>
        <v>850</v>
      </c>
      <c r="V2068" s="35"/>
    </row>
    <row r="2069" ht="24" spans="1:22">
      <c r="A2069" s="1">
        <v>2069</v>
      </c>
      <c r="B2069" s="44" t="s">
        <v>4624</v>
      </c>
      <c r="C2069" s="45" t="s">
        <v>4625</v>
      </c>
      <c r="D2069" s="44" t="s">
        <v>312</v>
      </c>
      <c r="E2069" s="46" t="s">
        <v>673</v>
      </c>
      <c r="F2069" s="47">
        <v>2</v>
      </c>
      <c r="G2069" s="46" t="s">
        <v>19</v>
      </c>
      <c r="H2069" s="1">
        <v>850</v>
      </c>
      <c r="I2069" s="1">
        <f t="shared" si="215"/>
        <v>1700</v>
      </c>
      <c r="J2069" s="35"/>
      <c r="K2069">
        <f t="shared" si="216"/>
        <v>1</v>
      </c>
      <c r="L2069">
        <f t="shared" si="217"/>
        <v>1</v>
      </c>
      <c r="M2069" s="1">
        <v>1937</v>
      </c>
      <c r="N2069" s="44" t="s">
        <v>4624</v>
      </c>
      <c r="O2069" s="45" t="s">
        <v>4625</v>
      </c>
      <c r="P2069" s="44" t="s">
        <v>312</v>
      </c>
      <c r="Q2069" s="46" t="s">
        <v>673</v>
      </c>
      <c r="R2069" s="46">
        <v>2</v>
      </c>
      <c r="S2069" s="46" t="s">
        <v>19</v>
      </c>
      <c r="T2069" s="1">
        <v>850</v>
      </c>
      <c r="U2069" s="1">
        <f t="shared" si="218"/>
        <v>1700</v>
      </c>
      <c r="V2069" s="35"/>
    </row>
    <row r="2070" ht="28.8" spans="1:22">
      <c r="A2070" s="1">
        <v>1661</v>
      </c>
      <c r="B2070" s="1" t="s">
        <v>4626</v>
      </c>
      <c r="C2070" s="26" t="s">
        <v>4627</v>
      </c>
      <c r="D2070" s="1" t="s">
        <v>3518</v>
      </c>
      <c r="E2070" s="1" t="s">
        <v>4628</v>
      </c>
      <c r="F2070" s="27">
        <v>2</v>
      </c>
      <c r="G2070" s="1" t="s">
        <v>19</v>
      </c>
      <c r="H2070" s="1">
        <v>850</v>
      </c>
      <c r="I2070" s="1">
        <f t="shared" si="215"/>
        <v>1700</v>
      </c>
      <c r="J2070" s="1"/>
      <c r="K2070">
        <f t="shared" si="216"/>
        <v>1</v>
      </c>
      <c r="L2070">
        <f t="shared" si="217"/>
        <v>1</v>
      </c>
      <c r="M2070" s="1">
        <v>1538</v>
      </c>
      <c r="N2070" s="1" t="s">
        <v>4626</v>
      </c>
      <c r="O2070" s="26" t="s">
        <v>4627</v>
      </c>
      <c r="P2070" s="1" t="s">
        <v>3518</v>
      </c>
      <c r="Q2070" s="1" t="s">
        <v>4628</v>
      </c>
      <c r="R2070" s="1">
        <v>2</v>
      </c>
      <c r="S2070" s="1" t="s">
        <v>19</v>
      </c>
      <c r="T2070" s="1">
        <v>850</v>
      </c>
      <c r="U2070" s="1">
        <f t="shared" si="218"/>
        <v>1700</v>
      </c>
      <c r="V2070" s="1"/>
    </row>
    <row r="2071" ht="28.8" spans="1:22">
      <c r="A2071" s="1">
        <v>934</v>
      </c>
      <c r="B2071" s="1" t="s">
        <v>4629</v>
      </c>
      <c r="C2071" s="26" t="s">
        <v>4630</v>
      </c>
      <c r="D2071" s="1" t="s">
        <v>270</v>
      </c>
      <c r="E2071" s="1" t="s">
        <v>45</v>
      </c>
      <c r="F2071" s="27">
        <v>2</v>
      </c>
      <c r="G2071" s="1" t="s">
        <v>48</v>
      </c>
      <c r="H2071" s="1">
        <v>875</v>
      </c>
      <c r="I2071" s="1">
        <f t="shared" si="215"/>
        <v>1750</v>
      </c>
      <c r="J2071" s="1"/>
      <c r="K2071">
        <f t="shared" si="216"/>
        <v>1</v>
      </c>
      <c r="L2071">
        <f t="shared" si="217"/>
        <v>1</v>
      </c>
      <c r="M2071" s="1">
        <v>860</v>
      </c>
      <c r="N2071" s="1" t="s">
        <v>4629</v>
      </c>
      <c r="O2071" s="26" t="s">
        <v>4630</v>
      </c>
      <c r="P2071" s="1" t="s">
        <v>270</v>
      </c>
      <c r="Q2071" s="1" t="s">
        <v>45</v>
      </c>
      <c r="R2071" s="1">
        <v>2</v>
      </c>
      <c r="S2071" s="1" t="s">
        <v>48</v>
      </c>
      <c r="T2071" s="1">
        <v>875</v>
      </c>
      <c r="U2071" s="1">
        <f t="shared" si="218"/>
        <v>1750</v>
      </c>
      <c r="V2071" s="1"/>
    </row>
    <row r="2072" ht="28.8" spans="1:22">
      <c r="A2072" s="1">
        <v>1407</v>
      </c>
      <c r="B2072" s="1" t="s">
        <v>4631</v>
      </c>
      <c r="C2072" s="26" t="s">
        <v>4632</v>
      </c>
      <c r="D2072" s="1" t="s">
        <v>1095</v>
      </c>
      <c r="E2072" s="1" t="s">
        <v>45</v>
      </c>
      <c r="F2072" s="27">
        <v>1</v>
      </c>
      <c r="G2072" s="1" t="s">
        <v>19</v>
      </c>
      <c r="H2072" s="1">
        <v>850</v>
      </c>
      <c r="I2072" s="1">
        <f t="shared" si="215"/>
        <v>850</v>
      </c>
      <c r="J2072" s="1"/>
      <c r="K2072">
        <f t="shared" si="216"/>
        <v>1</v>
      </c>
      <c r="L2072">
        <f t="shared" si="217"/>
        <v>1</v>
      </c>
      <c r="M2072" s="1">
        <v>1311</v>
      </c>
      <c r="N2072" s="1" t="s">
        <v>4631</v>
      </c>
      <c r="O2072" s="26" t="s">
        <v>4632</v>
      </c>
      <c r="P2072" s="1" t="s">
        <v>1095</v>
      </c>
      <c r="Q2072" s="1" t="s">
        <v>45</v>
      </c>
      <c r="R2072" s="1">
        <v>1</v>
      </c>
      <c r="S2072" s="1" t="s">
        <v>19</v>
      </c>
      <c r="T2072" s="1">
        <v>850</v>
      </c>
      <c r="U2072" s="1">
        <f t="shared" si="218"/>
        <v>850</v>
      </c>
      <c r="V2072" s="1"/>
    </row>
    <row r="2073" ht="28.8" spans="1:22">
      <c r="A2073" s="1"/>
      <c r="B2073" s="1"/>
      <c r="C2073" s="26"/>
      <c r="D2073" s="1"/>
      <c r="E2073" s="1"/>
      <c r="F2073" s="27"/>
      <c r="G2073" s="1"/>
      <c r="H2073" s="1"/>
      <c r="I2073" s="1"/>
      <c r="J2073" s="1"/>
      <c r="K2073">
        <f t="shared" si="216"/>
        <v>0</v>
      </c>
      <c r="L2073">
        <f t="shared" si="217"/>
        <v>0</v>
      </c>
      <c r="M2073" s="1">
        <v>1123</v>
      </c>
      <c r="N2073" s="1" t="s">
        <v>4490</v>
      </c>
      <c r="O2073" s="26" t="s">
        <v>4633</v>
      </c>
      <c r="P2073" s="1" t="s">
        <v>944</v>
      </c>
      <c r="Q2073" s="1" t="s">
        <v>45</v>
      </c>
      <c r="R2073" s="1">
        <v>1</v>
      </c>
      <c r="S2073" s="1" t="s">
        <v>19</v>
      </c>
      <c r="T2073" s="1">
        <v>850</v>
      </c>
      <c r="U2073" s="1">
        <f t="shared" si="218"/>
        <v>850</v>
      </c>
      <c r="V2073" s="1"/>
    </row>
    <row r="2074" ht="31.2" spans="1:22">
      <c r="A2074" s="1">
        <v>1929</v>
      </c>
      <c r="B2074" s="48" t="s">
        <v>4634</v>
      </c>
      <c r="C2074" s="103" t="s">
        <v>4635</v>
      </c>
      <c r="D2074" s="48" t="s">
        <v>469</v>
      </c>
      <c r="E2074" s="48" t="s">
        <v>781</v>
      </c>
      <c r="F2074" s="82">
        <v>2</v>
      </c>
      <c r="G2074" s="48" t="s">
        <v>19</v>
      </c>
      <c r="H2074" s="1">
        <v>850</v>
      </c>
      <c r="I2074" s="1">
        <f t="shared" ref="I2074:I2080" si="219">H2074*F2074</f>
        <v>1700</v>
      </c>
      <c r="J2074" s="53"/>
      <c r="K2074">
        <f t="shared" si="216"/>
        <v>1</v>
      </c>
      <c r="L2074">
        <f t="shared" si="217"/>
        <v>1</v>
      </c>
      <c r="M2074" s="1">
        <v>1802</v>
      </c>
      <c r="N2074" s="14" t="s">
        <v>4634</v>
      </c>
      <c r="O2074" s="7" t="s">
        <v>4635</v>
      </c>
      <c r="P2074" s="14" t="s">
        <v>469</v>
      </c>
      <c r="Q2074" s="14" t="s">
        <v>781</v>
      </c>
      <c r="R2074" s="16">
        <v>2</v>
      </c>
      <c r="S2074" s="14" t="s">
        <v>19</v>
      </c>
      <c r="T2074" s="6">
        <v>850</v>
      </c>
      <c r="U2074" s="55">
        <v>1700</v>
      </c>
      <c r="V2074" s="55"/>
    </row>
    <row r="2075" ht="28.8" spans="1:22">
      <c r="A2075" s="1">
        <v>2754</v>
      </c>
      <c r="B2075" s="1" t="s">
        <v>4636</v>
      </c>
      <c r="C2075" s="26" t="s">
        <v>4637</v>
      </c>
      <c r="D2075" s="1" t="s">
        <v>763</v>
      </c>
      <c r="E2075" s="1" t="s">
        <v>55</v>
      </c>
      <c r="F2075" s="27">
        <v>1</v>
      </c>
      <c r="G2075" s="1" t="s">
        <v>19</v>
      </c>
      <c r="H2075" s="1">
        <v>850</v>
      </c>
      <c r="I2075" s="1">
        <f t="shared" si="219"/>
        <v>850</v>
      </c>
      <c r="J2075" s="1"/>
      <c r="K2075">
        <f t="shared" si="216"/>
        <v>1</v>
      </c>
      <c r="L2075">
        <f t="shared" si="217"/>
        <v>1</v>
      </c>
      <c r="M2075" s="1">
        <v>2524</v>
      </c>
      <c r="N2075" s="1" t="s">
        <v>4636</v>
      </c>
      <c r="O2075" s="26" t="s">
        <v>4637</v>
      </c>
      <c r="P2075" s="1" t="s">
        <v>763</v>
      </c>
      <c r="Q2075" s="1" t="s">
        <v>55</v>
      </c>
      <c r="R2075" s="1">
        <v>1</v>
      </c>
      <c r="S2075" s="1" t="s">
        <v>19</v>
      </c>
      <c r="T2075" s="1">
        <v>850</v>
      </c>
      <c r="U2075" s="1">
        <f>T2075*R2075</f>
        <v>850</v>
      </c>
      <c r="V2075" s="1"/>
    </row>
    <row r="2076" ht="28.8" spans="1:22">
      <c r="A2076" s="1">
        <v>1505</v>
      </c>
      <c r="B2076" s="1" t="s">
        <v>4638</v>
      </c>
      <c r="C2076" s="26" t="s">
        <v>4639</v>
      </c>
      <c r="D2076" s="1" t="s">
        <v>692</v>
      </c>
      <c r="E2076" s="1" t="s">
        <v>45</v>
      </c>
      <c r="F2076" s="27">
        <v>2</v>
      </c>
      <c r="G2076" s="1" t="s">
        <v>16</v>
      </c>
      <c r="H2076" s="1">
        <v>825</v>
      </c>
      <c r="I2076" s="1">
        <f t="shared" si="219"/>
        <v>1650</v>
      </c>
      <c r="J2076" s="1"/>
      <c r="K2076">
        <f t="shared" si="216"/>
        <v>1</v>
      </c>
      <c r="L2076">
        <f t="shared" si="217"/>
        <v>1</v>
      </c>
      <c r="M2076" s="1">
        <v>1414</v>
      </c>
      <c r="N2076" s="1" t="s">
        <v>4638</v>
      </c>
      <c r="O2076" s="26" t="s">
        <v>4639</v>
      </c>
      <c r="P2076" s="1" t="s">
        <v>692</v>
      </c>
      <c r="Q2076" s="1" t="s">
        <v>45</v>
      </c>
      <c r="R2076" s="1">
        <v>2</v>
      </c>
      <c r="S2076" s="1" t="s">
        <v>16</v>
      </c>
      <c r="T2076" s="1">
        <v>825</v>
      </c>
      <c r="U2076" s="1">
        <f>T2076*R2076</f>
        <v>1650</v>
      </c>
      <c r="V2076" s="1"/>
    </row>
    <row r="2077" ht="28.8" spans="1:22">
      <c r="A2077" s="1">
        <v>1975</v>
      </c>
      <c r="B2077" s="1" t="s">
        <v>4169</v>
      </c>
      <c r="C2077" s="26" t="s">
        <v>4640</v>
      </c>
      <c r="D2077" s="1" t="s">
        <v>806</v>
      </c>
      <c r="E2077" s="1" t="s">
        <v>658</v>
      </c>
      <c r="F2077" s="27">
        <v>1</v>
      </c>
      <c r="G2077" s="1" t="s">
        <v>48</v>
      </c>
      <c r="H2077" s="1">
        <v>875</v>
      </c>
      <c r="I2077" s="1">
        <f t="shared" si="219"/>
        <v>875</v>
      </c>
      <c r="J2077" s="1" t="s">
        <v>4641</v>
      </c>
      <c r="K2077">
        <f t="shared" si="216"/>
        <v>1</v>
      </c>
      <c r="L2077">
        <f t="shared" si="217"/>
        <v>1</v>
      </c>
      <c r="M2077" s="1">
        <v>1829</v>
      </c>
      <c r="N2077" s="1" t="s">
        <v>4169</v>
      </c>
      <c r="O2077" s="26" t="s">
        <v>4640</v>
      </c>
      <c r="P2077" s="1" t="s">
        <v>806</v>
      </c>
      <c r="Q2077" s="1" t="s">
        <v>658</v>
      </c>
      <c r="R2077" s="1">
        <v>1</v>
      </c>
      <c r="S2077" s="1" t="s">
        <v>48</v>
      </c>
      <c r="T2077" s="1">
        <v>875</v>
      </c>
      <c r="U2077" s="1">
        <f>T2077*R2077</f>
        <v>875</v>
      </c>
      <c r="V2077" s="1" t="s">
        <v>4641</v>
      </c>
    </row>
    <row r="2078" spans="1:22">
      <c r="A2078" s="1">
        <v>1780</v>
      </c>
      <c r="B2078" s="2" t="s">
        <v>283</v>
      </c>
      <c r="C2078" s="11" t="s">
        <v>284</v>
      </c>
      <c r="D2078" s="4" t="s">
        <v>282</v>
      </c>
      <c r="E2078" s="2" t="s">
        <v>15</v>
      </c>
      <c r="F2078" s="2">
        <v>2</v>
      </c>
      <c r="G2078" s="5" t="s">
        <v>16</v>
      </c>
      <c r="H2078" s="6">
        <v>825</v>
      </c>
      <c r="I2078" s="1">
        <f t="shared" si="219"/>
        <v>1650</v>
      </c>
      <c r="J2078" s="12"/>
      <c r="K2078">
        <f t="shared" si="216"/>
        <v>0</v>
      </c>
      <c r="L2078">
        <f t="shared" si="217"/>
        <v>0</v>
      </c>
      <c r="M2078" s="1"/>
      <c r="N2078" s="1"/>
      <c r="O2078" s="26"/>
      <c r="P2078" s="1"/>
      <c r="Q2078" s="1"/>
      <c r="R2078" s="1"/>
      <c r="S2078" s="1"/>
      <c r="T2078" s="1"/>
      <c r="U2078" s="1"/>
      <c r="V2078" s="1"/>
    </row>
    <row r="2079" spans="1:22">
      <c r="A2079" s="1">
        <v>1456</v>
      </c>
      <c r="B2079" s="2" t="s">
        <v>615</v>
      </c>
      <c r="C2079" s="9" t="s">
        <v>616</v>
      </c>
      <c r="D2079" s="4" t="s">
        <v>219</v>
      </c>
      <c r="E2079" s="2" t="s">
        <v>15</v>
      </c>
      <c r="F2079" s="4">
        <v>2</v>
      </c>
      <c r="G2079" s="13" t="s">
        <v>48</v>
      </c>
      <c r="H2079" s="6">
        <v>875</v>
      </c>
      <c r="I2079" s="1">
        <f t="shared" si="219"/>
        <v>1750</v>
      </c>
      <c r="J2079" s="12"/>
      <c r="K2079">
        <f t="shared" si="216"/>
        <v>0</v>
      </c>
      <c r="L2079">
        <f t="shared" si="217"/>
        <v>0</v>
      </c>
      <c r="M2079" s="1"/>
      <c r="N2079" s="1"/>
      <c r="O2079" s="26"/>
      <c r="P2079" s="1"/>
      <c r="Q2079" s="1"/>
      <c r="R2079" s="1"/>
      <c r="S2079" s="1"/>
      <c r="T2079" s="1"/>
      <c r="U2079" s="1"/>
      <c r="V2079" s="1"/>
    </row>
    <row r="2080" ht="15.6" spans="1:22">
      <c r="A2080" s="1">
        <v>1287</v>
      </c>
      <c r="B2080" s="2" t="s">
        <v>394</v>
      </c>
      <c r="C2080" s="3" t="s">
        <v>395</v>
      </c>
      <c r="D2080" s="2" t="s">
        <v>213</v>
      </c>
      <c r="E2080" s="2" t="s">
        <v>15</v>
      </c>
      <c r="F2080" s="4">
        <v>2</v>
      </c>
      <c r="G2080" s="5" t="s">
        <v>19</v>
      </c>
      <c r="H2080" s="6">
        <v>850</v>
      </c>
      <c r="I2080" s="1">
        <f t="shared" si="219"/>
        <v>1700</v>
      </c>
      <c r="J2080" s="12"/>
      <c r="K2080">
        <f t="shared" si="216"/>
        <v>0</v>
      </c>
      <c r="L2080">
        <f t="shared" si="217"/>
        <v>0</v>
      </c>
      <c r="M2080" s="1"/>
      <c r="N2080" s="1"/>
      <c r="O2080" s="26"/>
      <c r="P2080" s="1"/>
      <c r="Q2080" s="1"/>
      <c r="R2080" s="1"/>
      <c r="S2080" s="1"/>
      <c r="T2080" s="1"/>
      <c r="U2080" s="1"/>
      <c r="V2080" s="1"/>
    </row>
    <row r="2081" ht="28.8" spans="1:22">
      <c r="A2081" s="1"/>
      <c r="B2081" s="2"/>
      <c r="C2081" s="3"/>
      <c r="D2081" s="2"/>
      <c r="E2081" s="2"/>
      <c r="F2081" s="4"/>
      <c r="G2081" s="5"/>
      <c r="H2081" s="6"/>
      <c r="I2081" s="1"/>
      <c r="J2081" s="12"/>
      <c r="K2081">
        <f t="shared" si="216"/>
        <v>0</v>
      </c>
      <c r="L2081">
        <f t="shared" si="217"/>
        <v>0</v>
      </c>
      <c r="M2081" s="1">
        <v>1389</v>
      </c>
      <c r="N2081" s="1" t="s">
        <v>4642</v>
      </c>
      <c r="O2081" s="26" t="s">
        <v>4643</v>
      </c>
      <c r="P2081" s="1" t="s">
        <v>692</v>
      </c>
      <c r="Q2081" s="1" t="s">
        <v>45</v>
      </c>
      <c r="R2081" s="1">
        <v>1</v>
      </c>
      <c r="S2081" s="1" t="s">
        <v>16</v>
      </c>
      <c r="T2081" s="1">
        <v>825</v>
      </c>
      <c r="U2081" s="1">
        <f>T2081*R2081</f>
        <v>825</v>
      </c>
      <c r="V2081" s="1"/>
    </row>
    <row r="2082" ht="28.8" spans="1:22">
      <c r="A2082" s="1"/>
      <c r="B2082" s="2"/>
      <c r="C2082" s="3"/>
      <c r="D2082" s="2"/>
      <c r="E2082" s="2"/>
      <c r="F2082" s="4"/>
      <c r="G2082" s="5"/>
      <c r="H2082" s="6"/>
      <c r="I2082" s="1"/>
      <c r="J2082" s="12"/>
      <c r="K2082">
        <f t="shared" si="216"/>
        <v>0</v>
      </c>
      <c r="L2082">
        <f t="shared" si="217"/>
        <v>0</v>
      </c>
      <c r="M2082" s="1">
        <v>43</v>
      </c>
      <c r="N2082" s="1" t="s">
        <v>4644</v>
      </c>
      <c r="O2082" s="26" t="s">
        <v>4645</v>
      </c>
      <c r="P2082" s="1" t="s">
        <v>573</v>
      </c>
      <c r="Q2082" s="1" t="s">
        <v>55</v>
      </c>
      <c r="R2082" s="1">
        <v>1</v>
      </c>
      <c r="S2082" s="1" t="s">
        <v>19</v>
      </c>
      <c r="T2082" s="1">
        <v>850</v>
      </c>
      <c r="U2082" s="1">
        <f>T2082*R2082</f>
        <v>850</v>
      </c>
      <c r="V2082" s="1"/>
    </row>
    <row r="2083" ht="24" spans="1:22">
      <c r="A2083" s="1">
        <v>448</v>
      </c>
      <c r="B2083" s="81" t="s">
        <v>4646</v>
      </c>
      <c r="C2083" s="75" t="s">
        <v>4647</v>
      </c>
      <c r="D2083" s="118" t="s">
        <v>177</v>
      </c>
      <c r="E2083" s="48" t="s">
        <v>781</v>
      </c>
      <c r="F2083" s="27">
        <v>2</v>
      </c>
      <c r="G2083" s="118" t="s">
        <v>48</v>
      </c>
      <c r="H2083" s="1">
        <v>875</v>
      </c>
      <c r="I2083" s="1">
        <f t="shared" ref="I2083:I2099" si="220">H2083*F2083</f>
        <v>1750</v>
      </c>
      <c r="J2083" s="53"/>
      <c r="K2083">
        <f t="shared" si="216"/>
        <v>1</v>
      </c>
      <c r="L2083">
        <f t="shared" si="217"/>
        <v>1</v>
      </c>
      <c r="M2083" s="1">
        <v>445</v>
      </c>
      <c r="N2083" s="16" t="s">
        <v>4646</v>
      </c>
      <c r="O2083" s="9" t="s">
        <v>4647</v>
      </c>
      <c r="P2083" s="10" t="s">
        <v>177</v>
      </c>
      <c r="Q2083" s="14" t="s">
        <v>781</v>
      </c>
      <c r="R2083" s="54">
        <v>2</v>
      </c>
      <c r="S2083" s="10" t="s">
        <v>48</v>
      </c>
      <c r="T2083" s="6">
        <v>875</v>
      </c>
      <c r="U2083" s="55">
        <v>1750</v>
      </c>
      <c r="V2083" s="55"/>
    </row>
    <row r="2084" ht="28.8" spans="1:22">
      <c r="A2084" s="1">
        <v>1415</v>
      </c>
      <c r="B2084" s="86" t="s">
        <v>4648</v>
      </c>
      <c r="C2084" s="59" t="s">
        <v>4649</v>
      </c>
      <c r="D2084" s="1" t="s">
        <v>1095</v>
      </c>
      <c r="E2084" s="1" t="s">
        <v>45</v>
      </c>
      <c r="F2084" s="27">
        <v>2</v>
      </c>
      <c r="G2084" s="1" t="s">
        <v>48</v>
      </c>
      <c r="H2084" s="1">
        <v>875</v>
      </c>
      <c r="I2084" s="1">
        <f t="shared" si="220"/>
        <v>1750</v>
      </c>
      <c r="J2084" s="1" t="s">
        <v>4650</v>
      </c>
      <c r="K2084">
        <f t="shared" si="216"/>
        <v>1</v>
      </c>
      <c r="L2084">
        <f t="shared" si="217"/>
        <v>1</v>
      </c>
      <c r="M2084" s="1">
        <v>1323</v>
      </c>
      <c r="N2084" s="86" t="s">
        <v>4648</v>
      </c>
      <c r="O2084" s="59" t="s">
        <v>4649</v>
      </c>
      <c r="P2084" s="1" t="s">
        <v>1095</v>
      </c>
      <c r="Q2084" s="1" t="s">
        <v>45</v>
      </c>
      <c r="R2084" s="1">
        <v>2</v>
      </c>
      <c r="S2084" s="1" t="s">
        <v>48</v>
      </c>
      <c r="T2084" s="1">
        <v>875</v>
      </c>
      <c r="U2084" s="1">
        <f>T2084*R2084</f>
        <v>1750</v>
      </c>
      <c r="V2084" s="1" t="s">
        <v>4650</v>
      </c>
    </row>
    <row r="2085" ht="28.8" spans="1:22">
      <c r="A2085" s="1">
        <v>1843</v>
      </c>
      <c r="B2085" s="1" t="s">
        <v>4651</v>
      </c>
      <c r="C2085" s="26" t="s">
        <v>4652</v>
      </c>
      <c r="D2085" s="1" t="s">
        <v>685</v>
      </c>
      <c r="E2085" s="1" t="s">
        <v>45</v>
      </c>
      <c r="F2085" s="27">
        <v>1</v>
      </c>
      <c r="G2085" s="1" t="s">
        <v>16</v>
      </c>
      <c r="H2085" s="1">
        <v>825</v>
      </c>
      <c r="I2085" s="1">
        <f t="shared" si="220"/>
        <v>825</v>
      </c>
      <c r="J2085" s="1"/>
      <c r="K2085">
        <f t="shared" si="216"/>
        <v>1</v>
      </c>
      <c r="L2085">
        <f t="shared" si="217"/>
        <v>1</v>
      </c>
      <c r="M2085" s="1">
        <v>1708</v>
      </c>
      <c r="N2085" s="1" t="s">
        <v>4651</v>
      </c>
      <c r="O2085" s="26" t="s">
        <v>4652</v>
      </c>
      <c r="P2085" s="1" t="s">
        <v>685</v>
      </c>
      <c r="Q2085" s="1" t="s">
        <v>45</v>
      </c>
      <c r="R2085" s="1">
        <v>1</v>
      </c>
      <c r="S2085" s="1" t="s">
        <v>16</v>
      </c>
      <c r="T2085" s="1">
        <v>825</v>
      </c>
      <c r="U2085" s="1">
        <f>T2085*R2085</f>
        <v>825</v>
      </c>
      <c r="V2085" s="1"/>
    </row>
    <row r="2086" spans="1:22">
      <c r="A2086" s="1">
        <v>1144</v>
      </c>
      <c r="B2086" s="35" t="s">
        <v>4653</v>
      </c>
      <c r="C2086" s="43" t="s">
        <v>4654</v>
      </c>
      <c r="D2086" s="35" t="s">
        <v>273</v>
      </c>
      <c r="E2086" s="35" t="s">
        <v>32</v>
      </c>
      <c r="F2086" s="36">
        <v>2</v>
      </c>
      <c r="G2086" s="35" t="s">
        <v>19</v>
      </c>
      <c r="H2086" s="1">
        <v>850</v>
      </c>
      <c r="I2086" s="1">
        <f t="shared" si="220"/>
        <v>1700</v>
      </c>
      <c r="J2086" s="35"/>
      <c r="K2086">
        <f t="shared" si="216"/>
        <v>1</v>
      </c>
      <c r="L2086">
        <f t="shared" si="217"/>
        <v>1</v>
      </c>
      <c r="M2086" s="1">
        <v>1070</v>
      </c>
      <c r="N2086" s="35" t="s">
        <v>4653</v>
      </c>
      <c r="O2086" s="43" t="s">
        <v>4654</v>
      </c>
      <c r="P2086" s="35" t="s">
        <v>273</v>
      </c>
      <c r="Q2086" s="35" t="s">
        <v>32</v>
      </c>
      <c r="R2086" s="35">
        <v>2</v>
      </c>
      <c r="S2086" s="35" t="s">
        <v>19</v>
      </c>
      <c r="T2086" s="1">
        <v>850</v>
      </c>
      <c r="U2086" s="1">
        <f>T2086*R2086</f>
        <v>1700</v>
      </c>
      <c r="V2086" s="35"/>
    </row>
    <row r="2087" ht="15.6" spans="1:22">
      <c r="A2087" s="1">
        <v>1072</v>
      </c>
      <c r="B2087" s="2" t="s">
        <v>299</v>
      </c>
      <c r="C2087" s="3" t="s">
        <v>300</v>
      </c>
      <c r="D2087" s="2" t="s">
        <v>273</v>
      </c>
      <c r="E2087" s="2" t="s">
        <v>15</v>
      </c>
      <c r="F2087" s="4">
        <v>2</v>
      </c>
      <c r="G2087" s="12" t="s">
        <v>19</v>
      </c>
      <c r="H2087" s="6">
        <v>850</v>
      </c>
      <c r="I2087" s="1">
        <f t="shared" si="220"/>
        <v>1700</v>
      </c>
      <c r="J2087" s="12"/>
      <c r="K2087">
        <f t="shared" si="216"/>
        <v>0</v>
      </c>
      <c r="L2087">
        <f t="shared" si="217"/>
        <v>0</v>
      </c>
      <c r="M2087" s="1"/>
      <c r="N2087" s="90"/>
      <c r="O2087" s="91"/>
      <c r="P2087" s="35"/>
      <c r="Q2087" s="35"/>
      <c r="R2087" s="35"/>
      <c r="S2087" s="35"/>
      <c r="T2087" s="1"/>
      <c r="U2087" s="1"/>
      <c r="V2087" s="35"/>
    </row>
    <row r="2088" ht="28.8" spans="1:22">
      <c r="A2088" s="1">
        <v>2122</v>
      </c>
      <c r="B2088" s="1" t="s">
        <v>4655</v>
      </c>
      <c r="C2088" s="65" t="s">
        <v>4656</v>
      </c>
      <c r="D2088" s="1" t="s">
        <v>224</v>
      </c>
      <c r="E2088" s="1" t="s">
        <v>658</v>
      </c>
      <c r="F2088" s="27">
        <v>3</v>
      </c>
      <c r="G2088" s="1" t="s">
        <v>48</v>
      </c>
      <c r="H2088" s="1">
        <v>875</v>
      </c>
      <c r="I2088" s="1">
        <f t="shared" si="220"/>
        <v>2625</v>
      </c>
      <c r="J2088" s="1"/>
      <c r="K2088">
        <f t="shared" si="216"/>
        <v>1</v>
      </c>
      <c r="L2088">
        <f t="shared" si="217"/>
        <v>1</v>
      </c>
      <c r="M2088" s="1">
        <v>1964</v>
      </c>
      <c r="N2088" s="64" t="s">
        <v>4655</v>
      </c>
      <c r="O2088" s="65" t="s">
        <v>4656</v>
      </c>
      <c r="P2088" s="1" t="s">
        <v>224</v>
      </c>
      <c r="Q2088" s="1" t="s">
        <v>658</v>
      </c>
      <c r="R2088" s="1">
        <v>3</v>
      </c>
      <c r="S2088" s="1" t="s">
        <v>48</v>
      </c>
      <c r="T2088" s="1">
        <v>875</v>
      </c>
      <c r="U2088" s="1">
        <f>T2088*R2088</f>
        <v>2625</v>
      </c>
      <c r="V2088" s="1"/>
    </row>
    <row r="2089" ht="24" spans="1:22">
      <c r="A2089" s="1">
        <v>751</v>
      </c>
      <c r="B2089" s="38" t="s">
        <v>4657</v>
      </c>
      <c r="C2089" s="236" t="s">
        <v>4658</v>
      </c>
      <c r="D2089" s="39" t="s">
        <v>606</v>
      </c>
      <c r="E2089" s="40" t="s">
        <v>673</v>
      </c>
      <c r="F2089" s="41">
        <v>1</v>
      </c>
      <c r="G2089" s="42" t="s">
        <v>19</v>
      </c>
      <c r="H2089" s="1">
        <v>850</v>
      </c>
      <c r="I2089" s="1">
        <f t="shared" si="220"/>
        <v>850</v>
      </c>
      <c r="J2089" s="50"/>
      <c r="K2089">
        <f t="shared" si="216"/>
        <v>1</v>
      </c>
      <c r="L2089">
        <f t="shared" si="217"/>
        <v>1</v>
      </c>
      <c r="M2089" s="1">
        <v>696</v>
      </c>
      <c r="N2089" s="110" t="s">
        <v>4657</v>
      </c>
      <c r="O2089" s="237" t="s">
        <v>4658</v>
      </c>
      <c r="P2089" s="39" t="s">
        <v>606</v>
      </c>
      <c r="Q2089" s="40" t="s">
        <v>673</v>
      </c>
      <c r="R2089" s="42">
        <v>1</v>
      </c>
      <c r="S2089" s="42" t="s">
        <v>19</v>
      </c>
      <c r="T2089" s="1">
        <v>850</v>
      </c>
      <c r="U2089" s="1">
        <f>T2089*R2089</f>
        <v>850</v>
      </c>
      <c r="V2089" s="50"/>
    </row>
    <row r="2090" spans="1:22">
      <c r="A2090" s="1">
        <v>359</v>
      </c>
      <c r="B2090" s="35" t="s">
        <v>4659</v>
      </c>
      <c r="C2090" s="43" t="s">
        <v>4660</v>
      </c>
      <c r="D2090" s="35" t="s">
        <v>2798</v>
      </c>
      <c r="E2090" s="35" t="s">
        <v>32</v>
      </c>
      <c r="F2090" s="36">
        <v>2</v>
      </c>
      <c r="G2090" s="35" t="s">
        <v>19</v>
      </c>
      <c r="H2090" s="1">
        <v>850</v>
      </c>
      <c r="I2090" s="1">
        <f t="shared" si="220"/>
        <v>1700</v>
      </c>
      <c r="J2090" s="35"/>
      <c r="K2090">
        <f t="shared" si="216"/>
        <v>1</v>
      </c>
      <c r="L2090">
        <f t="shared" si="217"/>
        <v>1</v>
      </c>
      <c r="M2090" s="1">
        <v>342</v>
      </c>
      <c r="N2090" s="35" t="s">
        <v>4659</v>
      </c>
      <c r="O2090" s="43" t="s">
        <v>4660</v>
      </c>
      <c r="P2090" s="35" t="s">
        <v>2798</v>
      </c>
      <c r="Q2090" s="35" t="s">
        <v>32</v>
      </c>
      <c r="R2090" s="35">
        <v>2</v>
      </c>
      <c r="S2090" s="35" t="s">
        <v>19</v>
      </c>
      <c r="T2090" s="1">
        <v>850</v>
      </c>
      <c r="U2090" s="1">
        <f>T2090*R2090</f>
        <v>1700</v>
      </c>
      <c r="V2090" s="35"/>
    </row>
    <row r="2091" ht="28.8" spans="1:22">
      <c r="A2091" s="1">
        <v>1501</v>
      </c>
      <c r="B2091" s="1" t="s">
        <v>69</v>
      </c>
      <c r="C2091" s="26" t="s">
        <v>4661</v>
      </c>
      <c r="D2091" s="1" t="s">
        <v>692</v>
      </c>
      <c r="E2091" s="1" t="s">
        <v>45</v>
      </c>
      <c r="F2091" s="27">
        <v>1</v>
      </c>
      <c r="G2091" s="1" t="s">
        <v>16</v>
      </c>
      <c r="H2091" s="1">
        <v>825</v>
      </c>
      <c r="I2091" s="1">
        <f t="shared" si="220"/>
        <v>825</v>
      </c>
      <c r="J2091" s="1"/>
      <c r="K2091">
        <f t="shared" si="216"/>
        <v>1</v>
      </c>
      <c r="L2091">
        <f t="shared" si="217"/>
        <v>1</v>
      </c>
      <c r="M2091" s="1">
        <v>1390</v>
      </c>
      <c r="N2091" s="1" t="s">
        <v>69</v>
      </c>
      <c r="O2091" s="26" t="s">
        <v>4661</v>
      </c>
      <c r="P2091" s="1" t="s">
        <v>692</v>
      </c>
      <c r="Q2091" s="1" t="s">
        <v>45</v>
      </c>
      <c r="R2091" s="1">
        <v>1</v>
      </c>
      <c r="S2091" s="1" t="s">
        <v>16</v>
      </c>
      <c r="T2091" s="1">
        <v>825</v>
      </c>
      <c r="U2091" s="1">
        <f>T2091*R2091</f>
        <v>825</v>
      </c>
      <c r="V2091" s="1"/>
    </row>
    <row r="2092" ht="15.6" spans="1:22">
      <c r="A2092" s="1">
        <v>347</v>
      </c>
      <c r="B2092" s="2" t="s">
        <v>307</v>
      </c>
      <c r="C2092" s="3" t="s">
        <v>308</v>
      </c>
      <c r="D2092" s="2" t="s">
        <v>193</v>
      </c>
      <c r="E2092" s="2" t="s">
        <v>15</v>
      </c>
      <c r="F2092" s="4">
        <v>2</v>
      </c>
      <c r="G2092" s="5" t="s">
        <v>19</v>
      </c>
      <c r="H2092" s="6">
        <v>850</v>
      </c>
      <c r="I2092" s="1">
        <f t="shared" si="220"/>
        <v>1700</v>
      </c>
      <c r="J2092" s="12"/>
      <c r="K2092">
        <f t="shared" si="216"/>
        <v>0</v>
      </c>
      <c r="L2092">
        <f t="shared" si="217"/>
        <v>0</v>
      </c>
      <c r="M2092" s="1"/>
      <c r="N2092" s="1"/>
      <c r="O2092" s="26"/>
      <c r="P2092" s="1"/>
      <c r="Q2092" s="1"/>
      <c r="R2092" s="1"/>
      <c r="S2092" s="1"/>
      <c r="T2092" s="1"/>
      <c r="U2092" s="1"/>
      <c r="V2092" s="1"/>
    </row>
    <row r="2093" ht="28.8" spans="1:22">
      <c r="A2093" s="1">
        <v>1201</v>
      </c>
      <c r="B2093" s="1" t="s">
        <v>4662</v>
      </c>
      <c r="C2093" s="26" t="s">
        <v>4663</v>
      </c>
      <c r="D2093" s="1" t="s">
        <v>944</v>
      </c>
      <c r="E2093" s="1" t="s">
        <v>45</v>
      </c>
      <c r="F2093" s="27">
        <v>2</v>
      </c>
      <c r="G2093" s="1" t="s">
        <v>48</v>
      </c>
      <c r="H2093" s="1">
        <v>875</v>
      </c>
      <c r="I2093" s="1">
        <f t="shared" si="220"/>
        <v>1750</v>
      </c>
      <c r="J2093" s="1"/>
      <c r="K2093">
        <f t="shared" si="216"/>
        <v>1</v>
      </c>
      <c r="L2093">
        <f t="shared" si="217"/>
        <v>1</v>
      </c>
      <c r="M2093" s="1">
        <v>1121</v>
      </c>
      <c r="N2093" s="1" t="s">
        <v>4662</v>
      </c>
      <c r="O2093" s="26" t="s">
        <v>4663</v>
      </c>
      <c r="P2093" s="1" t="s">
        <v>944</v>
      </c>
      <c r="Q2093" s="1" t="s">
        <v>45</v>
      </c>
      <c r="R2093" s="1">
        <v>2</v>
      </c>
      <c r="S2093" s="1" t="s">
        <v>48</v>
      </c>
      <c r="T2093" s="1">
        <v>875</v>
      </c>
      <c r="U2093" s="1">
        <f t="shared" ref="U2093:U2101" si="221">T2093*R2093</f>
        <v>1750</v>
      </c>
      <c r="V2093" s="1"/>
    </row>
    <row r="2094" ht="28.8" spans="1:22">
      <c r="A2094" s="1">
        <v>1514</v>
      </c>
      <c r="B2094" s="1" t="s">
        <v>4664</v>
      </c>
      <c r="C2094" s="26" t="s">
        <v>4665</v>
      </c>
      <c r="D2094" s="1" t="s">
        <v>692</v>
      </c>
      <c r="E2094" s="1" t="s">
        <v>45</v>
      </c>
      <c r="F2094" s="27">
        <v>1</v>
      </c>
      <c r="G2094" s="1" t="s">
        <v>16</v>
      </c>
      <c r="H2094" s="1">
        <v>825</v>
      </c>
      <c r="I2094" s="1">
        <f t="shared" si="220"/>
        <v>825</v>
      </c>
      <c r="J2094" s="1"/>
      <c r="K2094">
        <f t="shared" si="216"/>
        <v>1</v>
      </c>
      <c r="L2094">
        <f t="shared" si="217"/>
        <v>1</v>
      </c>
      <c r="M2094" s="1">
        <v>1388</v>
      </c>
      <c r="N2094" s="1" t="s">
        <v>4664</v>
      </c>
      <c r="O2094" s="26" t="s">
        <v>4665</v>
      </c>
      <c r="P2094" s="1" t="s">
        <v>692</v>
      </c>
      <c r="Q2094" s="1" t="s">
        <v>45</v>
      </c>
      <c r="R2094" s="1">
        <v>1</v>
      </c>
      <c r="S2094" s="1" t="s">
        <v>16</v>
      </c>
      <c r="T2094" s="1">
        <v>825</v>
      </c>
      <c r="U2094" s="1">
        <f t="shared" si="221"/>
        <v>825</v>
      </c>
      <c r="V2094" s="1"/>
    </row>
    <row r="2095" ht="28.8" spans="1:22">
      <c r="A2095" s="1">
        <v>2747</v>
      </c>
      <c r="B2095" s="1" t="s">
        <v>4666</v>
      </c>
      <c r="C2095" s="26" t="s">
        <v>4667</v>
      </c>
      <c r="D2095" s="1" t="s">
        <v>763</v>
      </c>
      <c r="E2095" s="1" t="s">
        <v>55</v>
      </c>
      <c r="F2095" s="27">
        <v>1</v>
      </c>
      <c r="G2095" s="1" t="s">
        <v>19</v>
      </c>
      <c r="H2095" s="1">
        <v>850</v>
      </c>
      <c r="I2095" s="1">
        <f t="shared" si="220"/>
        <v>850</v>
      </c>
      <c r="J2095" s="1"/>
      <c r="K2095">
        <f t="shared" si="216"/>
        <v>1</v>
      </c>
      <c r="L2095">
        <f t="shared" si="217"/>
        <v>1</v>
      </c>
      <c r="M2095" s="1">
        <v>2519</v>
      </c>
      <c r="N2095" s="1" t="s">
        <v>4666</v>
      </c>
      <c r="O2095" s="26" t="s">
        <v>4667</v>
      </c>
      <c r="P2095" s="1" t="s">
        <v>763</v>
      </c>
      <c r="Q2095" s="1" t="s">
        <v>55</v>
      </c>
      <c r="R2095" s="1">
        <v>1</v>
      </c>
      <c r="S2095" s="1" t="s">
        <v>19</v>
      </c>
      <c r="T2095" s="1">
        <v>850</v>
      </c>
      <c r="U2095" s="1">
        <f t="shared" si="221"/>
        <v>850</v>
      </c>
      <c r="V2095" s="1"/>
    </row>
    <row r="2096" ht="28.8" spans="1:22">
      <c r="A2096" s="1">
        <v>1077</v>
      </c>
      <c r="B2096" s="1" t="s">
        <v>4668</v>
      </c>
      <c r="C2096" s="26" t="s">
        <v>4669</v>
      </c>
      <c r="D2096" s="1" t="s">
        <v>273</v>
      </c>
      <c r="E2096" s="1" t="s">
        <v>1188</v>
      </c>
      <c r="F2096" s="27">
        <v>2</v>
      </c>
      <c r="G2096" s="1" t="s">
        <v>19</v>
      </c>
      <c r="H2096" s="1">
        <v>850</v>
      </c>
      <c r="I2096" s="1">
        <f t="shared" si="220"/>
        <v>1700</v>
      </c>
      <c r="J2096" s="1"/>
      <c r="K2096">
        <f t="shared" si="216"/>
        <v>1</v>
      </c>
      <c r="L2096">
        <f t="shared" si="217"/>
        <v>1</v>
      </c>
      <c r="M2096" s="1">
        <v>991</v>
      </c>
      <c r="N2096" s="1" t="s">
        <v>4668</v>
      </c>
      <c r="O2096" s="26" t="s">
        <v>4669</v>
      </c>
      <c r="P2096" s="1" t="s">
        <v>273</v>
      </c>
      <c r="Q2096" s="1" t="s">
        <v>1188</v>
      </c>
      <c r="R2096" s="1">
        <v>2</v>
      </c>
      <c r="S2096" s="1" t="s">
        <v>19</v>
      </c>
      <c r="T2096" s="1">
        <v>850</v>
      </c>
      <c r="U2096" s="1">
        <f t="shared" si="221"/>
        <v>1700</v>
      </c>
      <c r="V2096" s="1"/>
    </row>
    <row r="2097" ht="28.8" spans="1:22">
      <c r="A2097" s="1">
        <v>2342</v>
      </c>
      <c r="B2097" s="1" t="s">
        <v>1355</v>
      </c>
      <c r="C2097" s="26" t="s">
        <v>4670</v>
      </c>
      <c r="D2097" s="1" t="s">
        <v>276</v>
      </c>
      <c r="E2097" s="1"/>
      <c r="F2097" s="27">
        <v>1</v>
      </c>
      <c r="G2097" s="1" t="s">
        <v>16</v>
      </c>
      <c r="H2097" s="1">
        <v>825</v>
      </c>
      <c r="I2097" s="1">
        <f t="shared" si="220"/>
        <v>825</v>
      </c>
      <c r="J2097" s="1"/>
      <c r="K2097">
        <f t="shared" si="216"/>
        <v>1</v>
      </c>
      <c r="L2097">
        <f t="shared" si="217"/>
        <v>1</v>
      </c>
      <c r="M2097" s="1">
        <v>2206</v>
      </c>
      <c r="N2097" s="1" t="s">
        <v>1355</v>
      </c>
      <c r="O2097" s="26" t="s">
        <v>4670</v>
      </c>
      <c r="P2097" s="1" t="s">
        <v>276</v>
      </c>
      <c r="Q2097" s="1"/>
      <c r="R2097" s="1">
        <v>1</v>
      </c>
      <c r="S2097" s="1" t="s">
        <v>16</v>
      </c>
      <c r="T2097" s="1">
        <v>825</v>
      </c>
      <c r="U2097" s="1">
        <f t="shared" si="221"/>
        <v>825</v>
      </c>
      <c r="V2097" s="1"/>
    </row>
    <row r="2098" ht="28.8" spans="1:22">
      <c r="A2098" s="1">
        <v>254</v>
      </c>
      <c r="B2098" s="1" t="s">
        <v>4671</v>
      </c>
      <c r="C2098" s="26" t="s">
        <v>4672</v>
      </c>
      <c r="D2098" s="1" t="s">
        <v>967</v>
      </c>
      <c r="E2098" s="1" t="s">
        <v>645</v>
      </c>
      <c r="F2098" s="27">
        <v>2</v>
      </c>
      <c r="G2098" s="1" t="s">
        <v>19</v>
      </c>
      <c r="H2098" s="1">
        <v>850</v>
      </c>
      <c r="I2098" s="1">
        <f t="shared" si="220"/>
        <v>1700</v>
      </c>
      <c r="J2098" s="1"/>
      <c r="K2098">
        <f t="shared" si="216"/>
        <v>1</v>
      </c>
      <c r="L2098">
        <f t="shared" si="217"/>
        <v>1</v>
      </c>
      <c r="M2098" s="1">
        <v>244</v>
      </c>
      <c r="N2098" s="1" t="s">
        <v>4671</v>
      </c>
      <c r="O2098" s="26" t="s">
        <v>4672</v>
      </c>
      <c r="P2098" s="1" t="s">
        <v>967</v>
      </c>
      <c r="Q2098" s="1" t="s">
        <v>645</v>
      </c>
      <c r="R2098" s="1">
        <v>2</v>
      </c>
      <c r="S2098" s="1" t="s">
        <v>19</v>
      </c>
      <c r="T2098" s="1">
        <v>850</v>
      </c>
      <c r="U2098" s="1">
        <f t="shared" si="221"/>
        <v>1700</v>
      </c>
      <c r="V2098" s="1"/>
    </row>
    <row r="2099" ht="28.8" spans="1:22">
      <c r="A2099" s="1">
        <v>2588</v>
      </c>
      <c r="B2099" s="1" t="s">
        <v>4673</v>
      </c>
      <c r="C2099" s="26" t="s">
        <v>4674</v>
      </c>
      <c r="D2099" s="1" t="s">
        <v>389</v>
      </c>
      <c r="E2099" s="1" t="s">
        <v>45</v>
      </c>
      <c r="F2099" s="27">
        <v>2</v>
      </c>
      <c r="G2099" s="1" t="s">
        <v>19</v>
      </c>
      <c r="H2099" s="1">
        <v>850</v>
      </c>
      <c r="I2099" s="1">
        <f t="shared" si="220"/>
        <v>1700</v>
      </c>
      <c r="J2099" s="1"/>
      <c r="K2099">
        <f t="shared" si="216"/>
        <v>1</v>
      </c>
      <c r="L2099">
        <f t="shared" si="217"/>
        <v>1</v>
      </c>
      <c r="M2099" s="1">
        <v>2424</v>
      </c>
      <c r="N2099" s="1" t="s">
        <v>4673</v>
      </c>
      <c r="O2099" s="26" t="s">
        <v>4674</v>
      </c>
      <c r="P2099" s="1" t="s">
        <v>389</v>
      </c>
      <c r="Q2099" s="1" t="s">
        <v>45</v>
      </c>
      <c r="R2099" s="1">
        <v>2</v>
      </c>
      <c r="S2099" s="1" t="s">
        <v>19</v>
      </c>
      <c r="T2099" s="1">
        <v>850</v>
      </c>
      <c r="U2099" s="1">
        <f t="shared" si="221"/>
        <v>1700</v>
      </c>
      <c r="V2099" s="1"/>
    </row>
    <row r="2100" ht="28.8" spans="1:22">
      <c r="A2100" s="1"/>
      <c r="B2100" s="1"/>
      <c r="C2100" s="26"/>
      <c r="D2100" s="1"/>
      <c r="E2100" s="1"/>
      <c r="F2100" s="27"/>
      <c r="G2100" s="1"/>
      <c r="H2100" s="1"/>
      <c r="I2100" s="1"/>
      <c r="J2100" s="1"/>
      <c r="K2100">
        <f t="shared" si="216"/>
        <v>0</v>
      </c>
      <c r="L2100">
        <f t="shared" si="217"/>
        <v>0</v>
      </c>
      <c r="M2100" s="1">
        <v>2037</v>
      </c>
      <c r="N2100" s="1" t="s">
        <v>4675</v>
      </c>
      <c r="O2100" s="26" t="s">
        <v>4676</v>
      </c>
      <c r="P2100" s="1" t="s">
        <v>786</v>
      </c>
      <c r="Q2100" s="1"/>
      <c r="R2100" s="1">
        <v>1</v>
      </c>
      <c r="S2100" s="1" t="s">
        <v>19</v>
      </c>
      <c r="T2100" s="1">
        <v>850</v>
      </c>
      <c r="U2100" s="1">
        <f t="shared" si="221"/>
        <v>850</v>
      </c>
      <c r="V2100" s="1"/>
    </row>
    <row r="2101" spans="1:22">
      <c r="A2101" s="1">
        <v>63</v>
      </c>
      <c r="B2101" s="35" t="s">
        <v>4677</v>
      </c>
      <c r="C2101" s="43" t="s">
        <v>4678</v>
      </c>
      <c r="D2101" s="35" t="s">
        <v>2603</v>
      </c>
      <c r="E2101" s="35" t="s">
        <v>32</v>
      </c>
      <c r="F2101" s="36">
        <v>2</v>
      </c>
      <c r="G2101" s="35" t="s">
        <v>19</v>
      </c>
      <c r="H2101" s="1">
        <v>850</v>
      </c>
      <c r="I2101" s="1">
        <f t="shared" ref="I2101:I2129" si="222">H2101*F2101</f>
        <v>1700</v>
      </c>
      <c r="J2101" s="35"/>
      <c r="K2101">
        <f t="shared" si="216"/>
        <v>1</v>
      </c>
      <c r="L2101">
        <f t="shared" si="217"/>
        <v>1</v>
      </c>
      <c r="M2101" s="1">
        <v>65</v>
      </c>
      <c r="N2101" s="35" t="s">
        <v>4677</v>
      </c>
      <c r="O2101" s="43" t="s">
        <v>4678</v>
      </c>
      <c r="P2101" s="35" t="s">
        <v>2603</v>
      </c>
      <c r="Q2101" s="35" t="s">
        <v>32</v>
      </c>
      <c r="R2101" s="35">
        <v>2</v>
      </c>
      <c r="S2101" s="35" t="s">
        <v>19</v>
      </c>
      <c r="T2101" s="1">
        <v>850</v>
      </c>
      <c r="U2101" s="1">
        <f t="shared" si="221"/>
        <v>1700</v>
      </c>
      <c r="V2101" s="35"/>
    </row>
    <row r="2102" ht="24" spans="1:22">
      <c r="A2102" s="1">
        <v>1449</v>
      </c>
      <c r="B2102" s="118" t="s">
        <v>4679</v>
      </c>
      <c r="C2102" s="75" t="s">
        <v>4680</v>
      </c>
      <c r="D2102" s="118" t="s">
        <v>219</v>
      </c>
      <c r="E2102" s="48" t="s">
        <v>781</v>
      </c>
      <c r="F2102" s="27">
        <v>2</v>
      </c>
      <c r="G2102" s="118" t="s">
        <v>48</v>
      </c>
      <c r="H2102" s="1">
        <v>875</v>
      </c>
      <c r="I2102" s="1">
        <f t="shared" si="222"/>
        <v>1750</v>
      </c>
      <c r="J2102" s="53"/>
      <c r="K2102">
        <f t="shared" si="216"/>
        <v>1</v>
      </c>
      <c r="L2102">
        <f t="shared" si="217"/>
        <v>1</v>
      </c>
      <c r="M2102" s="1">
        <v>1347</v>
      </c>
      <c r="N2102" s="10" t="s">
        <v>4679</v>
      </c>
      <c r="O2102" s="9" t="s">
        <v>4680</v>
      </c>
      <c r="P2102" s="10" t="s">
        <v>219</v>
      </c>
      <c r="Q2102" s="14" t="s">
        <v>781</v>
      </c>
      <c r="R2102" s="54">
        <v>2</v>
      </c>
      <c r="S2102" s="10" t="s">
        <v>48</v>
      </c>
      <c r="T2102" s="6">
        <v>875</v>
      </c>
      <c r="U2102" s="55">
        <v>1750</v>
      </c>
      <c r="V2102" s="55"/>
    </row>
    <row r="2103" ht="28.8" spans="1:22">
      <c r="A2103" s="1">
        <v>162</v>
      </c>
      <c r="B2103" s="1" t="s">
        <v>4681</v>
      </c>
      <c r="C2103" s="26" t="s">
        <v>4682</v>
      </c>
      <c r="D2103" s="1" t="s">
        <v>712</v>
      </c>
      <c r="E2103" s="1" t="s">
        <v>55</v>
      </c>
      <c r="F2103" s="27">
        <v>2</v>
      </c>
      <c r="G2103" s="1" t="s">
        <v>16</v>
      </c>
      <c r="H2103" s="1">
        <v>825</v>
      </c>
      <c r="I2103" s="1">
        <f t="shared" si="222"/>
        <v>1650</v>
      </c>
      <c r="J2103" s="1"/>
      <c r="K2103">
        <f t="shared" si="216"/>
        <v>1</v>
      </c>
      <c r="L2103">
        <f t="shared" si="217"/>
        <v>1</v>
      </c>
      <c r="M2103" s="1">
        <v>132</v>
      </c>
      <c r="N2103" s="1" t="s">
        <v>4681</v>
      </c>
      <c r="O2103" s="26" t="s">
        <v>4682</v>
      </c>
      <c r="P2103" s="1" t="s">
        <v>712</v>
      </c>
      <c r="Q2103" s="1" t="s">
        <v>55</v>
      </c>
      <c r="R2103" s="1">
        <v>2</v>
      </c>
      <c r="S2103" s="1" t="s">
        <v>16</v>
      </c>
      <c r="T2103" s="1">
        <v>825</v>
      </c>
      <c r="U2103" s="1">
        <f t="shared" ref="U2103:U2118" si="223">T2103*R2103</f>
        <v>1650</v>
      </c>
      <c r="V2103" s="1"/>
    </row>
    <row r="2104" ht="28.8" spans="1:22">
      <c r="A2104" s="1">
        <v>126</v>
      </c>
      <c r="B2104" s="1" t="s">
        <v>4683</v>
      </c>
      <c r="C2104" s="26" t="s">
        <v>4684</v>
      </c>
      <c r="D2104" s="1" t="s">
        <v>712</v>
      </c>
      <c r="E2104" s="1" t="s">
        <v>713</v>
      </c>
      <c r="F2104" s="27">
        <v>2</v>
      </c>
      <c r="G2104" s="1" t="s">
        <v>16</v>
      </c>
      <c r="H2104" s="1">
        <v>825</v>
      </c>
      <c r="I2104" s="1">
        <f t="shared" si="222"/>
        <v>1650</v>
      </c>
      <c r="J2104" s="1"/>
      <c r="K2104">
        <f t="shared" si="216"/>
        <v>1</v>
      </c>
      <c r="L2104">
        <f t="shared" si="217"/>
        <v>1</v>
      </c>
      <c r="M2104" s="1">
        <v>112</v>
      </c>
      <c r="N2104" s="1" t="s">
        <v>4683</v>
      </c>
      <c r="O2104" s="26" t="s">
        <v>4684</v>
      </c>
      <c r="P2104" s="1" t="s">
        <v>712</v>
      </c>
      <c r="Q2104" s="1" t="s">
        <v>713</v>
      </c>
      <c r="R2104" s="1">
        <v>2</v>
      </c>
      <c r="S2104" s="1" t="s">
        <v>16</v>
      </c>
      <c r="T2104" s="1">
        <v>825</v>
      </c>
      <c r="U2104" s="1">
        <f t="shared" si="223"/>
        <v>1650</v>
      </c>
      <c r="V2104" s="1"/>
    </row>
    <row r="2105" spans="1:22">
      <c r="A2105" s="1">
        <v>2642</v>
      </c>
      <c r="B2105" s="35" t="s">
        <v>4685</v>
      </c>
      <c r="C2105" s="43" t="s">
        <v>4686</v>
      </c>
      <c r="D2105" s="35" t="s">
        <v>3145</v>
      </c>
      <c r="E2105" s="35" t="s">
        <v>32</v>
      </c>
      <c r="F2105" s="36">
        <v>1</v>
      </c>
      <c r="G2105" s="35" t="s">
        <v>19</v>
      </c>
      <c r="H2105" s="1">
        <v>850</v>
      </c>
      <c r="I2105" s="1">
        <f t="shared" si="222"/>
        <v>850</v>
      </c>
      <c r="J2105" s="35"/>
      <c r="K2105">
        <f t="shared" si="216"/>
        <v>1</v>
      </c>
      <c r="L2105">
        <f t="shared" si="217"/>
        <v>1</v>
      </c>
      <c r="M2105" s="1">
        <v>2453</v>
      </c>
      <c r="N2105" s="35" t="s">
        <v>4685</v>
      </c>
      <c r="O2105" s="43" t="s">
        <v>4686</v>
      </c>
      <c r="P2105" s="35" t="s">
        <v>3145</v>
      </c>
      <c r="Q2105" s="35" t="s">
        <v>32</v>
      </c>
      <c r="R2105" s="35">
        <v>1</v>
      </c>
      <c r="S2105" s="35" t="s">
        <v>19</v>
      </c>
      <c r="T2105" s="1">
        <v>850</v>
      </c>
      <c r="U2105" s="1">
        <f t="shared" si="223"/>
        <v>850</v>
      </c>
      <c r="V2105" s="35"/>
    </row>
    <row r="2106" ht="28.8" spans="1:22">
      <c r="A2106" s="1">
        <v>1274</v>
      </c>
      <c r="B2106" s="1" t="s">
        <v>837</v>
      </c>
      <c r="C2106" s="26" t="s">
        <v>4687</v>
      </c>
      <c r="D2106" s="1" t="s">
        <v>213</v>
      </c>
      <c r="E2106" s="1"/>
      <c r="F2106" s="27">
        <v>1</v>
      </c>
      <c r="G2106" s="1" t="s">
        <v>27</v>
      </c>
      <c r="H2106" s="1">
        <v>900</v>
      </c>
      <c r="I2106" s="1">
        <f t="shared" si="222"/>
        <v>900</v>
      </c>
      <c r="J2106" s="1"/>
      <c r="K2106">
        <f t="shared" si="216"/>
        <v>1</v>
      </c>
      <c r="L2106">
        <f t="shared" si="217"/>
        <v>1</v>
      </c>
      <c r="M2106" s="1">
        <v>1219</v>
      </c>
      <c r="N2106" s="1" t="s">
        <v>837</v>
      </c>
      <c r="O2106" s="26" t="s">
        <v>4687</v>
      </c>
      <c r="P2106" s="1" t="s">
        <v>213</v>
      </c>
      <c r="Q2106" s="1"/>
      <c r="R2106" s="1">
        <v>1</v>
      </c>
      <c r="S2106" s="1" t="s">
        <v>27</v>
      </c>
      <c r="T2106" s="1">
        <v>900</v>
      </c>
      <c r="U2106" s="1">
        <f t="shared" si="223"/>
        <v>900</v>
      </c>
      <c r="V2106" s="1"/>
    </row>
    <row r="2107" ht="28.8" spans="1:22">
      <c r="A2107" s="1">
        <v>118</v>
      </c>
      <c r="B2107" s="1" t="s">
        <v>4688</v>
      </c>
      <c r="C2107" s="26" t="s">
        <v>4689</v>
      </c>
      <c r="D2107" s="1" t="s">
        <v>712</v>
      </c>
      <c r="E2107" s="1" t="s">
        <v>45</v>
      </c>
      <c r="F2107" s="27">
        <v>1</v>
      </c>
      <c r="G2107" s="1" t="s">
        <v>19</v>
      </c>
      <c r="H2107" s="1">
        <v>850</v>
      </c>
      <c r="I2107" s="1">
        <f t="shared" si="222"/>
        <v>850</v>
      </c>
      <c r="J2107" s="1"/>
      <c r="K2107">
        <f t="shared" si="216"/>
        <v>1</v>
      </c>
      <c r="L2107">
        <f t="shared" si="217"/>
        <v>1</v>
      </c>
      <c r="M2107" s="1">
        <v>154</v>
      </c>
      <c r="N2107" s="1" t="s">
        <v>4688</v>
      </c>
      <c r="O2107" s="26" t="s">
        <v>4689</v>
      </c>
      <c r="P2107" s="1" t="s">
        <v>712</v>
      </c>
      <c r="Q2107" s="1" t="s">
        <v>45</v>
      </c>
      <c r="R2107" s="1">
        <v>1</v>
      </c>
      <c r="S2107" s="1" t="s">
        <v>19</v>
      </c>
      <c r="T2107" s="1">
        <v>850</v>
      </c>
      <c r="U2107" s="1">
        <f t="shared" si="223"/>
        <v>850</v>
      </c>
      <c r="V2107" s="1"/>
    </row>
    <row r="2108" spans="1:22">
      <c r="A2108" s="1">
        <v>2270</v>
      </c>
      <c r="B2108" s="35" t="s">
        <v>4690</v>
      </c>
      <c r="C2108" s="43" t="s">
        <v>4691</v>
      </c>
      <c r="D2108" s="35" t="s">
        <v>1676</v>
      </c>
      <c r="E2108" s="35" t="s">
        <v>32</v>
      </c>
      <c r="F2108" s="36">
        <v>2</v>
      </c>
      <c r="G2108" s="35" t="s">
        <v>19</v>
      </c>
      <c r="H2108" s="1">
        <v>850</v>
      </c>
      <c r="I2108" s="1">
        <f t="shared" si="222"/>
        <v>1700</v>
      </c>
      <c r="J2108" s="35"/>
      <c r="K2108">
        <f t="shared" si="216"/>
        <v>1</v>
      </c>
      <c r="L2108">
        <f t="shared" si="217"/>
        <v>1</v>
      </c>
      <c r="M2108" s="1">
        <v>2114</v>
      </c>
      <c r="N2108" s="35" t="s">
        <v>4690</v>
      </c>
      <c r="O2108" s="43" t="s">
        <v>4691</v>
      </c>
      <c r="P2108" s="35" t="s">
        <v>1676</v>
      </c>
      <c r="Q2108" s="35" t="s">
        <v>32</v>
      </c>
      <c r="R2108" s="35">
        <v>2</v>
      </c>
      <c r="S2108" s="35" t="s">
        <v>19</v>
      </c>
      <c r="T2108" s="1">
        <v>850</v>
      </c>
      <c r="U2108" s="1">
        <f t="shared" si="223"/>
        <v>1700</v>
      </c>
      <c r="V2108" s="35"/>
    </row>
    <row r="2109" spans="1:22">
      <c r="A2109" s="1">
        <v>176</v>
      </c>
      <c r="B2109" s="35" t="s">
        <v>4692</v>
      </c>
      <c r="C2109" s="43" t="s">
        <v>4693</v>
      </c>
      <c r="D2109" s="35" t="s">
        <v>1286</v>
      </c>
      <c r="E2109" s="35" t="s">
        <v>32</v>
      </c>
      <c r="F2109" s="36">
        <v>2</v>
      </c>
      <c r="G2109" s="35" t="s">
        <v>19</v>
      </c>
      <c r="H2109" s="1">
        <v>850</v>
      </c>
      <c r="I2109" s="1">
        <f t="shared" si="222"/>
        <v>1700</v>
      </c>
      <c r="J2109" s="35"/>
      <c r="K2109">
        <f t="shared" si="216"/>
        <v>1</v>
      </c>
      <c r="L2109">
        <f t="shared" si="217"/>
        <v>1</v>
      </c>
      <c r="M2109" s="1">
        <v>170</v>
      </c>
      <c r="N2109" s="35" t="s">
        <v>4692</v>
      </c>
      <c r="O2109" s="43" t="s">
        <v>4693</v>
      </c>
      <c r="P2109" s="35" t="s">
        <v>1286</v>
      </c>
      <c r="Q2109" s="35" t="s">
        <v>32</v>
      </c>
      <c r="R2109" s="35">
        <v>2</v>
      </c>
      <c r="S2109" s="35" t="s">
        <v>19</v>
      </c>
      <c r="T2109" s="1">
        <v>850</v>
      </c>
      <c r="U2109" s="1">
        <f t="shared" si="223"/>
        <v>1700</v>
      </c>
      <c r="V2109" s="35"/>
    </row>
    <row r="2110" ht="28.8" spans="1:22">
      <c r="A2110" s="1">
        <v>965</v>
      </c>
      <c r="B2110" s="1" t="s">
        <v>4694</v>
      </c>
      <c r="C2110" s="26" t="s">
        <v>4695</v>
      </c>
      <c r="D2110" s="1" t="s">
        <v>4696</v>
      </c>
      <c r="E2110" s="1" t="s">
        <v>1032</v>
      </c>
      <c r="F2110" s="27">
        <v>3</v>
      </c>
      <c r="G2110" s="1" t="s">
        <v>16</v>
      </c>
      <c r="H2110" s="1">
        <v>825</v>
      </c>
      <c r="I2110" s="1">
        <f t="shared" si="222"/>
        <v>2475</v>
      </c>
      <c r="J2110" s="1"/>
      <c r="K2110">
        <f t="shared" si="216"/>
        <v>1</v>
      </c>
      <c r="L2110">
        <f t="shared" si="217"/>
        <v>1</v>
      </c>
      <c r="M2110" s="1">
        <v>910</v>
      </c>
      <c r="N2110" s="1" t="s">
        <v>4694</v>
      </c>
      <c r="O2110" s="26" t="s">
        <v>4695</v>
      </c>
      <c r="P2110" s="1" t="s">
        <v>4696</v>
      </c>
      <c r="Q2110" s="1" t="s">
        <v>1032</v>
      </c>
      <c r="R2110" s="1">
        <v>3</v>
      </c>
      <c r="S2110" s="1" t="s">
        <v>16</v>
      </c>
      <c r="T2110" s="1">
        <v>825</v>
      </c>
      <c r="U2110" s="1">
        <f t="shared" si="223"/>
        <v>2475</v>
      </c>
      <c r="V2110" s="1"/>
    </row>
    <row r="2111" ht="28.8" spans="1:22">
      <c r="A2111" s="1">
        <v>1982</v>
      </c>
      <c r="B2111" s="1" t="s">
        <v>4697</v>
      </c>
      <c r="C2111" s="26" t="s">
        <v>4698</v>
      </c>
      <c r="D2111" s="1" t="s">
        <v>667</v>
      </c>
      <c r="E2111" s="1" t="s">
        <v>45</v>
      </c>
      <c r="F2111" s="27">
        <v>1</v>
      </c>
      <c r="G2111" s="1" t="s">
        <v>16</v>
      </c>
      <c r="H2111" s="1">
        <v>825</v>
      </c>
      <c r="I2111" s="1">
        <f t="shared" si="222"/>
        <v>825</v>
      </c>
      <c r="J2111" s="1"/>
      <c r="K2111">
        <f t="shared" si="216"/>
        <v>1</v>
      </c>
      <c r="L2111">
        <f t="shared" si="217"/>
        <v>1</v>
      </c>
      <c r="M2111" s="1">
        <v>1860</v>
      </c>
      <c r="N2111" s="1" t="s">
        <v>4697</v>
      </c>
      <c r="O2111" s="26" t="s">
        <v>4698</v>
      </c>
      <c r="P2111" s="1" t="s">
        <v>667</v>
      </c>
      <c r="Q2111" s="1" t="s">
        <v>45</v>
      </c>
      <c r="R2111" s="1">
        <v>1</v>
      </c>
      <c r="S2111" s="1" t="s">
        <v>16</v>
      </c>
      <c r="T2111" s="1">
        <v>825</v>
      </c>
      <c r="U2111" s="1">
        <f t="shared" si="223"/>
        <v>825</v>
      </c>
      <c r="V2111" s="1"/>
    </row>
    <row r="2112" ht="28.8" spans="1:22">
      <c r="A2112" s="1">
        <v>2</v>
      </c>
      <c r="B2112" s="1" t="s">
        <v>4699</v>
      </c>
      <c r="C2112" s="26" t="s">
        <v>4700</v>
      </c>
      <c r="D2112" s="1" t="s">
        <v>1587</v>
      </c>
      <c r="E2112" s="1" t="s">
        <v>658</v>
      </c>
      <c r="F2112" s="27">
        <v>2</v>
      </c>
      <c r="G2112" s="1" t="s">
        <v>19</v>
      </c>
      <c r="H2112" s="1">
        <v>850</v>
      </c>
      <c r="I2112" s="1">
        <f t="shared" si="222"/>
        <v>1700</v>
      </c>
      <c r="J2112" s="1"/>
      <c r="K2112">
        <f t="shared" si="216"/>
        <v>1</v>
      </c>
      <c r="L2112">
        <f t="shared" si="217"/>
        <v>1</v>
      </c>
      <c r="M2112" s="1">
        <v>2</v>
      </c>
      <c r="N2112" s="1" t="s">
        <v>4699</v>
      </c>
      <c r="O2112" s="26" t="s">
        <v>4700</v>
      </c>
      <c r="P2112" s="1" t="s">
        <v>1587</v>
      </c>
      <c r="Q2112" s="1" t="s">
        <v>658</v>
      </c>
      <c r="R2112" s="1">
        <v>2</v>
      </c>
      <c r="S2112" s="1" t="s">
        <v>19</v>
      </c>
      <c r="T2112" s="1">
        <v>850</v>
      </c>
      <c r="U2112" s="1">
        <f t="shared" si="223"/>
        <v>1700</v>
      </c>
      <c r="V2112" s="1"/>
    </row>
    <row r="2113" ht="28.8" spans="1:22">
      <c r="A2113" s="1">
        <v>2778</v>
      </c>
      <c r="B2113" s="1" t="s">
        <v>4701</v>
      </c>
      <c r="C2113" s="26" t="s">
        <v>4702</v>
      </c>
      <c r="D2113" s="1" t="s">
        <v>763</v>
      </c>
      <c r="E2113" s="1" t="s">
        <v>55</v>
      </c>
      <c r="F2113" s="27">
        <v>1</v>
      </c>
      <c r="G2113" s="1" t="s">
        <v>16</v>
      </c>
      <c r="H2113" s="1">
        <v>825</v>
      </c>
      <c r="I2113" s="1">
        <f t="shared" si="222"/>
        <v>825</v>
      </c>
      <c r="J2113" s="1"/>
      <c r="K2113">
        <f t="shared" si="216"/>
        <v>1</v>
      </c>
      <c r="L2113">
        <f t="shared" si="217"/>
        <v>1</v>
      </c>
      <c r="M2113" s="1">
        <v>2534</v>
      </c>
      <c r="N2113" s="1" t="s">
        <v>4701</v>
      </c>
      <c r="O2113" s="26" t="s">
        <v>4702</v>
      </c>
      <c r="P2113" s="1" t="s">
        <v>763</v>
      </c>
      <c r="Q2113" s="1" t="s">
        <v>55</v>
      </c>
      <c r="R2113" s="1">
        <v>1</v>
      </c>
      <c r="S2113" s="1" t="s">
        <v>16</v>
      </c>
      <c r="T2113" s="1">
        <v>825</v>
      </c>
      <c r="U2113" s="1">
        <f t="shared" si="223"/>
        <v>825</v>
      </c>
      <c r="V2113" s="1"/>
    </row>
    <row r="2114" ht="28.8" spans="1:22">
      <c r="A2114" s="1">
        <v>1981</v>
      </c>
      <c r="B2114" s="28" t="s">
        <v>4703</v>
      </c>
      <c r="C2114" s="33" t="s">
        <v>4704</v>
      </c>
      <c r="D2114" s="1" t="s">
        <v>667</v>
      </c>
      <c r="E2114" s="1" t="s">
        <v>658</v>
      </c>
      <c r="F2114" s="27">
        <v>1</v>
      </c>
      <c r="G2114" s="1" t="s">
        <v>27</v>
      </c>
      <c r="H2114" s="1">
        <v>900</v>
      </c>
      <c r="I2114" s="1">
        <f t="shared" si="222"/>
        <v>900</v>
      </c>
      <c r="J2114" s="1" t="s">
        <v>4705</v>
      </c>
      <c r="K2114">
        <f t="shared" si="216"/>
        <v>1</v>
      </c>
      <c r="L2114">
        <f t="shared" si="217"/>
        <v>1</v>
      </c>
      <c r="M2114" s="1">
        <v>1882</v>
      </c>
      <c r="N2114" s="28" t="s">
        <v>4703</v>
      </c>
      <c r="O2114" s="33" t="s">
        <v>4704</v>
      </c>
      <c r="P2114" s="1" t="s">
        <v>667</v>
      </c>
      <c r="Q2114" s="1" t="s">
        <v>658</v>
      </c>
      <c r="R2114" s="1">
        <v>1</v>
      </c>
      <c r="S2114" s="1" t="s">
        <v>27</v>
      </c>
      <c r="T2114" s="1">
        <v>900</v>
      </c>
      <c r="U2114" s="1">
        <f t="shared" si="223"/>
        <v>900</v>
      </c>
      <c r="V2114" s="1" t="s">
        <v>4705</v>
      </c>
    </row>
    <row r="2115" ht="28.8" spans="1:22">
      <c r="A2115" s="1">
        <v>2160</v>
      </c>
      <c r="B2115" s="1" t="s">
        <v>4706</v>
      </c>
      <c r="C2115" s="26" t="s">
        <v>4707</v>
      </c>
      <c r="D2115" s="1" t="s">
        <v>786</v>
      </c>
      <c r="E2115" s="1" t="s">
        <v>45</v>
      </c>
      <c r="F2115" s="27">
        <v>1</v>
      </c>
      <c r="G2115" s="1" t="s">
        <v>19</v>
      </c>
      <c r="H2115" s="1">
        <v>850</v>
      </c>
      <c r="I2115" s="1">
        <f t="shared" si="222"/>
        <v>850</v>
      </c>
      <c r="J2115" s="1"/>
      <c r="K2115">
        <f t="shared" si="216"/>
        <v>1</v>
      </c>
      <c r="L2115">
        <f t="shared" si="217"/>
        <v>1</v>
      </c>
      <c r="M2115" s="1">
        <v>1995</v>
      </c>
      <c r="N2115" s="1" t="s">
        <v>4706</v>
      </c>
      <c r="O2115" s="26" t="s">
        <v>4707</v>
      </c>
      <c r="P2115" s="1" t="s">
        <v>786</v>
      </c>
      <c r="Q2115" s="1" t="s">
        <v>45</v>
      </c>
      <c r="R2115" s="1">
        <v>1</v>
      </c>
      <c r="S2115" s="1" t="s">
        <v>19</v>
      </c>
      <c r="T2115" s="1">
        <v>850</v>
      </c>
      <c r="U2115" s="1">
        <f t="shared" si="223"/>
        <v>850</v>
      </c>
      <c r="V2115" s="1"/>
    </row>
    <row r="2116" ht="28.8" spans="1:22">
      <c r="A2116" s="1">
        <v>314</v>
      </c>
      <c r="B2116" s="1" t="s">
        <v>112</v>
      </c>
      <c r="C2116" s="26" t="s">
        <v>113</v>
      </c>
      <c r="D2116" s="1" t="s">
        <v>44</v>
      </c>
      <c r="E2116" s="1" t="s">
        <v>45</v>
      </c>
      <c r="F2116" s="27">
        <v>2</v>
      </c>
      <c r="G2116" s="1" t="s">
        <v>19</v>
      </c>
      <c r="H2116" s="1">
        <v>850</v>
      </c>
      <c r="I2116" s="1">
        <f t="shared" si="222"/>
        <v>1700</v>
      </c>
      <c r="J2116" s="1"/>
      <c r="K2116">
        <f t="shared" si="216"/>
        <v>1</v>
      </c>
      <c r="L2116">
        <f t="shared" si="217"/>
        <v>1</v>
      </c>
      <c r="M2116" s="1">
        <v>305</v>
      </c>
      <c r="N2116" s="1" t="s">
        <v>112</v>
      </c>
      <c r="O2116" s="26" t="s">
        <v>113</v>
      </c>
      <c r="P2116" s="1" t="s">
        <v>44</v>
      </c>
      <c r="Q2116" s="1" t="s">
        <v>45</v>
      </c>
      <c r="R2116" s="1">
        <v>2</v>
      </c>
      <c r="S2116" s="1" t="s">
        <v>19</v>
      </c>
      <c r="T2116" s="1">
        <v>850</v>
      </c>
      <c r="U2116" s="1">
        <f t="shared" si="223"/>
        <v>1700</v>
      </c>
      <c r="V2116" s="1"/>
    </row>
    <row r="2117" ht="28.8" spans="1:22">
      <c r="A2117" s="1">
        <v>47</v>
      </c>
      <c r="B2117" s="1" t="s">
        <v>4708</v>
      </c>
      <c r="C2117" s="26" t="s">
        <v>4709</v>
      </c>
      <c r="D2117" s="1" t="s">
        <v>573</v>
      </c>
      <c r="E2117" s="1" t="s">
        <v>55</v>
      </c>
      <c r="F2117" s="27">
        <v>2</v>
      </c>
      <c r="G2117" s="1" t="s">
        <v>19</v>
      </c>
      <c r="H2117" s="1">
        <v>850</v>
      </c>
      <c r="I2117" s="1">
        <f t="shared" si="222"/>
        <v>1700</v>
      </c>
      <c r="J2117" s="1"/>
      <c r="K2117">
        <f t="shared" si="216"/>
        <v>1</v>
      </c>
      <c r="L2117">
        <f t="shared" si="217"/>
        <v>1</v>
      </c>
      <c r="M2117" s="1">
        <v>40</v>
      </c>
      <c r="N2117" s="1" t="s">
        <v>4708</v>
      </c>
      <c r="O2117" s="26" t="s">
        <v>4709</v>
      </c>
      <c r="P2117" s="1" t="s">
        <v>573</v>
      </c>
      <c r="Q2117" s="1" t="s">
        <v>55</v>
      </c>
      <c r="R2117" s="1">
        <v>2</v>
      </c>
      <c r="S2117" s="1" t="s">
        <v>19</v>
      </c>
      <c r="T2117" s="1">
        <v>850</v>
      </c>
      <c r="U2117" s="1">
        <f t="shared" si="223"/>
        <v>1700</v>
      </c>
      <c r="V2117" s="1"/>
    </row>
    <row r="2118" ht="28.8" spans="1:22">
      <c r="A2118" s="1">
        <v>1337</v>
      </c>
      <c r="B2118" s="1" t="s">
        <v>4710</v>
      </c>
      <c r="C2118" s="26" t="s">
        <v>4711</v>
      </c>
      <c r="D2118" s="1" t="s">
        <v>849</v>
      </c>
      <c r="E2118" s="1" t="s">
        <v>658</v>
      </c>
      <c r="F2118" s="27">
        <v>2</v>
      </c>
      <c r="G2118" s="1" t="s">
        <v>48</v>
      </c>
      <c r="H2118" s="1">
        <v>875</v>
      </c>
      <c r="I2118" s="1">
        <f t="shared" si="222"/>
        <v>1750</v>
      </c>
      <c r="J2118" s="1"/>
      <c r="K2118">
        <f t="shared" si="216"/>
        <v>1</v>
      </c>
      <c r="L2118">
        <f t="shared" si="217"/>
        <v>1</v>
      </c>
      <c r="M2118" s="1">
        <v>1263</v>
      </c>
      <c r="N2118" s="1" t="s">
        <v>4710</v>
      </c>
      <c r="O2118" s="26" t="s">
        <v>4711</v>
      </c>
      <c r="P2118" s="1" t="s">
        <v>849</v>
      </c>
      <c r="Q2118" s="1" t="s">
        <v>658</v>
      </c>
      <c r="R2118" s="1">
        <v>2</v>
      </c>
      <c r="S2118" s="1" t="s">
        <v>48</v>
      </c>
      <c r="T2118" s="1">
        <v>875</v>
      </c>
      <c r="U2118" s="1">
        <f t="shared" si="223"/>
        <v>1750</v>
      </c>
      <c r="V2118" s="1"/>
    </row>
    <row r="2119" ht="31.2" spans="1:22">
      <c r="A2119" s="1">
        <v>717</v>
      </c>
      <c r="B2119" s="48" t="s">
        <v>4712</v>
      </c>
      <c r="C2119" s="49" t="s">
        <v>4713</v>
      </c>
      <c r="D2119" s="81" t="s">
        <v>1178</v>
      </c>
      <c r="E2119" s="48" t="s">
        <v>781</v>
      </c>
      <c r="F2119" s="82">
        <v>2</v>
      </c>
      <c r="G2119" s="81" t="s">
        <v>48</v>
      </c>
      <c r="H2119" s="1">
        <v>875</v>
      </c>
      <c r="I2119" s="1">
        <f t="shared" si="222"/>
        <v>1750</v>
      </c>
      <c r="J2119" s="53"/>
      <c r="K2119">
        <f t="shared" ref="K2119:K2182" si="224">SUM(N2119=B2119)</f>
        <v>1</v>
      </c>
      <c r="L2119">
        <f t="shared" ref="L2119:L2182" si="225">SUM(R2119=F2119)</f>
        <v>1</v>
      </c>
      <c r="M2119" s="1">
        <v>672</v>
      </c>
      <c r="N2119" s="14" t="s">
        <v>4712</v>
      </c>
      <c r="O2119" s="3" t="s">
        <v>4713</v>
      </c>
      <c r="P2119" s="16" t="s">
        <v>1178</v>
      </c>
      <c r="Q2119" s="14" t="s">
        <v>781</v>
      </c>
      <c r="R2119" s="16">
        <v>2</v>
      </c>
      <c r="S2119" s="16" t="s">
        <v>48</v>
      </c>
      <c r="T2119" s="6">
        <v>875</v>
      </c>
      <c r="U2119" s="55">
        <v>1750</v>
      </c>
      <c r="V2119" s="55"/>
    </row>
    <row r="2120" ht="28.8" spans="1:22">
      <c r="A2120" s="1">
        <v>608</v>
      </c>
      <c r="B2120" s="34" t="s">
        <v>4714</v>
      </c>
      <c r="C2120" s="33" t="s">
        <v>4715</v>
      </c>
      <c r="D2120" s="34" t="s">
        <v>1077</v>
      </c>
      <c r="E2120" s="50"/>
      <c r="F2120" s="61">
        <v>1</v>
      </c>
      <c r="G2120" s="33" t="s">
        <v>19</v>
      </c>
      <c r="H2120" s="87">
        <v>850</v>
      </c>
      <c r="I2120" s="1">
        <f t="shared" si="222"/>
        <v>850</v>
      </c>
      <c r="J2120" s="50"/>
      <c r="K2120">
        <f t="shared" si="224"/>
        <v>1</v>
      </c>
      <c r="L2120">
        <f t="shared" si="225"/>
        <v>1</v>
      </c>
      <c r="M2120" s="1">
        <v>590</v>
      </c>
      <c r="N2120" s="1" t="s">
        <v>4714</v>
      </c>
      <c r="O2120" s="26" t="s">
        <v>4715</v>
      </c>
      <c r="P2120" s="1" t="s">
        <v>1077</v>
      </c>
      <c r="Q2120" s="1" t="s">
        <v>4716</v>
      </c>
      <c r="R2120" s="1">
        <v>1</v>
      </c>
      <c r="S2120" s="1" t="s">
        <v>19</v>
      </c>
      <c r="T2120" s="1">
        <v>850</v>
      </c>
      <c r="U2120" s="1">
        <f>T2120*R2120</f>
        <v>850</v>
      </c>
      <c r="V2120" s="1"/>
    </row>
    <row r="2121" ht="15.6" spans="1:22">
      <c r="A2121" s="1">
        <v>1275</v>
      </c>
      <c r="B2121" s="2" t="s">
        <v>349</v>
      </c>
      <c r="C2121" s="3" t="s">
        <v>350</v>
      </c>
      <c r="D2121" s="2" t="s">
        <v>213</v>
      </c>
      <c r="E2121" s="2" t="s">
        <v>15</v>
      </c>
      <c r="F2121" s="4">
        <v>2</v>
      </c>
      <c r="G2121" s="5" t="s">
        <v>19</v>
      </c>
      <c r="H2121" s="6">
        <v>850</v>
      </c>
      <c r="I2121" s="1">
        <f t="shared" si="222"/>
        <v>1700</v>
      </c>
      <c r="J2121" s="12"/>
      <c r="K2121">
        <f t="shared" si="224"/>
        <v>0</v>
      </c>
      <c r="L2121">
        <f t="shared" si="225"/>
        <v>0</v>
      </c>
      <c r="M2121" s="1"/>
      <c r="N2121" s="1"/>
      <c r="O2121" s="26"/>
      <c r="P2121" s="1"/>
      <c r="Q2121" s="1"/>
      <c r="R2121" s="1"/>
      <c r="S2121" s="1"/>
      <c r="T2121" s="1"/>
      <c r="U2121" s="1"/>
      <c r="V2121" s="1"/>
    </row>
    <row r="2122" ht="28.8" spans="1:22">
      <c r="A2122" s="1">
        <v>940</v>
      </c>
      <c r="B2122" s="6" t="s">
        <v>4717</v>
      </c>
      <c r="C2122" s="72" t="s">
        <v>4718</v>
      </c>
      <c r="D2122" s="6" t="s">
        <v>270</v>
      </c>
      <c r="E2122" s="6" t="s">
        <v>45</v>
      </c>
      <c r="F2122" s="73">
        <v>1</v>
      </c>
      <c r="G2122" s="6" t="s">
        <v>27</v>
      </c>
      <c r="H2122" s="6">
        <v>900</v>
      </c>
      <c r="I2122" s="1">
        <f t="shared" si="222"/>
        <v>900</v>
      </c>
      <c r="J2122" s="84" t="s">
        <v>4719</v>
      </c>
      <c r="K2122">
        <f t="shared" si="224"/>
        <v>1</v>
      </c>
      <c r="L2122">
        <f t="shared" si="225"/>
        <v>0</v>
      </c>
      <c r="M2122" s="66">
        <v>851</v>
      </c>
      <c r="N2122" s="66" t="s">
        <v>4717</v>
      </c>
      <c r="O2122" s="67" t="s">
        <v>4718</v>
      </c>
      <c r="P2122" s="66" t="s">
        <v>270</v>
      </c>
      <c r="Q2122" s="66" t="s">
        <v>45</v>
      </c>
      <c r="R2122" s="66">
        <v>2</v>
      </c>
      <c r="S2122" s="66" t="s">
        <v>27</v>
      </c>
      <c r="T2122" s="66">
        <v>900</v>
      </c>
      <c r="U2122" s="66">
        <f>T2122*R2122</f>
        <v>1800</v>
      </c>
      <c r="V2122" s="66"/>
    </row>
    <row r="2123" ht="28.8" spans="1:22">
      <c r="A2123" s="1">
        <v>1377</v>
      </c>
      <c r="B2123" s="1" t="s">
        <v>4720</v>
      </c>
      <c r="C2123" s="26" t="s">
        <v>4721</v>
      </c>
      <c r="D2123" s="1" t="s">
        <v>849</v>
      </c>
      <c r="E2123" s="1" t="s">
        <v>45</v>
      </c>
      <c r="F2123" s="27">
        <v>1</v>
      </c>
      <c r="G2123" s="1" t="s">
        <v>19</v>
      </c>
      <c r="H2123" s="1">
        <v>850</v>
      </c>
      <c r="I2123" s="1">
        <f t="shared" si="222"/>
        <v>850</v>
      </c>
      <c r="J2123" s="1"/>
      <c r="K2123">
        <f t="shared" si="224"/>
        <v>1</v>
      </c>
      <c r="L2123">
        <f t="shared" si="225"/>
        <v>1</v>
      </c>
      <c r="M2123" s="1">
        <v>1231</v>
      </c>
      <c r="N2123" s="1" t="s">
        <v>4720</v>
      </c>
      <c r="O2123" s="26" t="s">
        <v>4721</v>
      </c>
      <c r="P2123" s="1" t="s">
        <v>849</v>
      </c>
      <c r="Q2123" s="1" t="s">
        <v>45</v>
      </c>
      <c r="R2123" s="1">
        <v>1</v>
      </c>
      <c r="S2123" s="1" t="s">
        <v>19</v>
      </c>
      <c r="T2123" s="1">
        <v>850</v>
      </c>
      <c r="U2123" s="1">
        <f>T2123*R2123</f>
        <v>850</v>
      </c>
      <c r="V2123" s="1"/>
    </row>
    <row r="2124" spans="1:22">
      <c r="A2124" s="1">
        <v>1045</v>
      </c>
      <c r="B2124" s="35" t="s">
        <v>4722</v>
      </c>
      <c r="C2124" s="33" t="s">
        <v>4723</v>
      </c>
      <c r="D2124" s="35" t="s">
        <v>705</v>
      </c>
      <c r="E2124" s="35" t="s">
        <v>32</v>
      </c>
      <c r="F2124" s="36">
        <v>2</v>
      </c>
      <c r="G2124" s="35" t="s">
        <v>19</v>
      </c>
      <c r="H2124" s="1">
        <v>850</v>
      </c>
      <c r="I2124" s="1">
        <f t="shared" si="222"/>
        <v>1700</v>
      </c>
      <c r="J2124" s="35"/>
      <c r="K2124">
        <f t="shared" si="224"/>
        <v>1</v>
      </c>
      <c r="L2124">
        <f t="shared" si="225"/>
        <v>1</v>
      </c>
      <c r="M2124" s="1">
        <v>973</v>
      </c>
      <c r="N2124" s="35" t="s">
        <v>4722</v>
      </c>
      <c r="O2124" s="33" t="s">
        <v>4723</v>
      </c>
      <c r="P2124" s="35" t="s">
        <v>705</v>
      </c>
      <c r="Q2124" s="35" t="s">
        <v>32</v>
      </c>
      <c r="R2124" s="35">
        <v>2</v>
      </c>
      <c r="S2124" s="35" t="s">
        <v>19</v>
      </c>
      <c r="T2124" s="1">
        <v>850</v>
      </c>
      <c r="U2124" s="1">
        <f>T2124*R2124</f>
        <v>1700</v>
      </c>
      <c r="V2124" s="35"/>
    </row>
    <row r="2125" ht="15.6" spans="1:22">
      <c r="A2125" s="1">
        <v>1068</v>
      </c>
      <c r="B2125" s="2" t="s">
        <v>274</v>
      </c>
      <c r="C2125" s="3" t="s">
        <v>275</v>
      </c>
      <c r="D2125" s="2" t="s">
        <v>273</v>
      </c>
      <c r="E2125" s="2" t="s">
        <v>15</v>
      </c>
      <c r="F2125" s="4">
        <v>2</v>
      </c>
      <c r="G2125" s="5" t="s">
        <v>19</v>
      </c>
      <c r="H2125" s="6">
        <v>850</v>
      </c>
      <c r="I2125" s="1">
        <f t="shared" si="222"/>
        <v>1700</v>
      </c>
      <c r="J2125" s="12"/>
      <c r="K2125">
        <f t="shared" si="224"/>
        <v>0</v>
      </c>
      <c r="L2125">
        <f t="shared" si="225"/>
        <v>0</v>
      </c>
      <c r="M2125" s="1"/>
      <c r="N2125" s="35"/>
      <c r="O2125" s="33"/>
      <c r="P2125" s="35"/>
      <c r="Q2125" s="35"/>
      <c r="R2125" s="35"/>
      <c r="S2125" s="35"/>
      <c r="T2125" s="1"/>
      <c r="U2125" s="1"/>
      <c r="V2125" s="35"/>
    </row>
    <row r="2126" ht="28.8" spans="1:22">
      <c r="A2126" s="1">
        <v>1052</v>
      </c>
      <c r="B2126" s="1" t="s">
        <v>4724</v>
      </c>
      <c r="C2126" s="26" t="s">
        <v>4725</v>
      </c>
      <c r="D2126" s="1" t="s">
        <v>273</v>
      </c>
      <c r="E2126" s="1" t="s">
        <v>45</v>
      </c>
      <c r="F2126" s="27">
        <v>1</v>
      </c>
      <c r="G2126" s="1" t="s">
        <v>16</v>
      </c>
      <c r="H2126" s="1">
        <v>825</v>
      </c>
      <c r="I2126" s="1">
        <f t="shared" si="222"/>
        <v>825</v>
      </c>
      <c r="J2126" s="1"/>
      <c r="K2126">
        <f t="shared" si="224"/>
        <v>1</v>
      </c>
      <c r="L2126">
        <f t="shared" si="225"/>
        <v>1</v>
      </c>
      <c r="M2126" s="1">
        <v>1048</v>
      </c>
      <c r="N2126" s="1" t="s">
        <v>4724</v>
      </c>
      <c r="O2126" s="26" t="s">
        <v>4725</v>
      </c>
      <c r="P2126" s="1" t="s">
        <v>273</v>
      </c>
      <c r="Q2126" s="1" t="s">
        <v>45</v>
      </c>
      <c r="R2126" s="1">
        <v>1</v>
      </c>
      <c r="S2126" s="1" t="s">
        <v>16</v>
      </c>
      <c r="T2126" s="1">
        <v>825</v>
      </c>
      <c r="U2126" s="1">
        <f t="shared" ref="U2126:U2145" si="226">T2126*R2126</f>
        <v>825</v>
      </c>
      <c r="V2126" s="1"/>
    </row>
    <row r="2127" ht="28.8" spans="1:22">
      <c r="A2127" s="1">
        <v>909</v>
      </c>
      <c r="B2127" s="1" t="s">
        <v>4726</v>
      </c>
      <c r="C2127" s="65" t="s">
        <v>4727</v>
      </c>
      <c r="D2127" s="1" t="s">
        <v>270</v>
      </c>
      <c r="E2127" s="1" t="s">
        <v>45</v>
      </c>
      <c r="F2127" s="27">
        <v>2</v>
      </c>
      <c r="G2127" s="1" t="s">
        <v>48</v>
      </c>
      <c r="H2127" s="1">
        <v>875</v>
      </c>
      <c r="I2127" s="1">
        <f t="shared" si="222"/>
        <v>1750</v>
      </c>
      <c r="J2127" s="1"/>
      <c r="K2127">
        <f t="shared" si="224"/>
        <v>1</v>
      </c>
      <c r="L2127">
        <f t="shared" si="225"/>
        <v>1</v>
      </c>
      <c r="M2127" s="1">
        <v>857</v>
      </c>
      <c r="N2127" s="1" t="s">
        <v>4726</v>
      </c>
      <c r="O2127" s="65" t="s">
        <v>4727</v>
      </c>
      <c r="P2127" s="1" t="s">
        <v>270</v>
      </c>
      <c r="Q2127" s="1" t="s">
        <v>45</v>
      </c>
      <c r="R2127" s="1">
        <v>2</v>
      </c>
      <c r="S2127" s="1" t="s">
        <v>48</v>
      </c>
      <c r="T2127" s="1">
        <v>875</v>
      </c>
      <c r="U2127" s="1">
        <f t="shared" si="226"/>
        <v>1750</v>
      </c>
      <c r="V2127" s="1"/>
    </row>
    <row r="2128" ht="28.8" spans="1:22">
      <c r="A2128" s="1">
        <v>1108</v>
      </c>
      <c r="B2128" s="1" t="s">
        <v>4728</v>
      </c>
      <c r="C2128" s="26" t="s">
        <v>4729</v>
      </c>
      <c r="D2128" s="1" t="s">
        <v>273</v>
      </c>
      <c r="E2128" s="1"/>
      <c r="F2128" s="27">
        <v>3</v>
      </c>
      <c r="G2128" s="1" t="s">
        <v>19</v>
      </c>
      <c r="H2128" s="1">
        <v>850</v>
      </c>
      <c r="I2128" s="1">
        <f t="shared" si="222"/>
        <v>2550</v>
      </c>
      <c r="J2128" s="1"/>
      <c r="K2128">
        <f t="shared" si="224"/>
        <v>1</v>
      </c>
      <c r="L2128">
        <f t="shared" si="225"/>
        <v>1</v>
      </c>
      <c r="M2128" s="1">
        <v>1082</v>
      </c>
      <c r="N2128" s="1" t="s">
        <v>4728</v>
      </c>
      <c r="O2128" s="26" t="s">
        <v>4729</v>
      </c>
      <c r="P2128" s="1" t="s">
        <v>273</v>
      </c>
      <c r="Q2128" s="1"/>
      <c r="R2128" s="1">
        <v>3</v>
      </c>
      <c r="S2128" s="1" t="s">
        <v>19</v>
      </c>
      <c r="T2128" s="1">
        <v>850</v>
      </c>
      <c r="U2128" s="1">
        <f t="shared" si="226"/>
        <v>2550</v>
      </c>
      <c r="V2128" s="1"/>
    </row>
    <row r="2129" ht="28.8" spans="1:22">
      <c r="A2129" s="1">
        <v>490</v>
      </c>
      <c r="B2129" s="1" t="s">
        <v>4730</v>
      </c>
      <c r="C2129" s="26" t="s">
        <v>4731</v>
      </c>
      <c r="D2129" s="1" t="s">
        <v>719</v>
      </c>
      <c r="E2129" s="1" t="s">
        <v>713</v>
      </c>
      <c r="F2129" s="27">
        <v>2</v>
      </c>
      <c r="G2129" s="1" t="s">
        <v>19</v>
      </c>
      <c r="H2129" s="1">
        <v>850</v>
      </c>
      <c r="I2129" s="1">
        <f t="shared" si="222"/>
        <v>1700</v>
      </c>
      <c r="J2129" s="1"/>
      <c r="K2129">
        <f t="shared" si="224"/>
        <v>1</v>
      </c>
      <c r="L2129">
        <f t="shared" si="225"/>
        <v>1</v>
      </c>
      <c r="M2129" s="1">
        <v>456</v>
      </c>
      <c r="N2129" s="1" t="s">
        <v>4730</v>
      </c>
      <c r="O2129" s="26" t="s">
        <v>4731</v>
      </c>
      <c r="P2129" s="1" t="s">
        <v>719</v>
      </c>
      <c r="Q2129" s="1" t="s">
        <v>713</v>
      </c>
      <c r="R2129" s="1">
        <v>2</v>
      </c>
      <c r="S2129" s="1" t="s">
        <v>19</v>
      </c>
      <c r="T2129" s="1">
        <v>850</v>
      </c>
      <c r="U2129" s="1">
        <f t="shared" si="226"/>
        <v>1700</v>
      </c>
      <c r="V2129" s="1"/>
    </row>
    <row r="2130" ht="28.8" spans="1:22">
      <c r="A2130" s="1">
        <v>1988</v>
      </c>
      <c r="B2130" s="28" t="s">
        <v>4732</v>
      </c>
      <c r="C2130" s="29" t="s">
        <v>4733</v>
      </c>
      <c r="D2130" s="1" t="s">
        <v>667</v>
      </c>
      <c r="E2130" s="1" t="s">
        <v>45</v>
      </c>
      <c r="F2130" s="27">
        <v>1</v>
      </c>
      <c r="G2130" s="1" t="s">
        <v>48</v>
      </c>
      <c r="H2130" s="1">
        <v>875</v>
      </c>
      <c r="I2130" s="1">
        <f t="shared" ref="I2130:I2193" si="227">H2130*F2130</f>
        <v>875</v>
      </c>
      <c r="J2130" s="1" t="s">
        <v>4734</v>
      </c>
      <c r="K2130">
        <f t="shared" si="224"/>
        <v>1</v>
      </c>
      <c r="L2130">
        <f t="shared" si="225"/>
        <v>1</v>
      </c>
      <c r="M2130" s="1">
        <v>1863</v>
      </c>
      <c r="N2130" s="28" t="s">
        <v>4732</v>
      </c>
      <c r="O2130" s="29" t="s">
        <v>4733</v>
      </c>
      <c r="P2130" s="1" t="s">
        <v>667</v>
      </c>
      <c r="Q2130" s="1" t="s">
        <v>45</v>
      </c>
      <c r="R2130" s="1">
        <v>1</v>
      </c>
      <c r="S2130" s="1" t="s">
        <v>48</v>
      </c>
      <c r="T2130" s="1">
        <v>875</v>
      </c>
      <c r="U2130" s="1">
        <f t="shared" si="226"/>
        <v>875</v>
      </c>
      <c r="V2130" s="1" t="s">
        <v>4734</v>
      </c>
    </row>
    <row r="2131" ht="28.8" spans="1:22">
      <c r="A2131" s="1">
        <v>1050</v>
      </c>
      <c r="B2131" s="1" t="s">
        <v>3907</v>
      </c>
      <c r="C2131" s="26" t="s">
        <v>4735</v>
      </c>
      <c r="D2131" s="1" t="s">
        <v>273</v>
      </c>
      <c r="E2131" s="1"/>
      <c r="F2131" s="27">
        <v>2</v>
      </c>
      <c r="G2131" s="1" t="s">
        <v>19</v>
      </c>
      <c r="H2131" s="1">
        <v>850</v>
      </c>
      <c r="I2131" s="1">
        <f t="shared" si="227"/>
        <v>1700</v>
      </c>
      <c r="J2131" s="1"/>
      <c r="K2131">
        <f t="shared" si="224"/>
        <v>1</v>
      </c>
      <c r="L2131">
        <f t="shared" si="225"/>
        <v>1</v>
      </c>
      <c r="M2131" s="1">
        <v>1079</v>
      </c>
      <c r="N2131" s="1" t="s">
        <v>3907</v>
      </c>
      <c r="O2131" s="26" t="s">
        <v>4735</v>
      </c>
      <c r="P2131" s="1" t="s">
        <v>273</v>
      </c>
      <c r="Q2131" s="1"/>
      <c r="R2131" s="1">
        <v>2</v>
      </c>
      <c r="S2131" s="1" t="s">
        <v>19</v>
      </c>
      <c r="T2131" s="1">
        <v>850</v>
      </c>
      <c r="U2131" s="1">
        <f t="shared" si="226"/>
        <v>1700</v>
      </c>
      <c r="V2131" s="1"/>
    </row>
    <row r="2132" ht="28.8" spans="1:22">
      <c r="A2132" s="1">
        <v>1745</v>
      </c>
      <c r="B2132" s="1" t="s">
        <v>4736</v>
      </c>
      <c r="C2132" s="26" t="s">
        <v>4737</v>
      </c>
      <c r="D2132" s="1" t="s">
        <v>1061</v>
      </c>
      <c r="E2132" s="1" t="s">
        <v>45</v>
      </c>
      <c r="F2132" s="27">
        <v>2</v>
      </c>
      <c r="G2132" s="1" t="s">
        <v>4738</v>
      </c>
      <c r="H2132" s="1">
        <v>875</v>
      </c>
      <c r="I2132" s="1">
        <f t="shared" si="227"/>
        <v>1750</v>
      </c>
      <c r="J2132" s="1"/>
      <c r="K2132">
        <f t="shared" si="224"/>
        <v>1</v>
      </c>
      <c r="L2132">
        <f t="shared" si="225"/>
        <v>1</v>
      </c>
      <c r="M2132" s="1">
        <v>1628</v>
      </c>
      <c r="N2132" s="1" t="s">
        <v>4736</v>
      </c>
      <c r="O2132" s="26" t="s">
        <v>4737</v>
      </c>
      <c r="P2132" s="1" t="s">
        <v>1061</v>
      </c>
      <c r="Q2132" s="1" t="s">
        <v>45</v>
      </c>
      <c r="R2132" s="1">
        <v>2</v>
      </c>
      <c r="S2132" s="1" t="s">
        <v>4738</v>
      </c>
      <c r="T2132" s="1">
        <v>875</v>
      </c>
      <c r="U2132" s="1">
        <f t="shared" si="226"/>
        <v>1750</v>
      </c>
      <c r="V2132" s="1"/>
    </row>
    <row r="2133" ht="24" spans="1:22">
      <c r="A2133" s="1">
        <v>2509</v>
      </c>
      <c r="B2133" s="96" t="s">
        <v>4739</v>
      </c>
      <c r="C2133" s="60" t="s">
        <v>4740</v>
      </c>
      <c r="D2133" s="96" t="s">
        <v>1415</v>
      </c>
      <c r="E2133" s="46" t="s">
        <v>673</v>
      </c>
      <c r="F2133" s="97">
        <v>1</v>
      </c>
      <c r="G2133" s="98" t="s">
        <v>19</v>
      </c>
      <c r="H2133" s="1">
        <v>850</v>
      </c>
      <c r="I2133" s="1">
        <f t="shared" si="227"/>
        <v>850</v>
      </c>
      <c r="J2133" s="35"/>
      <c r="K2133">
        <f t="shared" si="224"/>
        <v>1</v>
      </c>
      <c r="L2133">
        <f t="shared" si="225"/>
        <v>1</v>
      </c>
      <c r="M2133" s="1">
        <v>2348</v>
      </c>
      <c r="N2133" s="96" t="s">
        <v>4739</v>
      </c>
      <c r="O2133" s="60" t="s">
        <v>4740</v>
      </c>
      <c r="P2133" s="96" t="s">
        <v>1415</v>
      </c>
      <c r="Q2133" s="46" t="s">
        <v>673</v>
      </c>
      <c r="R2133" s="98">
        <v>1</v>
      </c>
      <c r="S2133" s="98" t="s">
        <v>19</v>
      </c>
      <c r="T2133" s="1">
        <v>850</v>
      </c>
      <c r="U2133" s="1">
        <f t="shared" si="226"/>
        <v>850</v>
      </c>
      <c r="V2133" s="35"/>
    </row>
    <row r="2134" ht="28.8" spans="1:22">
      <c r="A2134" s="1">
        <v>553</v>
      </c>
      <c r="B2134" s="1" t="s">
        <v>4741</v>
      </c>
      <c r="C2134" s="26" t="s">
        <v>4742</v>
      </c>
      <c r="D2134" s="1" t="s">
        <v>245</v>
      </c>
      <c r="E2134" s="1" t="s">
        <v>658</v>
      </c>
      <c r="F2134" s="27">
        <v>2</v>
      </c>
      <c r="G2134" s="1" t="s">
        <v>48</v>
      </c>
      <c r="H2134" s="1">
        <v>875</v>
      </c>
      <c r="I2134" s="1">
        <f t="shared" si="227"/>
        <v>1750</v>
      </c>
      <c r="J2134" s="1"/>
      <c r="K2134">
        <f t="shared" si="224"/>
        <v>1</v>
      </c>
      <c r="L2134">
        <f t="shared" si="225"/>
        <v>1</v>
      </c>
      <c r="M2134" s="1">
        <v>523</v>
      </c>
      <c r="N2134" s="1" t="s">
        <v>4741</v>
      </c>
      <c r="O2134" s="26" t="s">
        <v>4742</v>
      </c>
      <c r="P2134" s="1" t="s">
        <v>245</v>
      </c>
      <c r="Q2134" s="1" t="s">
        <v>658</v>
      </c>
      <c r="R2134" s="1">
        <v>2</v>
      </c>
      <c r="S2134" s="1" t="s">
        <v>48</v>
      </c>
      <c r="T2134" s="1">
        <v>875</v>
      </c>
      <c r="U2134" s="1">
        <f t="shared" si="226"/>
        <v>1750</v>
      </c>
      <c r="V2134" s="1"/>
    </row>
    <row r="2135" ht="28.8" spans="1:22">
      <c r="A2135" s="1">
        <v>668</v>
      </c>
      <c r="B2135" s="1" t="s">
        <v>4743</v>
      </c>
      <c r="C2135" s="26" t="s">
        <v>4744</v>
      </c>
      <c r="D2135" s="1" t="s">
        <v>169</v>
      </c>
      <c r="E2135" s="1" t="s">
        <v>709</v>
      </c>
      <c r="F2135" s="27">
        <v>3</v>
      </c>
      <c r="G2135" s="1" t="s">
        <v>19</v>
      </c>
      <c r="H2135" s="1">
        <v>850</v>
      </c>
      <c r="I2135" s="1">
        <f t="shared" si="227"/>
        <v>2550</v>
      </c>
      <c r="J2135" s="1"/>
      <c r="K2135">
        <f t="shared" si="224"/>
        <v>1</v>
      </c>
      <c r="L2135">
        <f t="shared" si="225"/>
        <v>1</v>
      </c>
      <c r="M2135" s="1">
        <v>618</v>
      </c>
      <c r="N2135" s="1" t="s">
        <v>4743</v>
      </c>
      <c r="O2135" s="26" t="s">
        <v>4744</v>
      </c>
      <c r="P2135" s="1" t="s">
        <v>169</v>
      </c>
      <c r="Q2135" s="1" t="s">
        <v>709</v>
      </c>
      <c r="R2135" s="1">
        <v>3</v>
      </c>
      <c r="S2135" s="1" t="s">
        <v>19</v>
      </c>
      <c r="T2135" s="1">
        <v>850</v>
      </c>
      <c r="U2135" s="1">
        <f t="shared" si="226"/>
        <v>2550</v>
      </c>
      <c r="V2135" s="1"/>
    </row>
    <row r="2136" ht="15.6" spans="1:22">
      <c r="A2136" s="1">
        <v>818</v>
      </c>
      <c r="B2136" s="2" t="s">
        <v>381</v>
      </c>
      <c r="C2136" s="3" t="s">
        <v>382</v>
      </c>
      <c r="D2136" s="4" t="s">
        <v>161</v>
      </c>
      <c r="E2136" s="2" t="s">
        <v>15</v>
      </c>
      <c r="F2136" s="4">
        <v>1</v>
      </c>
      <c r="G2136" s="5" t="s">
        <v>19</v>
      </c>
      <c r="H2136" s="6">
        <v>850</v>
      </c>
      <c r="I2136" s="1">
        <f t="shared" si="227"/>
        <v>850</v>
      </c>
      <c r="J2136" s="12"/>
      <c r="K2136">
        <f t="shared" si="224"/>
        <v>0</v>
      </c>
      <c r="L2136">
        <f t="shared" si="225"/>
        <v>0</v>
      </c>
      <c r="M2136" s="1"/>
      <c r="N2136" s="1"/>
      <c r="O2136" s="26"/>
      <c r="P2136" s="1"/>
      <c r="Q2136" s="1"/>
      <c r="R2136" s="1"/>
      <c r="S2136" s="1"/>
      <c r="T2136" s="1"/>
      <c r="U2136" s="1"/>
      <c r="V2136" s="1"/>
    </row>
    <row r="2137" ht="28.8" spans="1:22">
      <c r="A2137" s="1">
        <v>2563</v>
      </c>
      <c r="B2137" s="1" t="s">
        <v>4745</v>
      </c>
      <c r="C2137" s="26" t="s">
        <v>4746</v>
      </c>
      <c r="D2137" s="1" t="s">
        <v>680</v>
      </c>
      <c r="E2137" s="1" t="s">
        <v>45</v>
      </c>
      <c r="F2137" s="27">
        <v>2</v>
      </c>
      <c r="G2137" s="1" t="s">
        <v>19</v>
      </c>
      <c r="H2137" s="1">
        <v>850</v>
      </c>
      <c r="I2137" s="1">
        <f t="shared" si="227"/>
        <v>1700</v>
      </c>
      <c r="J2137" s="1"/>
      <c r="K2137">
        <f t="shared" si="224"/>
        <v>1</v>
      </c>
      <c r="L2137">
        <f t="shared" si="225"/>
        <v>1</v>
      </c>
      <c r="M2137" s="1">
        <v>2374</v>
      </c>
      <c r="N2137" s="1" t="s">
        <v>4745</v>
      </c>
      <c r="O2137" s="26" t="s">
        <v>4746</v>
      </c>
      <c r="P2137" s="1" t="s">
        <v>680</v>
      </c>
      <c r="Q2137" s="1" t="s">
        <v>45</v>
      </c>
      <c r="R2137" s="1">
        <v>2</v>
      </c>
      <c r="S2137" s="1" t="s">
        <v>19</v>
      </c>
      <c r="T2137" s="1">
        <v>850</v>
      </c>
      <c r="U2137" s="1">
        <f t="shared" ref="U2137:U2142" si="228">T2137*R2137</f>
        <v>1700</v>
      </c>
      <c r="V2137" s="1"/>
    </row>
    <row r="2138" ht="28.8" spans="1:22">
      <c r="A2138" s="1">
        <v>2063</v>
      </c>
      <c r="B2138" s="1" t="s">
        <v>4747</v>
      </c>
      <c r="C2138" s="26" t="s">
        <v>4748</v>
      </c>
      <c r="D2138" s="1" t="s">
        <v>312</v>
      </c>
      <c r="E2138" s="1" t="s">
        <v>55</v>
      </c>
      <c r="F2138" s="27">
        <v>2</v>
      </c>
      <c r="G2138" s="1" t="s">
        <v>16</v>
      </c>
      <c r="H2138" s="1">
        <v>825</v>
      </c>
      <c r="I2138" s="1">
        <f t="shared" si="227"/>
        <v>1650</v>
      </c>
      <c r="J2138" s="1"/>
      <c r="K2138">
        <f t="shared" si="224"/>
        <v>1</v>
      </c>
      <c r="L2138">
        <f t="shared" si="225"/>
        <v>1</v>
      </c>
      <c r="M2138" s="1">
        <v>1904</v>
      </c>
      <c r="N2138" s="1" t="s">
        <v>4747</v>
      </c>
      <c r="O2138" s="26" t="s">
        <v>4748</v>
      </c>
      <c r="P2138" s="1" t="s">
        <v>312</v>
      </c>
      <c r="Q2138" s="1" t="s">
        <v>55</v>
      </c>
      <c r="R2138" s="1">
        <v>2</v>
      </c>
      <c r="S2138" s="1" t="s">
        <v>16</v>
      </c>
      <c r="T2138" s="1">
        <v>825</v>
      </c>
      <c r="U2138" s="1">
        <f t="shared" si="228"/>
        <v>1650</v>
      </c>
      <c r="V2138" s="1"/>
    </row>
    <row r="2139" spans="1:22">
      <c r="A2139" s="1">
        <v>221</v>
      </c>
      <c r="B2139" s="35" t="s">
        <v>4749</v>
      </c>
      <c r="C2139" s="43" t="s">
        <v>4750</v>
      </c>
      <c r="D2139" s="35" t="s">
        <v>662</v>
      </c>
      <c r="E2139" s="35" t="s">
        <v>32</v>
      </c>
      <c r="F2139" s="36">
        <v>1</v>
      </c>
      <c r="G2139" s="35" t="s">
        <v>19</v>
      </c>
      <c r="H2139" s="1">
        <v>850</v>
      </c>
      <c r="I2139" s="1">
        <f t="shared" si="227"/>
        <v>850</v>
      </c>
      <c r="J2139" s="35"/>
      <c r="K2139">
        <f t="shared" si="224"/>
        <v>1</v>
      </c>
      <c r="L2139">
        <f t="shared" si="225"/>
        <v>1</v>
      </c>
      <c r="M2139" s="1">
        <v>211</v>
      </c>
      <c r="N2139" s="35" t="s">
        <v>4749</v>
      </c>
      <c r="O2139" s="43" t="s">
        <v>4750</v>
      </c>
      <c r="P2139" s="35" t="s">
        <v>662</v>
      </c>
      <c r="Q2139" s="35" t="s">
        <v>32</v>
      </c>
      <c r="R2139" s="35">
        <v>1</v>
      </c>
      <c r="S2139" s="35" t="s">
        <v>19</v>
      </c>
      <c r="T2139" s="1">
        <v>850</v>
      </c>
      <c r="U2139" s="1">
        <f t="shared" si="228"/>
        <v>850</v>
      </c>
      <c r="V2139" s="35"/>
    </row>
    <row r="2140" ht="28.8" spans="1:22">
      <c r="A2140" s="1">
        <v>38</v>
      </c>
      <c r="B2140" s="1" t="s">
        <v>4751</v>
      </c>
      <c r="C2140" s="26" t="s">
        <v>4752</v>
      </c>
      <c r="D2140" s="1" t="s">
        <v>573</v>
      </c>
      <c r="E2140" s="1" t="s">
        <v>55</v>
      </c>
      <c r="F2140" s="27">
        <v>2</v>
      </c>
      <c r="G2140" s="1" t="s">
        <v>16</v>
      </c>
      <c r="H2140" s="1">
        <v>825</v>
      </c>
      <c r="I2140" s="1">
        <f t="shared" si="227"/>
        <v>1650</v>
      </c>
      <c r="J2140" s="1"/>
      <c r="K2140">
        <f t="shared" si="224"/>
        <v>1</v>
      </c>
      <c r="L2140">
        <f t="shared" si="225"/>
        <v>1</v>
      </c>
      <c r="M2140" s="1">
        <v>38</v>
      </c>
      <c r="N2140" s="1" t="s">
        <v>4751</v>
      </c>
      <c r="O2140" s="26" t="s">
        <v>4752</v>
      </c>
      <c r="P2140" s="1" t="s">
        <v>573</v>
      </c>
      <c r="Q2140" s="1" t="s">
        <v>55</v>
      </c>
      <c r="R2140" s="1">
        <v>2</v>
      </c>
      <c r="S2140" s="1" t="s">
        <v>16</v>
      </c>
      <c r="T2140" s="1">
        <v>825</v>
      </c>
      <c r="U2140" s="1">
        <f t="shared" si="228"/>
        <v>1650</v>
      </c>
      <c r="V2140" s="1"/>
    </row>
    <row r="2141" ht="26.4" spans="1:22">
      <c r="A2141" s="1">
        <v>1721</v>
      </c>
      <c r="B2141" s="62" t="s">
        <v>4753</v>
      </c>
      <c r="C2141" s="63" t="s">
        <v>4754</v>
      </c>
      <c r="D2141" s="35" t="s">
        <v>932</v>
      </c>
      <c r="E2141" s="35" t="s">
        <v>32</v>
      </c>
      <c r="F2141" s="36">
        <v>1</v>
      </c>
      <c r="G2141" s="35" t="s">
        <v>48</v>
      </c>
      <c r="H2141" s="1">
        <v>875</v>
      </c>
      <c r="I2141" s="1">
        <f t="shared" si="227"/>
        <v>875</v>
      </c>
      <c r="J2141" s="35" t="s">
        <v>4755</v>
      </c>
      <c r="K2141">
        <f t="shared" si="224"/>
        <v>1</v>
      </c>
      <c r="L2141">
        <f t="shared" si="225"/>
        <v>1</v>
      </c>
      <c r="M2141" s="1">
        <v>1597</v>
      </c>
      <c r="N2141" s="71" t="s">
        <v>4753</v>
      </c>
      <c r="O2141" s="63" t="s">
        <v>4754</v>
      </c>
      <c r="P2141" s="35" t="s">
        <v>932</v>
      </c>
      <c r="Q2141" s="35" t="s">
        <v>32</v>
      </c>
      <c r="R2141" s="35">
        <v>1</v>
      </c>
      <c r="S2141" s="35" t="s">
        <v>48</v>
      </c>
      <c r="T2141" s="1">
        <v>875</v>
      </c>
      <c r="U2141" s="1">
        <f t="shared" si="228"/>
        <v>875</v>
      </c>
      <c r="V2141" s="35" t="s">
        <v>4755</v>
      </c>
    </row>
    <row r="2142" ht="28.8" spans="1:22">
      <c r="A2142" s="1">
        <v>1231</v>
      </c>
      <c r="B2142" s="1" t="s">
        <v>4756</v>
      </c>
      <c r="C2142" s="26" t="s">
        <v>4757</v>
      </c>
      <c r="D2142" s="1" t="s">
        <v>944</v>
      </c>
      <c r="E2142" s="1" t="s">
        <v>45</v>
      </c>
      <c r="F2142" s="27">
        <v>1</v>
      </c>
      <c r="G2142" s="1" t="s">
        <v>48</v>
      </c>
      <c r="H2142" s="1">
        <v>875</v>
      </c>
      <c r="I2142" s="1">
        <f t="shared" si="227"/>
        <v>875</v>
      </c>
      <c r="J2142" s="1"/>
      <c r="K2142">
        <f t="shared" si="224"/>
        <v>1</v>
      </c>
      <c r="L2142">
        <f t="shared" si="225"/>
        <v>1</v>
      </c>
      <c r="M2142" s="1">
        <v>1112</v>
      </c>
      <c r="N2142" s="1" t="s">
        <v>4756</v>
      </c>
      <c r="O2142" s="26" t="s">
        <v>4757</v>
      </c>
      <c r="P2142" s="1" t="s">
        <v>944</v>
      </c>
      <c r="Q2142" s="1" t="s">
        <v>45</v>
      </c>
      <c r="R2142" s="1">
        <v>1</v>
      </c>
      <c r="S2142" s="1" t="s">
        <v>48</v>
      </c>
      <c r="T2142" s="1">
        <v>875</v>
      </c>
      <c r="U2142" s="1">
        <f t="shared" si="228"/>
        <v>875</v>
      </c>
      <c r="V2142" s="1"/>
    </row>
    <row r="2143" spans="1:22">
      <c r="A2143" s="1">
        <v>441</v>
      </c>
      <c r="B2143" s="2" t="s">
        <v>211</v>
      </c>
      <c r="C2143" s="9" t="s">
        <v>212</v>
      </c>
      <c r="D2143" s="2" t="s">
        <v>177</v>
      </c>
      <c r="E2143" s="2" t="s">
        <v>15</v>
      </c>
      <c r="F2143" s="4">
        <v>2</v>
      </c>
      <c r="G2143" s="5" t="s">
        <v>19</v>
      </c>
      <c r="H2143" s="6">
        <v>850</v>
      </c>
      <c r="I2143" s="1">
        <f t="shared" si="227"/>
        <v>1700</v>
      </c>
      <c r="J2143" s="12"/>
      <c r="K2143">
        <f t="shared" si="224"/>
        <v>0</v>
      </c>
      <c r="L2143">
        <f t="shared" si="225"/>
        <v>0</v>
      </c>
      <c r="M2143" s="1"/>
      <c r="N2143" s="1"/>
      <c r="O2143" s="26"/>
      <c r="P2143" s="1"/>
      <c r="Q2143" s="1"/>
      <c r="R2143" s="1"/>
      <c r="S2143" s="1"/>
      <c r="T2143" s="1"/>
      <c r="U2143" s="1"/>
      <c r="V2143" s="1"/>
    </row>
    <row r="2144" ht="28.8" spans="1:22">
      <c r="A2144" s="1">
        <v>2750</v>
      </c>
      <c r="B2144" s="1" t="s">
        <v>4758</v>
      </c>
      <c r="C2144" s="26" t="s">
        <v>4759</v>
      </c>
      <c r="D2144" s="1" t="s">
        <v>763</v>
      </c>
      <c r="E2144" s="1" t="s">
        <v>55</v>
      </c>
      <c r="F2144" s="27">
        <v>2</v>
      </c>
      <c r="G2144" s="1" t="s">
        <v>16</v>
      </c>
      <c r="H2144" s="1">
        <v>825</v>
      </c>
      <c r="I2144" s="1">
        <f t="shared" si="227"/>
        <v>1650</v>
      </c>
      <c r="J2144" s="1"/>
      <c r="K2144">
        <f t="shared" si="224"/>
        <v>1</v>
      </c>
      <c r="L2144">
        <f t="shared" si="225"/>
        <v>1</v>
      </c>
      <c r="M2144" s="1">
        <v>2521</v>
      </c>
      <c r="N2144" s="1" t="s">
        <v>4758</v>
      </c>
      <c r="O2144" s="26" t="s">
        <v>4759</v>
      </c>
      <c r="P2144" s="1" t="s">
        <v>763</v>
      </c>
      <c r="Q2144" s="1" t="s">
        <v>55</v>
      </c>
      <c r="R2144" s="1">
        <v>2</v>
      </c>
      <c r="S2144" s="1" t="s">
        <v>16</v>
      </c>
      <c r="T2144" s="1">
        <v>825</v>
      </c>
      <c r="U2144" s="1">
        <f>T2144*R2144</f>
        <v>1650</v>
      </c>
      <c r="V2144" s="1"/>
    </row>
    <row r="2145" spans="1:22">
      <c r="A2145" s="1">
        <v>206</v>
      </c>
      <c r="B2145" s="2" t="s">
        <v>427</v>
      </c>
      <c r="C2145" s="11" t="s">
        <v>428</v>
      </c>
      <c r="D2145" s="2" t="s">
        <v>404</v>
      </c>
      <c r="E2145" s="2" t="s">
        <v>15</v>
      </c>
      <c r="F2145" s="4">
        <v>1</v>
      </c>
      <c r="G2145" s="5" t="s">
        <v>48</v>
      </c>
      <c r="H2145" s="6">
        <v>875</v>
      </c>
      <c r="I2145" s="1">
        <f t="shared" si="227"/>
        <v>875</v>
      </c>
      <c r="J2145" s="12"/>
      <c r="K2145">
        <f t="shared" si="224"/>
        <v>0</v>
      </c>
      <c r="L2145">
        <f t="shared" si="225"/>
        <v>0</v>
      </c>
      <c r="M2145" s="1"/>
      <c r="N2145" s="1"/>
      <c r="O2145" s="26"/>
      <c r="P2145" s="1"/>
      <c r="Q2145" s="1"/>
      <c r="R2145" s="1"/>
      <c r="S2145" s="1"/>
      <c r="T2145" s="1"/>
      <c r="U2145" s="1"/>
      <c r="V2145" s="1"/>
    </row>
    <row r="2146" ht="28.8" spans="1:22">
      <c r="A2146" s="1">
        <v>2461</v>
      </c>
      <c r="B2146" s="1" t="s">
        <v>4760</v>
      </c>
      <c r="C2146" s="26" t="s">
        <v>4761</v>
      </c>
      <c r="D2146" s="1" t="s">
        <v>292</v>
      </c>
      <c r="E2146" s="1" t="s">
        <v>45</v>
      </c>
      <c r="F2146" s="27">
        <v>2</v>
      </c>
      <c r="G2146" s="1" t="s">
        <v>19</v>
      </c>
      <c r="H2146" s="1">
        <v>850</v>
      </c>
      <c r="I2146" s="1">
        <f t="shared" si="227"/>
        <v>1700</v>
      </c>
      <c r="J2146" s="1"/>
      <c r="K2146">
        <f t="shared" si="224"/>
        <v>1</v>
      </c>
      <c r="L2146">
        <f t="shared" si="225"/>
        <v>1</v>
      </c>
      <c r="M2146" s="1">
        <v>2281</v>
      </c>
      <c r="N2146" s="1" t="s">
        <v>4760</v>
      </c>
      <c r="O2146" s="26" t="s">
        <v>4761</v>
      </c>
      <c r="P2146" s="1" t="s">
        <v>292</v>
      </c>
      <c r="Q2146" s="1" t="s">
        <v>45</v>
      </c>
      <c r="R2146" s="1">
        <v>2</v>
      </c>
      <c r="S2146" s="1" t="s">
        <v>19</v>
      </c>
      <c r="T2146" s="1">
        <v>850</v>
      </c>
      <c r="U2146" s="1">
        <f>T2146*R2146</f>
        <v>1700</v>
      </c>
      <c r="V2146" s="1"/>
    </row>
    <row r="2147" ht="28.8" spans="1:22">
      <c r="A2147" s="1">
        <v>2488</v>
      </c>
      <c r="B2147" s="1" t="s">
        <v>4762</v>
      </c>
      <c r="C2147" s="26" t="s">
        <v>4763</v>
      </c>
      <c r="D2147" s="1" t="s">
        <v>292</v>
      </c>
      <c r="E2147" s="1" t="s">
        <v>45</v>
      </c>
      <c r="F2147" s="27">
        <v>2</v>
      </c>
      <c r="G2147" s="1" t="s">
        <v>19</v>
      </c>
      <c r="H2147" s="1">
        <v>850</v>
      </c>
      <c r="I2147" s="1">
        <f t="shared" si="227"/>
        <v>1700</v>
      </c>
      <c r="J2147" s="1"/>
      <c r="K2147">
        <f t="shared" si="224"/>
        <v>1</v>
      </c>
      <c r="L2147">
        <f t="shared" si="225"/>
        <v>1</v>
      </c>
      <c r="M2147" s="1">
        <v>2272</v>
      </c>
      <c r="N2147" s="1" t="s">
        <v>4762</v>
      </c>
      <c r="O2147" s="26" t="s">
        <v>4763</v>
      </c>
      <c r="P2147" s="1" t="s">
        <v>292</v>
      </c>
      <c r="Q2147" s="1" t="s">
        <v>45</v>
      </c>
      <c r="R2147" s="1">
        <v>2</v>
      </c>
      <c r="S2147" s="1" t="s">
        <v>19</v>
      </c>
      <c r="T2147" s="1">
        <v>850</v>
      </c>
      <c r="U2147" s="1">
        <f>T2147*R2147</f>
        <v>1700</v>
      </c>
      <c r="V2147" s="1"/>
    </row>
    <row r="2148" ht="28.8" spans="1:22">
      <c r="A2148" s="1">
        <v>1326</v>
      </c>
      <c r="B2148" s="1" t="s">
        <v>4764</v>
      </c>
      <c r="C2148" s="26" t="s">
        <v>4765</v>
      </c>
      <c r="D2148" s="1" t="s">
        <v>849</v>
      </c>
      <c r="E2148" s="1" t="s">
        <v>713</v>
      </c>
      <c r="F2148" s="27">
        <v>2</v>
      </c>
      <c r="G2148" s="1" t="s">
        <v>48</v>
      </c>
      <c r="H2148" s="1">
        <v>875</v>
      </c>
      <c r="I2148" s="1">
        <f t="shared" si="227"/>
        <v>1750</v>
      </c>
      <c r="J2148" s="1"/>
      <c r="K2148">
        <f t="shared" si="224"/>
        <v>1</v>
      </c>
      <c r="L2148">
        <f t="shared" si="225"/>
        <v>1</v>
      </c>
      <c r="M2148" s="1">
        <v>1220</v>
      </c>
      <c r="N2148" s="1" t="s">
        <v>4764</v>
      </c>
      <c r="O2148" s="26" t="s">
        <v>4765</v>
      </c>
      <c r="P2148" s="1" t="s">
        <v>849</v>
      </c>
      <c r="Q2148" s="1" t="s">
        <v>713</v>
      </c>
      <c r="R2148" s="1">
        <v>2</v>
      </c>
      <c r="S2148" s="1" t="s">
        <v>48</v>
      </c>
      <c r="T2148" s="1">
        <v>875</v>
      </c>
      <c r="U2148" s="1">
        <f>T2148*R2148</f>
        <v>1750</v>
      </c>
      <c r="V2148" s="1"/>
    </row>
    <row r="2149" ht="15.6" spans="1:22">
      <c r="A2149" s="1">
        <v>895</v>
      </c>
      <c r="B2149" s="2" t="s">
        <v>271</v>
      </c>
      <c r="C2149" s="3" t="s">
        <v>272</v>
      </c>
      <c r="D2149" s="2" t="s">
        <v>270</v>
      </c>
      <c r="E2149" s="2" t="s">
        <v>15</v>
      </c>
      <c r="F2149" s="4">
        <v>2</v>
      </c>
      <c r="G2149" s="5" t="s">
        <v>19</v>
      </c>
      <c r="H2149" s="6">
        <v>850</v>
      </c>
      <c r="I2149" s="1">
        <f t="shared" si="227"/>
        <v>1700</v>
      </c>
      <c r="J2149" s="12"/>
      <c r="K2149">
        <f t="shared" si="224"/>
        <v>0</v>
      </c>
      <c r="L2149">
        <f t="shared" si="225"/>
        <v>0</v>
      </c>
      <c r="M2149" s="1"/>
      <c r="N2149" s="1"/>
      <c r="O2149" s="26"/>
      <c r="P2149" s="1"/>
      <c r="Q2149" s="1"/>
      <c r="R2149" s="1"/>
      <c r="S2149" s="1"/>
      <c r="T2149" s="1"/>
      <c r="U2149" s="1"/>
      <c r="V2149" s="1"/>
    </row>
    <row r="2150" ht="31.2" spans="1:22">
      <c r="A2150" s="1">
        <v>1460</v>
      </c>
      <c r="B2150" s="118" t="s">
        <v>4766</v>
      </c>
      <c r="C2150" s="59" t="s">
        <v>4767</v>
      </c>
      <c r="D2150" s="48" t="s">
        <v>219</v>
      </c>
      <c r="E2150" s="48" t="s">
        <v>781</v>
      </c>
      <c r="F2150" s="27">
        <v>2</v>
      </c>
      <c r="G2150" s="48" t="s">
        <v>48</v>
      </c>
      <c r="H2150" s="1">
        <v>875</v>
      </c>
      <c r="I2150" s="1">
        <f t="shared" si="227"/>
        <v>1750</v>
      </c>
      <c r="J2150" s="53"/>
      <c r="K2150">
        <f t="shared" si="224"/>
        <v>1</v>
      </c>
      <c r="L2150">
        <f t="shared" si="225"/>
        <v>1</v>
      </c>
      <c r="M2150" s="1">
        <v>1346</v>
      </c>
      <c r="N2150" s="10" t="s">
        <v>4766</v>
      </c>
      <c r="O2150" s="11" t="s">
        <v>4767</v>
      </c>
      <c r="P2150" s="14" t="s">
        <v>219</v>
      </c>
      <c r="Q2150" s="14" t="s">
        <v>781</v>
      </c>
      <c r="R2150" s="54">
        <v>2</v>
      </c>
      <c r="S2150" s="14" t="s">
        <v>48</v>
      </c>
      <c r="T2150" s="6">
        <v>875</v>
      </c>
      <c r="U2150" s="55">
        <v>1750</v>
      </c>
      <c r="V2150" s="55"/>
    </row>
    <row r="2151" ht="28.8" spans="1:22">
      <c r="A2151" s="1">
        <v>1202</v>
      </c>
      <c r="B2151" s="1" t="s">
        <v>4768</v>
      </c>
      <c r="C2151" s="26" t="s">
        <v>4769</v>
      </c>
      <c r="D2151" s="1" t="s">
        <v>944</v>
      </c>
      <c r="E2151" s="1" t="s">
        <v>4770</v>
      </c>
      <c r="F2151" s="27">
        <v>2</v>
      </c>
      <c r="G2151" s="1" t="s">
        <v>16</v>
      </c>
      <c r="H2151" s="1">
        <v>825</v>
      </c>
      <c r="I2151" s="1">
        <f t="shared" si="227"/>
        <v>1650</v>
      </c>
      <c r="J2151" s="1"/>
      <c r="K2151">
        <f t="shared" si="224"/>
        <v>1</v>
      </c>
      <c r="L2151">
        <f t="shared" si="225"/>
        <v>1</v>
      </c>
      <c r="M2151" s="1">
        <v>1110</v>
      </c>
      <c r="N2151" s="1" t="s">
        <v>4768</v>
      </c>
      <c r="O2151" s="26" t="s">
        <v>4769</v>
      </c>
      <c r="P2151" s="1" t="s">
        <v>944</v>
      </c>
      <c r="Q2151" s="1" t="s">
        <v>4770</v>
      </c>
      <c r="R2151" s="1">
        <v>2</v>
      </c>
      <c r="S2151" s="1" t="s">
        <v>16</v>
      </c>
      <c r="T2151" s="1">
        <v>825</v>
      </c>
      <c r="U2151" s="1">
        <f t="shared" ref="U2151:U2176" si="229">T2151*R2151</f>
        <v>1650</v>
      </c>
      <c r="V2151" s="1"/>
    </row>
    <row r="2152" ht="28.8" spans="1:22">
      <c r="A2152" s="1">
        <v>313</v>
      </c>
      <c r="B2152" s="1" t="s">
        <v>110</v>
      </c>
      <c r="C2152" s="26" t="s">
        <v>111</v>
      </c>
      <c r="D2152" s="1" t="s">
        <v>44</v>
      </c>
      <c r="E2152" s="1" t="s">
        <v>55</v>
      </c>
      <c r="F2152" s="27">
        <v>2</v>
      </c>
      <c r="G2152" s="1" t="s">
        <v>19</v>
      </c>
      <c r="H2152" s="1">
        <v>850</v>
      </c>
      <c r="I2152" s="1">
        <f t="shared" si="227"/>
        <v>1700</v>
      </c>
      <c r="J2152" s="1"/>
      <c r="K2152">
        <f t="shared" si="224"/>
        <v>1</v>
      </c>
      <c r="L2152">
        <f t="shared" si="225"/>
        <v>1</v>
      </c>
      <c r="M2152" s="1">
        <v>287</v>
      </c>
      <c r="N2152" s="1" t="s">
        <v>110</v>
      </c>
      <c r="O2152" s="26" t="s">
        <v>111</v>
      </c>
      <c r="P2152" s="1" t="s">
        <v>44</v>
      </c>
      <c r="Q2152" s="1" t="s">
        <v>55</v>
      </c>
      <c r="R2152" s="1">
        <v>2</v>
      </c>
      <c r="S2152" s="1" t="s">
        <v>19</v>
      </c>
      <c r="T2152" s="1">
        <v>850</v>
      </c>
      <c r="U2152" s="1">
        <f t="shared" si="229"/>
        <v>1700</v>
      </c>
      <c r="V2152" s="1"/>
    </row>
    <row r="2153" ht="28.8" spans="1:22">
      <c r="A2153" s="1">
        <v>52</v>
      </c>
      <c r="B2153" s="1" t="s">
        <v>4771</v>
      </c>
      <c r="C2153" s="26" t="s">
        <v>4772</v>
      </c>
      <c r="D2153" s="1" t="s">
        <v>573</v>
      </c>
      <c r="E2153" s="1" t="s">
        <v>55</v>
      </c>
      <c r="F2153" s="27">
        <v>2</v>
      </c>
      <c r="G2153" s="1" t="s">
        <v>19</v>
      </c>
      <c r="H2153" s="1">
        <v>850</v>
      </c>
      <c r="I2153" s="1">
        <f t="shared" si="227"/>
        <v>1700</v>
      </c>
      <c r="J2153" s="1"/>
      <c r="K2153">
        <f t="shared" si="224"/>
        <v>1</v>
      </c>
      <c r="L2153">
        <f t="shared" si="225"/>
        <v>1</v>
      </c>
      <c r="M2153" s="1">
        <v>32</v>
      </c>
      <c r="N2153" s="1" t="s">
        <v>4771</v>
      </c>
      <c r="O2153" s="26" t="s">
        <v>4772</v>
      </c>
      <c r="P2153" s="1" t="s">
        <v>573</v>
      </c>
      <c r="Q2153" s="1" t="s">
        <v>55</v>
      </c>
      <c r="R2153" s="1">
        <v>2</v>
      </c>
      <c r="S2153" s="1" t="s">
        <v>19</v>
      </c>
      <c r="T2153" s="1">
        <v>850</v>
      </c>
      <c r="U2153" s="1">
        <f t="shared" si="229"/>
        <v>1700</v>
      </c>
      <c r="V2153" s="1"/>
    </row>
    <row r="2154" spans="1:22">
      <c r="A2154" s="1">
        <v>174</v>
      </c>
      <c r="B2154" s="35" t="s">
        <v>4773</v>
      </c>
      <c r="C2154" s="43" t="s">
        <v>4774</v>
      </c>
      <c r="D2154" s="35" t="s">
        <v>1286</v>
      </c>
      <c r="E2154" s="35" t="s">
        <v>32</v>
      </c>
      <c r="F2154" s="36">
        <v>1</v>
      </c>
      <c r="G2154" s="35" t="s">
        <v>19</v>
      </c>
      <c r="H2154" s="1">
        <v>850</v>
      </c>
      <c r="I2154" s="1">
        <f t="shared" si="227"/>
        <v>850</v>
      </c>
      <c r="J2154" s="35"/>
      <c r="K2154">
        <f t="shared" si="224"/>
        <v>1</v>
      </c>
      <c r="L2154">
        <f t="shared" si="225"/>
        <v>1</v>
      </c>
      <c r="M2154" s="1">
        <v>174</v>
      </c>
      <c r="N2154" s="35" t="s">
        <v>4773</v>
      </c>
      <c r="O2154" s="43" t="s">
        <v>4774</v>
      </c>
      <c r="P2154" s="35" t="s">
        <v>1286</v>
      </c>
      <c r="Q2154" s="35" t="s">
        <v>32</v>
      </c>
      <c r="R2154" s="35">
        <v>1</v>
      </c>
      <c r="S2154" s="35" t="s">
        <v>19</v>
      </c>
      <c r="T2154" s="1">
        <v>850</v>
      </c>
      <c r="U2154" s="1">
        <f t="shared" si="229"/>
        <v>850</v>
      </c>
      <c r="V2154" s="35"/>
    </row>
    <row r="2155" spans="1:22">
      <c r="A2155" s="1">
        <v>1832</v>
      </c>
      <c r="B2155" s="35" t="s">
        <v>4775</v>
      </c>
      <c r="C2155" s="43" t="s">
        <v>4776</v>
      </c>
      <c r="D2155" s="35" t="s">
        <v>685</v>
      </c>
      <c r="E2155" s="35" t="s">
        <v>32</v>
      </c>
      <c r="F2155" s="36">
        <v>2</v>
      </c>
      <c r="G2155" s="35" t="s">
        <v>27</v>
      </c>
      <c r="H2155" s="1">
        <v>900</v>
      </c>
      <c r="I2155" s="1">
        <f t="shared" si="227"/>
        <v>1800</v>
      </c>
      <c r="J2155" s="35"/>
      <c r="K2155">
        <f t="shared" si="224"/>
        <v>1</v>
      </c>
      <c r="L2155">
        <f t="shared" si="225"/>
        <v>1</v>
      </c>
      <c r="M2155" s="1">
        <v>1759</v>
      </c>
      <c r="N2155" s="35" t="s">
        <v>4775</v>
      </c>
      <c r="O2155" s="43" t="s">
        <v>4776</v>
      </c>
      <c r="P2155" s="35" t="s">
        <v>685</v>
      </c>
      <c r="Q2155" s="35" t="s">
        <v>32</v>
      </c>
      <c r="R2155" s="35">
        <v>2</v>
      </c>
      <c r="S2155" s="35" t="s">
        <v>27</v>
      </c>
      <c r="T2155" s="1">
        <v>900</v>
      </c>
      <c r="U2155" s="1">
        <f t="shared" si="229"/>
        <v>1800</v>
      </c>
      <c r="V2155" s="35"/>
    </row>
    <row r="2156" ht="28.8" spans="1:22">
      <c r="A2156" s="1">
        <v>1004</v>
      </c>
      <c r="B2156" s="1" t="s">
        <v>4777</v>
      </c>
      <c r="C2156" s="26" t="s">
        <v>4778</v>
      </c>
      <c r="D2156" s="1" t="s">
        <v>641</v>
      </c>
      <c r="E2156" s="1" t="s">
        <v>658</v>
      </c>
      <c r="F2156" s="27">
        <v>2</v>
      </c>
      <c r="G2156" s="1" t="s">
        <v>48</v>
      </c>
      <c r="H2156" s="1">
        <v>875</v>
      </c>
      <c r="I2156" s="1">
        <f t="shared" si="227"/>
        <v>1750</v>
      </c>
      <c r="J2156" s="1"/>
      <c r="K2156">
        <f t="shared" si="224"/>
        <v>1</v>
      </c>
      <c r="L2156">
        <f t="shared" si="225"/>
        <v>1</v>
      </c>
      <c r="M2156" s="1">
        <v>937</v>
      </c>
      <c r="N2156" s="1" t="s">
        <v>4777</v>
      </c>
      <c r="O2156" s="26" t="s">
        <v>4778</v>
      </c>
      <c r="P2156" s="1" t="s">
        <v>641</v>
      </c>
      <c r="Q2156" s="1" t="s">
        <v>658</v>
      </c>
      <c r="R2156" s="1">
        <v>2</v>
      </c>
      <c r="S2156" s="1" t="s">
        <v>48</v>
      </c>
      <c r="T2156" s="1">
        <v>875</v>
      </c>
      <c r="U2156" s="1">
        <f t="shared" si="229"/>
        <v>1750</v>
      </c>
      <c r="V2156" s="1"/>
    </row>
    <row r="2157" ht="24" spans="1:22">
      <c r="A2157" s="1">
        <v>2521</v>
      </c>
      <c r="B2157" s="96" t="s">
        <v>4779</v>
      </c>
      <c r="C2157" s="60" t="s">
        <v>4780</v>
      </c>
      <c r="D2157" s="96" t="s">
        <v>1415</v>
      </c>
      <c r="E2157" s="46" t="s">
        <v>673</v>
      </c>
      <c r="F2157" s="97">
        <v>2</v>
      </c>
      <c r="G2157" s="98" t="s">
        <v>19</v>
      </c>
      <c r="H2157" s="1">
        <v>850</v>
      </c>
      <c r="I2157" s="1">
        <f t="shared" si="227"/>
        <v>1700</v>
      </c>
      <c r="J2157" s="35"/>
      <c r="K2157">
        <f t="shared" si="224"/>
        <v>1</v>
      </c>
      <c r="L2157">
        <f t="shared" si="225"/>
        <v>1</v>
      </c>
      <c r="M2157" s="1">
        <v>2355</v>
      </c>
      <c r="N2157" s="96" t="s">
        <v>4779</v>
      </c>
      <c r="O2157" s="60" t="s">
        <v>4780</v>
      </c>
      <c r="P2157" s="96" t="s">
        <v>1415</v>
      </c>
      <c r="Q2157" s="46" t="s">
        <v>673</v>
      </c>
      <c r="R2157" s="98">
        <v>2</v>
      </c>
      <c r="S2157" s="98" t="s">
        <v>19</v>
      </c>
      <c r="T2157" s="1">
        <v>850</v>
      </c>
      <c r="U2157" s="1">
        <f t="shared" si="229"/>
        <v>1700</v>
      </c>
      <c r="V2157" s="35"/>
    </row>
    <row r="2158" ht="28.8" spans="1:22">
      <c r="A2158" s="1">
        <v>2732</v>
      </c>
      <c r="B2158" s="1" t="s">
        <v>4781</v>
      </c>
      <c r="C2158" s="26" t="s">
        <v>4782</v>
      </c>
      <c r="D2158" s="1" t="s">
        <v>763</v>
      </c>
      <c r="E2158" s="1" t="s">
        <v>55</v>
      </c>
      <c r="F2158" s="27">
        <v>3</v>
      </c>
      <c r="G2158" s="1" t="s">
        <v>19</v>
      </c>
      <c r="H2158" s="1">
        <v>850</v>
      </c>
      <c r="I2158" s="1">
        <f t="shared" si="227"/>
        <v>2550</v>
      </c>
      <c r="J2158" s="1"/>
      <c r="K2158">
        <f t="shared" si="224"/>
        <v>1</v>
      </c>
      <c r="L2158">
        <f t="shared" si="225"/>
        <v>1</v>
      </c>
      <c r="M2158" s="1">
        <v>2517</v>
      </c>
      <c r="N2158" s="1" t="s">
        <v>4781</v>
      </c>
      <c r="O2158" s="26" t="s">
        <v>4782</v>
      </c>
      <c r="P2158" s="1" t="s">
        <v>763</v>
      </c>
      <c r="Q2158" s="1" t="s">
        <v>55</v>
      </c>
      <c r="R2158" s="1">
        <v>3</v>
      </c>
      <c r="S2158" s="1" t="s">
        <v>19</v>
      </c>
      <c r="T2158" s="1">
        <v>850</v>
      </c>
      <c r="U2158" s="1">
        <f t="shared" si="229"/>
        <v>2550</v>
      </c>
      <c r="V2158" s="1"/>
    </row>
    <row r="2159" ht="28.8" spans="1:22">
      <c r="A2159" s="1">
        <v>877</v>
      </c>
      <c r="B2159" s="1" t="s">
        <v>4783</v>
      </c>
      <c r="C2159" s="26" t="s">
        <v>4784</v>
      </c>
      <c r="D2159" s="1" t="s">
        <v>161</v>
      </c>
      <c r="E2159" s="1" t="s">
        <v>45</v>
      </c>
      <c r="F2159" s="27">
        <v>2</v>
      </c>
      <c r="G2159" s="1" t="s">
        <v>16</v>
      </c>
      <c r="H2159" s="1">
        <v>825</v>
      </c>
      <c r="I2159" s="1">
        <f t="shared" si="227"/>
        <v>1650</v>
      </c>
      <c r="J2159" s="1"/>
      <c r="K2159">
        <f t="shared" si="224"/>
        <v>1</v>
      </c>
      <c r="L2159">
        <f t="shared" si="225"/>
        <v>1</v>
      </c>
      <c r="M2159" s="1">
        <v>793</v>
      </c>
      <c r="N2159" s="1" t="s">
        <v>4783</v>
      </c>
      <c r="O2159" s="26" t="s">
        <v>4784</v>
      </c>
      <c r="P2159" s="1" t="s">
        <v>161</v>
      </c>
      <c r="Q2159" s="1" t="s">
        <v>45</v>
      </c>
      <c r="R2159" s="1">
        <v>2</v>
      </c>
      <c r="S2159" s="1" t="s">
        <v>16</v>
      </c>
      <c r="T2159" s="1">
        <v>825</v>
      </c>
      <c r="U2159" s="1">
        <f t="shared" si="229"/>
        <v>1650</v>
      </c>
      <c r="V2159" s="1"/>
    </row>
    <row r="2160" ht="28.8" spans="1:22">
      <c r="A2160" s="1">
        <v>1986</v>
      </c>
      <c r="B2160" s="1" t="s">
        <v>4785</v>
      </c>
      <c r="C2160" s="26" t="s">
        <v>4786</v>
      </c>
      <c r="D2160" s="1" t="s">
        <v>667</v>
      </c>
      <c r="E2160" s="1" t="s">
        <v>45</v>
      </c>
      <c r="F2160" s="27">
        <v>2</v>
      </c>
      <c r="G2160" s="1" t="s">
        <v>19</v>
      </c>
      <c r="H2160" s="1">
        <v>850</v>
      </c>
      <c r="I2160" s="1">
        <f t="shared" si="227"/>
        <v>1700</v>
      </c>
      <c r="J2160" s="1"/>
      <c r="K2160">
        <f t="shared" si="224"/>
        <v>1</v>
      </c>
      <c r="L2160">
        <f t="shared" si="225"/>
        <v>1</v>
      </c>
      <c r="M2160" s="1">
        <v>1864</v>
      </c>
      <c r="N2160" s="1" t="s">
        <v>4785</v>
      </c>
      <c r="O2160" s="26" t="s">
        <v>4786</v>
      </c>
      <c r="P2160" s="1" t="s">
        <v>667</v>
      </c>
      <c r="Q2160" s="1" t="s">
        <v>45</v>
      </c>
      <c r="R2160" s="1">
        <v>2</v>
      </c>
      <c r="S2160" s="1" t="s">
        <v>19</v>
      </c>
      <c r="T2160" s="1">
        <v>850</v>
      </c>
      <c r="U2160" s="1">
        <f t="shared" si="229"/>
        <v>1700</v>
      </c>
      <c r="V2160" s="1"/>
    </row>
    <row r="2161" ht="28.8" spans="1:22">
      <c r="A2161" s="1">
        <v>1494</v>
      </c>
      <c r="B2161" s="1" t="s">
        <v>4787</v>
      </c>
      <c r="C2161" s="26" t="s">
        <v>4788</v>
      </c>
      <c r="D2161" s="1" t="s">
        <v>692</v>
      </c>
      <c r="E2161" s="1" t="s">
        <v>45</v>
      </c>
      <c r="F2161" s="27">
        <v>2</v>
      </c>
      <c r="G2161" s="1" t="s">
        <v>16</v>
      </c>
      <c r="H2161" s="1">
        <v>825</v>
      </c>
      <c r="I2161" s="1">
        <f t="shared" si="227"/>
        <v>1650</v>
      </c>
      <c r="J2161" s="1"/>
      <c r="K2161">
        <f t="shared" si="224"/>
        <v>1</v>
      </c>
      <c r="L2161">
        <f t="shared" si="225"/>
        <v>1</v>
      </c>
      <c r="M2161" s="1">
        <v>1418</v>
      </c>
      <c r="N2161" s="1" t="s">
        <v>4787</v>
      </c>
      <c r="O2161" s="26" t="s">
        <v>4788</v>
      </c>
      <c r="P2161" s="1" t="s">
        <v>692</v>
      </c>
      <c r="Q2161" s="1" t="s">
        <v>45</v>
      </c>
      <c r="R2161" s="1">
        <v>2</v>
      </c>
      <c r="S2161" s="1" t="s">
        <v>16</v>
      </c>
      <c r="T2161" s="1">
        <v>825</v>
      </c>
      <c r="U2161" s="1">
        <f t="shared" si="229"/>
        <v>1650</v>
      </c>
      <c r="V2161" s="1"/>
    </row>
    <row r="2162" ht="28.8" spans="1:22">
      <c r="A2162" s="1">
        <v>1160</v>
      </c>
      <c r="B2162" s="1" t="s">
        <v>4789</v>
      </c>
      <c r="C2162" s="26" t="s">
        <v>4790</v>
      </c>
      <c r="D2162" s="1" t="s">
        <v>1301</v>
      </c>
      <c r="E2162" s="1" t="s">
        <v>22</v>
      </c>
      <c r="F2162" s="27">
        <v>2</v>
      </c>
      <c r="G2162" s="1" t="s">
        <v>48</v>
      </c>
      <c r="H2162" s="1">
        <v>875</v>
      </c>
      <c r="I2162" s="1">
        <f t="shared" si="227"/>
        <v>1750</v>
      </c>
      <c r="J2162" s="1"/>
      <c r="K2162">
        <f t="shared" si="224"/>
        <v>1</v>
      </c>
      <c r="L2162">
        <f t="shared" si="225"/>
        <v>1</v>
      </c>
      <c r="M2162" s="1">
        <v>1091</v>
      </c>
      <c r="N2162" s="1" t="s">
        <v>4789</v>
      </c>
      <c r="O2162" s="26" t="s">
        <v>4790</v>
      </c>
      <c r="P2162" s="1" t="s">
        <v>1301</v>
      </c>
      <c r="Q2162" s="1" t="s">
        <v>22</v>
      </c>
      <c r="R2162" s="1">
        <v>2</v>
      </c>
      <c r="S2162" s="1" t="s">
        <v>48</v>
      </c>
      <c r="T2162" s="1">
        <v>875</v>
      </c>
      <c r="U2162" s="1">
        <f t="shared" si="229"/>
        <v>1750</v>
      </c>
      <c r="V2162" s="1"/>
    </row>
    <row r="2163" spans="1:22">
      <c r="A2163" s="1">
        <v>2257</v>
      </c>
      <c r="B2163" s="35" t="s">
        <v>4791</v>
      </c>
      <c r="C2163" s="43" t="s">
        <v>4792</v>
      </c>
      <c r="D2163" s="35" t="s">
        <v>420</v>
      </c>
      <c r="E2163" s="35" t="s">
        <v>32</v>
      </c>
      <c r="F2163" s="36">
        <v>1</v>
      </c>
      <c r="G2163" s="35" t="s">
        <v>19</v>
      </c>
      <c r="H2163" s="1">
        <v>850</v>
      </c>
      <c r="I2163" s="1">
        <f t="shared" si="227"/>
        <v>850</v>
      </c>
      <c r="J2163" s="35"/>
      <c r="K2163">
        <f t="shared" si="224"/>
        <v>1</v>
      </c>
      <c r="L2163">
        <f t="shared" si="225"/>
        <v>1</v>
      </c>
      <c r="M2163" s="1">
        <v>2102</v>
      </c>
      <c r="N2163" s="35" t="s">
        <v>4791</v>
      </c>
      <c r="O2163" s="43" t="s">
        <v>4792</v>
      </c>
      <c r="P2163" s="35" t="s">
        <v>420</v>
      </c>
      <c r="Q2163" s="35" t="s">
        <v>32</v>
      </c>
      <c r="R2163" s="35">
        <v>1</v>
      </c>
      <c r="S2163" s="35" t="s">
        <v>19</v>
      </c>
      <c r="T2163" s="1">
        <v>850</v>
      </c>
      <c r="U2163" s="1">
        <f t="shared" si="229"/>
        <v>850</v>
      </c>
      <c r="V2163" s="35"/>
    </row>
    <row r="2164" ht="28.8" spans="1:22">
      <c r="A2164" s="1">
        <v>2403</v>
      </c>
      <c r="B2164" s="1" t="s">
        <v>4793</v>
      </c>
      <c r="C2164" s="26" t="s">
        <v>4794</v>
      </c>
      <c r="D2164" s="1" t="s">
        <v>292</v>
      </c>
      <c r="E2164" s="1" t="s">
        <v>713</v>
      </c>
      <c r="F2164" s="27">
        <v>2</v>
      </c>
      <c r="G2164" s="1" t="s">
        <v>19</v>
      </c>
      <c r="H2164" s="1">
        <v>850</v>
      </c>
      <c r="I2164" s="1">
        <f t="shared" si="227"/>
        <v>1700</v>
      </c>
      <c r="J2164" s="1"/>
      <c r="K2164">
        <f t="shared" si="224"/>
        <v>1</v>
      </c>
      <c r="L2164">
        <f t="shared" si="225"/>
        <v>1</v>
      </c>
      <c r="M2164" s="1">
        <v>2223</v>
      </c>
      <c r="N2164" s="1" t="s">
        <v>4793</v>
      </c>
      <c r="O2164" s="26" t="s">
        <v>4794</v>
      </c>
      <c r="P2164" s="1" t="s">
        <v>292</v>
      </c>
      <c r="Q2164" s="1" t="s">
        <v>713</v>
      </c>
      <c r="R2164" s="1">
        <v>2</v>
      </c>
      <c r="S2164" s="1" t="s">
        <v>19</v>
      </c>
      <c r="T2164" s="1">
        <v>850</v>
      </c>
      <c r="U2164" s="1">
        <f t="shared" si="229"/>
        <v>1700</v>
      </c>
      <c r="V2164" s="1"/>
    </row>
    <row r="2165" spans="1:22">
      <c r="A2165" s="1">
        <v>683</v>
      </c>
      <c r="B2165" s="35" t="s">
        <v>4795</v>
      </c>
      <c r="C2165" s="33" t="s">
        <v>4796</v>
      </c>
      <c r="D2165" s="35" t="s">
        <v>727</v>
      </c>
      <c r="E2165" s="35" t="s">
        <v>32</v>
      </c>
      <c r="F2165" s="36">
        <v>2</v>
      </c>
      <c r="G2165" s="35" t="s">
        <v>48</v>
      </c>
      <c r="H2165" s="1">
        <v>875</v>
      </c>
      <c r="I2165" s="1">
        <f t="shared" si="227"/>
        <v>1750</v>
      </c>
      <c r="J2165" s="35"/>
      <c r="K2165">
        <f t="shared" si="224"/>
        <v>1</v>
      </c>
      <c r="L2165">
        <f t="shared" si="225"/>
        <v>1</v>
      </c>
      <c r="M2165" s="1">
        <v>654</v>
      </c>
      <c r="N2165" s="35" t="s">
        <v>4795</v>
      </c>
      <c r="O2165" s="33" t="s">
        <v>4796</v>
      </c>
      <c r="P2165" s="35" t="s">
        <v>727</v>
      </c>
      <c r="Q2165" s="35" t="s">
        <v>32</v>
      </c>
      <c r="R2165" s="35">
        <v>2</v>
      </c>
      <c r="S2165" s="35" t="s">
        <v>48</v>
      </c>
      <c r="T2165" s="1">
        <v>875</v>
      </c>
      <c r="U2165" s="1">
        <f t="shared" si="229"/>
        <v>1750</v>
      </c>
      <c r="V2165" s="35"/>
    </row>
    <row r="2166" ht="28.8" spans="1:22">
      <c r="A2166" s="1">
        <v>1219</v>
      </c>
      <c r="B2166" s="1" t="s">
        <v>4797</v>
      </c>
      <c r="C2166" s="26" t="s">
        <v>4798</v>
      </c>
      <c r="D2166" s="1" t="s">
        <v>944</v>
      </c>
      <c r="E2166" s="1" t="s">
        <v>45</v>
      </c>
      <c r="F2166" s="27">
        <v>1</v>
      </c>
      <c r="G2166" s="1" t="s">
        <v>27</v>
      </c>
      <c r="H2166" s="1">
        <v>900</v>
      </c>
      <c r="I2166" s="1">
        <f t="shared" si="227"/>
        <v>900</v>
      </c>
      <c r="J2166" s="1"/>
      <c r="K2166">
        <f t="shared" si="224"/>
        <v>1</v>
      </c>
      <c r="L2166">
        <f t="shared" si="225"/>
        <v>1</v>
      </c>
      <c r="M2166" s="1">
        <v>1113</v>
      </c>
      <c r="N2166" s="1" t="s">
        <v>4797</v>
      </c>
      <c r="O2166" s="26" t="s">
        <v>4798</v>
      </c>
      <c r="P2166" s="1" t="s">
        <v>944</v>
      </c>
      <c r="Q2166" s="1" t="s">
        <v>45</v>
      </c>
      <c r="R2166" s="1">
        <v>1</v>
      </c>
      <c r="S2166" s="1" t="s">
        <v>27</v>
      </c>
      <c r="T2166" s="1">
        <v>900</v>
      </c>
      <c r="U2166" s="1">
        <f t="shared" si="229"/>
        <v>900</v>
      </c>
      <c r="V2166" s="1"/>
    </row>
    <row r="2167" ht="28.8" spans="1:22">
      <c r="A2167" s="1">
        <v>2498</v>
      </c>
      <c r="B2167" s="1" t="s">
        <v>4799</v>
      </c>
      <c r="C2167" s="26" t="s">
        <v>4800</v>
      </c>
      <c r="D2167" s="1" t="s">
        <v>292</v>
      </c>
      <c r="E2167" s="1" t="s">
        <v>45</v>
      </c>
      <c r="F2167" s="27">
        <v>1</v>
      </c>
      <c r="G2167" s="1" t="s">
        <v>48</v>
      </c>
      <c r="H2167" s="1">
        <v>875</v>
      </c>
      <c r="I2167" s="1">
        <f t="shared" si="227"/>
        <v>875</v>
      </c>
      <c r="J2167" s="1"/>
      <c r="K2167">
        <f t="shared" si="224"/>
        <v>1</v>
      </c>
      <c r="L2167">
        <f t="shared" si="225"/>
        <v>1</v>
      </c>
      <c r="M2167" s="1">
        <v>2245</v>
      </c>
      <c r="N2167" s="1" t="s">
        <v>4799</v>
      </c>
      <c r="O2167" s="26" t="s">
        <v>4800</v>
      </c>
      <c r="P2167" s="1" t="s">
        <v>292</v>
      </c>
      <c r="Q2167" s="1" t="s">
        <v>45</v>
      </c>
      <c r="R2167" s="1">
        <v>1</v>
      </c>
      <c r="S2167" s="1" t="s">
        <v>48</v>
      </c>
      <c r="T2167" s="1">
        <v>875</v>
      </c>
      <c r="U2167" s="1">
        <f t="shared" si="229"/>
        <v>875</v>
      </c>
      <c r="V2167" s="1"/>
    </row>
    <row r="2168" ht="28.8" spans="1:22">
      <c r="A2168" s="1">
        <v>572</v>
      </c>
      <c r="B2168" s="1" t="s">
        <v>4801</v>
      </c>
      <c r="C2168" s="26" t="s">
        <v>4802</v>
      </c>
      <c r="D2168" s="1" t="s">
        <v>907</v>
      </c>
      <c r="E2168" s="1" t="s">
        <v>45</v>
      </c>
      <c r="F2168" s="27">
        <v>3</v>
      </c>
      <c r="G2168" s="1" t="s">
        <v>16</v>
      </c>
      <c r="H2168" s="1">
        <v>825</v>
      </c>
      <c r="I2168" s="1">
        <f t="shared" si="227"/>
        <v>2475</v>
      </c>
      <c r="J2168" s="1"/>
      <c r="K2168">
        <f t="shared" si="224"/>
        <v>1</v>
      </c>
      <c r="L2168">
        <f t="shared" si="225"/>
        <v>1</v>
      </c>
      <c r="M2168" s="1">
        <v>560</v>
      </c>
      <c r="N2168" s="64" t="s">
        <v>4801</v>
      </c>
      <c r="O2168" s="65" t="s">
        <v>4802</v>
      </c>
      <c r="P2168" s="1" t="s">
        <v>907</v>
      </c>
      <c r="Q2168" s="1" t="s">
        <v>45</v>
      </c>
      <c r="R2168" s="1">
        <v>3</v>
      </c>
      <c r="S2168" s="1" t="s">
        <v>16</v>
      </c>
      <c r="T2168" s="1">
        <v>825</v>
      </c>
      <c r="U2168" s="1">
        <f t="shared" si="229"/>
        <v>2475</v>
      </c>
      <c r="V2168" s="1"/>
    </row>
    <row r="2169" ht="28.8" spans="1:22">
      <c r="A2169" s="1">
        <v>2135</v>
      </c>
      <c r="B2169" s="1" t="s">
        <v>4803</v>
      </c>
      <c r="C2169" s="26" t="s">
        <v>4804</v>
      </c>
      <c r="D2169" s="1" t="s">
        <v>786</v>
      </c>
      <c r="E2169" s="1" t="s">
        <v>45</v>
      </c>
      <c r="F2169" s="27">
        <v>2</v>
      </c>
      <c r="G2169" s="1" t="s">
        <v>16</v>
      </c>
      <c r="H2169" s="1">
        <v>825</v>
      </c>
      <c r="I2169" s="1">
        <f t="shared" si="227"/>
        <v>1650</v>
      </c>
      <c r="J2169" s="1"/>
      <c r="K2169">
        <f t="shared" si="224"/>
        <v>1</v>
      </c>
      <c r="L2169">
        <f t="shared" si="225"/>
        <v>1</v>
      </c>
      <c r="M2169" s="1">
        <v>2025</v>
      </c>
      <c r="N2169" s="1" t="s">
        <v>4803</v>
      </c>
      <c r="O2169" s="26" t="s">
        <v>4804</v>
      </c>
      <c r="P2169" s="1" t="s">
        <v>786</v>
      </c>
      <c r="Q2169" s="1" t="s">
        <v>45</v>
      </c>
      <c r="R2169" s="1">
        <v>2</v>
      </c>
      <c r="S2169" s="1" t="s">
        <v>16</v>
      </c>
      <c r="T2169" s="1">
        <v>825</v>
      </c>
      <c r="U2169" s="1">
        <f t="shared" si="229"/>
        <v>1650</v>
      </c>
      <c r="V2169" s="1"/>
    </row>
    <row r="2170" ht="28.8" spans="1:22">
      <c r="A2170" s="1">
        <v>1848</v>
      </c>
      <c r="B2170" s="1" t="s">
        <v>4805</v>
      </c>
      <c r="C2170" s="26" t="s">
        <v>4806</v>
      </c>
      <c r="D2170" s="1" t="s">
        <v>685</v>
      </c>
      <c r="E2170" s="1" t="s">
        <v>45</v>
      </c>
      <c r="F2170" s="27">
        <v>1</v>
      </c>
      <c r="G2170" s="1" t="s">
        <v>19</v>
      </c>
      <c r="H2170" s="1">
        <v>850</v>
      </c>
      <c r="I2170" s="1">
        <f t="shared" si="227"/>
        <v>850</v>
      </c>
      <c r="J2170" s="1"/>
      <c r="K2170">
        <f t="shared" si="224"/>
        <v>1</v>
      </c>
      <c r="L2170">
        <f t="shared" si="225"/>
        <v>1</v>
      </c>
      <c r="M2170" s="1">
        <v>1695</v>
      </c>
      <c r="N2170" s="1" t="s">
        <v>4805</v>
      </c>
      <c r="O2170" s="26" t="s">
        <v>4806</v>
      </c>
      <c r="P2170" s="1" t="s">
        <v>685</v>
      </c>
      <c r="Q2170" s="1" t="s">
        <v>45</v>
      </c>
      <c r="R2170" s="1">
        <v>1</v>
      </c>
      <c r="S2170" s="1" t="s">
        <v>19</v>
      </c>
      <c r="T2170" s="1">
        <v>850</v>
      </c>
      <c r="U2170" s="1">
        <f t="shared" si="229"/>
        <v>850</v>
      </c>
      <c r="V2170" s="1"/>
    </row>
    <row r="2171" ht="28.8" spans="1:22">
      <c r="A2171" s="1">
        <v>496</v>
      </c>
      <c r="B2171" s="1" t="s">
        <v>4807</v>
      </c>
      <c r="C2171" s="26" t="s">
        <v>4808</v>
      </c>
      <c r="D2171" s="1" t="s">
        <v>719</v>
      </c>
      <c r="E2171" s="1" t="s">
        <v>45</v>
      </c>
      <c r="F2171" s="27">
        <v>1</v>
      </c>
      <c r="G2171" s="1" t="s">
        <v>48</v>
      </c>
      <c r="H2171" s="1">
        <v>875</v>
      </c>
      <c r="I2171" s="1">
        <f t="shared" si="227"/>
        <v>875</v>
      </c>
      <c r="J2171" s="1"/>
      <c r="K2171">
        <f t="shared" si="224"/>
        <v>1</v>
      </c>
      <c r="L2171">
        <f t="shared" si="225"/>
        <v>1</v>
      </c>
      <c r="M2171" s="1">
        <v>472</v>
      </c>
      <c r="N2171" s="1" t="s">
        <v>4807</v>
      </c>
      <c r="O2171" s="26" t="s">
        <v>4808</v>
      </c>
      <c r="P2171" s="1" t="s">
        <v>719</v>
      </c>
      <c r="Q2171" s="1" t="s">
        <v>45</v>
      </c>
      <c r="R2171" s="1">
        <v>1</v>
      </c>
      <c r="S2171" s="1" t="s">
        <v>48</v>
      </c>
      <c r="T2171" s="1">
        <v>875</v>
      </c>
      <c r="U2171" s="1">
        <f t="shared" si="229"/>
        <v>875</v>
      </c>
      <c r="V2171" s="1"/>
    </row>
    <row r="2172" spans="1:22">
      <c r="A2172" s="1">
        <v>1701</v>
      </c>
      <c r="B2172" s="2" t="s">
        <v>619</v>
      </c>
      <c r="C2172" s="9" t="s">
        <v>620</v>
      </c>
      <c r="D2172" s="4" t="s">
        <v>267</v>
      </c>
      <c r="E2172" s="2" t="s">
        <v>15</v>
      </c>
      <c r="F2172" s="4">
        <v>1</v>
      </c>
      <c r="G2172" s="13" t="s">
        <v>48</v>
      </c>
      <c r="H2172" s="6">
        <v>875</v>
      </c>
      <c r="I2172" s="1">
        <f t="shared" si="227"/>
        <v>875</v>
      </c>
      <c r="J2172" s="12"/>
      <c r="K2172">
        <f t="shared" si="224"/>
        <v>0</v>
      </c>
      <c r="L2172">
        <f t="shared" si="225"/>
        <v>0</v>
      </c>
      <c r="M2172" s="1"/>
      <c r="N2172" s="1"/>
      <c r="O2172" s="26"/>
      <c r="P2172" s="1"/>
      <c r="Q2172" s="1"/>
      <c r="R2172" s="1"/>
      <c r="S2172" s="1"/>
      <c r="T2172" s="1"/>
      <c r="U2172" s="1"/>
      <c r="V2172" s="1"/>
    </row>
    <row r="2173" ht="28.8" spans="1:22">
      <c r="A2173" s="1">
        <v>17</v>
      </c>
      <c r="B2173" s="1" t="s">
        <v>4809</v>
      </c>
      <c r="C2173" s="26" t="s">
        <v>4810</v>
      </c>
      <c r="D2173" s="1" t="s">
        <v>573</v>
      </c>
      <c r="E2173" s="1" t="s">
        <v>741</v>
      </c>
      <c r="F2173" s="27">
        <v>3</v>
      </c>
      <c r="G2173" s="1" t="s">
        <v>16</v>
      </c>
      <c r="H2173" s="1">
        <v>825</v>
      </c>
      <c r="I2173" s="1">
        <f t="shared" si="227"/>
        <v>2475</v>
      </c>
      <c r="J2173" s="1"/>
      <c r="K2173">
        <f t="shared" si="224"/>
        <v>1</v>
      </c>
      <c r="L2173">
        <f t="shared" si="225"/>
        <v>1</v>
      </c>
      <c r="M2173" s="1">
        <v>21</v>
      </c>
      <c r="N2173" s="1" t="s">
        <v>4809</v>
      </c>
      <c r="O2173" s="26" t="s">
        <v>4810</v>
      </c>
      <c r="P2173" s="1" t="s">
        <v>573</v>
      </c>
      <c r="Q2173" s="1" t="s">
        <v>741</v>
      </c>
      <c r="R2173" s="1">
        <v>3</v>
      </c>
      <c r="S2173" s="1" t="s">
        <v>16</v>
      </c>
      <c r="T2173" s="1">
        <v>825</v>
      </c>
      <c r="U2173" s="1">
        <f>T2173*R2173</f>
        <v>2475</v>
      </c>
      <c r="V2173" s="1"/>
    </row>
    <row r="2174" ht="28.8" spans="1:22">
      <c r="A2174" s="1">
        <v>581</v>
      </c>
      <c r="B2174" s="1" t="s">
        <v>4811</v>
      </c>
      <c r="C2174" s="26" t="s">
        <v>4812</v>
      </c>
      <c r="D2174" s="1" t="s">
        <v>907</v>
      </c>
      <c r="E2174" s="1" t="s">
        <v>45</v>
      </c>
      <c r="F2174" s="27">
        <v>3</v>
      </c>
      <c r="G2174" s="1" t="s">
        <v>16</v>
      </c>
      <c r="H2174" s="1">
        <v>825</v>
      </c>
      <c r="I2174" s="1">
        <f t="shared" si="227"/>
        <v>2475</v>
      </c>
      <c r="J2174" s="1"/>
      <c r="K2174">
        <f t="shared" si="224"/>
        <v>1</v>
      </c>
      <c r="L2174">
        <f t="shared" si="225"/>
        <v>1</v>
      </c>
      <c r="M2174" s="1">
        <v>558</v>
      </c>
      <c r="N2174" s="1" t="s">
        <v>4811</v>
      </c>
      <c r="O2174" s="26" t="s">
        <v>4812</v>
      </c>
      <c r="P2174" s="1" t="s">
        <v>907</v>
      </c>
      <c r="Q2174" s="1" t="s">
        <v>45</v>
      </c>
      <c r="R2174" s="1">
        <v>3</v>
      </c>
      <c r="S2174" s="1" t="s">
        <v>16</v>
      </c>
      <c r="T2174" s="1">
        <v>825</v>
      </c>
      <c r="U2174" s="1">
        <f>T2174*R2174</f>
        <v>2475</v>
      </c>
      <c r="V2174" s="1"/>
    </row>
    <row r="2175" ht="28.8" spans="1:22">
      <c r="A2175" s="1">
        <v>587</v>
      </c>
      <c r="B2175" s="1" t="s">
        <v>4813</v>
      </c>
      <c r="C2175" s="26" t="s">
        <v>4814</v>
      </c>
      <c r="D2175" s="1" t="s">
        <v>907</v>
      </c>
      <c r="E2175" s="1" t="s">
        <v>709</v>
      </c>
      <c r="F2175" s="27">
        <v>2</v>
      </c>
      <c r="G2175" s="1" t="s">
        <v>16</v>
      </c>
      <c r="H2175" s="1">
        <v>825</v>
      </c>
      <c r="I2175" s="1">
        <f t="shared" si="227"/>
        <v>1650</v>
      </c>
      <c r="J2175" s="1"/>
      <c r="K2175">
        <f t="shared" si="224"/>
        <v>1</v>
      </c>
      <c r="L2175">
        <f t="shared" si="225"/>
        <v>1</v>
      </c>
      <c r="M2175" s="1">
        <v>537</v>
      </c>
      <c r="N2175" s="1" t="s">
        <v>4813</v>
      </c>
      <c r="O2175" s="26" t="s">
        <v>4814</v>
      </c>
      <c r="P2175" s="1" t="s">
        <v>907</v>
      </c>
      <c r="Q2175" s="1" t="s">
        <v>709</v>
      </c>
      <c r="R2175" s="1">
        <v>2</v>
      </c>
      <c r="S2175" s="1" t="s">
        <v>16</v>
      </c>
      <c r="T2175" s="1">
        <v>825</v>
      </c>
      <c r="U2175" s="1">
        <f>T2175*R2175</f>
        <v>1650</v>
      </c>
      <c r="V2175" s="1"/>
    </row>
    <row r="2176" ht="28.8" spans="1:22">
      <c r="A2176" s="1">
        <v>1250</v>
      </c>
      <c r="B2176" s="1" t="s">
        <v>4815</v>
      </c>
      <c r="C2176" s="26" t="s">
        <v>4816</v>
      </c>
      <c r="D2176" s="1" t="s">
        <v>164</v>
      </c>
      <c r="E2176" s="1" t="s">
        <v>86</v>
      </c>
      <c r="F2176" s="27">
        <v>3</v>
      </c>
      <c r="G2176" s="1" t="s">
        <v>1986</v>
      </c>
      <c r="H2176" s="1">
        <v>850</v>
      </c>
      <c r="I2176" s="1">
        <f t="shared" si="227"/>
        <v>2550</v>
      </c>
      <c r="J2176" s="1"/>
      <c r="K2176">
        <f t="shared" si="224"/>
        <v>1</v>
      </c>
      <c r="L2176">
        <f t="shared" si="225"/>
        <v>1</v>
      </c>
      <c r="M2176" s="1">
        <v>1166</v>
      </c>
      <c r="N2176" s="1" t="s">
        <v>4815</v>
      </c>
      <c r="O2176" s="26" t="s">
        <v>4816</v>
      </c>
      <c r="P2176" s="1" t="s">
        <v>164</v>
      </c>
      <c r="Q2176" s="1" t="s">
        <v>86</v>
      </c>
      <c r="R2176" s="1">
        <v>3</v>
      </c>
      <c r="S2176" s="1" t="s">
        <v>1986</v>
      </c>
      <c r="T2176" s="1">
        <v>850</v>
      </c>
      <c r="U2176" s="1">
        <f>T2176*R2176</f>
        <v>2550</v>
      </c>
      <c r="V2176" s="1"/>
    </row>
    <row r="2177" ht="28.8" spans="1:22">
      <c r="A2177" s="1">
        <v>609</v>
      </c>
      <c r="B2177" s="1" t="s">
        <v>197</v>
      </c>
      <c r="C2177" s="26" t="s">
        <v>4817</v>
      </c>
      <c r="D2177" s="1" t="s">
        <v>1077</v>
      </c>
      <c r="E2177" s="1" t="s">
        <v>45</v>
      </c>
      <c r="F2177" s="27">
        <v>1</v>
      </c>
      <c r="G2177" s="1" t="s">
        <v>19</v>
      </c>
      <c r="H2177" s="1">
        <v>850</v>
      </c>
      <c r="I2177" s="1">
        <f t="shared" si="227"/>
        <v>850</v>
      </c>
      <c r="J2177" s="1"/>
      <c r="K2177">
        <f t="shared" si="224"/>
        <v>1</v>
      </c>
      <c r="L2177">
        <f t="shared" si="225"/>
        <v>1</v>
      </c>
      <c r="M2177" s="1">
        <v>574</v>
      </c>
      <c r="N2177" s="1" t="s">
        <v>197</v>
      </c>
      <c r="O2177" s="26" t="s">
        <v>4817</v>
      </c>
      <c r="P2177" s="1" t="s">
        <v>1077</v>
      </c>
      <c r="Q2177" s="1" t="s">
        <v>45</v>
      </c>
      <c r="R2177" s="1">
        <v>1</v>
      </c>
      <c r="S2177" s="1" t="s">
        <v>19</v>
      </c>
      <c r="T2177" s="1">
        <v>850</v>
      </c>
      <c r="U2177" s="1">
        <f>T2177*R2177</f>
        <v>850</v>
      </c>
      <c r="V2177" s="1"/>
    </row>
    <row r="2178" ht="28.8" spans="1:22">
      <c r="A2178" s="1">
        <v>236</v>
      </c>
      <c r="B2178" s="118" t="s">
        <v>4818</v>
      </c>
      <c r="C2178" s="75" t="s">
        <v>4819</v>
      </c>
      <c r="D2178" s="118" t="s">
        <v>662</v>
      </c>
      <c r="E2178" s="48" t="s">
        <v>781</v>
      </c>
      <c r="F2178" s="27">
        <v>2</v>
      </c>
      <c r="G2178" s="118" t="s">
        <v>19</v>
      </c>
      <c r="H2178" s="1">
        <v>850</v>
      </c>
      <c r="I2178" s="1">
        <f t="shared" si="227"/>
        <v>1700</v>
      </c>
      <c r="J2178" s="53"/>
      <c r="K2178">
        <f t="shared" si="224"/>
        <v>1</v>
      </c>
      <c r="L2178">
        <f t="shared" si="225"/>
        <v>1</v>
      </c>
      <c r="M2178" s="1">
        <v>227</v>
      </c>
      <c r="N2178" s="10" t="s">
        <v>4818</v>
      </c>
      <c r="O2178" s="9" t="s">
        <v>4819</v>
      </c>
      <c r="P2178" s="10" t="s">
        <v>662</v>
      </c>
      <c r="Q2178" s="14" t="s">
        <v>781</v>
      </c>
      <c r="R2178" s="54">
        <v>2</v>
      </c>
      <c r="S2178" s="10" t="s">
        <v>19</v>
      </c>
      <c r="T2178" s="6">
        <v>850</v>
      </c>
      <c r="U2178" s="55">
        <v>1700</v>
      </c>
      <c r="V2178" s="55"/>
    </row>
    <row r="2179" ht="28.8" spans="1:22">
      <c r="A2179" s="1">
        <v>1285</v>
      </c>
      <c r="B2179" s="1" t="s">
        <v>4820</v>
      </c>
      <c r="C2179" s="26" t="s">
        <v>4821</v>
      </c>
      <c r="D2179" s="1" t="s">
        <v>213</v>
      </c>
      <c r="E2179" s="1" t="s">
        <v>55</v>
      </c>
      <c r="F2179" s="27">
        <v>2</v>
      </c>
      <c r="G2179" s="1" t="s">
        <v>16</v>
      </c>
      <c r="H2179" s="1">
        <v>825</v>
      </c>
      <c r="I2179" s="1">
        <f t="shared" si="227"/>
        <v>1650</v>
      </c>
      <c r="J2179" s="1"/>
      <c r="K2179">
        <f t="shared" si="224"/>
        <v>1</v>
      </c>
      <c r="L2179">
        <f t="shared" si="225"/>
        <v>1</v>
      </c>
      <c r="M2179" s="1">
        <v>1186</v>
      </c>
      <c r="N2179" s="1" t="s">
        <v>4820</v>
      </c>
      <c r="O2179" s="26" t="s">
        <v>4821</v>
      </c>
      <c r="P2179" s="1" t="s">
        <v>213</v>
      </c>
      <c r="Q2179" s="1" t="s">
        <v>55</v>
      </c>
      <c r="R2179" s="1">
        <v>2</v>
      </c>
      <c r="S2179" s="1" t="s">
        <v>16</v>
      </c>
      <c r="T2179" s="1">
        <v>825</v>
      </c>
      <c r="U2179" s="1">
        <f t="shared" ref="U2179:U2195" si="230">T2179*R2179</f>
        <v>1650</v>
      </c>
      <c r="V2179" s="1"/>
    </row>
    <row r="2180" ht="28.8" spans="1:22">
      <c r="A2180" s="1">
        <v>1085</v>
      </c>
      <c r="B2180" s="1" t="s">
        <v>4822</v>
      </c>
      <c r="C2180" s="26" t="s">
        <v>4823</v>
      </c>
      <c r="D2180" s="1" t="s">
        <v>273</v>
      </c>
      <c r="E2180" s="1" t="s">
        <v>45</v>
      </c>
      <c r="F2180" s="27">
        <v>2</v>
      </c>
      <c r="G2180" s="1" t="s">
        <v>19</v>
      </c>
      <c r="H2180" s="1">
        <v>850</v>
      </c>
      <c r="I2180" s="1">
        <f t="shared" si="227"/>
        <v>1700</v>
      </c>
      <c r="J2180" s="1"/>
      <c r="K2180">
        <f t="shared" si="224"/>
        <v>1</v>
      </c>
      <c r="L2180">
        <f t="shared" si="225"/>
        <v>1</v>
      </c>
      <c r="M2180" s="1">
        <v>1031</v>
      </c>
      <c r="N2180" s="1" t="s">
        <v>4822</v>
      </c>
      <c r="O2180" s="26" t="s">
        <v>4823</v>
      </c>
      <c r="P2180" s="1" t="s">
        <v>273</v>
      </c>
      <c r="Q2180" s="1" t="s">
        <v>45</v>
      </c>
      <c r="R2180" s="1">
        <v>2</v>
      </c>
      <c r="S2180" s="1" t="s">
        <v>19</v>
      </c>
      <c r="T2180" s="1">
        <v>850</v>
      </c>
      <c r="U2180" s="1">
        <f t="shared" si="230"/>
        <v>1700</v>
      </c>
      <c r="V2180" s="1"/>
    </row>
    <row r="2181" ht="28.8" spans="1:22">
      <c r="A2181" s="1">
        <v>309</v>
      </c>
      <c r="B2181" s="1" t="s">
        <v>100</v>
      </c>
      <c r="C2181" s="26" t="s">
        <v>101</v>
      </c>
      <c r="D2181" s="1" t="s">
        <v>44</v>
      </c>
      <c r="E2181" s="1" t="s">
        <v>45</v>
      </c>
      <c r="F2181" s="27">
        <v>2</v>
      </c>
      <c r="G2181" s="1" t="s">
        <v>19</v>
      </c>
      <c r="H2181" s="1">
        <v>850</v>
      </c>
      <c r="I2181" s="1">
        <f t="shared" si="227"/>
        <v>1700</v>
      </c>
      <c r="J2181" s="1"/>
      <c r="K2181">
        <f t="shared" si="224"/>
        <v>1</v>
      </c>
      <c r="L2181">
        <f t="shared" si="225"/>
        <v>1</v>
      </c>
      <c r="M2181" s="1">
        <v>307</v>
      </c>
      <c r="N2181" s="1" t="s">
        <v>100</v>
      </c>
      <c r="O2181" s="26" t="s">
        <v>101</v>
      </c>
      <c r="P2181" s="1" t="s">
        <v>44</v>
      </c>
      <c r="Q2181" s="1" t="s">
        <v>45</v>
      </c>
      <c r="R2181" s="1">
        <v>2</v>
      </c>
      <c r="S2181" s="1" t="s">
        <v>19</v>
      </c>
      <c r="T2181" s="1">
        <v>850</v>
      </c>
      <c r="U2181" s="1">
        <f t="shared" si="230"/>
        <v>1700</v>
      </c>
      <c r="V2181" s="1"/>
    </row>
    <row r="2182" ht="24" spans="1:22">
      <c r="A2182" s="1">
        <v>2457</v>
      </c>
      <c r="B2182" s="96" t="s">
        <v>4824</v>
      </c>
      <c r="C2182" s="60" t="s">
        <v>4825</v>
      </c>
      <c r="D2182" s="96" t="s">
        <v>292</v>
      </c>
      <c r="E2182" s="46" t="s">
        <v>673</v>
      </c>
      <c r="F2182" s="47">
        <v>2</v>
      </c>
      <c r="G2182" s="46" t="s">
        <v>48</v>
      </c>
      <c r="H2182" s="1">
        <v>875</v>
      </c>
      <c r="I2182" s="1">
        <f t="shared" si="227"/>
        <v>1750</v>
      </c>
      <c r="J2182" s="35"/>
      <c r="K2182">
        <f t="shared" si="224"/>
        <v>1</v>
      </c>
      <c r="L2182">
        <f t="shared" si="225"/>
        <v>1</v>
      </c>
      <c r="M2182" s="1">
        <v>2316</v>
      </c>
      <c r="N2182" s="96" t="s">
        <v>4824</v>
      </c>
      <c r="O2182" s="60" t="s">
        <v>4825</v>
      </c>
      <c r="P2182" s="96" t="s">
        <v>292</v>
      </c>
      <c r="Q2182" s="46" t="s">
        <v>673</v>
      </c>
      <c r="R2182" s="46">
        <v>2</v>
      </c>
      <c r="S2182" s="46" t="s">
        <v>48</v>
      </c>
      <c r="T2182" s="1">
        <v>875</v>
      </c>
      <c r="U2182" s="1">
        <f t="shared" si="230"/>
        <v>1750</v>
      </c>
      <c r="V2182" s="35"/>
    </row>
    <row r="2183" ht="28.8" spans="1:22">
      <c r="A2183" s="1">
        <v>1396</v>
      </c>
      <c r="B2183" s="1" t="s">
        <v>4826</v>
      </c>
      <c r="C2183" s="26" t="s">
        <v>4827</v>
      </c>
      <c r="D2183" s="1" t="s">
        <v>2367</v>
      </c>
      <c r="E2183" s="1" t="s">
        <v>722</v>
      </c>
      <c r="F2183" s="27">
        <v>2</v>
      </c>
      <c r="G2183" s="1" t="s">
        <v>48</v>
      </c>
      <c r="H2183" s="1">
        <v>875</v>
      </c>
      <c r="I2183" s="1">
        <f t="shared" si="227"/>
        <v>1750</v>
      </c>
      <c r="J2183" s="1"/>
      <c r="K2183">
        <f t="shared" ref="K2183:K2246" si="231">SUM(N2183=B2183)</f>
        <v>1</v>
      </c>
      <c r="L2183">
        <f t="shared" ref="L2183:L2246" si="232">SUM(R2183=F2183)</f>
        <v>1</v>
      </c>
      <c r="M2183" s="1">
        <v>1299</v>
      </c>
      <c r="N2183" s="1" t="s">
        <v>4826</v>
      </c>
      <c r="O2183" s="26" t="s">
        <v>4827</v>
      </c>
      <c r="P2183" s="1" t="s">
        <v>2367</v>
      </c>
      <c r="Q2183" s="1" t="s">
        <v>722</v>
      </c>
      <c r="R2183" s="1">
        <v>2</v>
      </c>
      <c r="S2183" s="1" t="s">
        <v>48</v>
      </c>
      <c r="T2183" s="1">
        <v>875</v>
      </c>
      <c r="U2183" s="1">
        <f t="shared" si="230"/>
        <v>1750</v>
      </c>
      <c r="V2183" s="1"/>
    </row>
    <row r="2184" ht="28.8" spans="1:22">
      <c r="A2184" s="1">
        <v>2748</v>
      </c>
      <c r="B2184" s="1" t="s">
        <v>4828</v>
      </c>
      <c r="C2184" s="26" t="s">
        <v>4829</v>
      </c>
      <c r="D2184" s="1" t="s">
        <v>763</v>
      </c>
      <c r="E2184" s="1" t="s">
        <v>45</v>
      </c>
      <c r="F2184" s="27">
        <v>2</v>
      </c>
      <c r="G2184" s="1" t="s">
        <v>16</v>
      </c>
      <c r="H2184" s="1">
        <v>825</v>
      </c>
      <c r="I2184" s="1">
        <f t="shared" si="227"/>
        <v>1650</v>
      </c>
      <c r="J2184" s="1"/>
      <c r="K2184">
        <f t="shared" si="231"/>
        <v>1</v>
      </c>
      <c r="L2184">
        <f t="shared" si="232"/>
        <v>1</v>
      </c>
      <c r="M2184" s="1">
        <v>2556</v>
      </c>
      <c r="N2184" s="1" t="s">
        <v>4828</v>
      </c>
      <c r="O2184" s="26" t="s">
        <v>4829</v>
      </c>
      <c r="P2184" s="1" t="s">
        <v>763</v>
      </c>
      <c r="Q2184" s="1" t="s">
        <v>45</v>
      </c>
      <c r="R2184" s="1">
        <v>2</v>
      </c>
      <c r="S2184" s="1" t="s">
        <v>16</v>
      </c>
      <c r="T2184" s="1">
        <v>825</v>
      </c>
      <c r="U2184" s="1">
        <f t="shared" si="230"/>
        <v>1650</v>
      </c>
      <c r="V2184" s="1"/>
    </row>
    <row r="2185" ht="24" spans="1:22">
      <c r="A2185" s="1">
        <v>2049</v>
      </c>
      <c r="B2185" s="44" t="s">
        <v>3012</v>
      </c>
      <c r="C2185" s="45" t="s">
        <v>4830</v>
      </c>
      <c r="D2185" s="44" t="s">
        <v>312</v>
      </c>
      <c r="E2185" s="46" t="s">
        <v>673</v>
      </c>
      <c r="F2185" s="47">
        <v>2</v>
      </c>
      <c r="G2185" s="46" t="s">
        <v>27</v>
      </c>
      <c r="H2185" s="1">
        <v>900</v>
      </c>
      <c r="I2185" s="1">
        <f t="shared" si="227"/>
        <v>1800</v>
      </c>
      <c r="J2185" s="35"/>
      <c r="K2185">
        <f t="shared" si="231"/>
        <v>1</v>
      </c>
      <c r="L2185">
        <f t="shared" si="232"/>
        <v>1</v>
      </c>
      <c r="M2185" s="1">
        <v>1928</v>
      </c>
      <c r="N2185" s="44" t="s">
        <v>3012</v>
      </c>
      <c r="O2185" s="45" t="s">
        <v>4830</v>
      </c>
      <c r="P2185" s="44" t="s">
        <v>312</v>
      </c>
      <c r="Q2185" s="46" t="s">
        <v>673</v>
      </c>
      <c r="R2185" s="46">
        <v>2</v>
      </c>
      <c r="S2185" s="46" t="s">
        <v>27</v>
      </c>
      <c r="T2185" s="1">
        <v>900</v>
      </c>
      <c r="U2185" s="1">
        <f t="shared" si="230"/>
        <v>1800</v>
      </c>
      <c r="V2185" s="35"/>
    </row>
    <row r="2186" ht="28.8" spans="1:22">
      <c r="A2186" s="1">
        <v>1277</v>
      </c>
      <c r="B2186" s="64" t="s">
        <v>4831</v>
      </c>
      <c r="C2186" s="65" t="s">
        <v>4832</v>
      </c>
      <c r="D2186" s="1" t="s">
        <v>213</v>
      </c>
      <c r="E2186" s="1"/>
      <c r="F2186" s="27">
        <v>1</v>
      </c>
      <c r="G2186" s="1" t="s">
        <v>19</v>
      </c>
      <c r="H2186" s="1">
        <v>850</v>
      </c>
      <c r="I2186" s="1">
        <f t="shared" si="227"/>
        <v>850</v>
      </c>
      <c r="J2186" s="1"/>
      <c r="K2186">
        <f t="shared" si="231"/>
        <v>1</v>
      </c>
      <c r="L2186">
        <f t="shared" si="232"/>
        <v>1</v>
      </c>
      <c r="M2186" s="1">
        <v>1218</v>
      </c>
      <c r="N2186" s="1" t="s">
        <v>4831</v>
      </c>
      <c r="O2186" s="26" t="s">
        <v>4832</v>
      </c>
      <c r="P2186" s="1" t="s">
        <v>213</v>
      </c>
      <c r="Q2186" s="1"/>
      <c r="R2186" s="1">
        <v>1</v>
      </c>
      <c r="S2186" s="1" t="s">
        <v>19</v>
      </c>
      <c r="T2186" s="1">
        <v>850</v>
      </c>
      <c r="U2186" s="1">
        <f t="shared" si="230"/>
        <v>850</v>
      </c>
      <c r="V2186" s="1"/>
    </row>
    <row r="2187" ht="28.8" spans="1:22">
      <c r="A2187" s="1">
        <v>873</v>
      </c>
      <c r="B2187" s="1" t="s">
        <v>4833</v>
      </c>
      <c r="C2187" s="26" t="s">
        <v>4834</v>
      </c>
      <c r="D2187" s="1" t="s">
        <v>161</v>
      </c>
      <c r="E2187" s="1" t="s">
        <v>45</v>
      </c>
      <c r="F2187" s="27">
        <v>3</v>
      </c>
      <c r="G2187" s="1" t="s">
        <v>48</v>
      </c>
      <c r="H2187" s="1">
        <v>875</v>
      </c>
      <c r="I2187" s="1">
        <f t="shared" si="227"/>
        <v>2625</v>
      </c>
      <c r="J2187" s="1"/>
      <c r="K2187">
        <f t="shared" si="231"/>
        <v>1</v>
      </c>
      <c r="L2187">
        <f t="shared" si="232"/>
        <v>1</v>
      </c>
      <c r="M2187" s="1">
        <v>796</v>
      </c>
      <c r="N2187" s="1" t="s">
        <v>4833</v>
      </c>
      <c r="O2187" s="26" t="s">
        <v>4834</v>
      </c>
      <c r="P2187" s="1" t="s">
        <v>161</v>
      </c>
      <c r="Q2187" s="1" t="s">
        <v>45</v>
      </c>
      <c r="R2187" s="1">
        <v>3</v>
      </c>
      <c r="S2187" s="1" t="s">
        <v>48</v>
      </c>
      <c r="T2187" s="1">
        <v>875</v>
      </c>
      <c r="U2187" s="1">
        <f t="shared" si="230"/>
        <v>2625</v>
      </c>
      <c r="V2187" s="1"/>
    </row>
    <row r="2188" ht="28.8" spans="1:22">
      <c r="A2188" s="1">
        <v>1488</v>
      </c>
      <c r="B2188" s="1" t="s">
        <v>4835</v>
      </c>
      <c r="C2188" s="26" t="s">
        <v>4836</v>
      </c>
      <c r="D2188" s="1" t="s">
        <v>692</v>
      </c>
      <c r="E2188" s="1" t="s">
        <v>1188</v>
      </c>
      <c r="F2188" s="27">
        <v>2</v>
      </c>
      <c r="G2188" s="1" t="s">
        <v>19</v>
      </c>
      <c r="H2188" s="1">
        <v>850</v>
      </c>
      <c r="I2188" s="1">
        <f t="shared" si="227"/>
        <v>1700</v>
      </c>
      <c r="J2188" s="1"/>
      <c r="K2188">
        <f t="shared" si="231"/>
        <v>1</v>
      </c>
      <c r="L2188">
        <f t="shared" si="232"/>
        <v>1</v>
      </c>
      <c r="M2188" s="1">
        <v>1367</v>
      </c>
      <c r="N2188" s="1" t="s">
        <v>4835</v>
      </c>
      <c r="O2188" s="26" t="s">
        <v>4836</v>
      </c>
      <c r="P2188" s="1" t="s">
        <v>692</v>
      </c>
      <c r="Q2188" s="1" t="s">
        <v>1188</v>
      </c>
      <c r="R2188" s="1">
        <v>2</v>
      </c>
      <c r="S2188" s="1" t="s">
        <v>19</v>
      </c>
      <c r="T2188" s="1">
        <v>850</v>
      </c>
      <c r="U2188" s="1">
        <f t="shared" si="230"/>
        <v>1700</v>
      </c>
      <c r="V2188" s="1"/>
    </row>
    <row r="2189" ht="28.8" spans="1:22">
      <c r="A2189" s="1">
        <v>1461</v>
      </c>
      <c r="B2189" s="1" t="s">
        <v>4837</v>
      </c>
      <c r="C2189" s="26" t="s">
        <v>4838</v>
      </c>
      <c r="D2189" s="1" t="s">
        <v>1129</v>
      </c>
      <c r="E2189" s="1" t="s">
        <v>741</v>
      </c>
      <c r="F2189" s="27">
        <v>1</v>
      </c>
      <c r="G2189" s="1" t="s">
        <v>16</v>
      </c>
      <c r="H2189" s="1">
        <v>825</v>
      </c>
      <c r="I2189" s="1">
        <f t="shared" si="227"/>
        <v>825</v>
      </c>
      <c r="J2189" s="1"/>
      <c r="K2189">
        <f t="shared" si="231"/>
        <v>1</v>
      </c>
      <c r="L2189">
        <f t="shared" si="232"/>
        <v>1</v>
      </c>
      <c r="M2189" s="1">
        <v>1349</v>
      </c>
      <c r="N2189" s="1" t="s">
        <v>4837</v>
      </c>
      <c r="O2189" s="26" t="s">
        <v>4838</v>
      </c>
      <c r="P2189" s="1" t="s">
        <v>1129</v>
      </c>
      <c r="Q2189" s="1" t="s">
        <v>741</v>
      </c>
      <c r="R2189" s="1">
        <v>1</v>
      </c>
      <c r="S2189" s="1" t="s">
        <v>16</v>
      </c>
      <c r="T2189" s="1">
        <v>825</v>
      </c>
      <c r="U2189" s="1">
        <f t="shared" si="230"/>
        <v>825</v>
      </c>
      <c r="V2189" s="1"/>
    </row>
    <row r="2190" spans="1:22">
      <c r="A2190" s="1">
        <v>2207</v>
      </c>
      <c r="B2190" s="35" t="s">
        <v>4839</v>
      </c>
      <c r="C2190" s="43" t="s">
        <v>4840</v>
      </c>
      <c r="D2190" s="35" t="s">
        <v>819</v>
      </c>
      <c r="E2190" s="35" t="s">
        <v>32</v>
      </c>
      <c r="F2190" s="36">
        <v>2</v>
      </c>
      <c r="G2190" s="35" t="s">
        <v>19</v>
      </c>
      <c r="H2190" s="1">
        <v>850</v>
      </c>
      <c r="I2190" s="1">
        <f t="shared" si="227"/>
        <v>1700</v>
      </c>
      <c r="J2190" s="35"/>
      <c r="K2190">
        <f t="shared" si="231"/>
        <v>1</v>
      </c>
      <c r="L2190">
        <f t="shared" si="232"/>
        <v>1</v>
      </c>
      <c r="M2190" s="1">
        <v>2079</v>
      </c>
      <c r="N2190" s="35" t="s">
        <v>4839</v>
      </c>
      <c r="O2190" s="43" t="s">
        <v>4840</v>
      </c>
      <c r="P2190" s="35" t="s">
        <v>819</v>
      </c>
      <c r="Q2190" s="35" t="s">
        <v>32</v>
      </c>
      <c r="R2190" s="35">
        <v>2</v>
      </c>
      <c r="S2190" s="35" t="s">
        <v>19</v>
      </c>
      <c r="T2190" s="1">
        <v>850</v>
      </c>
      <c r="U2190" s="1">
        <f t="shared" si="230"/>
        <v>1700</v>
      </c>
      <c r="V2190" s="35"/>
    </row>
    <row r="2191" ht="28.8" spans="1:22">
      <c r="A2191" s="1">
        <v>2185</v>
      </c>
      <c r="B2191" s="1" t="s">
        <v>4841</v>
      </c>
      <c r="C2191" s="26" t="s">
        <v>4842</v>
      </c>
      <c r="D2191" s="1" t="s">
        <v>786</v>
      </c>
      <c r="E2191" s="1" t="s">
        <v>55</v>
      </c>
      <c r="F2191" s="27">
        <v>2</v>
      </c>
      <c r="G2191" s="1" t="s">
        <v>19</v>
      </c>
      <c r="H2191" s="1">
        <v>850</v>
      </c>
      <c r="I2191" s="1">
        <f t="shared" si="227"/>
        <v>1700</v>
      </c>
      <c r="J2191" s="1"/>
      <c r="K2191">
        <f t="shared" si="231"/>
        <v>1</v>
      </c>
      <c r="L2191">
        <f t="shared" si="232"/>
        <v>1</v>
      </c>
      <c r="M2191" s="1">
        <v>1991</v>
      </c>
      <c r="N2191" s="1" t="s">
        <v>4841</v>
      </c>
      <c r="O2191" s="26" t="s">
        <v>4842</v>
      </c>
      <c r="P2191" s="1" t="s">
        <v>786</v>
      </c>
      <c r="Q2191" s="1" t="s">
        <v>55</v>
      </c>
      <c r="R2191" s="1">
        <v>2</v>
      </c>
      <c r="S2191" s="1" t="s">
        <v>19</v>
      </c>
      <c r="T2191" s="1">
        <v>850</v>
      </c>
      <c r="U2191" s="1">
        <f t="shared" si="230"/>
        <v>1700</v>
      </c>
      <c r="V2191" s="1"/>
    </row>
    <row r="2192" ht="15.6" spans="1:22">
      <c r="A2192" s="1">
        <v>1256</v>
      </c>
      <c r="B2192" s="2" t="s">
        <v>222</v>
      </c>
      <c r="C2192" s="3" t="s">
        <v>223</v>
      </c>
      <c r="D2192" s="2" t="s">
        <v>213</v>
      </c>
      <c r="E2192" s="2" t="s">
        <v>15</v>
      </c>
      <c r="F2192" s="4">
        <v>2</v>
      </c>
      <c r="G2192" s="5" t="s">
        <v>19</v>
      </c>
      <c r="H2192" s="6">
        <v>850</v>
      </c>
      <c r="I2192" s="1">
        <f t="shared" si="227"/>
        <v>1700</v>
      </c>
      <c r="J2192" s="12"/>
      <c r="K2192">
        <f t="shared" si="231"/>
        <v>0</v>
      </c>
      <c r="L2192">
        <f t="shared" si="232"/>
        <v>0</v>
      </c>
      <c r="M2192" s="1"/>
      <c r="N2192" s="1"/>
      <c r="O2192" s="26"/>
      <c r="P2192" s="1"/>
      <c r="Q2192" s="1"/>
      <c r="R2192" s="1"/>
      <c r="S2192" s="1"/>
      <c r="T2192" s="1"/>
      <c r="U2192" s="1"/>
      <c r="V2192" s="1"/>
    </row>
    <row r="2193" ht="28.8" spans="1:22">
      <c r="A2193" s="1">
        <v>801</v>
      </c>
      <c r="B2193" s="1" t="s">
        <v>4843</v>
      </c>
      <c r="C2193" s="26" t="s">
        <v>4844</v>
      </c>
      <c r="D2193" s="1" t="s">
        <v>161</v>
      </c>
      <c r="E2193" s="1" t="s">
        <v>45</v>
      </c>
      <c r="F2193" s="27">
        <v>2</v>
      </c>
      <c r="G2193" s="1" t="s">
        <v>19</v>
      </c>
      <c r="H2193" s="1">
        <v>850</v>
      </c>
      <c r="I2193" s="1">
        <f t="shared" si="227"/>
        <v>1700</v>
      </c>
      <c r="J2193" s="1"/>
      <c r="K2193">
        <f t="shared" si="231"/>
        <v>1</v>
      </c>
      <c r="L2193">
        <f t="shared" si="232"/>
        <v>1</v>
      </c>
      <c r="M2193" s="1">
        <v>779</v>
      </c>
      <c r="N2193" s="1" t="s">
        <v>4843</v>
      </c>
      <c r="O2193" s="26" t="s">
        <v>4844</v>
      </c>
      <c r="P2193" s="1" t="s">
        <v>161</v>
      </c>
      <c r="Q2193" s="1" t="s">
        <v>45</v>
      </c>
      <c r="R2193" s="1">
        <v>2</v>
      </c>
      <c r="S2193" s="1" t="s">
        <v>19</v>
      </c>
      <c r="T2193" s="1">
        <v>850</v>
      </c>
      <c r="U2193" s="1">
        <f>T2193*R2193</f>
        <v>1700</v>
      </c>
      <c r="V2193" s="1"/>
    </row>
    <row r="2194" ht="15.6" spans="1:22">
      <c r="A2194" s="1">
        <v>345</v>
      </c>
      <c r="B2194" s="2" t="s">
        <v>295</v>
      </c>
      <c r="C2194" s="3" t="s">
        <v>296</v>
      </c>
      <c r="D2194" s="2" t="s">
        <v>193</v>
      </c>
      <c r="E2194" s="2" t="s">
        <v>15</v>
      </c>
      <c r="F2194" s="4">
        <v>2</v>
      </c>
      <c r="G2194" s="5" t="s">
        <v>19</v>
      </c>
      <c r="H2194" s="6">
        <v>850</v>
      </c>
      <c r="I2194" s="1">
        <f t="shared" ref="I2194:I2257" si="233">H2194*F2194</f>
        <v>1700</v>
      </c>
      <c r="J2194" s="12"/>
      <c r="K2194">
        <f t="shared" si="231"/>
        <v>0</v>
      </c>
      <c r="L2194">
        <f t="shared" si="232"/>
        <v>0</v>
      </c>
      <c r="M2194" s="1"/>
      <c r="N2194" s="1"/>
      <c r="O2194" s="26"/>
      <c r="P2194" s="1"/>
      <c r="Q2194" s="1"/>
      <c r="R2194" s="1"/>
      <c r="S2194" s="1"/>
      <c r="T2194" s="1"/>
      <c r="U2194" s="1"/>
      <c r="V2194" s="1"/>
    </row>
    <row r="2195" ht="28.8" spans="1:22">
      <c r="A2195" s="1">
        <v>2188</v>
      </c>
      <c r="B2195" s="1" t="s">
        <v>4845</v>
      </c>
      <c r="C2195" s="26" t="s">
        <v>4846</v>
      </c>
      <c r="D2195" s="1" t="s">
        <v>786</v>
      </c>
      <c r="E2195" s="1" t="s">
        <v>741</v>
      </c>
      <c r="F2195" s="27">
        <v>2</v>
      </c>
      <c r="G2195" s="1" t="s">
        <v>48</v>
      </c>
      <c r="H2195" s="1">
        <v>875</v>
      </c>
      <c r="I2195" s="1">
        <f t="shared" si="233"/>
        <v>1750</v>
      </c>
      <c r="J2195" s="1"/>
      <c r="K2195">
        <f t="shared" si="231"/>
        <v>1</v>
      </c>
      <c r="L2195">
        <f t="shared" si="232"/>
        <v>1</v>
      </c>
      <c r="M2195" s="1">
        <v>1981</v>
      </c>
      <c r="N2195" s="1" t="s">
        <v>4845</v>
      </c>
      <c r="O2195" s="26" t="s">
        <v>4846</v>
      </c>
      <c r="P2195" s="1" t="s">
        <v>786</v>
      </c>
      <c r="Q2195" s="1" t="s">
        <v>741</v>
      </c>
      <c r="R2195" s="1">
        <v>2</v>
      </c>
      <c r="S2195" s="1" t="s">
        <v>48</v>
      </c>
      <c r="T2195" s="1">
        <v>875</v>
      </c>
      <c r="U2195" s="1">
        <f>T2195*R2195</f>
        <v>1750</v>
      </c>
      <c r="V2195" s="1"/>
    </row>
    <row r="2196" ht="28.8" spans="1:22">
      <c r="A2196" s="1">
        <v>1357</v>
      </c>
      <c r="B2196" s="1" t="s">
        <v>4847</v>
      </c>
      <c r="C2196" s="26" t="s">
        <v>4848</v>
      </c>
      <c r="D2196" s="1" t="s">
        <v>849</v>
      </c>
      <c r="E2196" s="1"/>
      <c r="F2196" s="27">
        <v>2</v>
      </c>
      <c r="G2196" s="1" t="s">
        <v>16</v>
      </c>
      <c r="H2196" s="1">
        <v>825</v>
      </c>
      <c r="I2196" s="1">
        <f t="shared" si="233"/>
        <v>1650</v>
      </c>
      <c r="J2196" s="1"/>
      <c r="K2196">
        <f t="shared" si="231"/>
        <v>1</v>
      </c>
      <c r="L2196">
        <f t="shared" si="232"/>
        <v>1</v>
      </c>
      <c r="M2196" s="1">
        <v>1290</v>
      </c>
      <c r="N2196" s="1" t="s">
        <v>4847</v>
      </c>
      <c r="O2196" s="26" t="s">
        <v>4848</v>
      </c>
      <c r="P2196" s="1" t="s">
        <v>849</v>
      </c>
      <c r="Q2196" s="1"/>
      <c r="R2196" s="1">
        <v>2</v>
      </c>
      <c r="S2196" s="1" t="s">
        <v>16</v>
      </c>
      <c r="T2196" s="1">
        <v>825</v>
      </c>
      <c r="U2196" s="1">
        <f>T2196*R2196</f>
        <v>1650</v>
      </c>
      <c r="V2196" s="1"/>
    </row>
    <row r="2197" ht="28.8" spans="1:22">
      <c r="A2197" s="1">
        <v>1638</v>
      </c>
      <c r="B2197" s="1" t="s">
        <v>4849</v>
      </c>
      <c r="C2197" s="26" t="s">
        <v>4850</v>
      </c>
      <c r="D2197" s="1" t="s">
        <v>493</v>
      </c>
      <c r="E2197" s="1"/>
      <c r="F2197" s="27">
        <v>2</v>
      </c>
      <c r="G2197" s="1" t="s">
        <v>19</v>
      </c>
      <c r="H2197" s="1">
        <v>850</v>
      </c>
      <c r="I2197" s="1">
        <f t="shared" si="233"/>
        <v>1700</v>
      </c>
      <c r="J2197" s="1"/>
      <c r="K2197">
        <f t="shared" si="231"/>
        <v>1</v>
      </c>
      <c r="L2197">
        <f t="shared" si="232"/>
        <v>1</v>
      </c>
      <c r="M2197" s="1">
        <v>1520</v>
      </c>
      <c r="N2197" s="1" t="s">
        <v>4849</v>
      </c>
      <c r="O2197" s="26" t="s">
        <v>4850</v>
      </c>
      <c r="P2197" s="1" t="s">
        <v>493</v>
      </c>
      <c r="Q2197" s="1"/>
      <c r="R2197" s="1">
        <v>2</v>
      </c>
      <c r="S2197" s="1" t="s">
        <v>19</v>
      </c>
      <c r="T2197" s="1">
        <v>850</v>
      </c>
      <c r="U2197" s="1">
        <f>T2197*R2197</f>
        <v>1700</v>
      </c>
      <c r="V2197" s="1"/>
    </row>
    <row r="2198" ht="31.2" spans="1:22">
      <c r="A2198" s="1">
        <v>719</v>
      </c>
      <c r="B2198" s="48" t="s">
        <v>4851</v>
      </c>
      <c r="C2198" s="49" t="s">
        <v>4852</v>
      </c>
      <c r="D2198" s="81" t="s">
        <v>1178</v>
      </c>
      <c r="E2198" s="48" t="s">
        <v>781</v>
      </c>
      <c r="F2198" s="82">
        <v>2</v>
      </c>
      <c r="G2198" s="81" t="s">
        <v>19</v>
      </c>
      <c r="H2198" s="1">
        <v>850</v>
      </c>
      <c r="I2198" s="1">
        <f t="shared" si="233"/>
        <v>1700</v>
      </c>
      <c r="J2198" s="53"/>
      <c r="K2198">
        <f t="shared" si="231"/>
        <v>1</v>
      </c>
      <c r="L2198">
        <f t="shared" si="232"/>
        <v>1</v>
      </c>
      <c r="M2198" s="1">
        <v>675</v>
      </c>
      <c r="N2198" s="14" t="s">
        <v>4851</v>
      </c>
      <c r="O2198" s="3" t="s">
        <v>4852</v>
      </c>
      <c r="P2198" s="16" t="s">
        <v>1178</v>
      </c>
      <c r="Q2198" s="14" t="s">
        <v>781</v>
      </c>
      <c r="R2198" s="16">
        <v>2</v>
      </c>
      <c r="S2198" s="16" t="s">
        <v>19</v>
      </c>
      <c r="T2198" s="6">
        <v>850</v>
      </c>
      <c r="U2198" s="55">
        <v>1700</v>
      </c>
      <c r="V2198" s="55"/>
    </row>
    <row r="2199" ht="15.6" spans="1:22">
      <c r="A2199" s="1">
        <v>605</v>
      </c>
      <c r="B2199" s="2" t="s">
        <v>560</v>
      </c>
      <c r="C2199" s="3" t="s">
        <v>561</v>
      </c>
      <c r="D2199" s="4" t="s">
        <v>409</v>
      </c>
      <c r="E2199" s="2" t="s">
        <v>15</v>
      </c>
      <c r="F2199" s="4">
        <v>2</v>
      </c>
      <c r="G2199" s="5" t="s">
        <v>27</v>
      </c>
      <c r="H2199" s="6">
        <v>900</v>
      </c>
      <c r="I2199" s="1">
        <f t="shared" si="233"/>
        <v>1800</v>
      </c>
      <c r="J2199" s="12"/>
      <c r="K2199">
        <f t="shared" si="231"/>
        <v>0</v>
      </c>
      <c r="L2199">
        <f t="shared" si="232"/>
        <v>0</v>
      </c>
      <c r="M2199" s="1"/>
      <c r="N2199" s="14"/>
      <c r="O2199" s="3"/>
      <c r="P2199" s="16"/>
      <c r="Q2199" s="14"/>
      <c r="R2199" s="16"/>
      <c r="S2199" s="16"/>
      <c r="T2199" s="6"/>
      <c r="U2199" s="55"/>
      <c r="V2199" s="55"/>
    </row>
    <row r="2200" ht="28.8" spans="1:22">
      <c r="A2200" s="1">
        <v>1471</v>
      </c>
      <c r="B2200" s="1" t="s">
        <v>4853</v>
      </c>
      <c r="C2200" s="26" t="s">
        <v>4854</v>
      </c>
      <c r="D2200" s="1" t="s">
        <v>1129</v>
      </c>
      <c r="E2200" s="1" t="s">
        <v>93</v>
      </c>
      <c r="F2200" s="27">
        <v>2</v>
      </c>
      <c r="G2200" s="1" t="s">
        <v>16</v>
      </c>
      <c r="H2200" s="1">
        <v>825</v>
      </c>
      <c r="I2200" s="1">
        <f t="shared" si="233"/>
        <v>1650</v>
      </c>
      <c r="J2200" s="1"/>
      <c r="K2200">
        <f t="shared" si="231"/>
        <v>1</v>
      </c>
      <c r="L2200">
        <f t="shared" si="232"/>
        <v>1</v>
      </c>
      <c r="M2200" s="1">
        <v>1351</v>
      </c>
      <c r="N2200" s="1" t="s">
        <v>4853</v>
      </c>
      <c r="O2200" s="26" t="s">
        <v>4854</v>
      </c>
      <c r="P2200" s="1" t="s">
        <v>1129</v>
      </c>
      <c r="Q2200" s="1" t="s">
        <v>93</v>
      </c>
      <c r="R2200" s="1">
        <v>2</v>
      </c>
      <c r="S2200" s="1" t="s">
        <v>16</v>
      </c>
      <c r="T2200" s="1">
        <v>825</v>
      </c>
      <c r="U2200" s="1">
        <f>T2200*R2200</f>
        <v>1650</v>
      </c>
      <c r="V2200" s="1"/>
    </row>
    <row r="2201" ht="24" spans="1:22">
      <c r="A2201" s="1">
        <v>468</v>
      </c>
      <c r="B2201" s="118" t="s">
        <v>4855</v>
      </c>
      <c r="C2201" s="75" t="s">
        <v>4856</v>
      </c>
      <c r="D2201" s="118" t="s">
        <v>177</v>
      </c>
      <c r="E2201" s="48" t="s">
        <v>781</v>
      </c>
      <c r="F2201" s="27">
        <v>1</v>
      </c>
      <c r="G2201" s="118" t="s">
        <v>48</v>
      </c>
      <c r="H2201" s="1">
        <v>875</v>
      </c>
      <c r="I2201" s="1">
        <f t="shared" si="233"/>
        <v>875</v>
      </c>
      <c r="J2201" s="53"/>
      <c r="K2201">
        <f t="shared" si="231"/>
        <v>1</v>
      </c>
      <c r="L2201">
        <f t="shared" si="232"/>
        <v>1</v>
      </c>
      <c r="M2201" s="1">
        <v>443</v>
      </c>
      <c r="N2201" s="10" t="s">
        <v>4855</v>
      </c>
      <c r="O2201" s="9" t="s">
        <v>4856</v>
      </c>
      <c r="P2201" s="10" t="s">
        <v>177</v>
      </c>
      <c r="Q2201" s="14" t="s">
        <v>781</v>
      </c>
      <c r="R2201" s="54">
        <v>1</v>
      </c>
      <c r="S2201" s="10" t="s">
        <v>48</v>
      </c>
      <c r="T2201" s="6">
        <v>875</v>
      </c>
      <c r="U2201" s="55">
        <v>875</v>
      </c>
      <c r="V2201" s="55"/>
    </row>
    <row r="2202" ht="28.8" spans="1:22">
      <c r="A2202" s="1">
        <v>1593</v>
      </c>
      <c r="B2202" s="1" t="s">
        <v>4857</v>
      </c>
      <c r="C2202" s="26" t="s">
        <v>4858</v>
      </c>
      <c r="D2202" s="1" t="s">
        <v>346</v>
      </c>
      <c r="E2202" s="1" t="s">
        <v>93</v>
      </c>
      <c r="F2202" s="27">
        <v>1</v>
      </c>
      <c r="G2202" s="1" t="s">
        <v>48</v>
      </c>
      <c r="H2202" s="1">
        <v>875</v>
      </c>
      <c r="I2202" s="1">
        <f t="shared" si="233"/>
        <v>875</v>
      </c>
      <c r="J2202" s="1"/>
      <c r="K2202">
        <f t="shared" si="231"/>
        <v>1</v>
      </c>
      <c r="L2202">
        <f t="shared" si="232"/>
        <v>1</v>
      </c>
      <c r="M2202" s="1">
        <v>1444</v>
      </c>
      <c r="N2202" s="1" t="s">
        <v>4857</v>
      </c>
      <c r="O2202" s="26" t="s">
        <v>4858</v>
      </c>
      <c r="P2202" s="1" t="s">
        <v>346</v>
      </c>
      <c r="Q2202" s="1" t="s">
        <v>93</v>
      </c>
      <c r="R2202" s="1">
        <v>1</v>
      </c>
      <c r="S2202" s="1" t="s">
        <v>48</v>
      </c>
      <c r="T2202" s="1">
        <v>875</v>
      </c>
      <c r="U2202" s="1">
        <f t="shared" ref="U2202:U2207" si="234">T2202*R2202</f>
        <v>875</v>
      </c>
      <c r="V2202" s="1"/>
    </row>
    <row r="2203" ht="28.8" spans="1:22">
      <c r="A2203" s="1">
        <v>852</v>
      </c>
      <c r="B2203" s="1" t="s">
        <v>4859</v>
      </c>
      <c r="C2203" s="26" t="s">
        <v>4860</v>
      </c>
      <c r="D2203" s="1" t="s">
        <v>161</v>
      </c>
      <c r="E2203" s="1"/>
      <c r="F2203" s="27">
        <v>2</v>
      </c>
      <c r="G2203" s="1" t="s">
        <v>19</v>
      </c>
      <c r="H2203" s="1">
        <v>850</v>
      </c>
      <c r="I2203" s="1">
        <f t="shared" si="233"/>
        <v>1700</v>
      </c>
      <c r="J2203" s="1"/>
      <c r="K2203">
        <f t="shared" si="231"/>
        <v>1</v>
      </c>
      <c r="L2203">
        <f t="shared" si="232"/>
        <v>1</v>
      </c>
      <c r="M2203" s="1">
        <v>819</v>
      </c>
      <c r="N2203" s="1" t="s">
        <v>4859</v>
      </c>
      <c r="O2203" s="26" t="s">
        <v>4860</v>
      </c>
      <c r="P2203" s="1" t="s">
        <v>161</v>
      </c>
      <c r="Q2203" s="1"/>
      <c r="R2203" s="1">
        <v>2</v>
      </c>
      <c r="S2203" s="1" t="s">
        <v>19</v>
      </c>
      <c r="T2203" s="1">
        <v>850</v>
      </c>
      <c r="U2203" s="1">
        <f t="shared" si="234"/>
        <v>1700</v>
      </c>
      <c r="V2203" s="1"/>
    </row>
    <row r="2204" ht="28.8" spans="1:22">
      <c r="A2204" s="1">
        <v>2123</v>
      </c>
      <c r="B2204" s="1" t="s">
        <v>4861</v>
      </c>
      <c r="C2204" s="60" t="s">
        <v>4862</v>
      </c>
      <c r="D2204" s="1" t="s">
        <v>224</v>
      </c>
      <c r="E2204" s="1" t="s">
        <v>93</v>
      </c>
      <c r="F2204" s="27">
        <v>1</v>
      </c>
      <c r="G2204" s="1" t="s">
        <v>19</v>
      </c>
      <c r="H2204" s="1">
        <v>850</v>
      </c>
      <c r="I2204" s="1">
        <f t="shared" si="233"/>
        <v>850</v>
      </c>
      <c r="J2204" s="1"/>
      <c r="K2204">
        <f t="shared" si="231"/>
        <v>1</v>
      </c>
      <c r="L2204">
        <f t="shared" si="232"/>
        <v>1</v>
      </c>
      <c r="M2204" s="1">
        <v>1958</v>
      </c>
      <c r="N2204" s="1" t="s">
        <v>4861</v>
      </c>
      <c r="O2204" s="26" t="s">
        <v>4862</v>
      </c>
      <c r="P2204" s="1" t="s">
        <v>224</v>
      </c>
      <c r="Q2204" s="1" t="s">
        <v>93</v>
      </c>
      <c r="R2204" s="1">
        <v>1</v>
      </c>
      <c r="S2204" s="1" t="s">
        <v>19</v>
      </c>
      <c r="T2204" s="1">
        <v>850</v>
      </c>
      <c r="U2204" s="1">
        <f t="shared" si="234"/>
        <v>850</v>
      </c>
      <c r="V2204" s="1"/>
    </row>
    <row r="2205" ht="28.8" spans="1:22">
      <c r="A2205" s="1">
        <v>1091</v>
      </c>
      <c r="B2205" s="1" t="s">
        <v>4863</v>
      </c>
      <c r="C2205" s="26" t="s">
        <v>4864</v>
      </c>
      <c r="D2205" s="1" t="s">
        <v>273</v>
      </c>
      <c r="E2205" s="1" t="s">
        <v>1748</v>
      </c>
      <c r="F2205" s="27">
        <v>1</v>
      </c>
      <c r="G2205" s="1" t="s">
        <v>48</v>
      </c>
      <c r="H2205" s="1">
        <v>875</v>
      </c>
      <c r="I2205" s="1">
        <f t="shared" si="233"/>
        <v>875</v>
      </c>
      <c r="J2205" s="1"/>
      <c r="K2205">
        <f t="shared" si="231"/>
        <v>1</v>
      </c>
      <c r="L2205">
        <f t="shared" si="232"/>
        <v>1</v>
      </c>
      <c r="M2205" s="1">
        <v>984</v>
      </c>
      <c r="N2205" s="1" t="s">
        <v>4863</v>
      </c>
      <c r="O2205" s="26" t="s">
        <v>4864</v>
      </c>
      <c r="P2205" s="1" t="s">
        <v>273</v>
      </c>
      <c r="Q2205" s="1" t="s">
        <v>1748</v>
      </c>
      <c r="R2205" s="1">
        <v>1</v>
      </c>
      <c r="S2205" s="1" t="s">
        <v>48</v>
      </c>
      <c r="T2205" s="1">
        <v>875</v>
      </c>
      <c r="U2205" s="1">
        <f t="shared" si="234"/>
        <v>875</v>
      </c>
      <c r="V2205" s="1"/>
    </row>
    <row r="2206" ht="28.8" spans="1:22">
      <c r="A2206" s="1">
        <v>2338</v>
      </c>
      <c r="B2206" s="1" t="s">
        <v>3911</v>
      </c>
      <c r="C2206" s="26" t="s">
        <v>4865</v>
      </c>
      <c r="D2206" s="1" t="s">
        <v>276</v>
      </c>
      <c r="E2206" s="1" t="s">
        <v>754</v>
      </c>
      <c r="F2206" s="27">
        <v>1</v>
      </c>
      <c r="G2206" s="1" t="s">
        <v>48</v>
      </c>
      <c r="H2206" s="1">
        <v>875</v>
      </c>
      <c r="I2206" s="1">
        <f t="shared" si="233"/>
        <v>875</v>
      </c>
      <c r="J2206" s="1"/>
      <c r="K2206">
        <f t="shared" si="231"/>
        <v>1</v>
      </c>
      <c r="L2206">
        <f t="shared" si="232"/>
        <v>1</v>
      </c>
      <c r="M2206" s="1">
        <v>2197</v>
      </c>
      <c r="N2206" s="1" t="s">
        <v>3911</v>
      </c>
      <c r="O2206" s="26" t="s">
        <v>4865</v>
      </c>
      <c r="P2206" s="1" t="s">
        <v>276</v>
      </c>
      <c r="Q2206" s="1" t="s">
        <v>754</v>
      </c>
      <c r="R2206" s="1">
        <v>1</v>
      </c>
      <c r="S2206" s="1" t="s">
        <v>48</v>
      </c>
      <c r="T2206" s="1">
        <v>875</v>
      </c>
      <c r="U2206" s="1">
        <f t="shared" si="234"/>
        <v>875</v>
      </c>
      <c r="V2206" s="1"/>
    </row>
    <row r="2207" ht="26.4" spans="1:22">
      <c r="A2207" s="1">
        <v>227</v>
      </c>
      <c r="B2207" s="34" t="s">
        <v>4866</v>
      </c>
      <c r="C2207" s="126" t="s">
        <v>4867</v>
      </c>
      <c r="D2207" s="35" t="s">
        <v>662</v>
      </c>
      <c r="E2207" s="35" t="s">
        <v>32</v>
      </c>
      <c r="F2207" s="36">
        <v>1</v>
      </c>
      <c r="G2207" s="35" t="s">
        <v>19</v>
      </c>
      <c r="H2207" s="1">
        <v>850</v>
      </c>
      <c r="I2207" s="1">
        <f t="shared" si="233"/>
        <v>850</v>
      </c>
      <c r="J2207" s="35" t="s">
        <v>4868</v>
      </c>
      <c r="K2207">
        <f t="shared" si="231"/>
        <v>1</v>
      </c>
      <c r="L2207">
        <f t="shared" si="232"/>
        <v>1</v>
      </c>
      <c r="M2207" s="1">
        <v>216</v>
      </c>
      <c r="N2207" s="34" t="s">
        <v>4866</v>
      </c>
      <c r="O2207" s="126" t="s">
        <v>4867</v>
      </c>
      <c r="P2207" s="35" t="s">
        <v>662</v>
      </c>
      <c r="Q2207" s="35" t="s">
        <v>32</v>
      </c>
      <c r="R2207" s="35">
        <v>1</v>
      </c>
      <c r="S2207" s="35" t="s">
        <v>19</v>
      </c>
      <c r="T2207" s="1">
        <v>850</v>
      </c>
      <c r="U2207" s="1">
        <f t="shared" si="234"/>
        <v>850</v>
      </c>
      <c r="V2207" s="35" t="s">
        <v>4868</v>
      </c>
    </row>
    <row r="2208" ht="31.2" spans="1:22">
      <c r="A2208" s="1">
        <v>715</v>
      </c>
      <c r="B2208" s="48" t="s">
        <v>4869</v>
      </c>
      <c r="C2208" s="49" t="s">
        <v>4870</v>
      </c>
      <c r="D2208" s="81" t="s">
        <v>1178</v>
      </c>
      <c r="E2208" s="48" t="s">
        <v>781</v>
      </c>
      <c r="F2208" s="82">
        <v>2</v>
      </c>
      <c r="G2208" s="81" t="s">
        <v>19</v>
      </c>
      <c r="H2208" s="1">
        <v>850</v>
      </c>
      <c r="I2208" s="1">
        <f t="shared" si="233"/>
        <v>1700</v>
      </c>
      <c r="J2208" s="53"/>
      <c r="K2208">
        <f t="shared" si="231"/>
        <v>1</v>
      </c>
      <c r="L2208">
        <f t="shared" si="232"/>
        <v>1</v>
      </c>
      <c r="M2208" s="1">
        <v>673</v>
      </c>
      <c r="N2208" s="14" t="s">
        <v>4869</v>
      </c>
      <c r="O2208" s="3" t="s">
        <v>4870</v>
      </c>
      <c r="P2208" s="16" t="s">
        <v>1178</v>
      </c>
      <c r="Q2208" s="14" t="s">
        <v>781</v>
      </c>
      <c r="R2208" s="16">
        <v>2</v>
      </c>
      <c r="S2208" s="16" t="s">
        <v>19</v>
      </c>
      <c r="T2208" s="6">
        <v>850</v>
      </c>
      <c r="U2208" s="55">
        <v>1700</v>
      </c>
      <c r="V2208" s="55"/>
    </row>
    <row r="2209" ht="28.8" spans="1:22">
      <c r="A2209" s="1">
        <v>1089</v>
      </c>
      <c r="B2209" s="1" t="s">
        <v>4871</v>
      </c>
      <c r="C2209" s="26" t="s">
        <v>4872</v>
      </c>
      <c r="D2209" s="1" t="s">
        <v>273</v>
      </c>
      <c r="E2209" s="1" t="s">
        <v>658</v>
      </c>
      <c r="F2209" s="27">
        <v>2</v>
      </c>
      <c r="G2209" s="1" t="s">
        <v>19</v>
      </c>
      <c r="H2209" s="1">
        <v>850</v>
      </c>
      <c r="I2209" s="1">
        <f t="shared" si="233"/>
        <v>1700</v>
      </c>
      <c r="J2209" s="1"/>
      <c r="K2209">
        <f t="shared" si="231"/>
        <v>1</v>
      </c>
      <c r="L2209">
        <f t="shared" si="232"/>
        <v>1</v>
      </c>
      <c r="M2209" s="1">
        <v>1057</v>
      </c>
      <c r="N2209" s="1" t="s">
        <v>4871</v>
      </c>
      <c r="O2209" s="26" t="s">
        <v>4872</v>
      </c>
      <c r="P2209" s="1" t="s">
        <v>273</v>
      </c>
      <c r="Q2209" s="1" t="s">
        <v>658</v>
      </c>
      <c r="R2209" s="1">
        <v>2</v>
      </c>
      <c r="S2209" s="1" t="s">
        <v>19</v>
      </c>
      <c r="T2209" s="1">
        <v>850</v>
      </c>
      <c r="U2209" s="1">
        <f>T2209*R2209</f>
        <v>1700</v>
      </c>
      <c r="V2209" s="1"/>
    </row>
    <row r="2210" ht="28.8" spans="1:22">
      <c r="A2210" s="1">
        <v>1883</v>
      </c>
      <c r="B2210" s="1" t="s">
        <v>4873</v>
      </c>
      <c r="C2210" s="26" t="s">
        <v>4874</v>
      </c>
      <c r="D2210" s="1" t="s">
        <v>685</v>
      </c>
      <c r="E2210" s="1" t="s">
        <v>658</v>
      </c>
      <c r="F2210" s="27">
        <v>2</v>
      </c>
      <c r="G2210" s="1" t="s">
        <v>16</v>
      </c>
      <c r="H2210" s="1">
        <v>825</v>
      </c>
      <c r="I2210" s="1">
        <f t="shared" si="233"/>
        <v>1650</v>
      </c>
      <c r="J2210" s="1"/>
      <c r="K2210">
        <f t="shared" si="231"/>
        <v>1</v>
      </c>
      <c r="L2210">
        <f t="shared" si="232"/>
        <v>1</v>
      </c>
      <c r="M2210" s="1">
        <v>1741</v>
      </c>
      <c r="N2210" s="1" t="s">
        <v>4873</v>
      </c>
      <c r="O2210" s="26" t="s">
        <v>4874</v>
      </c>
      <c r="P2210" s="1" t="s">
        <v>685</v>
      </c>
      <c r="Q2210" s="1" t="s">
        <v>658</v>
      </c>
      <c r="R2210" s="1">
        <v>2</v>
      </c>
      <c r="S2210" s="1" t="s">
        <v>16</v>
      </c>
      <c r="T2210" s="1">
        <v>825</v>
      </c>
      <c r="U2210" s="1">
        <f>T2210*R2210</f>
        <v>1650</v>
      </c>
      <c r="V2210" s="1"/>
    </row>
    <row r="2211" spans="1:22">
      <c r="A2211" s="1">
        <v>966</v>
      </c>
      <c r="B2211" s="50" t="s">
        <v>4875</v>
      </c>
      <c r="C2211" s="70" t="s">
        <v>4876</v>
      </c>
      <c r="D2211" s="50" t="s">
        <v>641</v>
      </c>
      <c r="E2211" s="50" t="s">
        <v>3378</v>
      </c>
      <c r="F2211" s="61">
        <v>2</v>
      </c>
      <c r="G2211" s="50" t="s">
        <v>19</v>
      </c>
      <c r="H2211" s="1">
        <v>850</v>
      </c>
      <c r="I2211" s="1">
        <f t="shared" si="233"/>
        <v>1700</v>
      </c>
      <c r="J2211" s="50" t="s">
        <v>4877</v>
      </c>
      <c r="K2211">
        <f t="shared" si="231"/>
        <v>1</v>
      </c>
      <c r="L2211">
        <f t="shared" si="232"/>
        <v>1</v>
      </c>
      <c r="M2211" s="1">
        <v>938</v>
      </c>
      <c r="N2211" s="50" t="s">
        <v>4875</v>
      </c>
      <c r="O2211" s="70" t="s">
        <v>4876</v>
      </c>
      <c r="P2211" s="50" t="s">
        <v>641</v>
      </c>
      <c r="Q2211" s="50" t="s">
        <v>3378</v>
      </c>
      <c r="R2211" s="50">
        <v>2</v>
      </c>
      <c r="S2211" s="50" t="s">
        <v>19</v>
      </c>
      <c r="T2211" s="1">
        <v>850</v>
      </c>
      <c r="U2211" s="1">
        <f>T2211*R2211</f>
        <v>1700</v>
      </c>
      <c r="V2211" s="50" t="s">
        <v>4877</v>
      </c>
    </row>
    <row r="2212" spans="1:22">
      <c r="A2212" s="1">
        <v>2622</v>
      </c>
      <c r="B2212" s="2" t="s">
        <v>287</v>
      </c>
      <c r="C2212" s="9" t="s">
        <v>288</v>
      </c>
      <c r="D2212" s="2" t="s">
        <v>202</v>
      </c>
      <c r="E2212" s="2" t="s">
        <v>15</v>
      </c>
      <c r="F2212" s="4">
        <v>2</v>
      </c>
      <c r="G2212" s="5" t="s">
        <v>19</v>
      </c>
      <c r="H2212" s="6">
        <v>850</v>
      </c>
      <c r="I2212" s="1">
        <f t="shared" si="233"/>
        <v>1700</v>
      </c>
      <c r="J2212" s="12"/>
      <c r="K2212">
        <f t="shared" si="231"/>
        <v>0</v>
      </c>
      <c r="L2212">
        <f t="shared" si="232"/>
        <v>0</v>
      </c>
      <c r="M2212" s="1"/>
      <c r="N2212" s="50"/>
      <c r="O2212" s="70"/>
      <c r="P2212" s="50"/>
      <c r="Q2212" s="50"/>
      <c r="R2212" s="50"/>
      <c r="S2212" s="50"/>
      <c r="T2212" s="1"/>
      <c r="U2212" s="1"/>
      <c r="V2212" s="50"/>
    </row>
    <row r="2213" ht="28.8" spans="1:22">
      <c r="A2213" s="1">
        <v>1532</v>
      </c>
      <c r="B2213" s="1" t="s">
        <v>4878</v>
      </c>
      <c r="C2213" s="26" t="s">
        <v>4879</v>
      </c>
      <c r="D2213" s="1" t="s">
        <v>692</v>
      </c>
      <c r="E2213" s="1" t="s">
        <v>45</v>
      </c>
      <c r="F2213" s="27">
        <v>2</v>
      </c>
      <c r="G2213" s="1" t="s">
        <v>16</v>
      </c>
      <c r="H2213" s="1">
        <v>825</v>
      </c>
      <c r="I2213" s="1">
        <f t="shared" si="233"/>
        <v>1650</v>
      </c>
      <c r="J2213" s="1"/>
      <c r="K2213">
        <f t="shared" si="231"/>
        <v>1</v>
      </c>
      <c r="L2213">
        <f t="shared" si="232"/>
        <v>1</v>
      </c>
      <c r="M2213" s="1">
        <v>1420</v>
      </c>
      <c r="N2213" s="1" t="s">
        <v>4878</v>
      </c>
      <c r="O2213" s="26" t="s">
        <v>4879</v>
      </c>
      <c r="P2213" s="1" t="s">
        <v>692</v>
      </c>
      <c r="Q2213" s="1" t="s">
        <v>45</v>
      </c>
      <c r="R2213" s="1">
        <v>2</v>
      </c>
      <c r="S2213" s="1" t="s">
        <v>16</v>
      </c>
      <c r="T2213" s="1">
        <v>825</v>
      </c>
      <c r="U2213" s="1">
        <f>T2213*R2213</f>
        <v>1650</v>
      </c>
      <c r="V2213" s="1"/>
    </row>
    <row r="2214" ht="28.8" spans="1:22">
      <c r="A2214" s="1">
        <v>1388</v>
      </c>
      <c r="B2214" s="1" t="s">
        <v>4880</v>
      </c>
      <c r="C2214" s="26" t="s">
        <v>4881</v>
      </c>
      <c r="D2214" s="1" t="s">
        <v>849</v>
      </c>
      <c r="E2214" s="1" t="s">
        <v>45</v>
      </c>
      <c r="F2214" s="27">
        <v>2</v>
      </c>
      <c r="G2214" s="1" t="s">
        <v>16</v>
      </c>
      <c r="H2214" s="1">
        <v>825</v>
      </c>
      <c r="I2214" s="1">
        <f t="shared" si="233"/>
        <v>1650</v>
      </c>
      <c r="J2214" s="1"/>
      <c r="K2214">
        <f t="shared" si="231"/>
        <v>1</v>
      </c>
      <c r="L2214">
        <f t="shared" si="232"/>
        <v>1</v>
      </c>
      <c r="M2214" s="1">
        <v>1255</v>
      </c>
      <c r="N2214" s="1" t="s">
        <v>4880</v>
      </c>
      <c r="O2214" s="26" t="s">
        <v>4881</v>
      </c>
      <c r="P2214" s="1" t="s">
        <v>849</v>
      </c>
      <c r="Q2214" s="1" t="s">
        <v>45</v>
      </c>
      <c r="R2214" s="1">
        <v>2</v>
      </c>
      <c r="S2214" s="1" t="s">
        <v>16</v>
      </c>
      <c r="T2214" s="1">
        <v>825</v>
      </c>
      <c r="U2214" s="1">
        <f>T2214*R2214</f>
        <v>1650</v>
      </c>
      <c r="V2214" s="1"/>
    </row>
    <row r="2215" ht="28.8" spans="1:22">
      <c r="A2215" s="1">
        <v>2002</v>
      </c>
      <c r="B2215" s="1" t="s">
        <v>4882</v>
      </c>
      <c r="C2215" s="26" t="s">
        <v>4883</v>
      </c>
      <c r="D2215" s="1" t="s">
        <v>667</v>
      </c>
      <c r="E2215" s="1" t="s">
        <v>45</v>
      </c>
      <c r="F2215" s="27">
        <v>2</v>
      </c>
      <c r="G2215" s="1" t="s">
        <v>16</v>
      </c>
      <c r="H2215" s="1">
        <v>825</v>
      </c>
      <c r="I2215" s="1">
        <f t="shared" si="233"/>
        <v>1650</v>
      </c>
      <c r="J2215" s="1"/>
      <c r="K2215">
        <f t="shared" si="231"/>
        <v>1</v>
      </c>
      <c r="L2215">
        <f t="shared" si="232"/>
        <v>1</v>
      </c>
      <c r="M2215" s="1">
        <v>1868</v>
      </c>
      <c r="N2215" s="1" t="s">
        <v>4882</v>
      </c>
      <c r="O2215" s="26" t="s">
        <v>4883</v>
      </c>
      <c r="P2215" s="1" t="s">
        <v>667</v>
      </c>
      <c r="Q2215" s="1" t="s">
        <v>45</v>
      </c>
      <c r="R2215" s="1">
        <v>2</v>
      </c>
      <c r="S2215" s="1" t="s">
        <v>16</v>
      </c>
      <c r="T2215" s="1">
        <v>825</v>
      </c>
      <c r="U2215" s="1">
        <f>T2215*R2215</f>
        <v>1650</v>
      </c>
      <c r="V2215" s="1"/>
    </row>
    <row r="2216" ht="15.6" spans="1:22">
      <c r="A2216" s="1">
        <v>2617</v>
      </c>
      <c r="B2216" s="2" t="s">
        <v>207</v>
      </c>
      <c r="C2216" s="3" t="s">
        <v>208</v>
      </c>
      <c r="D2216" s="2" t="s">
        <v>202</v>
      </c>
      <c r="E2216" s="2" t="s">
        <v>15</v>
      </c>
      <c r="F2216" s="4">
        <v>1</v>
      </c>
      <c r="G2216" s="5" t="s">
        <v>19</v>
      </c>
      <c r="H2216" s="6">
        <v>850</v>
      </c>
      <c r="I2216" s="1">
        <f t="shared" si="233"/>
        <v>850</v>
      </c>
      <c r="J2216" s="12"/>
      <c r="K2216">
        <f t="shared" si="231"/>
        <v>0</v>
      </c>
      <c r="L2216">
        <f t="shared" si="232"/>
        <v>0</v>
      </c>
      <c r="M2216" s="1"/>
      <c r="N2216" s="1"/>
      <c r="O2216" s="26"/>
      <c r="P2216" s="1"/>
      <c r="Q2216" s="1"/>
      <c r="R2216" s="1"/>
      <c r="S2216" s="1"/>
      <c r="T2216" s="1"/>
      <c r="U2216" s="1"/>
      <c r="V2216" s="1"/>
    </row>
    <row r="2217" ht="24" spans="1:22">
      <c r="A2217" s="1">
        <v>450</v>
      </c>
      <c r="B2217" s="118" t="s">
        <v>4884</v>
      </c>
      <c r="C2217" s="59" t="s">
        <v>4885</v>
      </c>
      <c r="D2217" s="118" t="s">
        <v>177</v>
      </c>
      <c r="E2217" s="48" t="s">
        <v>781</v>
      </c>
      <c r="F2217" s="27">
        <v>5</v>
      </c>
      <c r="G2217" s="118" t="s">
        <v>48</v>
      </c>
      <c r="H2217" s="1">
        <v>875</v>
      </c>
      <c r="I2217" s="1">
        <f t="shared" si="233"/>
        <v>4375</v>
      </c>
      <c r="J2217" s="53"/>
      <c r="K2217">
        <f t="shared" si="231"/>
        <v>1</v>
      </c>
      <c r="L2217">
        <f t="shared" si="232"/>
        <v>1</v>
      </c>
      <c r="M2217" s="1">
        <v>446</v>
      </c>
      <c r="N2217" s="10" t="s">
        <v>4884</v>
      </c>
      <c r="O2217" s="11" t="s">
        <v>4885</v>
      </c>
      <c r="P2217" s="10" t="s">
        <v>177</v>
      </c>
      <c r="Q2217" s="14" t="s">
        <v>781</v>
      </c>
      <c r="R2217" s="54">
        <v>5</v>
      </c>
      <c r="S2217" s="10" t="s">
        <v>48</v>
      </c>
      <c r="T2217" s="6">
        <v>875</v>
      </c>
      <c r="U2217" s="55">
        <v>4375</v>
      </c>
      <c r="V2217" s="55"/>
    </row>
    <row r="2218" ht="28.8" spans="1:22">
      <c r="A2218" s="1">
        <v>2003</v>
      </c>
      <c r="B2218" s="1" t="s">
        <v>4886</v>
      </c>
      <c r="C2218" s="26" t="s">
        <v>4887</v>
      </c>
      <c r="D2218" s="1" t="s">
        <v>667</v>
      </c>
      <c r="E2218" s="1" t="s">
        <v>722</v>
      </c>
      <c r="F2218" s="27">
        <v>2</v>
      </c>
      <c r="G2218" s="1" t="s">
        <v>16</v>
      </c>
      <c r="H2218" s="1">
        <v>825</v>
      </c>
      <c r="I2218" s="1">
        <f t="shared" si="233"/>
        <v>1650</v>
      </c>
      <c r="J2218" s="1"/>
      <c r="K2218">
        <f t="shared" si="231"/>
        <v>1</v>
      </c>
      <c r="L2218">
        <f t="shared" si="232"/>
        <v>1</v>
      </c>
      <c r="M2218" s="1">
        <v>1855</v>
      </c>
      <c r="N2218" s="1" t="s">
        <v>4886</v>
      </c>
      <c r="O2218" s="26" t="s">
        <v>4887</v>
      </c>
      <c r="P2218" s="1" t="s">
        <v>667</v>
      </c>
      <c r="Q2218" s="1" t="s">
        <v>722</v>
      </c>
      <c r="R2218" s="1">
        <v>2</v>
      </c>
      <c r="S2218" s="1" t="s">
        <v>16</v>
      </c>
      <c r="T2218" s="1">
        <v>825</v>
      </c>
      <c r="U2218" s="1">
        <f t="shared" ref="U2218:U2234" si="235">T2218*R2218</f>
        <v>1650</v>
      </c>
      <c r="V2218" s="1"/>
    </row>
    <row r="2219" ht="28.8" spans="1:22">
      <c r="A2219" s="1">
        <v>1319</v>
      </c>
      <c r="B2219" s="1" t="s">
        <v>4888</v>
      </c>
      <c r="C2219" s="26" t="s">
        <v>4889</v>
      </c>
      <c r="D2219" s="1" t="s">
        <v>849</v>
      </c>
      <c r="E2219" s="1" t="s">
        <v>658</v>
      </c>
      <c r="F2219" s="27">
        <v>1</v>
      </c>
      <c r="G2219" s="1" t="s">
        <v>19</v>
      </c>
      <c r="H2219" s="1">
        <v>850</v>
      </c>
      <c r="I2219" s="1">
        <f t="shared" si="233"/>
        <v>850</v>
      </c>
      <c r="J2219" s="1"/>
      <c r="K2219">
        <f t="shared" si="231"/>
        <v>1</v>
      </c>
      <c r="L2219">
        <f t="shared" si="232"/>
        <v>1</v>
      </c>
      <c r="M2219" s="1">
        <v>1260</v>
      </c>
      <c r="N2219" s="1" t="s">
        <v>4888</v>
      </c>
      <c r="O2219" s="26" t="s">
        <v>4889</v>
      </c>
      <c r="P2219" s="1" t="s">
        <v>849</v>
      </c>
      <c r="Q2219" s="1" t="s">
        <v>658</v>
      </c>
      <c r="R2219" s="1">
        <v>1</v>
      </c>
      <c r="S2219" s="1" t="s">
        <v>19</v>
      </c>
      <c r="T2219" s="1">
        <v>850</v>
      </c>
      <c r="U2219" s="1">
        <f t="shared" si="235"/>
        <v>850</v>
      </c>
      <c r="V2219" s="1"/>
    </row>
    <row r="2220" ht="28.8" spans="1:22">
      <c r="A2220" s="1">
        <v>321</v>
      </c>
      <c r="B2220" s="1" t="s">
        <v>126</v>
      </c>
      <c r="C2220" s="26" t="s">
        <v>127</v>
      </c>
      <c r="D2220" s="1" t="s">
        <v>44</v>
      </c>
      <c r="E2220" s="1" t="s">
        <v>55</v>
      </c>
      <c r="F2220" s="27">
        <v>4</v>
      </c>
      <c r="G2220" s="1" t="s">
        <v>16</v>
      </c>
      <c r="H2220" s="1">
        <v>825</v>
      </c>
      <c r="I2220" s="1">
        <f t="shared" si="233"/>
        <v>3300</v>
      </c>
      <c r="J2220" s="1"/>
      <c r="K2220">
        <f t="shared" si="231"/>
        <v>1</v>
      </c>
      <c r="L2220">
        <f t="shared" si="232"/>
        <v>1</v>
      </c>
      <c r="M2220" s="1">
        <v>284</v>
      </c>
      <c r="N2220" s="1" t="s">
        <v>126</v>
      </c>
      <c r="O2220" s="26" t="s">
        <v>127</v>
      </c>
      <c r="P2220" s="1" t="s">
        <v>44</v>
      </c>
      <c r="Q2220" s="1" t="s">
        <v>55</v>
      </c>
      <c r="R2220" s="1">
        <v>4</v>
      </c>
      <c r="S2220" s="1" t="s">
        <v>16</v>
      </c>
      <c r="T2220" s="1">
        <v>825</v>
      </c>
      <c r="U2220" s="1">
        <f t="shared" si="235"/>
        <v>3300</v>
      </c>
      <c r="V2220" s="1"/>
    </row>
    <row r="2221" ht="28.8" spans="1:22">
      <c r="A2221" s="1">
        <v>272</v>
      </c>
      <c r="B2221" s="1" t="s">
        <v>4890</v>
      </c>
      <c r="C2221" s="26" t="s">
        <v>4891</v>
      </c>
      <c r="D2221" s="1" t="s">
        <v>967</v>
      </c>
      <c r="E2221" s="1" t="s">
        <v>45</v>
      </c>
      <c r="F2221" s="27">
        <v>1</v>
      </c>
      <c r="G2221" s="1" t="s">
        <v>16</v>
      </c>
      <c r="H2221" s="1">
        <v>825</v>
      </c>
      <c r="I2221" s="1">
        <f t="shared" si="233"/>
        <v>825</v>
      </c>
      <c r="J2221" s="1"/>
      <c r="K2221">
        <f t="shared" si="231"/>
        <v>1</v>
      </c>
      <c r="L2221">
        <f t="shared" si="232"/>
        <v>1</v>
      </c>
      <c r="M2221" s="1">
        <v>248</v>
      </c>
      <c r="N2221" s="1" t="s">
        <v>4890</v>
      </c>
      <c r="O2221" s="26" t="s">
        <v>4891</v>
      </c>
      <c r="P2221" s="1" t="s">
        <v>967</v>
      </c>
      <c r="Q2221" s="1" t="s">
        <v>45</v>
      </c>
      <c r="R2221" s="1">
        <v>1</v>
      </c>
      <c r="S2221" s="1" t="s">
        <v>16</v>
      </c>
      <c r="T2221" s="1">
        <v>825</v>
      </c>
      <c r="U2221" s="1">
        <f t="shared" si="235"/>
        <v>825</v>
      </c>
      <c r="V2221" s="1"/>
    </row>
    <row r="2222" ht="28.8" spans="1:22">
      <c r="A2222" s="1">
        <v>343</v>
      </c>
      <c r="B2222" s="1" t="s">
        <v>4892</v>
      </c>
      <c r="C2222" s="26" t="s">
        <v>4893</v>
      </c>
      <c r="D2222" s="1" t="s">
        <v>193</v>
      </c>
      <c r="E2222" s="1" t="s">
        <v>55</v>
      </c>
      <c r="F2222" s="27">
        <v>1</v>
      </c>
      <c r="G2222" s="1" t="s">
        <v>19</v>
      </c>
      <c r="H2222" s="1">
        <v>850</v>
      </c>
      <c r="I2222" s="1">
        <f t="shared" si="233"/>
        <v>850</v>
      </c>
      <c r="J2222" s="1"/>
      <c r="K2222">
        <f t="shared" si="231"/>
        <v>1</v>
      </c>
      <c r="L2222">
        <f t="shared" si="232"/>
        <v>1</v>
      </c>
      <c r="M2222" s="1">
        <v>324</v>
      </c>
      <c r="N2222" s="1" t="s">
        <v>4892</v>
      </c>
      <c r="O2222" s="26" t="s">
        <v>4893</v>
      </c>
      <c r="P2222" s="1" t="s">
        <v>193</v>
      </c>
      <c r="Q2222" s="1" t="s">
        <v>55</v>
      </c>
      <c r="R2222" s="1">
        <v>1</v>
      </c>
      <c r="S2222" s="1" t="s">
        <v>19</v>
      </c>
      <c r="T2222" s="1">
        <v>850</v>
      </c>
      <c r="U2222" s="1">
        <f t="shared" si="235"/>
        <v>850</v>
      </c>
      <c r="V2222" s="1"/>
    </row>
    <row r="2223" ht="28.8" spans="1:22">
      <c r="A2223" s="1">
        <v>1482</v>
      </c>
      <c r="B2223" s="1" t="s">
        <v>1217</v>
      </c>
      <c r="C2223" s="26" t="s">
        <v>4894</v>
      </c>
      <c r="D2223" s="1" t="s">
        <v>692</v>
      </c>
      <c r="E2223" s="1" t="s">
        <v>22</v>
      </c>
      <c r="F2223" s="27">
        <v>2</v>
      </c>
      <c r="G2223" s="1" t="s">
        <v>16</v>
      </c>
      <c r="H2223" s="1">
        <v>825</v>
      </c>
      <c r="I2223" s="1">
        <f t="shared" si="233"/>
        <v>1650</v>
      </c>
      <c r="J2223" s="1"/>
      <c r="K2223">
        <f t="shared" si="231"/>
        <v>1</v>
      </c>
      <c r="L2223">
        <f t="shared" si="232"/>
        <v>1</v>
      </c>
      <c r="M2223" s="1">
        <v>1429</v>
      </c>
      <c r="N2223" s="1" t="s">
        <v>1217</v>
      </c>
      <c r="O2223" s="26" t="s">
        <v>4894</v>
      </c>
      <c r="P2223" s="1" t="s">
        <v>692</v>
      </c>
      <c r="Q2223" s="1" t="s">
        <v>22</v>
      </c>
      <c r="R2223" s="1">
        <v>2</v>
      </c>
      <c r="S2223" s="1" t="s">
        <v>16</v>
      </c>
      <c r="T2223" s="1">
        <v>825</v>
      </c>
      <c r="U2223" s="1">
        <f t="shared" si="235"/>
        <v>1650</v>
      </c>
      <c r="V2223" s="1"/>
    </row>
    <row r="2224" ht="24" spans="1:22">
      <c r="A2224" s="1">
        <v>2507</v>
      </c>
      <c r="B2224" s="96" t="s">
        <v>4895</v>
      </c>
      <c r="C2224" s="60" t="s">
        <v>4896</v>
      </c>
      <c r="D2224" s="96" t="s">
        <v>1415</v>
      </c>
      <c r="E2224" s="46" t="s">
        <v>673</v>
      </c>
      <c r="F2224" s="97">
        <v>1</v>
      </c>
      <c r="G2224" s="98" t="s">
        <v>19</v>
      </c>
      <c r="H2224" s="1">
        <v>850</v>
      </c>
      <c r="I2224" s="1">
        <f t="shared" si="233"/>
        <v>850</v>
      </c>
      <c r="J2224" s="35"/>
      <c r="K2224">
        <f t="shared" si="231"/>
        <v>1</v>
      </c>
      <c r="L2224">
        <f t="shared" si="232"/>
        <v>1</v>
      </c>
      <c r="M2224" s="1">
        <v>2347</v>
      </c>
      <c r="N2224" s="96" t="s">
        <v>4895</v>
      </c>
      <c r="O2224" s="60" t="s">
        <v>4896</v>
      </c>
      <c r="P2224" s="96" t="s">
        <v>1415</v>
      </c>
      <c r="Q2224" s="46" t="s">
        <v>673</v>
      </c>
      <c r="R2224" s="98">
        <v>1</v>
      </c>
      <c r="S2224" s="98" t="s">
        <v>19</v>
      </c>
      <c r="T2224" s="1">
        <v>850</v>
      </c>
      <c r="U2224" s="1">
        <f t="shared" si="235"/>
        <v>850</v>
      </c>
      <c r="V2224" s="35"/>
    </row>
    <row r="2225" ht="28.8" spans="1:22">
      <c r="A2225" s="1">
        <v>2247</v>
      </c>
      <c r="B2225" s="1" t="s">
        <v>4897</v>
      </c>
      <c r="C2225" s="26" t="s">
        <v>4898</v>
      </c>
      <c r="D2225" s="1" t="s">
        <v>420</v>
      </c>
      <c r="E2225" s="1" t="s">
        <v>55</v>
      </c>
      <c r="F2225" s="27">
        <v>2</v>
      </c>
      <c r="G2225" s="1" t="s">
        <v>27</v>
      </c>
      <c r="H2225" s="1">
        <v>900</v>
      </c>
      <c r="I2225" s="1">
        <f t="shared" si="233"/>
        <v>1800</v>
      </c>
      <c r="J2225" s="1"/>
      <c r="K2225">
        <f t="shared" si="231"/>
        <v>1</v>
      </c>
      <c r="L2225">
        <f t="shared" si="232"/>
        <v>1</v>
      </c>
      <c r="M2225" s="1">
        <v>2089</v>
      </c>
      <c r="N2225" s="1" t="s">
        <v>4897</v>
      </c>
      <c r="O2225" s="26" t="s">
        <v>4898</v>
      </c>
      <c r="P2225" s="1" t="s">
        <v>420</v>
      </c>
      <c r="Q2225" s="1" t="s">
        <v>55</v>
      </c>
      <c r="R2225" s="1">
        <v>2</v>
      </c>
      <c r="S2225" s="1" t="s">
        <v>27</v>
      </c>
      <c r="T2225" s="1">
        <v>900</v>
      </c>
      <c r="U2225" s="1">
        <f t="shared" si="235"/>
        <v>1800</v>
      </c>
      <c r="V2225" s="1"/>
    </row>
    <row r="2226" spans="1:22">
      <c r="A2226" s="1">
        <v>2454</v>
      </c>
      <c r="B2226" s="28" t="s">
        <v>4899</v>
      </c>
      <c r="C2226" s="33" t="s">
        <v>4900</v>
      </c>
      <c r="D2226" s="1" t="s">
        <v>292</v>
      </c>
      <c r="E2226" s="1" t="s">
        <v>658</v>
      </c>
      <c r="F2226" s="27">
        <v>1</v>
      </c>
      <c r="G2226" s="1" t="s">
        <v>16</v>
      </c>
      <c r="H2226" s="1">
        <v>825</v>
      </c>
      <c r="I2226" s="1">
        <f t="shared" si="233"/>
        <v>825</v>
      </c>
      <c r="J2226" s="1" t="s">
        <v>4901</v>
      </c>
      <c r="K2226">
        <f t="shared" si="231"/>
        <v>1</v>
      </c>
      <c r="L2226">
        <f t="shared" si="232"/>
        <v>1</v>
      </c>
      <c r="M2226" s="1">
        <v>2303</v>
      </c>
      <c r="N2226" s="28" t="s">
        <v>4899</v>
      </c>
      <c r="O2226" s="33" t="s">
        <v>4900</v>
      </c>
      <c r="P2226" s="1" t="s">
        <v>292</v>
      </c>
      <c r="Q2226" s="1" t="s">
        <v>658</v>
      </c>
      <c r="R2226" s="1">
        <v>1</v>
      </c>
      <c r="S2226" s="1" t="s">
        <v>16</v>
      </c>
      <c r="T2226" s="1">
        <v>825</v>
      </c>
      <c r="U2226" s="1">
        <f t="shared" si="235"/>
        <v>825</v>
      </c>
      <c r="V2226" s="1" t="s">
        <v>4901</v>
      </c>
    </row>
    <row r="2227" ht="28.8" spans="1:22">
      <c r="A2227" s="1">
        <v>1956</v>
      </c>
      <c r="B2227" s="1" t="s">
        <v>4902</v>
      </c>
      <c r="C2227" s="26" t="s">
        <v>4903</v>
      </c>
      <c r="D2227" s="1" t="s">
        <v>806</v>
      </c>
      <c r="E2227" s="1" t="s">
        <v>658</v>
      </c>
      <c r="F2227" s="27">
        <v>1</v>
      </c>
      <c r="G2227" s="1" t="s">
        <v>48</v>
      </c>
      <c r="H2227" s="1">
        <v>875</v>
      </c>
      <c r="I2227" s="1">
        <f t="shared" si="233"/>
        <v>875</v>
      </c>
      <c r="J2227" s="1"/>
      <c r="K2227">
        <f t="shared" si="231"/>
        <v>1</v>
      </c>
      <c r="L2227">
        <f t="shared" si="232"/>
        <v>1</v>
      </c>
      <c r="M2227" s="1">
        <v>1817</v>
      </c>
      <c r="N2227" s="1" t="s">
        <v>4902</v>
      </c>
      <c r="O2227" s="26" t="s">
        <v>4903</v>
      </c>
      <c r="P2227" s="1" t="s">
        <v>806</v>
      </c>
      <c r="Q2227" s="1" t="s">
        <v>658</v>
      </c>
      <c r="R2227" s="1">
        <v>1</v>
      </c>
      <c r="S2227" s="1" t="s">
        <v>48</v>
      </c>
      <c r="T2227" s="1">
        <v>875</v>
      </c>
      <c r="U2227" s="1">
        <f t="shared" si="235"/>
        <v>875</v>
      </c>
      <c r="V2227" s="1"/>
    </row>
    <row r="2228" ht="15.6" spans="1:22">
      <c r="A2228" s="1">
        <v>775</v>
      </c>
      <c r="B2228" s="2" t="s">
        <v>185</v>
      </c>
      <c r="C2228" s="3" t="s">
        <v>186</v>
      </c>
      <c r="D2228" s="4" t="s">
        <v>161</v>
      </c>
      <c r="E2228" s="2" t="s">
        <v>15</v>
      </c>
      <c r="F2228" s="4">
        <v>2</v>
      </c>
      <c r="G2228" s="5" t="s">
        <v>19</v>
      </c>
      <c r="H2228" s="6">
        <v>850</v>
      </c>
      <c r="I2228" s="1">
        <f t="shared" si="233"/>
        <v>1700</v>
      </c>
      <c r="J2228" s="12"/>
      <c r="K2228">
        <f t="shared" si="231"/>
        <v>0</v>
      </c>
      <c r="L2228">
        <f t="shared" si="232"/>
        <v>0</v>
      </c>
      <c r="M2228" s="1"/>
      <c r="N2228" s="1"/>
      <c r="O2228" s="26"/>
      <c r="P2228" s="1"/>
      <c r="Q2228" s="1"/>
      <c r="R2228" s="1"/>
      <c r="S2228" s="1"/>
      <c r="T2228" s="1"/>
      <c r="U2228" s="1"/>
      <c r="V2228" s="1"/>
    </row>
    <row r="2229" ht="28.8" spans="1:22">
      <c r="A2229" s="1">
        <v>2705</v>
      </c>
      <c r="B2229" s="1" t="s">
        <v>4904</v>
      </c>
      <c r="C2229" s="26" t="s">
        <v>4905</v>
      </c>
      <c r="D2229" s="1" t="s">
        <v>763</v>
      </c>
      <c r="E2229" s="1" t="s">
        <v>55</v>
      </c>
      <c r="F2229" s="27">
        <v>1</v>
      </c>
      <c r="G2229" s="1" t="s">
        <v>19</v>
      </c>
      <c r="H2229" s="1">
        <v>850</v>
      </c>
      <c r="I2229" s="1">
        <f t="shared" si="233"/>
        <v>850</v>
      </c>
      <c r="J2229" s="1"/>
      <c r="K2229">
        <f t="shared" si="231"/>
        <v>1</v>
      </c>
      <c r="L2229">
        <f t="shared" si="232"/>
        <v>1</v>
      </c>
      <c r="M2229" s="1">
        <v>2535</v>
      </c>
      <c r="N2229" s="1" t="s">
        <v>4904</v>
      </c>
      <c r="O2229" s="26" t="s">
        <v>4905</v>
      </c>
      <c r="P2229" s="1" t="s">
        <v>763</v>
      </c>
      <c r="Q2229" s="1" t="s">
        <v>55</v>
      </c>
      <c r="R2229" s="1">
        <v>1</v>
      </c>
      <c r="S2229" s="1" t="s">
        <v>19</v>
      </c>
      <c r="T2229" s="1">
        <v>850</v>
      </c>
      <c r="U2229" s="1">
        <f t="shared" ref="U2229:U2235" si="236">T2229*R2229</f>
        <v>850</v>
      </c>
      <c r="V2229" s="1"/>
    </row>
    <row r="2230" ht="28.8" spans="1:22">
      <c r="A2230" s="1">
        <v>1228</v>
      </c>
      <c r="B2230" s="1" t="s">
        <v>4906</v>
      </c>
      <c r="C2230" s="26" t="s">
        <v>4907</v>
      </c>
      <c r="D2230" s="1" t="s">
        <v>944</v>
      </c>
      <c r="E2230" s="1" t="s">
        <v>741</v>
      </c>
      <c r="F2230" s="27">
        <v>2</v>
      </c>
      <c r="G2230" s="1" t="s">
        <v>48</v>
      </c>
      <c r="H2230" s="1">
        <v>875</v>
      </c>
      <c r="I2230" s="1">
        <f t="shared" si="233"/>
        <v>1750</v>
      </c>
      <c r="J2230" s="1"/>
      <c r="K2230">
        <f t="shared" si="231"/>
        <v>1</v>
      </c>
      <c r="L2230">
        <f t="shared" si="232"/>
        <v>1</v>
      </c>
      <c r="M2230" s="1">
        <v>1101</v>
      </c>
      <c r="N2230" s="1" t="s">
        <v>4906</v>
      </c>
      <c r="O2230" s="26" t="s">
        <v>4907</v>
      </c>
      <c r="P2230" s="1" t="s">
        <v>944</v>
      </c>
      <c r="Q2230" s="1" t="s">
        <v>741</v>
      </c>
      <c r="R2230" s="1">
        <v>2</v>
      </c>
      <c r="S2230" s="1" t="s">
        <v>48</v>
      </c>
      <c r="T2230" s="1">
        <v>875</v>
      </c>
      <c r="U2230" s="1">
        <f t="shared" si="236"/>
        <v>1750</v>
      </c>
      <c r="V2230" s="1"/>
    </row>
    <row r="2231" ht="28.8" spans="1:22">
      <c r="A2231" s="1">
        <v>1249</v>
      </c>
      <c r="B2231" s="1" t="s">
        <v>4908</v>
      </c>
      <c r="C2231" s="26" t="s">
        <v>4909</v>
      </c>
      <c r="D2231" s="1" t="s">
        <v>164</v>
      </c>
      <c r="E2231" s="1" t="s">
        <v>55</v>
      </c>
      <c r="F2231" s="27">
        <v>2</v>
      </c>
      <c r="G2231" s="1" t="s">
        <v>16</v>
      </c>
      <c r="H2231" s="1">
        <v>825</v>
      </c>
      <c r="I2231" s="1">
        <f t="shared" si="233"/>
        <v>1650</v>
      </c>
      <c r="J2231" s="1"/>
      <c r="K2231">
        <f t="shared" si="231"/>
        <v>1</v>
      </c>
      <c r="L2231">
        <f t="shared" si="232"/>
        <v>1</v>
      </c>
      <c r="M2231" s="1">
        <v>1168</v>
      </c>
      <c r="N2231" s="1" t="s">
        <v>4908</v>
      </c>
      <c r="O2231" s="26" t="s">
        <v>4909</v>
      </c>
      <c r="P2231" s="1" t="s">
        <v>164</v>
      </c>
      <c r="Q2231" s="1" t="s">
        <v>55</v>
      </c>
      <c r="R2231" s="1">
        <v>2</v>
      </c>
      <c r="S2231" s="1" t="s">
        <v>16</v>
      </c>
      <c r="T2231" s="1">
        <v>825</v>
      </c>
      <c r="U2231" s="1">
        <f t="shared" si="236"/>
        <v>1650</v>
      </c>
      <c r="V2231" s="1"/>
    </row>
    <row r="2232" ht="43.2" spans="1:22">
      <c r="A2232" s="1">
        <v>424</v>
      </c>
      <c r="B2232" s="1" t="s">
        <v>4910</v>
      </c>
      <c r="C2232" s="26" t="s">
        <v>4911</v>
      </c>
      <c r="D2232" s="1" t="s">
        <v>4912</v>
      </c>
      <c r="E2232" s="1"/>
      <c r="F2232" s="27">
        <v>2</v>
      </c>
      <c r="G2232" s="1" t="s">
        <v>19</v>
      </c>
      <c r="H2232" s="1">
        <v>850</v>
      </c>
      <c r="I2232" s="1">
        <f t="shared" si="233"/>
        <v>1700</v>
      </c>
      <c r="J2232" s="1"/>
      <c r="K2232">
        <f t="shared" si="231"/>
        <v>1</v>
      </c>
      <c r="L2232">
        <f t="shared" si="232"/>
        <v>1</v>
      </c>
      <c r="M2232" s="1">
        <v>402</v>
      </c>
      <c r="N2232" s="1" t="s">
        <v>4910</v>
      </c>
      <c r="O2232" s="26" t="s">
        <v>4911</v>
      </c>
      <c r="P2232" s="1" t="s">
        <v>4912</v>
      </c>
      <c r="Q2232" s="1"/>
      <c r="R2232" s="1">
        <v>2</v>
      </c>
      <c r="S2232" s="1" t="s">
        <v>19</v>
      </c>
      <c r="T2232" s="1">
        <v>850</v>
      </c>
      <c r="U2232" s="1">
        <f t="shared" si="236"/>
        <v>1700</v>
      </c>
      <c r="V2232" s="1"/>
    </row>
    <row r="2233" ht="28.8" spans="1:22">
      <c r="A2233" s="1">
        <v>1674</v>
      </c>
      <c r="B2233" s="1" t="s">
        <v>4913</v>
      </c>
      <c r="C2233" s="26" t="s">
        <v>4914</v>
      </c>
      <c r="D2233" s="1" t="s">
        <v>199</v>
      </c>
      <c r="E2233" s="1" t="s">
        <v>658</v>
      </c>
      <c r="F2233" s="27">
        <v>2</v>
      </c>
      <c r="G2233" s="1" t="s">
        <v>19</v>
      </c>
      <c r="H2233" s="1">
        <v>850</v>
      </c>
      <c r="I2233" s="1">
        <f t="shared" si="233"/>
        <v>1700</v>
      </c>
      <c r="J2233" s="1"/>
      <c r="K2233">
        <f t="shared" si="231"/>
        <v>1</v>
      </c>
      <c r="L2233">
        <f t="shared" si="232"/>
        <v>1</v>
      </c>
      <c r="M2233" s="1">
        <v>1551</v>
      </c>
      <c r="N2233" s="1" t="s">
        <v>4913</v>
      </c>
      <c r="O2233" s="26" t="s">
        <v>4914</v>
      </c>
      <c r="P2233" s="1" t="s">
        <v>199</v>
      </c>
      <c r="Q2233" s="1" t="s">
        <v>658</v>
      </c>
      <c r="R2233" s="1">
        <v>2</v>
      </c>
      <c r="S2233" s="1" t="s">
        <v>19</v>
      </c>
      <c r="T2233" s="1">
        <v>850</v>
      </c>
      <c r="U2233" s="1">
        <f t="shared" si="236"/>
        <v>1700</v>
      </c>
      <c r="V2233" s="1"/>
    </row>
    <row r="2234" ht="28.8" spans="1:22">
      <c r="A2234" s="1">
        <v>1205</v>
      </c>
      <c r="B2234" s="1" t="s">
        <v>4915</v>
      </c>
      <c r="C2234" s="65" t="s">
        <v>4916</v>
      </c>
      <c r="D2234" s="1" t="s">
        <v>944</v>
      </c>
      <c r="E2234" s="1" t="s">
        <v>878</v>
      </c>
      <c r="F2234" s="27">
        <v>1</v>
      </c>
      <c r="G2234" s="1" t="s">
        <v>16</v>
      </c>
      <c r="H2234" s="1">
        <v>825</v>
      </c>
      <c r="I2234" s="1">
        <f t="shared" si="233"/>
        <v>825</v>
      </c>
      <c r="J2234" s="1"/>
      <c r="K2234">
        <f t="shared" si="231"/>
        <v>1</v>
      </c>
      <c r="L2234">
        <f t="shared" si="232"/>
        <v>1</v>
      </c>
      <c r="M2234" s="1">
        <v>1093</v>
      </c>
      <c r="N2234" s="1" t="s">
        <v>4915</v>
      </c>
      <c r="O2234" s="26" t="s">
        <v>4916</v>
      </c>
      <c r="P2234" s="1" t="s">
        <v>944</v>
      </c>
      <c r="Q2234" s="1" t="s">
        <v>878</v>
      </c>
      <c r="R2234" s="1">
        <v>1</v>
      </c>
      <c r="S2234" s="1" t="s">
        <v>16</v>
      </c>
      <c r="T2234" s="1">
        <v>825</v>
      </c>
      <c r="U2234" s="1">
        <f t="shared" si="236"/>
        <v>825</v>
      </c>
      <c r="V2234" s="1"/>
    </row>
    <row r="2235" ht="28.8" spans="1:22">
      <c r="A2235" s="1">
        <v>1996</v>
      </c>
      <c r="B2235" s="1" t="s">
        <v>4917</v>
      </c>
      <c r="C2235" s="26" t="s">
        <v>4918</v>
      </c>
      <c r="D2235" s="1" t="s">
        <v>667</v>
      </c>
      <c r="E2235" s="1" t="s">
        <v>658</v>
      </c>
      <c r="F2235" s="27">
        <v>3</v>
      </c>
      <c r="G2235" s="1" t="s">
        <v>16</v>
      </c>
      <c r="H2235" s="1">
        <v>825</v>
      </c>
      <c r="I2235" s="1">
        <f t="shared" si="233"/>
        <v>2475</v>
      </c>
      <c r="J2235" s="1"/>
      <c r="K2235">
        <f t="shared" si="231"/>
        <v>1</v>
      </c>
      <c r="L2235">
        <f t="shared" si="232"/>
        <v>1</v>
      </c>
      <c r="M2235" s="1">
        <v>1883</v>
      </c>
      <c r="N2235" s="1" t="s">
        <v>4917</v>
      </c>
      <c r="O2235" s="26" t="s">
        <v>4918</v>
      </c>
      <c r="P2235" s="1" t="s">
        <v>667</v>
      </c>
      <c r="Q2235" s="1" t="s">
        <v>658</v>
      </c>
      <c r="R2235" s="1">
        <v>3</v>
      </c>
      <c r="S2235" s="1" t="s">
        <v>16</v>
      </c>
      <c r="T2235" s="1">
        <v>825</v>
      </c>
      <c r="U2235" s="1">
        <f t="shared" si="236"/>
        <v>2475</v>
      </c>
      <c r="V2235" s="1"/>
    </row>
    <row r="2236" ht="24" spans="1:22">
      <c r="A2236" s="1">
        <v>447</v>
      </c>
      <c r="B2236" s="118" t="s">
        <v>4919</v>
      </c>
      <c r="C2236" s="75" t="s">
        <v>4920</v>
      </c>
      <c r="D2236" s="118" t="s">
        <v>177</v>
      </c>
      <c r="E2236" s="48" t="s">
        <v>781</v>
      </c>
      <c r="F2236" s="27">
        <v>1</v>
      </c>
      <c r="G2236" s="118" t="s">
        <v>19</v>
      </c>
      <c r="H2236" s="1">
        <v>850</v>
      </c>
      <c r="I2236" s="1">
        <f t="shared" si="233"/>
        <v>850</v>
      </c>
      <c r="J2236" s="53"/>
      <c r="K2236">
        <f t="shared" si="231"/>
        <v>1</v>
      </c>
      <c r="L2236">
        <f t="shared" si="232"/>
        <v>1</v>
      </c>
      <c r="M2236" s="1">
        <v>444</v>
      </c>
      <c r="N2236" s="10" t="s">
        <v>4919</v>
      </c>
      <c r="O2236" s="9" t="s">
        <v>4920</v>
      </c>
      <c r="P2236" s="10" t="s">
        <v>177</v>
      </c>
      <c r="Q2236" s="14" t="s">
        <v>781</v>
      </c>
      <c r="R2236" s="54">
        <v>1</v>
      </c>
      <c r="S2236" s="10" t="s">
        <v>19</v>
      </c>
      <c r="T2236" s="6">
        <v>850</v>
      </c>
      <c r="U2236" s="55">
        <v>850</v>
      </c>
      <c r="V2236" s="55"/>
    </row>
    <row r="2237" ht="28.8" spans="1:22">
      <c r="A2237" s="1">
        <v>625</v>
      </c>
      <c r="B2237" s="1" t="s">
        <v>4921</v>
      </c>
      <c r="C2237" s="26" t="s">
        <v>4922</v>
      </c>
      <c r="D2237" s="1" t="s">
        <v>1077</v>
      </c>
      <c r="E2237" s="1" t="s">
        <v>45</v>
      </c>
      <c r="F2237" s="27">
        <v>2</v>
      </c>
      <c r="G2237" s="1" t="s">
        <v>48</v>
      </c>
      <c r="H2237" s="1">
        <v>875</v>
      </c>
      <c r="I2237" s="1">
        <f t="shared" si="233"/>
        <v>1750</v>
      </c>
      <c r="J2237" s="1"/>
      <c r="K2237">
        <f t="shared" si="231"/>
        <v>1</v>
      </c>
      <c r="L2237">
        <f t="shared" si="232"/>
        <v>1</v>
      </c>
      <c r="M2237" s="1">
        <v>577</v>
      </c>
      <c r="N2237" s="1" t="s">
        <v>4921</v>
      </c>
      <c r="O2237" s="26" t="s">
        <v>4922</v>
      </c>
      <c r="P2237" s="1" t="s">
        <v>1077</v>
      </c>
      <c r="Q2237" s="1" t="s">
        <v>45</v>
      </c>
      <c r="R2237" s="1">
        <v>2</v>
      </c>
      <c r="S2237" s="1" t="s">
        <v>48</v>
      </c>
      <c r="T2237" s="1">
        <v>875</v>
      </c>
      <c r="U2237" s="1">
        <f>T2237*R2237</f>
        <v>1750</v>
      </c>
      <c r="V2237" s="1"/>
    </row>
    <row r="2238" ht="28.8" spans="1:22">
      <c r="A2238" s="1">
        <v>1313</v>
      </c>
      <c r="B2238" s="1" t="s">
        <v>4923</v>
      </c>
      <c r="C2238" s="26" t="s">
        <v>4924</v>
      </c>
      <c r="D2238" s="1" t="s">
        <v>213</v>
      </c>
      <c r="E2238" s="1" t="s">
        <v>55</v>
      </c>
      <c r="F2238" s="27">
        <v>2</v>
      </c>
      <c r="G2238" s="1" t="s">
        <v>48</v>
      </c>
      <c r="H2238" s="1">
        <v>875</v>
      </c>
      <c r="I2238" s="1">
        <f t="shared" si="233"/>
        <v>1750</v>
      </c>
      <c r="J2238" s="1"/>
      <c r="K2238">
        <f t="shared" si="231"/>
        <v>1</v>
      </c>
      <c r="L2238">
        <f t="shared" si="232"/>
        <v>1</v>
      </c>
      <c r="M2238" s="1">
        <v>1205</v>
      </c>
      <c r="N2238" s="1" t="s">
        <v>4923</v>
      </c>
      <c r="O2238" s="26" t="s">
        <v>4924</v>
      </c>
      <c r="P2238" s="1" t="s">
        <v>213</v>
      </c>
      <c r="Q2238" s="1" t="s">
        <v>55</v>
      </c>
      <c r="R2238" s="1">
        <v>2</v>
      </c>
      <c r="S2238" s="1" t="s">
        <v>48</v>
      </c>
      <c r="T2238" s="1">
        <v>875</v>
      </c>
      <c r="U2238" s="1">
        <f>T2238*R2238</f>
        <v>1750</v>
      </c>
      <c r="V2238" s="1"/>
    </row>
    <row r="2239" spans="1:22">
      <c r="A2239" s="1">
        <v>224</v>
      </c>
      <c r="B2239" s="35" t="s">
        <v>4925</v>
      </c>
      <c r="C2239" s="43" t="s">
        <v>4926</v>
      </c>
      <c r="D2239" s="35" t="s">
        <v>662</v>
      </c>
      <c r="E2239" s="35" t="s">
        <v>32</v>
      </c>
      <c r="F2239" s="36">
        <v>2</v>
      </c>
      <c r="G2239" s="35" t="s">
        <v>27</v>
      </c>
      <c r="H2239" s="1">
        <v>900</v>
      </c>
      <c r="I2239" s="1">
        <f t="shared" si="233"/>
        <v>1800</v>
      </c>
      <c r="J2239" s="35"/>
      <c r="K2239">
        <f t="shared" si="231"/>
        <v>1</v>
      </c>
      <c r="L2239">
        <f t="shared" si="232"/>
        <v>1</v>
      </c>
      <c r="M2239" s="1">
        <v>220</v>
      </c>
      <c r="N2239" s="35" t="s">
        <v>4925</v>
      </c>
      <c r="O2239" s="43" t="s">
        <v>4926</v>
      </c>
      <c r="P2239" s="35" t="s">
        <v>662</v>
      </c>
      <c r="Q2239" s="35" t="s">
        <v>32</v>
      </c>
      <c r="R2239" s="35">
        <v>2</v>
      </c>
      <c r="S2239" s="35" t="s">
        <v>27</v>
      </c>
      <c r="T2239" s="1">
        <v>900</v>
      </c>
      <c r="U2239" s="1">
        <f>T2239*R2239</f>
        <v>1800</v>
      </c>
      <c r="V2239" s="35"/>
    </row>
    <row r="2240" ht="28.8" spans="1:22">
      <c r="A2240" s="1">
        <v>664</v>
      </c>
      <c r="B2240" s="1" t="s">
        <v>4927</v>
      </c>
      <c r="C2240" s="26" t="s">
        <v>4928</v>
      </c>
      <c r="D2240" s="1" t="s">
        <v>169</v>
      </c>
      <c r="E2240" s="1" t="s">
        <v>93</v>
      </c>
      <c r="F2240" s="27">
        <v>1</v>
      </c>
      <c r="G2240" s="1" t="s">
        <v>19</v>
      </c>
      <c r="H2240" s="1">
        <v>850</v>
      </c>
      <c r="I2240" s="1">
        <f t="shared" si="233"/>
        <v>850</v>
      </c>
      <c r="J2240" s="1"/>
      <c r="K2240">
        <f t="shared" si="231"/>
        <v>1</v>
      </c>
      <c r="L2240">
        <f t="shared" si="232"/>
        <v>1</v>
      </c>
      <c r="M2240" s="1">
        <v>622</v>
      </c>
      <c r="N2240" s="1" t="s">
        <v>4927</v>
      </c>
      <c r="O2240" s="26" t="s">
        <v>4928</v>
      </c>
      <c r="P2240" s="1" t="s">
        <v>169</v>
      </c>
      <c r="Q2240" s="1" t="s">
        <v>93</v>
      </c>
      <c r="R2240" s="1">
        <v>1</v>
      </c>
      <c r="S2240" s="1" t="s">
        <v>19</v>
      </c>
      <c r="T2240" s="1">
        <v>850</v>
      </c>
      <c r="U2240" s="1">
        <f>T2240*R2240</f>
        <v>850</v>
      </c>
      <c r="V2240" s="1"/>
    </row>
    <row r="2241" ht="15.6" spans="1:22">
      <c r="A2241" s="1">
        <v>850</v>
      </c>
      <c r="B2241" s="2" t="s">
        <v>455</v>
      </c>
      <c r="C2241" s="3" t="s">
        <v>456</v>
      </c>
      <c r="D2241" s="4" t="s">
        <v>161</v>
      </c>
      <c r="E2241" s="2" t="s">
        <v>15</v>
      </c>
      <c r="F2241" s="4">
        <v>1</v>
      </c>
      <c r="G2241" s="5" t="s">
        <v>19</v>
      </c>
      <c r="H2241" s="6">
        <v>850</v>
      </c>
      <c r="I2241" s="1">
        <f t="shared" si="233"/>
        <v>850</v>
      </c>
      <c r="J2241" s="12"/>
      <c r="K2241">
        <f t="shared" si="231"/>
        <v>0</v>
      </c>
      <c r="L2241">
        <f t="shared" si="232"/>
        <v>0</v>
      </c>
      <c r="M2241" s="1"/>
      <c r="N2241" s="1"/>
      <c r="O2241" s="26"/>
      <c r="P2241" s="1"/>
      <c r="Q2241" s="1"/>
      <c r="R2241" s="1"/>
      <c r="S2241" s="1"/>
      <c r="T2241" s="1"/>
      <c r="U2241" s="1"/>
      <c r="V2241" s="1"/>
    </row>
    <row r="2242" ht="28.8" spans="1:22">
      <c r="A2242" s="1">
        <v>1060</v>
      </c>
      <c r="B2242" s="1" t="s">
        <v>4929</v>
      </c>
      <c r="C2242" s="26" t="s">
        <v>4930</v>
      </c>
      <c r="D2242" s="1" t="s">
        <v>273</v>
      </c>
      <c r="E2242" s="1" t="s">
        <v>45</v>
      </c>
      <c r="F2242" s="27">
        <v>2</v>
      </c>
      <c r="G2242" s="1" t="s">
        <v>27</v>
      </c>
      <c r="H2242" s="1">
        <v>900</v>
      </c>
      <c r="I2242" s="1">
        <f t="shared" si="233"/>
        <v>1800</v>
      </c>
      <c r="J2242" s="1"/>
      <c r="K2242">
        <f t="shared" si="231"/>
        <v>1</v>
      </c>
      <c r="L2242">
        <f t="shared" si="232"/>
        <v>1</v>
      </c>
      <c r="M2242" s="1">
        <v>1011</v>
      </c>
      <c r="N2242" s="1" t="s">
        <v>4929</v>
      </c>
      <c r="O2242" s="26" t="s">
        <v>4930</v>
      </c>
      <c r="P2242" s="1" t="s">
        <v>273</v>
      </c>
      <c r="Q2242" s="1" t="s">
        <v>45</v>
      </c>
      <c r="R2242" s="1">
        <v>2</v>
      </c>
      <c r="S2242" s="1" t="s">
        <v>27</v>
      </c>
      <c r="T2242" s="1">
        <v>900</v>
      </c>
      <c r="U2242" s="1">
        <f>T2242*R2242</f>
        <v>1800</v>
      </c>
      <c r="V2242" s="1"/>
    </row>
    <row r="2243" ht="28.8" spans="1:22">
      <c r="A2243" s="1">
        <v>1118</v>
      </c>
      <c r="B2243" s="1" t="s">
        <v>4931</v>
      </c>
      <c r="C2243" s="26" t="s">
        <v>4932</v>
      </c>
      <c r="D2243" s="1" t="s">
        <v>273</v>
      </c>
      <c r="E2243" s="1" t="s">
        <v>45</v>
      </c>
      <c r="F2243" s="27">
        <v>2</v>
      </c>
      <c r="G2243" s="1" t="s">
        <v>19</v>
      </c>
      <c r="H2243" s="1">
        <v>850</v>
      </c>
      <c r="I2243" s="1">
        <f t="shared" si="233"/>
        <v>1700</v>
      </c>
      <c r="J2243" s="1"/>
      <c r="K2243">
        <f t="shared" si="231"/>
        <v>1</v>
      </c>
      <c r="L2243">
        <f t="shared" si="232"/>
        <v>1</v>
      </c>
      <c r="M2243" s="1">
        <v>1036</v>
      </c>
      <c r="N2243" s="1" t="s">
        <v>4931</v>
      </c>
      <c r="O2243" s="26" t="s">
        <v>4932</v>
      </c>
      <c r="P2243" s="1" t="s">
        <v>273</v>
      </c>
      <c r="Q2243" s="1" t="s">
        <v>45</v>
      </c>
      <c r="R2243" s="1">
        <v>2</v>
      </c>
      <c r="S2243" s="1" t="s">
        <v>19</v>
      </c>
      <c r="T2243" s="1">
        <v>850</v>
      </c>
      <c r="U2243" s="1">
        <f>T2243*R2243</f>
        <v>1700</v>
      </c>
      <c r="V2243" s="1"/>
    </row>
    <row r="2244" ht="28.8" spans="1:22">
      <c r="A2244" s="1">
        <v>3</v>
      </c>
      <c r="B2244" s="1" t="s">
        <v>4933</v>
      </c>
      <c r="C2244" s="26" t="s">
        <v>4934</v>
      </c>
      <c r="D2244" s="1" t="s">
        <v>1587</v>
      </c>
      <c r="E2244" s="1" t="s">
        <v>658</v>
      </c>
      <c r="F2244" s="27">
        <v>1</v>
      </c>
      <c r="G2244" s="1" t="s">
        <v>27</v>
      </c>
      <c r="H2244" s="1">
        <v>900</v>
      </c>
      <c r="I2244" s="1">
        <f t="shared" si="233"/>
        <v>900</v>
      </c>
      <c r="J2244" s="1"/>
      <c r="K2244">
        <f t="shared" si="231"/>
        <v>1</v>
      </c>
      <c r="L2244">
        <f t="shared" si="232"/>
        <v>1</v>
      </c>
      <c r="M2244" s="1">
        <v>3</v>
      </c>
      <c r="N2244" s="1" t="s">
        <v>4933</v>
      </c>
      <c r="O2244" s="26" t="s">
        <v>4934</v>
      </c>
      <c r="P2244" s="1" t="s">
        <v>1587</v>
      </c>
      <c r="Q2244" s="1" t="s">
        <v>658</v>
      </c>
      <c r="R2244" s="1">
        <v>1</v>
      </c>
      <c r="S2244" s="1" t="s">
        <v>27</v>
      </c>
      <c r="T2244" s="1">
        <v>900</v>
      </c>
      <c r="U2244" s="1">
        <f>T2244*R2244</f>
        <v>900</v>
      </c>
      <c r="V2244" s="1"/>
    </row>
    <row r="2245" ht="28.8" spans="1:22">
      <c r="A2245" s="1">
        <v>410</v>
      </c>
      <c r="B2245" s="1" t="s">
        <v>2654</v>
      </c>
      <c r="C2245" s="26" t="s">
        <v>4935</v>
      </c>
      <c r="D2245" s="1" t="s">
        <v>746</v>
      </c>
      <c r="E2245" s="1"/>
      <c r="F2245" s="27">
        <v>2</v>
      </c>
      <c r="G2245" s="1" t="s">
        <v>19</v>
      </c>
      <c r="H2245" s="1">
        <v>850</v>
      </c>
      <c r="I2245" s="1">
        <f t="shared" si="233"/>
        <v>1700</v>
      </c>
      <c r="J2245" s="1"/>
      <c r="K2245">
        <f t="shared" si="231"/>
        <v>1</v>
      </c>
      <c r="L2245">
        <f t="shared" si="232"/>
        <v>1</v>
      </c>
      <c r="M2245" s="1">
        <v>388</v>
      </c>
      <c r="N2245" s="1" t="s">
        <v>2654</v>
      </c>
      <c r="O2245" s="26" t="s">
        <v>4935</v>
      </c>
      <c r="P2245" s="1" t="s">
        <v>746</v>
      </c>
      <c r="Q2245" s="1"/>
      <c r="R2245" s="1">
        <v>2</v>
      </c>
      <c r="S2245" s="1" t="s">
        <v>19</v>
      </c>
      <c r="T2245" s="1">
        <v>850</v>
      </c>
      <c r="U2245" s="1">
        <f>T2245*R2245</f>
        <v>1700</v>
      </c>
      <c r="V2245" s="1"/>
    </row>
    <row r="2246" ht="28.8" spans="1:22">
      <c r="A2246" s="1">
        <v>1079</v>
      </c>
      <c r="B2246" s="1" t="s">
        <v>325</v>
      </c>
      <c r="C2246" s="26" t="s">
        <v>4936</v>
      </c>
      <c r="D2246" s="1" t="s">
        <v>273</v>
      </c>
      <c r="E2246" s="1" t="s">
        <v>45</v>
      </c>
      <c r="F2246" s="27">
        <v>2</v>
      </c>
      <c r="G2246" s="1" t="s">
        <v>19</v>
      </c>
      <c r="H2246" s="1">
        <v>850</v>
      </c>
      <c r="I2246" s="1">
        <f t="shared" si="233"/>
        <v>1700</v>
      </c>
      <c r="J2246" s="1"/>
      <c r="K2246">
        <f t="shared" si="231"/>
        <v>1</v>
      </c>
      <c r="L2246">
        <f t="shared" si="232"/>
        <v>1</v>
      </c>
      <c r="M2246" s="1">
        <v>1041</v>
      </c>
      <c r="N2246" s="1" t="s">
        <v>325</v>
      </c>
      <c r="O2246" s="26" t="s">
        <v>4936</v>
      </c>
      <c r="P2246" s="1" t="s">
        <v>273</v>
      </c>
      <c r="Q2246" s="1" t="s">
        <v>45</v>
      </c>
      <c r="R2246" s="1">
        <v>2</v>
      </c>
      <c r="S2246" s="1" t="s">
        <v>19</v>
      </c>
      <c r="T2246" s="1">
        <v>850</v>
      </c>
      <c r="U2246" s="1">
        <f>T2246*R2246</f>
        <v>1700</v>
      </c>
      <c r="V2246" s="1"/>
    </row>
    <row r="2247" spans="1:22">
      <c r="A2247" s="1">
        <v>2081</v>
      </c>
      <c r="B2247" s="2" t="s">
        <v>459</v>
      </c>
      <c r="C2247" s="9" t="s">
        <v>460</v>
      </c>
      <c r="D2247" s="2" t="s">
        <v>312</v>
      </c>
      <c r="E2247" s="2" t="s">
        <v>15</v>
      </c>
      <c r="F2247" s="4">
        <v>2</v>
      </c>
      <c r="G2247" s="13" t="s">
        <v>19</v>
      </c>
      <c r="H2247" s="6">
        <v>850</v>
      </c>
      <c r="I2247" s="1">
        <f t="shared" si="233"/>
        <v>1700</v>
      </c>
      <c r="J2247" s="12"/>
      <c r="K2247">
        <f t="shared" ref="K2247:K2310" si="237">SUM(N2247=B2247)</f>
        <v>0</v>
      </c>
      <c r="L2247">
        <f t="shared" ref="L2247:L2310" si="238">SUM(R2247=F2247)</f>
        <v>0</v>
      </c>
      <c r="M2247" s="1"/>
      <c r="N2247" s="1"/>
      <c r="O2247" s="26"/>
      <c r="P2247" s="1"/>
      <c r="Q2247" s="1"/>
      <c r="R2247" s="1"/>
      <c r="S2247" s="1"/>
      <c r="T2247" s="1"/>
      <c r="U2247" s="1"/>
      <c r="V2247" s="1"/>
    </row>
    <row r="2248" ht="28.8" spans="1:22">
      <c r="A2248" s="1">
        <v>677</v>
      </c>
      <c r="B2248" s="118" t="s">
        <v>4937</v>
      </c>
      <c r="C2248" s="75" t="s">
        <v>4938</v>
      </c>
      <c r="D2248" s="118" t="s">
        <v>4939</v>
      </c>
      <c r="E2248" s="48" t="s">
        <v>781</v>
      </c>
      <c r="F2248" s="27">
        <v>2</v>
      </c>
      <c r="G2248" s="118" t="s">
        <v>27</v>
      </c>
      <c r="H2248" s="1">
        <v>900</v>
      </c>
      <c r="I2248" s="1">
        <f t="shared" si="233"/>
        <v>1800</v>
      </c>
      <c r="J2248" s="53"/>
      <c r="K2248">
        <f t="shared" si="237"/>
        <v>1</v>
      </c>
      <c r="L2248">
        <f t="shared" si="238"/>
        <v>1</v>
      </c>
      <c r="M2248" s="1">
        <v>635</v>
      </c>
      <c r="N2248" s="10" t="s">
        <v>4937</v>
      </c>
      <c r="O2248" s="9" t="s">
        <v>4938</v>
      </c>
      <c r="P2248" s="10" t="s">
        <v>4939</v>
      </c>
      <c r="Q2248" s="14" t="s">
        <v>781</v>
      </c>
      <c r="R2248" s="54">
        <v>2</v>
      </c>
      <c r="S2248" s="10" t="s">
        <v>27</v>
      </c>
      <c r="T2248" s="6">
        <v>900</v>
      </c>
      <c r="U2248" s="55">
        <v>1800</v>
      </c>
      <c r="V2248" s="55"/>
    </row>
    <row r="2249" ht="28.8" spans="1:22">
      <c r="A2249" s="1">
        <v>898</v>
      </c>
      <c r="B2249" s="1" t="s">
        <v>4940</v>
      </c>
      <c r="C2249" s="26" t="s">
        <v>4941</v>
      </c>
      <c r="D2249" s="1" t="s">
        <v>270</v>
      </c>
      <c r="E2249" s="1" t="s">
        <v>55</v>
      </c>
      <c r="F2249" s="27">
        <v>1</v>
      </c>
      <c r="G2249" s="1" t="s">
        <v>16</v>
      </c>
      <c r="H2249" s="1">
        <v>825</v>
      </c>
      <c r="I2249" s="1">
        <f t="shared" si="233"/>
        <v>825</v>
      </c>
      <c r="J2249" s="1"/>
      <c r="K2249">
        <f t="shared" si="237"/>
        <v>1</v>
      </c>
      <c r="L2249">
        <f t="shared" si="238"/>
        <v>1</v>
      </c>
      <c r="M2249" s="1">
        <v>834</v>
      </c>
      <c r="N2249" s="1" t="s">
        <v>4940</v>
      </c>
      <c r="O2249" s="26" t="s">
        <v>4941</v>
      </c>
      <c r="P2249" s="1" t="s">
        <v>270</v>
      </c>
      <c r="Q2249" s="1" t="s">
        <v>55</v>
      </c>
      <c r="R2249" s="1">
        <v>1</v>
      </c>
      <c r="S2249" s="1" t="s">
        <v>16</v>
      </c>
      <c r="T2249" s="1">
        <v>825</v>
      </c>
      <c r="U2249" s="1">
        <f t="shared" ref="U2249:U2257" si="239">T2249*R2249</f>
        <v>825</v>
      </c>
      <c r="V2249" s="1"/>
    </row>
    <row r="2250" ht="28.8" spans="1:22">
      <c r="A2250" s="1">
        <v>1758</v>
      </c>
      <c r="B2250" s="1" t="s">
        <v>4942</v>
      </c>
      <c r="C2250" s="26" t="s">
        <v>4943</v>
      </c>
      <c r="D2250" s="1" t="s">
        <v>1061</v>
      </c>
      <c r="E2250" s="1" t="s">
        <v>45</v>
      </c>
      <c r="F2250" s="27">
        <v>2</v>
      </c>
      <c r="G2250" s="1" t="s">
        <v>2791</v>
      </c>
      <c r="H2250" s="1">
        <v>900</v>
      </c>
      <c r="I2250" s="1">
        <f t="shared" si="233"/>
        <v>1800</v>
      </c>
      <c r="J2250" s="1"/>
      <c r="K2250">
        <f t="shared" si="237"/>
        <v>1</v>
      </c>
      <c r="L2250">
        <f t="shared" si="238"/>
        <v>1</v>
      </c>
      <c r="M2250" s="1">
        <v>1616</v>
      </c>
      <c r="N2250" s="1" t="s">
        <v>4942</v>
      </c>
      <c r="O2250" s="26" t="s">
        <v>4943</v>
      </c>
      <c r="P2250" s="1" t="s">
        <v>1061</v>
      </c>
      <c r="Q2250" s="1" t="s">
        <v>45</v>
      </c>
      <c r="R2250" s="1">
        <v>2</v>
      </c>
      <c r="S2250" s="1" t="s">
        <v>2791</v>
      </c>
      <c r="T2250" s="1">
        <v>900</v>
      </c>
      <c r="U2250" s="1">
        <f t="shared" si="239"/>
        <v>1800</v>
      </c>
      <c r="V2250" s="1"/>
    </row>
    <row r="2251" spans="1:22">
      <c r="A2251" s="1">
        <v>1934</v>
      </c>
      <c r="B2251" s="35" t="s">
        <v>4944</v>
      </c>
      <c r="C2251" s="43" t="s">
        <v>4945</v>
      </c>
      <c r="D2251" s="35" t="s">
        <v>469</v>
      </c>
      <c r="E2251" s="35" t="s">
        <v>32</v>
      </c>
      <c r="F2251" s="36">
        <v>1</v>
      </c>
      <c r="G2251" s="35" t="s">
        <v>19</v>
      </c>
      <c r="H2251" s="1">
        <v>850</v>
      </c>
      <c r="I2251" s="1">
        <f t="shared" si="233"/>
        <v>850</v>
      </c>
      <c r="J2251" s="35"/>
      <c r="K2251">
        <f t="shared" si="237"/>
        <v>1</v>
      </c>
      <c r="L2251">
        <f t="shared" si="238"/>
        <v>1</v>
      </c>
      <c r="M2251" s="1">
        <v>1793</v>
      </c>
      <c r="N2251" s="35" t="s">
        <v>4944</v>
      </c>
      <c r="O2251" s="43" t="s">
        <v>4945</v>
      </c>
      <c r="P2251" s="35" t="s">
        <v>469</v>
      </c>
      <c r="Q2251" s="35" t="s">
        <v>32</v>
      </c>
      <c r="R2251" s="35">
        <v>1</v>
      </c>
      <c r="S2251" s="35" t="s">
        <v>19</v>
      </c>
      <c r="T2251" s="1">
        <v>850</v>
      </c>
      <c r="U2251" s="1">
        <f t="shared" si="239"/>
        <v>850</v>
      </c>
      <c r="V2251" s="35"/>
    </row>
    <row r="2252" spans="1:22">
      <c r="A2252" s="1">
        <v>1862</v>
      </c>
      <c r="B2252" s="35" t="s">
        <v>3742</v>
      </c>
      <c r="C2252" s="43" t="s">
        <v>4946</v>
      </c>
      <c r="D2252" s="35" t="s">
        <v>685</v>
      </c>
      <c r="E2252" s="35" t="s">
        <v>32</v>
      </c>
      <c r="F2252" s="36">
        <v>2</v>
      </c>
      <c r="G2252" s="35" t="s">
        <v>48</v>
      </c>
      <c r="H2252" s="1">
        <v>875</v>
      </c>
      <c r="I2252" s="1">
        <f t="shared" si="233"/>
        <v>1750</v>
      </c>
      <c r="J2252" s="35"/>
      <c r="K2252">
        <f t="shared" si="237"/>
        <v>1</v>
      </c>
      <c r="L2252">
        <f t="shared" si="238"/>
        <v>1</v>
      </c>
      <c r="M2252" s="1">
        <v>1758</v>
      </c>
      <c r="N2252" s="35" t="s">
        <v>3742</v>
      </c>
      <c r="O2252" s="43" t="s">
        <v>4946</v>
      </c>
      <c r="P2252" s="35" t="s">
        <v>685</v>
      </c>
      <c r="Q2252" s="35" t="s">
        <v>32</v>
      </c>
      <c r="R2252" s="35">
        <v>2</v>
      </c>
      <c r="S2252" s="35" t="s">
        <v>48</v>
      </c>
      <c r="T2252" s="1">
        <v>875</v>
      </c>
      <c r="U2252" s="1">
        <f t="shared" si="239"/>
        <v>1750</v>
      </c>
      <c r="V2252" s="35"/>
    </row>
    <row r="2253" spans="1:22">
      <c r="A2253" s="1">
        <v>1037</v>
      </c>
      <c r="B2253" s="35" t="s">
        <v>4947</v>
      </c>
      <c r="C2253" s="43" t="s">
        <v>4948</v>
      </c>
      <c r="D2253" s="35" t="s">
        <v>705</v>
      </c>
      <c r="E2253" s="35" t="s">
        <v>32</v>
      </c>
      <c r="F2253" s="36">
        <v>3</v>
      </c>
      <c r="G2253" s="35" t="s">
        <v>19</v>
      </c>
      <c r="H2253" s="1">
        <v>850</v>
      </c>
      <c r="I2253" s="1">
        <f t="shared" si="233"/>
        <v>2550</v>
      </c>
      <c r="J2253" s="35"/>
      <c r="K2253">
        <f t="shared" si="237"/>
        <v>1</v>
      </c>
      <c r="L2253">
        <f t="shared" si="238"/>
        <v>1</v>
      </c>
      <c r="M2253" s="1">
        <v>982</v>
      </c>
      <c r="N2253" s="35" t="s">
        <v>4947</v>
      </c>
      <c r="O2253" s="43" t="s">
        <v>4948</v>
      </c>
      <c r="P2253" s="35" t="s">
        <v>705</v>
      </c>
      <c r="Q2253" s="35" t="s">
        <v>32</v>
      </c>
      <c r="R2253" s="35">
        <v>3</v>
      </c>
      <c r="S2253" s="35" t="s">
        <v>19</v>
      </c>
      <c r="T2253" s="1">
        <v>850</v>
      </c>
      <c r="U2253" s="1">
        <f t="shared" si="239"/>
        <v>2550</v>
      </c>
      <c r="V2253" s="35"/>
    </row>
    <row r="2254" ht="28.8" spans="1:22">
      <c r="A2254" s="1">
        <v>1648</v>
      </c>
      <c r="B2254" s="1" t="s">
        <v>4949</v>
      </c>
      <c r="C2254" s="26" t="s">
        <v>4950</v>
      </c>
      <c r="D2254" s="1" t="s">
        <v>1090</v>
      </c>
      <c r="E2254" s="1" t="s">
        <v>55</v>
      </c>
      <c r="F2254" s="27">
        <v>2</v>
      </c>
      <c r="G2254" s="1" t="s">
        <v>48</v>
      </c>
      <c r="H2254" s="1">
        <v>875</v>
      </c>
      <c r="I2254" s="1">
        <f t="shared" si="233"/>
        <v>1750</v>
      </c>
      <c r="J2254" s="1"/>
      <c r="K2254">
        <f t="shared" si="237"/>
        <v>1</v>
      </c>
      <c r="L2254">
        <f t="shared" si="238"/>
        <v>1</v>
      </c>
      <c r="M2254" s="1">
        <v>1528</v>
      </c>
      <c r="N2254" s="1" t="s">
        <v>4949</v>
      </c>
      <c r="O2254" s="26" t="s">
        <v>4950</v>
      </c>
      <c r="P2254" s="1" t="s">
        <v>1090</v>
      </c>
      <c r="Q2254" s="1" t="s">
        <v>55</v>
      </c>
      <c r="R2254" s="1">
        <v>2</v>
      </c>
      <c r="S2254" s="1" t="s">
        <v>48</v>
      </c>
      <c r="T2254" s="1">
        <v>875</v>
      </c>
      <c r="U2254" s="1">
        <f t="shared" si="239"/>
        <v>1750</v>
      </c>
      <c r="V2254" s="1"/>
    </row>
    <row r="2255" ht="28.8" spans="1:22">
      <c r="A2255" s="1">
        <v>208</v>
      </c>
      <c r="B2255" s="1" t="s">
        <v>4951</v>
      </c>
      <c r="C2255" s="26" t="s">
        <v>4952</v>
      </c>
      <c r="D2255" s="1" t="s">
        <v>404</v>
      </c>
      <c r="E2255" s="1" t="s">
        <v>722</v>
      </c>
      <c r="F2255" s="27">
        <v>4</v>
      </c>
      <c r="G2255" s="1" t="s">
        <v>19</v>
      </c>
      <c r="H2255" s="1">
        <v>850</v>
      </c>
      <c r="I2255" s="1">
        <f t="shared" si="233"/>
        <v>3400</v>
      </c>
      <c r="J2255" s="1"/>
      <c r="K2255">
        <f t="shared" si="237"/>
        <v>1</v>
      </c>
      <c r="L2255">
        <f t="shared" si="238"/>
        <v>1</v>
      </c>
      <c r="M2255" s="1">
        <v>190</v>
      </c>
      <c r="N2255" s="1" t="s">
        <v>4951</v>
      </c>
      <c r="O2255" s="65" t="s">
        <v>4952</v>
      </c>
      <c r="P2255" s="1" t="s">
        <v>404</v>
      </c>
      <c r="Q2255" s="1" t="s">
        <v>722</v>
      </c>
      <c r="R2255" s="1">
        <v>4</v>
      </c>
      <c r="S2255" s="1" t="s">
        <v>19</v>
      </c>
      <c r="T2255" s="1">
        <v>850</v>
      </c>
      <c r="U2255" s="1">
        <f t="shared" si="239"/>
        <v>3400</v>
      </c>
      <c r="V2255" s="1"/>
    </row>
    <row r="2256" spans="1:22">
      <c r="A2256" s="1">
        <v>2625</v>
      </c>
      <c r="B2256" s="2" t="s">
        <v>369</v>
      </c>
      <c r="C2256" s="9" t="s">
        <v>370</v>
      </c>
      <c r="D2256" s="2" t="s">
        <v>202</v>
      </c>
      <c r="E2256" s="2" t="s">
        <v>15</v>
      </c>
      <c r="F2256" s="4">
        <v>2</v>
      </c>
      <c r="G2256" s="5" t="s">
        <v>19</v>
      </c>
      <c r="H2256" s="6">
        <v>850</v>
      </c>
      <c r="I2256" s="1">
        <f t="shared" si="233"/>
        <v>1700</v>
      </c>
      <c r="J2256" s="12"/>
      <c r="K2256">
        <f t="shared" si="237"/>
        <v>0</v>
      </c>
      <c r="L2256">
        <f t="shared" si="238"/>
        <v>0</v>
      </c>
      <c r="M2256" s="1"/>
      <c r="N2256" s="1"/>
      <c r="O2256" s="65"/>
      <c r="P2256" s="1"/>
      <c r="Q2256" s="1"/>
      <c r="R2256" s="1"/>
      <c r="S2256" s="1"/>
      <c r="T2256" s="1"/>
      <c r="U2256" s="1"/>
      <c r="V2256" s="1"/>
    </row>
    <row r="2257" ht="28.8" spans="1:22">
      <c r="A2257" s="1">
        <v>344</v>
      </c>
      <c r="B2257" s="1" t="s">
        <v>4953</v>
      </c>
      <c r="C2257" s="26" t="s">
        <v>4954</v>
      </c>
      <c r="D2257" s="1" t="s">
        <v>193</v>
      </c>
      <c r="E2257" s="1" t="s">
        <v>45</v>
      </c>
      <c r="F2257" s="27">
        <v>2</v>
      </c>
      <c r="G2257" s="1" t="s">
        <v>48</v>
      </c>
      <c r="H2257" s="1">
        <v>875</v>
      </c>
      <c r="I2257" s="1">
        <f t="shared" si="233"/>
        <v>1750</v>
      </c>
      <c r="J2257" s="1"/>
      <c r="K2257">
        <f t="shared" si="237"/>
        <v>1</v>
      </c>
      <c r="L2257">
        <f t="shared" si="238"/>
        <v>1</v>
      </c>
      <c r="M2257" s="1">
        <v>333</v>
      </c>
      <c r="N2257" s="1" t="s">
        <v>4953</v>
      </c>
      <c r="O2257" s="26" t="s">
        <v>4954</v>
      </c>
      <c r="P2257" s="1" t="s">
        <v>193</v>
      </c>
      <c r="Q2257" s="1" t="s">
        <v>45</v>
      </c>
      <c r="R2257" s="1">
        <v>2</v>
      </c>
      <c r="S2257" s="1" t="s">
        <v>48</v>
      </c>
      <c r="T2257" s="1">
        <v>875</v>
      </c>
      <c r="U2257" s="1">
        <f>T2257*R2257</f>
        <v>1750</v>
      </c>
      <c r="V2257" s="1"/>
    </row>
    <row r="2258" ht="28.8" spans="1:22">
      <c r="A2258" s="1">
        <v>491</v>
      </c>
      <c r="B2258" s="1" t="s">
        <v>4955</v>
      </c>
      <c r="C2258" s="26" t="s">
        <v>4956</v>
      </c>
      <c r="D2258" s="1" t="s">
        <v>719</v>
      </c>
      <c r="E2258" s="1" t="s">
        <v>45</v>
      </c>
      <c r="F2258" s="27">
        <v>1</v>
      </c>
      <c r="G2258" s="1" t="s">
        <v>19</v>
      </c>
      <c r="H2258" s="1">
        <v>850</v>
      </c>
      <c r="I2258" s="1">
        <f t="shared" ref="I2258:I2321" si="240">H2258*F2258</f>
        <v>850</v>
      </c>
      <c r="J2258" s="1"/>
      <c r="K2258">
        <f t="shared" si="237"/>
        <v>1</v>
      </c>
      <c r="L2258">
        <f t="shared" si="238"/>
        <v>1</v>
      </c>
      <c r="M2258" s="1">
        <v>481</v>
      </c>
      <c r="N2258" s="1" t="s">
        <v>4955</v>
      </c>
      <c r="O2258" s="26" t="s">
        <v>4956</v>
      </c>
      <c r="P2258" s="1" t="s">
        <v>719</v>
      </c>
      <c r="Q2258" s="1" t="s">
        <v>45</v>
      </c>
      <c r="R2258" s="1">
        <v>1</v>
      </c>
      <c r="S2258" s="1" t="s">
        <v>19</v>
      </c>
      <c r="T2258" s="1">
        <v>850</v>
      </c>
      <c r="U2258" s="1">
        <f>T2258*R2258</f>
        <v>850</v>
      </c>
      <c r="V2258" s="1"/>
    </row>
    <row r="2259" ht="31.2" spans="1:22">
      <c r="A2259" s="1">
        <v>997</v>
      </c>
      <c r="B2259" s="48" t="s">
        <v>4957</v>
      </c>
      <c r="C2259" s="49" t="s">
        <v>4958</v>
      </c>
      <c r="D2259" s="48" t="s">
        <v>641</v>
      </c>
      <c r="E2259" s="48" t="s">
        <v>781</v>
      </c>
      <c r="F2259" s="27">
        <v>1</v>
      </c>
      <c r="G2259" s="48" t="s">
        <v>48</v>
      </c>
      <c r="H2259" s="1">
        <v>875</v>
      </c>
      <c r="I2259" s="1">
        <f t="shared" si="240"/>
        <v>875</v>
      </c>
      <c r="J2259" s="53"/>
      <c r="K2259">
        <f t="shared" si="237"/>
        <v>1</v>
      </c>
      <c r="L2259">
        <f t="shared" si="238"/>
        <v>1</v>
      </c>
      <c r="M2259" s="1">
        <v>946</v>
      </c>
      <c r="N2259" s="163" t="s">
        <v>4957</v>
      </c>
      <c r="O2259" s="3" t="s">
        <v>4958</v>
      </c>
      <c r="P2259" s="14" t="s">
        <v>641</v>
      </c>
      <c r="Q2259" s="14" t="s">
        <v>781</v>
      </c>
      <c r="R2259" s="54">
        <v>1</v>
      </c>
      <c r="S2259" s="14" t="s">
        <v>48</v>
      </c>
      <c r="T2259" s="6">
        <v>875</v>
      </c>
      <c r="U2259" s="55">
        <v>875</v>
      </c>
      <c r="V2259" s="55"/>
    </row>
    <row r="2260" ht="28.8" spans="1:22">
      <c r="A2260" s="1">
        <v>931</v>
      </c>
      <c r="B2260" s="1" t="s">
        <v>4913</v>
      </c>
      <c r="C2260" s="26" t="s">
        <v>4959</v>
      </c>
      <c r="D2260" s="1" t="s">
        <v>270</v>
      </c>
      <c r="E2260" s="1" t="s">
        <v>45</v>
      </c>
      <c r="F2260" s="27">
        <v>3</v>
      </c>
      <c r="G2260" s="1" t="s">
        <v>19</v>
      </c>
      <c r="H2260" s="1">
        <v>850</v>
      </c>
      <c r="I2260" s="1">
        <f t="shared" si="240"/>
        <v>2550</v>
      </c>
      <c r="J2260" s="1"/>
      <c r="K2260">
        <f t="shared" si="237"/>
        <v>1</v>
      </c>
      <c r="L2260">
        <f t="shared" si="238"/>
        <v>1</v>
      </c>
      <c r="M2260" s="1">
        <v>874</v>
      </c>
      <c r="N2260" s="1" t="s">
        <v>4913</v>
      </c>
      <c r="O2260" s="26" t="s">
        <v>4959</v>
      </c>
      <c r="P2260" s="1" t="s">
        <v>270</v>
      </c>
      <c r="Q2260" s="1" t="s">
        <v>45</v>
      </c>
      <c r="R2260" s="1">
        <v>3</v>
      </c>
      <c r="S2260" s="1" t="s">
        <v>19</v>
      </c>
      <c r="T2260" s="1">
        <v>850</v>
      </c>
      <c r="U2260" s="1">
        <f>T2260*R2260</f>
        <v>2550</v>
      </c>
      <c r="V2260" s="1"/>
    </row>
    <row r="2261" ht="28.8" spans="1:22">
      <c r="A2261" s="1">
        <v>2503</v>
      </c>
      <c r="B2261" s="26" t="s">
        <v>4960</v>
      </c>
      <c r="C2261" s="162" t="s">
        <v>4961</v>
      </c>
      <c r="D2261" s="1" t="s">
        <v>4962</v>
      </c>
      <c r="E2261" s="1" t="s">
        <v>856</v>
      </c>
      <c r="F2261" s="27">
        <v>2</v>
      </c>
      <c r="G2261" s="1" t="s">
        <v>19</v>
      </c>
      <c r="H2261" s="1">
        <v>850</v>
      </c>
      <c r="I2261" s="1">
        <f t="shared" si="240"/>
        <v>1700</v>
      </c>
      <c r="J2261" s="1"/>
      <c r="K2261">
        <f t="shared" si="237"/>
        <v>1</v>
      </c>
      <c r="L2261">
        <f t="shared" si="238"/>
        <v>1</v>
      </c>
      <c r="M2261" s="1">
        <v>2337</v>
      </c>
      <c r="N2261" s="26" t="s">
        <v>4960</v>
      </c>
      <c r="O2261" s="162" t="s">
        <v>4961</v>
      </c>
      <c r="P2261" s="1" t="s">
        <v>4962</v>
      </c>
      <c r="Q2261" s="1" t="s">
        <v>856</v>
      </c>
      <c r="R2261" s="1">
        <v>2</v>
      </c>
      <c r="S2261" s="1" t="s">
        <v>19</v>
      </c>
      <c r="T2261" s="1">
        <v>850</v>
      </c>
      <c r="U2261" s="1">
        <f>T2261*R2261</f>
        <v>1700</v>
      </c>
      <c r="V2261" s="1"/>
    </row>
    <row r="2262" spans="1:22">
      <c r="A2262" s="1">
        <v>102</v>
      </c>
      <c r="B2262" s="8" t="s">
        <v>331</v>
      </c>
      <c r="C2262" s="9" t="s">
        <v>332</v>
      </c>
      <c r="D2262" s="2" t="s">
        <v>250</v>
      </c>
      <c r="E2262" s="2" t="s">
        <v>15</v>
      </c>
      <c r="F2262" s="8">
        <v>2</v>
      </c>
      <c r="G2262" s="10" t="s">
        <v>19</v>
      </c>
      <c r="H2262" s="6">
        <v>850</v>
      </c>
      <c r="I2262" s="1">
        <f t="shared" si="240"/>
        <v>1700</v>
      </c>
      <c r="J2262" s="12"/>
      <c r="K2262">
        <f t="shared" si="237"/>
        <v>0</v>
      </c>
      <c r="L2262">
        <f t="shared" si="238"/>
        <v>0</v>
      </c>
      <c r="M2262" s="1"/>
      <c r="N2262" s="26"/>
      <c r="O2262" s="162"/>
      <c r="P2262" s="1"/>
      <c r="Q2262" s="1"/>
      <c r="R2262" s="1"/>
      <c r="S2262" s="1"/>
      <c r="T2262" s="1"/>
      <c r="U2262" s="1"/>
      <c r="V2262" s="1"/>
    </row>
    <row r="2263" spans="1:22">
      <c r="A2263" s="1">
        <v>704</v>
      </c>
      <c r="B2263" s="35" t="s">
        <v>4963</v>
      </c>
      <c r="C2263" s="43" t="s">
        <v>4964</v>
      </c>
      <c r="D2263" s="35" t="s">
        <v>727</v>
      </c>
      <c r="E2263" s="35" t="s">
        <v>32</v>
      </c>
      <c r="F2263" s="36">
        <v>2</v>
      </c>
      <c r="G2263" s="35" t="s">
        <v>19</v>
      </c>
      <c r="H2263" s="1">
        <v>850</v>
      </c>
      <c r="I2263" s="1">
        <f t="shared" si="240"/>
        <v>1700</v>
      </c>
      <c r="J2263" s="35"/>
      <c r="K2263">
        <f t="shared" si="237"/>
        <v>1</v>
      </c>
      <c r="L2263">
        <f t="shared" si="238"/>
        <v>1</v>
      </c>
      <c r="M2263" s="1">
        <v>653</v>
      </c>
      <c r="N2263" s="35" t="s">
        <v>4963</v>
      </c>
      <c r="O2263" s="43" t="s">
        <v>4964</v>
      </c>
      <c r="P2263" s="35" t="s">
        <v>727</v>
      </c>
      <c r="Q2263" s="35" t="s">
        <v>32</v>
      </c>
      <c r="R2263" s="35">
        <v>2</v>
      </c>
      <c r="S2263" s="35" t="s">
        <v>19</v>
      </c>
      <c r="T2263" s="1">
        <v>850</v>
      </c>
      <c r="U2263" s="1">
        <f>T2263*R2263</f>
        <v>1700</v>
      </c>
      <c r="V2263" s="35"/>
    </row>
    <row r="2264" ht="28.8" spans="1:22">
      <c r="A2264" s="1">
        <v>611</v>
      </c>
      <c r="B2264" s="1" t="s">
        <v>4965</v>
      </c>
      <c r="C2264" s="26" t="s">
        <v>4966</v>
      </c>
      <c r="D2264" s="1" t="s">
        <v>1077</v>
      </c>
      <c r="E2264" s="1" t="s">
        <v>45</v>
      </c>
      <c r="F2264" s="27">
        <v>2</v>
      </c>
      <c r="G2264" s="1" t="s">
        <v>19</v>
      </c>
      <c r="H2264" s="1">
        <v>850</v>
      </c>
      <c r="I2264" s="1">
        <f t="shared" si="240"/>
        <v>1700</v>
      </c>
      <c r="J2264" s="1"/>
      <c r="K2264">
        <f t="shared" si="237"/>
        <v>1</v>
      </c>
      <c r="L2264">
        <f t="shared" si="238"/>
        <v>1</v>
      </c>
      <c r="M2264" s="1">
        <v>579</v>
      </c>
      <c r="N2264" s="1" t="s">
        <v>4965</v>
      </c>
      <c r="O2264" s="26" t="s">
        <v>4966</v>
      </c>
      <c r="P2264" s="1" t="s">
        <v>1077</v>
      </c>
      <c r="Q2264" s="1" t="s">
        <v>45</v>
      </c>
      <c r="R2264" s="1">
        <v>2</v>
      </c>
      <c r="S2264" s="1" t="s">
        <v>19</v>
      </c>
      <c r="T2264" s="1">
        <v>850</v>
      </c>
      <c r="U2264" s="1">
        <f>T2264*R2264</f>
        <v>1700</v>
      </c>
      <c r="V2264" s="1"/>
    </row>
    <row r="2265" ht="28.8" spans="1:22">
      <c r="A2265" s="1">
        <v>657</v>
      </c>
      <c r="B2265" s="1" t="s">
        <v>4967</v>
      </c>
      <c r="C2265" s="26" t="s">
        <v>4968</v>
      </c>
      <c r="D2265" s="1" t="s">
        <v>169</v>
      </c>
      <c r="E2265" s="1" t="s">
        <v>45</v>
      </c>
      <c r="F2265" s="27">
        <v>2</v>
      </c>
      <c r="G2265" s="1" t="s">
        <v>16</v>
      </c>
      <c r="H2265" s="1">
        <v>825</v>
      </c>
      <c r="I2265" s="1">
        <f t="shared" si="240"/>
        <v>1650</v>
      </c>
      <c r="J2265" s="1"/>
      <c r="K2265">
        <f t="shared" si="237"/>
        <v>1</v>
      </c>
      <c r="L2265">
        <f t="shared" si="238"/>
        <v>1</v>
      </c>
      <c r="M2265" s="1">
        <v>627</v>
      </c>
      <c r="N2265" s="1" t="s">
        <v>4967</v>
      </c>
      <c r="O2265" s="26" t="s">
        <v>4968</v>
      </c>
      <c r="P2265" s="1" t="s">
        <v>169</v>
      </c>
      <c r="Q2265" s="1" t="s">
        <v>45</v>
      </c>
      <c r="R2265" s="1">
        <v>2</v>
      </c>
      <c r="S2265" s="1" t="s">
        <v>16</v>
      </c>
      <c r="T2265" s="1">
        <v>825</v>
      </c>
      <c r="U2265" s="1">
        <f>T2265*R2265</f>
        <v>1650</v>
      </c>
      <c r="V2265" s="1"/>
    </row>
    <row r="2266" ht="28.8" spans="1:22">
      <c r="A2266" s="1">
        <v>334</v>
      </c>
      <c r="B2266" s="1" t="s">
        <v>152</v>
      </c>
      <c r="C2266" s="26" t="s">
        <v>153</v>
      </c>
      <c r="D2266" s="1" t="s">
        <v>44</v>
      </c>
      <c r="E2266" s="1" t="s">
        <v>37</v>
      </c>
      <c r="F2266" s="27">
        <v>2</v>
      </c>
      <c r="G2266" s="1" t="s">
        <v>19</v>
      </c>
      <c r="H2266" s="1">
        <v>850</v>
      </c>
      <c r="I2266" s="1">
        <f t="shared" si="240"/>
        <v>1700</v>
      </c>
      <c r="J2266" s="1"/>
      <c r="K2266">
        <f t="shared" si="237"/>
        <v>1</v>
      </c>
      <c r="L2266">
        <f t="shared" si="238"/>
        <v>1</v>
      </c>
      <c r="M2266" s="1">
        <v>311</v>
      </c>
      <c r="N2266" s="1" t="s">
        <v>152</v>
      </c>
      <c r="O2266" s="26" t="s">
        <v>153</v>
      </c>
      <c r="P2266" s="1" t="s">
        <v>44</v>
      </c>
      <c r="Q2266" s="1" t="s">
        <v>37</v>
      </c>
      <c r="R2266" s="1">
        <v>2</v>
      </c>
      <c r="S2266" s="1" t="s">
        <v>19</v>
      </c>
      <c r="T2266" s="1">
        <v>850</v>
      </c>
      <c r="U2266" s="1">
        <f>T2266*R2266</f>
        <v>1700</v>
      </c>
      <c r="V2266" s="1"/>
    </row>
    <row r="2267" ht="28.8" spans="1:22">
      <c r="A2267" s="1">
        <v>2284</v>
      </c>
      <c r="B2267" s="1" t="s">
        <v>4969</v>
      </c>
      <c r="C2267" s="26" t="s">
        <v>4970</v>
      </c>
      <c r="D2267" s="1" t="s">
        <v>759</v>
      </c>
      <c r="E2267" s="1" t="s">
        <v>741</v>
      </c>
      <c r="F2267" s="27">
        <v>2</v>
      </c>
      <c r="G2267" s="1" t="s">
        <v>19</v>
      </c>
      <c r="H2267" s="1">
        <v>850</v>
      </c>
      <c r="I2267" s="1">
        <f t="shared" si="240"/>
        <v>1700</v>
      </c>
      <c r="J2267" s="1"/>
      <c r="K2267">
        <f t="shared" si="237"/>
        <v>1</v>
      </c>
      <c r="L2267">
        <f t="shared" si="238"/>
        <v>1</v>
      </c>
      <c r="M2267" s="1">
        <v>2125</v>
      </c>
      <c r="N2267" s="1" t="s">
        <v>4969</v>
      </c>
      <c r="O2267" s="26" t="s">
        <v>4970</v>
      </c>
      <c r="P2267" s="1" t="s">
        <v>759</v>
      </c>
      <c r="Q2267" s="1" t="s">
        <v>741</v>
      </c>
      <c r="R2267" s="1">
        <v>2</v>
      </c>
      <c r="S2267" s="1" t="s">
        <v>19</v>
      </c>
      <c r="T2267" s="1">
        <v>850</v>
      </c>
      <c r="U2267" s="1">
        <f>T2267*R2267</f>
        <v>1700</v>
      </c>
      <c r="V2267" s="1"/>
    </row>
    <row r="2268" ht="31.2" spans="1:22">
      <c r="A2268" s="1">
        <v>708</v>
      </c>
      <c r="B2268" s="48" t="s">
        <v>4971</v>
      </c>
      <c r="C2268" s="103" t="s">
        <v>4972</v>
      </c>
      <c r="D2268" s="81" t="s">
        <v>1178</v>
      </c>
      <c r="E2268" s="48" t="s">
        <v>781</v>
      </c>
      <c r="F2268" s="82">
        <v>1</v>
      </c>
      <c r="G2268" s="81" t="s">
        <v>27</v>
      </c>
      <c r="H2268" s="1">
        <v>900</v>
      </c>
      <c r="I2268" s="1">
        <f t="shared" si="240"/>
        <v>900</v>
      </c>
      <c r="J2268" s="53"/>
      <c r="K2268">
        <f t="shared" si="237"/>
        <v>1</v>
      </c>
      <c r="L2268">
        <f t="shared" si="238"/>
        <v>1</v>
      </c>
      <c r="M2268" s="1">
        <v>669</v>
      </c>
      <c r="N2268" s="124" t="s">
        <v>4971</v>
      </c>
      <c r="O2268" s="21" t="s">
        <v>4972</v>
      </c>
      <c r="P2268" s="16" t="s">
        <v>1178</v>
      </c>
      <c r="Q2268" s="14" t="s">
        <v>781</v>
      </c>
      <c r="R2268" s="16">
        <v>1</v>
      </c>
      <c r="S2268" s="16" t="s">
        <v>27</v>
      </c>
      <c r="T2268" s="6">
        <v>900</v>
      </c>
      <c r="U2268" s="55">
        <v>900</v>
      </c>
      <c r="V2268" s="55"/>
    </row>
    <row r="2269" ht="28.8" spans="1:22">
      <c r="A2269" s="1">
        <v>874</v>
      </c>
      <c r="B2269" s="1" t="s">
        <v>4973</v>
      </c>
      <c r="C2269" s="26" t="s">
        <v>4974</v>
      </c>
      <c r="D2269" s="1" t="s">
        <v>161</v>
      </c>
      <c r="E2269" s="1"/>
      <c r="F2269" s="27">
        <v>2</v>
      </c>
      <c r="G2269" s="1" t="s">
        <v>27</v>
      </c>
      <c r="H2269" s="1">
        <v>900</v>
      </c>
      <c r="I2269" s="1">
        <f t="shared" si="240"/>
        <v>1800</v>
      </c>
      <c r="J2269" s="1"/>
      <c r="K2269">
        <f t="shared" si="237"/>
        <v>1</v>
      </c>
      <c r="L2269">
        <f t="shared" si="238"/>
        <v>1</v>
      </c>
      <c r="M2269" s="1">
        <v>811</v>
      </c>
      <c r="N2269" s="1" t="s">
        <v>4973</v>
      </c>
      <c r="O2269" s="26" t="s">
        <v>4974</v>
      </c>
      <c r="P2269" s="1" t="s">
        <v>161</v>
      </c>
      <c r="Q2269" s="1"/>
      <c r="R2269" s="1">
        <v>2</v>
      </c>
      <c r="S2269" s="1" t="s">
        <v>27</v>
      </c>
      <c r="T2269" s="1">
        <v>900</v>
      </c>
      <c r="U2269" s="1">
        <f>T2269*R2269</f>
        <v>1800</v>
      </c>
      <c r="V2269" s="1"/>
    </row>
    <row r="2270" ht="28.8" spans="1:22">
      <c r="A2270" s="1">
        <v>1854</v>
      </c>
      <c r="B2270" s="1" t="s">
        <v>4975</v>
      </c>
      <c r="C2270" s="26" t="s">
        <v>4976</v>
      </c>
      <c r="D2270" s="1" t="s">
        <v>685</v>
      </c>
      <c r="E2270" s="1"/>
      <c r="F2270" s="27">
        <v>2</v>
      </c>
      <c r="G2270" s="1" t="s">
        <v>48</v>
      </c>
      <c r="H2270" s="1">
        <v>875</v>
      </c>
      <c r="I2270" s="1">
        <f t="shared" si="240"/>
        <v>1750</v>
      </c>
      <c r="J2270" s="1"/>
      <c r="K2270">
        <f t="shared" si="237"/>
        <v>1</v>
      </c>
      <c r="L2270">
        <f t="shared" si="238"/>
        <v>1</v>
      </c>
      <c r="M2270" s="1">
        <v>1769</v>
      </c>
      <c r="N2270" s="1" t="s">
        <v>4975</v>
      </c>
      <c r="O2270" s="26" t="s">
        <v>4976</v>
      </c>
      <c r="P2270" s="1" t="s">
        <v>685</v>
      </c>
      <c r="Q2270" s="1"/>
      <c r="R2270" s="1">
        <v>2</v>
      </c>
      <c r="S2270" s="1" t="s">
        <v>48</v>
      </c>
      <c r="T2270" s="1">
        <v>875</v>
      </c>
      <c r="U2270" s="1">
        <f>T2270*R2270</f>
        <v>1750</v>
      </c>
      <c r="V2270" s="1"/>
    </row>
    <row r="2271" ht="28.8" spans="1:22">
      <c r="A2271" s="1">
        <v>1633</v>
      </c>
      <c r="B2271" s="1" t="s">
        <v>4977</v>
      </c>
      <c r="C2271" s="26" t="s">
        <v>4978</v>
      </c>
      <c r="D2271" s="1" t="s">
        <v>493</v>
      </c>
      <c r="E2271" s="1" t="s">
        <v>45</v>
      </c>
      <c r="F2271" s="27">
        <v>3</v>
      </c>
      <c r="G2271" s="1" t="s">
        <v>27</v>
      </c>
      <c r="H2271" s="1">
        <v>900</v>
      </c>
      <c r="I2271" s="1">
        <f t="shared" si="240"/>
        <v>2700</v>
      </c>
      <c r="J2271" s="1"/>
      <c r="K2271">
        <f t="shared" si="237"/>
        <v>1</v>
      </c>
      <c r="L2271">
        <f t="shared" si="238"/>
        <v>1</v>
      </c>
      <c r="M2271" s="1">
        <v>1513</v>
      </c>
      <c r="N2271" s="1" t="s">
        <v>4977</v>
      </c>
      <c r="O2271" s="26" t="s">
        <v>4978</v>
      </c>
      <c r="P2271" s="1" t="s">
        <v>493</v>
      </c>
      <c r="Q2271" s="1" t="s">
        <v>45</v>
      </c>
      <c r="R2271" s="1">
        <v>3</v>
      </c>
      <c r="S2271" s="1" t="s">
        <v>27</v>
      </c>
      <c r="T2271" s="1">
        <v>900</v>
      </c>
      <c r="U2271" s="1">
        <f>T2271*R2271</f>
        <v>2700</v>
      </c>
      <c r="V2271" s="1"/>
    </row>
    <row r="2272" ht="28.8" spans="1:22">
      <c r="A2272" s="1">
        <v>933</v>
      </c>
      <c r="B2272" s="1" t="s">
        <v>4979</v>
      </c>
      <c r="C2272" s="26" t="s">
        <v>4980</v>
      </c>
      <c r="D2272" s="1" t="s">
        <v>270</v>
      </c>
      <c r="E2272" s="1" t="s">
        <v>45</v>
      </c>
      <c r="F2272" s="27">
        <v>3</v>
      </c>
      <c r="G2272" s="1" t="s">
        <v>19</v>
      </c>
      <c r="H2272" s="1">
        <v>850</v>
      </c>
      <c r="I2272" s="1">
        <f t="shared" si="240"/>
        <v>2550</v>
      </c>
      <c r="J2272" s="1"/>
      <c r="K2272">
        <f t="shared" si="237"/>
        <v>1</v>
      </c>
      <c r="L2272">
        <f t="shared" si="238"/>
        <v>1</v>
      </c>
      <c r="M2272" s="1">
        <v>875</v>
      </c>
      <c r="N2272" s="1" t="s">
        <v>4979</v>
      </c>
      <c r="O2272" s="26" t="s">
        <v>4980</v>
      </c>
      <c r="P2272" s="1" t="s">
        <v>270</v>
      </c>
      <c r="Q2272" s="1" t="s">
        <v>45</v>
      </c>
      <c r="R2272" s="1">
        <v>3</v>
      </c>
      <c r="S2272" s="1" t="s">
        <v>19</v>
      </c>
      <c r="T2272" s="1">
        <v>850</v>
      </c>
      <c r="U2272" s="1">
        <f>T2272*R2272</f>
        <v>2550</v>
      </c>
      <c r="V2272" s="1"/>
    </row>
    <row r="2273" ht="28.8" spans="1:22">
      <c r="A2273" s="1">
        <v>1067</v>
      </c>
      <c r="B2273" s="1" t="s">
        <v>4981</v>
      </c>
      <c r="C2273" s="26" t="s">
        <v>4982</v>
      </c>
      <c r="D2273" s="1" t="s">
        <v>273</v>
      </c>
      <c r="E2273" s="1" t="s">
        <v>45</v>
      </c>
      <c r="F2273" s="27">
        <v>2</v>
      </c>
      <c r="G2273" s="1" t="s">
        <v>19</v>
      </c>
      <c r="H2273" s="1">
        <v>850</v>
      </c>
      <c r="I2273" s="1">
        <f t="shared" si="240"/>
        <v>1700</v>
      </c>
      <c r="J2273" s="1"/>
      <c r="K2273">
        <f t="shared" si="237"/>
        <v>1</v>
      </c>
      <c r="L2273">
        <f t="shared" si="238"/>
        <v>1</v>
      </c>
      <c r="M2273" s="1">
        <v>1040</v>
      </c>
      <c r="N2273" s="1" t="s">
        <v>4981</v>
      </c>
      <c r="O2273" s="26" t="s">
        <v>4982</v>
      </c>
      <c r="P2273" s="1" t="s">
        <v>273</v>
      </c>
      <c r="Q2273" s="1" t="s">
        <v>45</v>
      </c>
      <c r="R2273" s="1">
        <v>2</v>
      </c>
      <c r="S2273" s="1" t="s">
        <v>19</v>
      </c>
      <c r="T2273" s="1">
        <v>850</v>
      </c>
      <c r="U2273" s="1">
        <f>T2273*R2273</f>
        <v>1700</v>
      </c>
      <c r="V2273" s="1"/>
    </row>
    <row r="2274" ht="24" spans="1:22">
      <c r="A2274" s="1">
        <v>383</v>
      </c>
      <c r="B2274" s="118" t="s">
        <v>4983</v>
      </c>
      <c r="C2274" s="75" t="s">
        <v>4984</v>
      </c>
      <c r="D2274" s="118" t="s">
        <v>180</v>
      </c>
      <c r="E2274" s="48" t="s">
        <v>781</v>
      </c>
      <c r="F2274" s="27">
        <v>2</v>
      </c>
      <c r="G2274" s="118" t="s">
        <v>48</v>
      </c>
      <c r="H2274" s="1">
        <v>875</v>
      </c>
      <c r="I2274" s="1">
        <f t="shared" si="240"/>
        <v>1750</v>
      </c>
      <c r="J2274" s="53"/>
      <c r="K2274">
        <f t="shared" si="237"/>
        <v>1</v>
      </c>
      <c r="L2274">
        <f t="shared" si="238"/>
        <v>1</v>
      </c>
      <c r="M2274" s="1">
        <v>371</v>
      </c>
      <c r="N2274" s="10" t="s">
        <v>4983</v>
      </c>
      <c r="O2274" s="9" t="s">
        <v>4984</v>
      </c>
      <c r="P2274" s="10" t="s">
        <v>180</v>
      </c>
      <c r="Q2274" s="14" t="s">
        <v>781</v>
      </c>
      <c r="R2274" s="54">
        <v>2</v>
      </c>
      <c r="S2274" s="10" t="s">
        <v>48</v>
      </c>
      <c r="T2274" s="6">
        <v>875</v>
      </c>
      <c r="U2274" s="55">
        <v>1750</v>
      </c>
      <c r="V2274" s="55"/>
    </row>
    <row r="2275" spans="1:22">
      <c r="A2275" s="1">
        <v>2607</v>
      </c>
      <c r="B2275" s="35" t="s">
        <v>4985</v>
      </c>
      <c r="C2275" s="43" t="s">
        <v>4986</v>
      </c>
      <c r="D2275" s="35" t="s">
        <v>389</v>
      </c>
      <c r="E2275" s="35" t="s">
        <v>32</v>
      </c>
      <c r="F2275" s="36">
        <v>2</v>
      </c>
      <c r="G2275" s="35" t="s">
        <v>48</v>
      </c>
      <c r="H2275" s="1">
        <v>875</v>
      </c>
      <c r="I2275" s="1">
        <f t="shared" si="240"/>
        <v>1750</v>
      </c>
      <c r="J2275" s="35"/>
      <c r="K2275">
        <f t="shared" si="237"/>
        <v>1</v>
      </c>
      <c r="L2275">
        <f t="shared" si="238"/>
        <v>1</v>
      </c>
      <c r="M2275" s="1">
        <v>2434</v>
      </c>
      <c r="N2275" s="35" t="s">
        <v>4985</v>
      </c>
      <c r="O2275" s="43" t="s">
        <v>4986</v>
      </c>
      <c r="P2275" s="35" t="s">
        <v>389</v>
      </c>
      <c r="Q2275" s="35" t="s">
        <v>32</v>
      </c>
      <c r="R2275" s="35">
        <v>2</v>
      </c>
      <c r="S2275" s="35" t="s">
        <v>48</v>
      </c>
      <c r="T2275" s="1">
        <v>875</v>
      </c>
      <c r="U2275" s="1">
        <f>T2275*R2275</f>
        <v>1750</v>
      </c>
      <c r="V2275" s="35"/>
    </row>
    <row r="2276" spans="1:22">
      <c r="A2276" s="1">
        <v>1022</v>
      </c>
      <c r="B2276" s="35" t="s">
        <v>4987</v>
      </c>
      <c r="C2276" s="43" t="s">
        <v>4988</v>
      </c>
      <c r="D2276" s="35" t="s">
        <v>705</v>
      </c>
      <c r="E2276" s="35" t="s">
        <v>32</v>
      </c>
      <c r="F2276" s="36">
        <v>2</v>
      </c>
      <c r="G2276" s="35" t="s">
        <v>19</v>
      </c>
      <c r="H2276" s="1">
        <v>850</v>
      </c>
      <c r="I2276" s="1">
        <f t="shared" si="240"/>
        <v>1700</v>
      </c>
      <c r="J2276" s="35"/>
      <c r="K2276">
        <f t="shared" si="237"/>
        <v>1</v>
      </c>
      <c r="L2276">
        <f t="shared" si="238"/>
        <v>1</v>
      </c>
      <c r="M2276" s="1">
        <v>972</v>
      </c>
      <c r="N2276" s="35" t="s">
        <v>4987</v>
      </c>
      <c r="O2276" s="43" t="s">
        <v>4988</v>
      </c>
      <c r="P2276" s="35" t="s">
        <v>705</v>
      </c>
      <c r="Q2276" s="35" t="s">
        <v>32</v>
      </c>
      <c r="R2276" s="35">
        <v>2</v>
      </c>
      <c r="S2276" s="35" t="s">
        <v>19</v>
      </c>
      <c r="T2276" s="1">
        <v>850</v>
      </c>
      <c r="U2276" s="1">
        <f>T2276*R2276</f>
        <v>1700</v>
      </c>
      <c r="V2276" s="35"/>
    </row>
    <row r="2277" ht="15.6" spans="1:22">
      <c r="A2277" s="1">
        <v>391</v>
      </c>
      <c r="B2277" s="2" t="s">
        <v>429</v>
      </c>
      <c r="C2277" s="7" t="s">
        <v>430</v>
      </c>
      <c r="D2277" s="4" t="s">
        <v>180</v>
      </c>
      <c r="E2277" s="2" t="s">
        <v>15</v>
      </c>
      <c r="F2277" s="4">
        <v>2</v>
      </c>
      <c r="G2277" s="5" t="s">
        <v>27</v>
      </c>
      <c r="H2277" s="6">
        <v>900</v>
      </c>
      <c r="I2277" s="1">
        <f t="shared" si="240"/>
        <v>1800</v>
      </c>
      <c r="J2277" s="12"/>
      <c r="K2277">
        <f t="shared" si="237"/>
        <v>0</v>
      </c>
      <c r="L2277">
        <f t="shared" si="238"/>
        <v>0</v>
      </c>
      <c r="M2277" s="1"/>
      <c r="N2277" s="35"/>
      <c r="O2277" s="43"/>
      <c r="P2277" s="35"/>
      <c r="Q2277" s="35"/>
      <c r="R2277" s="35"/>
      <c r="S2277" s="35"/>
      <c r="T2277" s="1"/>
      <c r="U2277" s="1"/>
      <c r="V2277" s="35"/>
    </row>
    <row r="2278" spans="1:22">
      <c r="A2278" s="1">
        <v>1777</v>
      </c>
      <c r="B2278" s="35" t="s">
        <v>4989</v>
      </c>
      <c r="C2278" s="43" t="s">
        <v>4990</v>
      </c>
      <c r="D2278" s="35" t="s">
        <v>282</v>
      </c>
      <c r="E2278" s="35" t="s">
        <v>32</v>
      </c>
      <c r="F2278" s="36">
        <v>2</v>
      </c>
      <c r="G2278" s="35" t="s">
        <v>48</v>
      </c>
      <c r="H2278" s="1">
        <v>875</v>
      </c>
      <c r="I2278" s="1">
        <f t="shared" si="240"/>
        <v>1750</v>
      </c>
      <c r="J2278" s="35"/>
      <c r="K2278">
        <f t="shared" si="237"/>
        <v>1</v>
      </c>
      <c r="L2278">
        <f t="shared" si="238"/>
        <v>1</v>
      </c>
      <c r="M2278" s="1">
        <v>1672</v>
      </c>
      <c r="N2278" s="35" t="s">
        <v>4989</v>
      </c>
      <c r="O2278" s="43" t="s">
        <v>4990</v>
      </c>
      <c r="P2278" s="35" t="s">
        <v>282</v>
      </c>
      <c r="Q2278" s="35" t="s">
        <v>32</v>
      </c>
      <c r="R2278" s="35">
        <v>2</v>
      </c>
      <c r="S2278" s="35" t="s">
        <v>48</v>
      </c>
      <c r="T2278" s="1">
        <v>875</v>
      </c>
      <c r="U2278" s="1">
        <f>T2278*R2278</f>
        <v>1750</v>
      </c>
      <c r="V2278" s="35"/>
    </row>
    <row r="2279" ht="28.8" spans="1:22">
      <c r="A2279" s="1">
        <v>2282</v>
      </c>
      <c r="B2279" s="28" t="s">
        <v>4991</v>
      </c>
      <c r="C2279" s="33" t="s">
        <v>4992</v>
      </c>
      <c r="D2279" s="1" t="s">
        <v>759</v>
      </c>
      <c r="E2279" s="1"/>
      <c r="F2279" s="27">
        <v>1</v>
      </c>
      <c r="G2279" s="1" t="s">
        <v>19</v>
      </c>
      <c r="H2279" s="1">
        <v>850</v>
      </c>
      <c r="I2279" s="1">
        <f t="shared" si="240"/>
        <v>850</v>
      </c>
      <c r="J2279" s="1" t="s">
        <v>4993</v>
      </c>
      <c r="K2279">
        <f t="shared" si="237"/>
        <v>1</v>
      </c>
      <c r="L2279">
        <f t="shared" si="238"/>
        <v>1</v>
      </c>
      <c r="M2279" s="1">
        <v>2148</v>
      </c>
      <c r="N2279" s="28" t="s">
        <v>4991</v>
      </c>
      <c r="O2279" s="33" t="s">
        <v>4992</v>
      </c>
      <c r="P2279" s="1" t="s">
        <v>759</v>
      </c>
      <c r="Q2279" s="1"/>
      <c r="R2279" s="1">
        <v>1</v>
      </c>
      <c r="S2279" s="1" t="s">
        <v>19</v>
      </c>
      <c r="T2279" s="1">
        <v>850</v>
      </c>
      <c r="U2279" s="1">
        <f>T2279*R2279</f>
        <v>850</v>
      </c>
      <c r="V2279" s="1" t="s">
        <v>4993</v>
      </c>
    </row>
    <row r="2280" ht="93.6" spans="1:22">
      <c r="A2280" s="1">
        <v>1255</v>
      </c>
      <c r="B2280" s="2" t="s">
        <v>214</v>
      </c>
      <c r="C2280" s="3" t="s">
        <v>215</v>
      </c>
      <c r="D2280" s="4" t="s">
        <v>213</v>
      </c>
      <c r="E2280" s="3" t="s">
        <v>4994</v>
      </c>
      <c r="F2280" s="22">
        <v>2</v>
      </c>
      <c r="G2280" s="5" t="s">
        <v>48</v>
      </c>
      <c r="H2280" s="6">
        <v>875</v>
      </c>
      <c r="I2280" s="1">
        <f t="shared" si="240"/>
        <v>1750</v>
      </c>
      <c r="J2280" s="12"/>
      <c r="K2280">
        <f t="shared" si="237"/>
        <v>0</v>
      </c>
      <c r="L2280">
        <f t="shared" si="238"/>
        <v>0</v>
      </c>
      <c r="M2280" s="1"/>
      <c r="N2280" s="28"/>
      <c r="O2280" s="33"/>
      <c r="P2280" s="1"/>
      <c r="Q2280" s="1"/>
      <c r="R2280" s="1"/>
      <c r="S2280" s="1"/>
      <c r="T2280" s="1"/>
      <c r="U2280" s="1"/>
      <c r="V2280" s="1"/>
    </row>
    <row r="2281" ht="28.8" spans="1:22">
      <c r="A2281" s="1">
        <v>790</v>
      </c>
      <c r="B2281" s="1" t="s">
        <v>4995</v>
      </c>
      <c r="C2281" s="26" t="s">
        <v>4996</v>
      </c>
      <c r="D2281" s="1" t="s">
        <v>161</v>
      </c>
      <c r="E2281" s="1" t="s">
        <v>45</v>
      </c>
      <c r="F2281" s="27">
        <v>2</v>
      </c>
      <c r="G2281" s="1" t="s">
        <v>16</v>
      </c>
      <c r="H2281" s="1">
        <v>825</v>
      </c>
      <c r="I2281" s="1">
        <f t="shared" si="240"/>
        <v>1650</v>
      </c>
      <c r="J2281" s="1"/>
      <c r="K2281">
        <f t="shared" si="237"/>
        <v>1</v>
      </c>
      <c r="L2281">
        <f t="shared" si="238"/>
        <v>1</v>
      </c>
      <c r="M2281" s="1">
        <v>790</v>
      </c>
      <c r="N2281" s="1" t="s">
        <v>4995</v>
      </c>
      <c r="O2281" s="26" t="s">
        <v>4996</v>
      </c>
      <c r="P2281" s="1" t="s">
        <v>161</v>
      </c>
      <c r="Q2281" s="1" t="s">
        <v>45</v>
      </c>
      <c r="R2281" s="1">
        <v>2</v>
      </c>
      <c r="S2281" s="1" t="s">
        <v>16</v>
      </c>
      <c r="T2281" s="1">
        <v>825</v>
      </c>
      <c r="U2281" s="1">
        <f>T2281*R2281</f>
        <v>1650</v>
      </c>
      <c r="V2281" s="1"/>
    </row>
    <row r="2282" spans="1:22">
      <c r="A2282" s="1">
        <v>1247</v>
      </c>
      <c r="B2282" s="2" t="s">
        <v>491</v>
      </c>
      <c r="C2282" s="11" t="s">
        <v>492</v>
      </c>
      <c r="D2282" s="2" t="s">
        <v>164</v>
      </c>
      <c r="E2282" s="2" t="s">
        <v>15</v>
      </c>
      <c r="F2282" s="4">
        <v>2</v>
      </c>
      <c r="G2282" s="12" t="s">
        <v>19</v>
      </c>
      <c r="H2282" s="6">
        <v>850</v>
      </c>
      <c r="I2282" s="1">
        <f t="shared" si="240"/>
        <v>1700</v>
      </c>
      <c r="J2282" s="12"/>
      <c r="K2282">
        <f t="shared" si="237"/>
        <v>0</v>
      </c>
      <c r="L2282">
        <f t="shared" si="238"/>
        <v>0</v>
      </c>
      <c r="M2282" s="1"/>
      <c r="N2282" s="1"/>
      <c r="O2282" s="26"/>
      <c r="P2282" s="1"/>
      <c r="Q2282" s="1"/>
      <c r="R2282" s="1"/>
      <c r="S2282" s="1"/>
      <c r="T2282" s="1"/>
      <c r="U2282" s="1"/>
      <c r="V2282" s="1"/>
    </row>
    <row r="2283" ht="15.6" spans="1:22">
      <c r="A2283" s="1">
        <v>2525</v>
      </c>
      <c r="B2283" s="2" t="s">
        <v>532</v>
      </c>
      <c r="C2283" s="3" t="s">
        <v>533</v>
      </c>
      <c r="D2283" s="2" t="s">
        <v>353</v>
      </c>
      <c r="E2283" s="2" t="s">
        <v>15</v>
      </c>
      <c r="F2283" s="4">
        <v>2</v>
      </c>
      <c r="G2283" s="13" t="s">
        <v>19</v>
      </c>
      <c r="H2283" s="6">
        <v>850</v>
      </c>
      <c r="I2283" s="1">
        <f t="shared" si="240"/>
        <v>1700</v>
      </c>
      <c r="J2283" s="12"/>
      <c r="K2283">
        <f t="shared" si="237"/>
        <v>0</v>
      </c>
      <c r="L2283">
        <f t="shared" si="238"/>
        <v>0</v>
      </c>
      <c r="M2283" s="1"/>
      <c r="N2283" s="1"/>
      <c r="O2283" s="26"/>
      <c r="P2283" s="1"/>
      <c r="Q2283" s="1"/>
      <c r="R2283" s="1"/>
      <c r="S2283" s="1"/>
      <c r="T2283" s="1"/>
      <c r="U2283" s="1"/>
      <c r="V2283" s="1"/>
    </row>
    <row r="2284" ht="28.8" spans="1:22">
      <c r="A2284" s="1">
        <v>1736</v>
      </c>
      <c r="B2284" s="1" t="s">
        <v>4997</v>
      </c>
      <c r="C2284" s="26" t="s">
        <v>4998</v>
      </c>
      <c r="D2284" s="1" t="s">
        <v>1061</v>
      </c>
      <c r="E2284" s="1" t="s">
        <v>55</v>
      </c>
      <c r="F2284" s="27">
        <v>3</v>
      </c>
      <c r="G2284" s="1" t="s">
        <v>16</v>
      </c>
      <c r="H2284" s="1">
        <v>825</v>
      </c>
      <c r="I2284" s="1">
        <f t="shared" si="240"/>
        <v>2475</v>
      </c>
      <c r="J2284" s="1"/>
      <c r="K2284">
        <f t="shared" si="237"/>
        <v>1</v>
      </c>
      <c r="L2284">
        <f t="shared" si="238"/>
        <v>1</v>
      </c>
      <c r="M2284" s="1">
        <v>1608</v>
      </c>
      <c r="N2284" s="1" t="s">
        <v>4997</v>
      </c>
      <c r="O2284" s="26" t="s">
        <v>4998</v>
      </c>
      <c r="P2284" s="1" t="s">
        <v>1061</v>
      </c>
      <c r="Q2284" s="1" t="s">
        <v>55</v>
      </c>
      <c r="R2284" s="1">
        <v>3</v>
      </c>
      <c r="S2284" s="1" t="s">
        <v>16</v>
      </c>
      <c r="T2284" s="1">
        <v>825</v>
      </c>
      <c r="U2284" s="1">
        <f t="shared" ref="U2284:U2294" si="241">T2284*R2284</f>
        <v>2475</v>
      </c>
      <c r="V2284" s="1"/>
    </row>
    <row r="2285" ht="24" spans="1:22">
      <c r="A2285" s="1">
        <v>726</v>
      </c>
      <c r="B2285" s="38" t="s">
        <v>4999</v>
      </c>
      <c r="C2285" s="236" t="s">
        <v>5000</v>
      </c>
      <c r="D2285" s="39" t="s">
        <v>606</v>
      </c>
      <c r="E2285" s="40" t="s">
        <v>673</v>
      </c>
      <c r="F2285" s="41">
        <v>2</v>
      </c>
      <c r="G2285" s="42" t="s">
        <v>19</v>
      </c>
      <c r="H2285" s="1">
        <v>850</v>
      </c>
      <c r="I2285" s="1">
        <f t="shared" si="240"/>
        <v>1700</v>
      </c>
      <c r="J2285" s="50"/>
      <c r="K2285">
        <f t="shared" si="237"/>
        <v>1</v>
      </c>
      <c r="L2285">
        <f t="shared" si="238"/>
        <v>1</v>
      </c>
      <c r="M2285" s="1">
        <v>702</v>
      </c>
      <c r="N2285" s="110" t="s">
        <v>4999</v>
      </c>
      <c r="O2285" s="237" t="s">
        <v>5000</v>
      </c>
      <c r="P2285" s="39" t="s">
        <v>606</v>
      </c>
      <c r="Q2285" s="40" t="s">
        <v>673</v>
      </c>
      <c r="R2285" s="42">
        <v>2</v>
      </c>
      <c r="S2285" s="42" t="s">
        <v>19</v>
      </c>
      <c r="T2285" s="1">
        <v>850</v>
      </c>
      <c r="U2285" s="1">
        <f t="shared" si="241"/>
        <v>1700</v>
      </c>
      <c r="V2285" s="50"/>
    </row>
    <row r="2286" ht="28.8" spans="1:22">
      <c r="A2286" s="1">
        <v>2422</v>
      </c>
      <c r="B2286" s="62" t="s">
        <v>5001</v>
      </c>
      <c r="C2286" s="63" t="s">
        <v>5002</v>
      </c>
      <c r="D2286" s="1" t="s">
        <v>292</v>
      </c>
      <c r="E2286" s="1" t="s">
        <v>658</v>
      </c>
      <c r="F2286" s="27">
        <v>1</v>
      </c>
      <c r="G2286" s="1" t="s">
        <v>48</v>
      </c>
      <c r="H2286" s="1">
        <v>875</v>
      </c>
      <c r="I2286" s="1">
        <f t="shared" si="240"/>
        <v>875</v>
      </c>
      <c r="J2286" s="1" t="s">
        <v>5003</v>
      </c>
      <c r="K2286">
        <f t="shared" si="237"/>
        <v>1</v>
      </c>
      <c r="L2286">
        <f t="shared" si="238"/>
        <v>1</v>
      </c>
      <c r="M2286" s="1">
        <v>2304</v>
      </c>
      <c r="N2286" s="106" t="s">
        <v>5001</v>
      </c>
      <c r="O2286" s="107" t="s">
        <v>5002</v>
      </c>
      <c r="P2286" s="6" t="s">
        <v>292</v>
      </c>
      <c r="Q2286" s="6" t="s">
        <v>658</v>
      </c>
      <c r="R2286" s="6">
        <v>1</v>
      </c>
      <c r="S2286" s="6" t="s">
        <v>48</v>
      </c>
      <c r="T2286" s="6">
        <v>875</v>
      </c>
      <c r="U2286" s="6">
        <f t="shared" si="241"/>
        <v>875</v>
      </c>
      <c r="V2286" s="6" t="s">
        <v>5003</v>
      </c>
    </row>
    <row r="2287" ht="28.8" spans="1:22">
      <c r="A2287" s="1">
        <v>323</v>
      </c>
      <c r="B2287" s="1" t="s">
        <v>130</v>
      </c>
      <c r="C2287" s="26" t="s">
        <v>131</v>
      </c>
      <c r="D2287" s="1" t="s">
        <v>44</v>
      </c>
      <c r="E2287" s="1" t="s">
        <v>55</v>
      </c>
      <c r="F2287" s="27">
        <v>2</v>
      </c>
      <c r="G2287" s="1" t="s">
        <v>48</v>
      </c>
      <c r="H2287" s="1">
        <v>875</v>
      </c>
      <c r="I2287" s="1">
        <f t="shared" si="240"/>
        <v>1750</v>
      </c>
      <c r="J2287" s="1"/>
      <c r="K2287">
        <f t="shared" si="237"/>
        <v>1</v>
      </c>
      <c r="L2287">
        <f t="shared" si="238"/>
        <v>1</v>
      </c>
      <c r="M2287" s="1">
        <v>272</v>
      </c>
      <c r="N2287" s="1" t="s">
        <v>130</v>
      </c>
      <c r="O2287" s="26" t="s">
        <v>131</v>
      </c>
      <c r="P2287" s="1" t="s">
        <v>44</v>
      </c>
      <c r="Q2287" s="1" t="s">
        <v>55</v>
      </c>
      <c r="R2287" s="1">
        <v>2</v>
      </c>
      <c r="S2287" s="1" t="s">
        <v>48</v>
      </c>
      <c r="T2287" s="1">
        <v>875</v>
      </c>
      <c r="U2287" s="1">
        <f t="shared" si="241"/>
        <v>1750</v>
      </c>
      <c r="V2287" s="1"/>
    </row>
    <row r="2288" ht="28.8" spans="1:22">
      <c r="A2288" s="1">
        <v>1372</v>
      </c>
      <c r="B2288" s="1" t="s">
        <v>5004</v>
      </c>
      <c r="C2288" s="26" t="s">
        <v>5005</v>
      </c>
      <c r="D2288" s="1" t="s">
        <v>849</v>
      </c>
      <c r="E2288" s="1" t="s">
        <v>45</v>
      </c>
      <c r="F2288" s="27">
        <v>2</v>
      </c>
      <c r="G2288" s="1" t="s">
        <v>19</v>
      </c>
      <c r="H2288" s="1">
        <v>850</v>
      </c>
      <c r="I2288" s="1">
        <f t="shared" si="240"/>
        <v>1700</v>
      </c>
      <c r="J2288" s="1"/>
      <c r="K2288">
        <f t="shared" si="237"/>
        <v>1</v>
      </c>
      <c r="L2288">
        <f t="shared" si="238"/>
        <v>1</v>
      </c>
      <c r="M2288" s="1">
        <v>1251</v>
      </c>
      <c r="N2288" s="1" t="s">
        <v>5004</v>
      </c>
      <c r="O2288" s="26" t="s">
        <v>5005</v>
      </c>
      <c r="P2288" s="1" t="s">
        <v>849</v>
      </c>
      <c r="Q2288" s="1" t="s">
        <v>45</v>
      </c>
      <c r="R2288" s="1">
        <v>2</v>
      </c>
      <c r="S2288" s="1" t="s">
        <v>19</v>
      </c>
      <c r="T2288" s="1">
        <v>850</v>
      </c>
      <c r="U2288" s="1">
        <f t="shared" si="241"/>
        <v>1700</v>
      </c>
      <c r="V2288" s="1"/>
    </row>
    <row r="2289" ht="28.8" spans="1:22">
      <c r="A2289" s="1">
        <v>1947</v>
      </c>
      <c r="B2289" s="1" t="s">
        <v>5006</v>
      </c>
      <c r="C2289" s="26" t="s">
        <v>5007</v>
      </c>
      <c r="D2289" s="1" t="s">
        <v>806</v>
      </c>
      <c r="E2289" s="1" t="s">
        <v>658</v>
      </c>
      <c r="F2289" s="27">
        <v>2</v>
      </c>
      <c r="G2289" s="1" t="s">
        <v>19</v>
      </c>
      <c r="H2289" s="1">
        <v>850</v>
      </c>
      <c r="I2289" s="1">
        <f t="shared" si="240"/>
        <v>1700</v>
      </c>
      <c r="J2289" s="1"/>
      <c r="K2289">
        <f t="shared" si="237"/>
        <v>1</v>
      </c>
      <c r="L2289">
        <f t="shared" si="238"/>
        <v>1</v>
      </c>
      <c r="M2289" s="1">
        <v>1809</v>
      </c>
      <c r="N2289" s="1" t="s">
        <v>5006</v>
      </c>
      <c r="O2289" s="26" t="s">
        <v>5007</v>
      </c>
      <c r="P2289" s="1" t="s">
        <v>806</v>
      </c>
      <c r="Q2289" s="1" t="s">
        <v>658</v>
      </c>
      <c r="R2289" s="1">
        <v>2</v>
      </c>
      <c r="S2289" s="1" t="s">
        <v>19</v>
      </c>
      <c r="T2289" s="1">
        <v>850</v>
      </c>
      <c r="U2289" s="1">
        <f t="shared" si="241"/>
        <v>1700</v>
      </c>
      <c r="V2289" s="1"/>
    </row>
    <row r="2290" ht="28.8" spans="1:22">
      <c r="A2290" s="1">
        <v>33</v>
      </c>
      <c r="B2290" s="30" t="s">
        <v>5008</v>
      </c>
      <c r="C2290" s="109" t="s">
        <v>5009</v>
      </c>
      <c r="D2290" s="1" t="s">
        <v>573</v>
      </c>
      <c r="E2290" s="1" t="s">
        <v>55</v>
      </c>
      <c r="F2290" s="27">
        <v>1</v>
      </c>
      <c r="G2290" s="1" t="s">
        <v>16</v>
      </c>
      <c r="H2290" s="1">
        <v>825</v>
      </c>
      <c r="I2290" s="1">
        <f t="shared" si="240"/>
        <v>825</v>
      </c>
      <c r="J2290" s="1" t="s">
        <v>5010</v>
      </c>
      <c r="K2290">
        <f t="shared" si="237"/>
        <v>1</v>
      </c>
      <c r="L2290">
        <f t="shared" si="238"/>
        <v>1</v>
      </c>
      <c r="M2290" s="1">
        <v>35</v>
      </c>
      <c r="N2290" s="30" t="s">
        <v>5008</v>
      </c>
      <c r="O2290" s="109" t="s">
        <v>5009</v>
      </c>
      <c r="P2290" s="1" t="s">
        <v>573</v>
      </c>
      <c r="Q2290" s="1" t="s">
        <v>55</v>
      </c>
      <c r="R2290" s="1">
        <v>1</v>
      </c>
      <c r="S2290" s="1" t="s">
        <v>16</v>
      </c>
      <c r="T2290" s="1">
        <v>825</v>
      </c>
      <c r="U2290" s="1">
        <f t="shared" si="241"/>
        <v>825</v>
      </c>
      <c r="V2290" s="1" t="s">
        <v>5010</v>
      </c>
    </row>
    <row r="2291" ht="28.8" spans="1:22">
      <c r="A2291" s="1">
        <v>1892</v>
      </c>
      <c r="B2291" s="1" t="s">
        <v>5011</v>
      </c>
      <c r="C2291" s="26" t="s">
        <v>5012</v>
      </c>
      <c r="D2291" s="1" t="s">
        <v>685</v>
      </c>
      <c r="E2291" s="1" t="s">
        <v>658</v>
      </c>
      <c r="F2291" s="27">
        <v>2</v>
      </c>
      <c r="G2291" s="1" t="s">
        <v>16</v>
      </c>
      <c r="H2291" s="1">
        <v>825</v>
      </c>
      <c r="I2291" s="1">
        <f t="shared" si="240"/>
        <v>1650</v>
      </c>
      <c r="J2291" s="1"/>
      <c r="K2291">
        <f t="shared" si="237"/>
        <v>1</v>
      </c>
      <c r="L2291">
        <f t="shared" si="238"/>
        <v>1</v>
      </c>
      <c r="M2291" s="1">
        <v>1742</v>
      </c>
      <c r="N2291" s="1" t="s">
        <v>5011</v>
      </c>
      <c r="O2291" s="26" t="s">
        <v>5012</v>
      </c>
      <c r="P2291" s="1" t="s">
        <v>685</v>
      </c>
      <c r="Q2291" s="1" t="s">
        <v>658</v>
      </c>
      <c r="R2291" s="1">
        <v>2</v>
      </c>
      <c r="S2291" s="1" t="s">
        <v>16</v>
      </c>
      <c r="T2291" s="1">
        <v>825</v>
      </c>
      <c r="U2291" s="1">
        <f t="shared" si="241"/>
        <v>1650</v>
      </c>
      <c r="V2291" s="1"/>
    </row>
    <row r="2292" ht="28.8" spans="1:22">
      <c r="A2292" s="1">
        <v>1252</v>
      </c>
      <c r="B2292" s="1" t="s">
        <v>5013</v>
      </c>
      <c r="C2292" s="26" t="s">
        <v>5014</v>
      </c>
      <c r="D2292" s="1" t="s">
        <v>164</v>
      </c>
      <c r="E2292" s="1" t="s">
        <v>55</v>
      </c>
      <c r="F2292" s="27">
        <v>2</v>
      </c>
      <c r="G2292" s="1" t="s">
        <v>3764</v>
      </c>
      <c r="H2292" s="1">
        <v>825</v>
      </c>
      <c r="I2292" s="1">
        <f t="shared" si="240"/>
        <v>1650</v>
      </c>
      <c r="J2292" s="1"/>
      <c r="K2292">
        <f t="shared" si="237"/>
        <v>1</v>
      </c>
      <c r="L2292">
        <f t="shared" si="238"/>
        <v>1</v>
      </c>
      <c r="M2292" s="1">
        <v>1172</v>
      </c>
      <c r="N2292" s="1" t="s">
        <v>5013</v>
      </c>
      <c r="O2292" s="26" t="s">
        <v>5014</v>
      </c>
      <c r="P2292" s="1" t="s">
        <v>164</v>
      </c>
      <c r="Q2292" s="1" t="s">
        <v>55</v>
      </c>
      <c r="R2292" s="1">
        <v>2</v>
      </c>
      <c r="S2292" s="1" t="s">
        <v>3764</v>
      </c>
      <c r="T2292" s="1">
        <v>825</v>
      </c>
      <c r="U2292" s="1">
        <f t="shared" si="241"/>
        <v>1650</v>
      </c>
      <c r="V2292" s="1"/>
    </row>
    <row r="2293" ht="28.8" spans="1:22">
      <c r="A2293" s="1">
        <v>239</v>
      </c>
      <c r="B2293" s="64" t="s">
        <v>5015</v>
      </c>
      <c r="C2293" s="65" t="s">
        <v>5016</v>
      </c>
      <c r="D2293" s="1" t="s">
        <v>5017</v>
      </c>
      <c r="E2293" s="1" t="s">
        <v>658</v>
      </c>
      <c r="F2293" s="27">
        <v>1</v>
      </c>
      <c r="G2293" s="1" t="s">
        <v>48</v>
      </c>
      <c r="H2293" s="1">
        <v>875</v>
      </c>
      <c r="I2293" s="1">
        <f t="shared" si="240"/>
        <v>875</v>
      </c>
      <c r="J2293" s="1"/>
      <c r="K2293">
        <f t="shared" si="237"/>
        <v>1</v>
      </c>
      <c r="L2293">
        <f t="shared" si="238"/>
        <v>1</v>
      </c>
      <c r="M2293" s="1">
        <v>230</v>
      </c>
      <c r="N2293" s="1" t="s">
        <v>5015</v>
      </c>
      <c r="O2293" s="26" t="s">
        <v>5016</v>
      </c>
      <c r="P2293" s="1" t="s">
        <v>5017</v>
      </c>
      <c r="Q2293" s="1" t="s">
        <v>658</v>
      </c>
      <c r="R2293" s="1">
        <v>1</v>
      </c>
      <c r="S2293" s="1" t="s">
        <v>48</v>
      </c>
      <c r="T2293" s="1">
        <v>875</v>
      </c>
      <c r="U2293" s="1">
        <f t="shared" si="241"/>
        <v>875</v>
      </c>
      <c r="V2293" s="1"/>
    </row>
    <row r="2294" ht="28.8" spans="1:22">
      <c r="A2294" s="1">
        <v>730</v>
      </c>
      <c r="B2294" s="1" t="s">
        <v>5018</v>
      </c>
      <c r="C2294" s="26" t="s">
        <v>5019</v>
      </c>
      <c r="D2294" s="1" t="s">
        <v>606</v>
      </c>
      <c r="E2294" s="1" t="s">
        <v>86</v>
      </c>
      <c r="F2294" s="27">
        <v>2</v>
      </c>
      <c r="G2294" s="1" t="s">
        <v>19</v>
      </c>
      <c r="H2294" s="1">
        <v>850</v>
      </c>
      <c r="I2294" s="1">
        <f t="shared" si="240"/>
        <v>1700</v>
      </c>
      <c r="J2294" s="1"/>
      <c r="K2294">
        <f t="shared" si="237"/>
        <v>1</v>
      </c>
      <c r="L2294">
        <f t="shared" si="238"/>
        <v>1</v>
      </c>
      <c r="M2294" s="1">
        <v>681</v>
      </c>
      <c r="N2294" s="1" t="s">
        <v>5018</v>
      </c>
      <c r="O2294" s="26" t="s">
        <v>5019</v>
      </c>
      <c r="P2294" s="1" t="s">
        <v>606</v>
      </c>
      <c r="Q2294" s="1" t="s">
        <v>86</v>
      </c>
      <c r="R2294" s="1">
        <v>2</v>
      </c>
      <c r="S2294" s="1" t="s">
        <v>19</v>
      </c>
      <c r="T2294" s="1">
        <v>850</v>
      </c>
      <c r="U2294" s="1">
        <f t="shared" si="241"/>
        <v>1700</v>
      </c>
      <c r="V2294" s="1"/>
    </row>
    <row r="2295" ht="24" spans="1:22">
      <c r="A2295" s="1">
        <v>606</v>
      </c>
      <c r="B2295" s="118" t="s">
        <v>5020</v>
      </c>
      <c r="C2295" s="59" t="s">
        <v>5021</v>
      </c>
      <c r="D2295" s="118" t="s">
        <v>409</v>
      </c>
      <c r="E2295" s="48" t="s">
        <v>781</v>
      </c>
      <c r="F2295" s="27">
        <v>1</v>
      </c>
      <c r="G2295" s="118" t="s">
        <v>19</v>
      </c>
      <c r="H2295" s="1">
        <v>850</v>
      </c>
      <c r="I2295" s="1">
        <f t="shared" si="240"/>
        <v>850</v>
      </c>
      <c r="J2295" s="53"/>
      <c r="K2295">
        <f t="shared" si="237"/>
        <v>1</v>
      </c>
      <c r="L2295">
        <f t="shared" si="238"/>
        <v>1</v>
      </c>
      <c r="M2295" s="1">
        <v>566</v>
      </c>
      <c r="N2295" s="10" t="s">
        <v>5020</v>
      </c>
      <c r="O2295" s="11" t="s">
        <v>5021</v>
      </c>
      <c r="P2295" s="10" t="s">
        <v>409</v>
      </c>
      <c r="Q2295" s="14" t="s">
        <v>781</v>
      </c>
      <c r="R2295" s="54">
        <v>1</v>
      </c>
      <c r="S2295" s="10" t="s">
        <v>19</v>
      </c>
      <c r="T2295" s="6">
        <v>850</v>
      </c>
      <c r="U2295" s="55">
        <v>850</v>
      </c>
      <c r="V2295" s="55"/>
    </row>
    <row r="2296" spans="1:22">
      <c r="A2296" s="1">
        <v>2379</v>
      </c>
      <c r="B2296" s="90" t="s">
        <v>5022</v>
      </c>
      <c r="C2296" s="91" t="s">
        <v>5023</v>
      </c>
      <c r="D2296" s="35" t="s">
        <v>5024</v>
      </c>
      <c r="E2296" s="35" t="s">
        <v>32</v>
      </c>
      <c r="F2296" s="36">
        <v>2</v>
      </c>
      <c r="G2296" s="35" t="s">
        <v>16</v>
      </c>
      <c r="H2296" s="1">
        <v>825</v>
      </c>
      <c r="I2296" s="1">
        <f t="shared" si="240"/>
        <v>1650</v>
      </c>
      <c r="J2296" s="35"/>
      <c r="K2296">
        <f t="shared" si="237"/>
        <v>1</v>
      </c>
      <c r="L2296">
        <f t="shared" si="238"/>
        <v>1</v>
      </c>
      <c r="M2296" s="1">
        <v>2220</v>
      </c>
      <c r="N2296" s="35" t="s">
        <v>5022</v>
      </c>
      <c r="O2296" s="43" t="s">
        <v>5023</v>
      </c>
      <c r="P2296" s="35" t="s">
        <v>5024</v>
      </c>
      <c r="Q2296" s="35" t="s">
        <v>32</v>
      </c>
      <c r="R2296" s="35">
        <v>2</v>
      </c>
      <c r="S2296" s="35" t="s">
        <v>16</v>
      </c>
      <c r="T2296" s="1">
        <v>825</v>
      </c>
      <c r="U2296" s="1">
        <f>T2296*R2296</f>
        <v>1650</v>
      </c>
      <c r="V2296" s="35"/>
    </row>
    <row r="2297" ht="28.8" spans="1:22">
      <c r="A2297" s="1">
        <v>2332</v>
      </c>
      <c r="B2297" s="1" t="s">
        <v>1278</v>
      </c>
      <c r="C2297" s="26" t="s">
        <v>5025</v>
      </c>
      <c r="D2297" s="1" t="s">
        <v>276</v>
      </c>
      <c r="E2297" s="1" t="s">
        <v>37</v>
      </c>
      <c r="F2297" s="27">
        <v>3</v>
      </c>
      <c r="G2297" s="1" t="s">
        <v>1305</v>
      </c>
      <c r="H2297" s="1">
        <v>850</v>
      </c>
      <c r="I2297" s="1">
        <f t="shared" si="240"/>
        <v>2550</v>
      </c>
      <c r="J2297" s="1"/>
      <c r="K2297">
        <f t="shared" si="237"/>
        <v>1</v>
      </c>
      <c r="L2297">
        <f t="shared" si="238"/>
        <v>1</v>
      </c>
      <c r="M2297" s="1">
        <v>2199</v>
      </c>
      <c r="N2297" s="1" t="s">
        <v>1278</v>
      </c>
      <c r="O2297" s="26" t="s">
        <v>5025</v>
      </c>
      <c r="P2297" s="1" t="s">
        <v>276</v>
      </c>
      <c r="Q2297" s="1" t="s">
        <v>37</v>
      </c>
      <c r="R2297" s="1">
        <v>3</v>
      </c>
      <c r="S2297" s="1" t="s">
        <v>1305</v>
      </c>
      <c r="T2297" s="1">
        <v>850</v>
      </c>
      <c r="U2297" s="1">
        <f>T2297*R2297</f>
        <v>2550</v>
      </c>
      <c r="V2297" s="1"/>
    </row>
    <row r="2298" ht="28.8" spans="1:22">
      <c r="A2298" s="1">
        <v>662</v>
      </c>
      <c r="B2298" s="1" t="s">
        <v>5026</v>
      </c>
      <c r="C2298" s="26" t="s">
        <v>5027</v>
      </c>
      <c r="D2298" s="1" t="s">
        <v>169</v>
      </c>
      <c r="E2298" s="1" t="s">
        <v>93</v>
      </c>
      <c r="F2298" s="27">
        <v>1</v>
      </c>
      <c r="G2298" s="1" t="s">
        <v>27</v>
      </c>
      <c r="H2298" s="1">
        <v>900</v>
      </c>
      <c r="I2298" s="1">
        <f t="shared" si="240"/>
        <v>900</v>
      </c>
      <c r="J2298" s="1"/>
      <c r="K2298">
        <f t="shared" si="237"/>
        <v>1</v>
      </c>
      <c r="L2298">
        <f t="shared" si="238"/>
        <v>1</v>
      </c>
      <c r="M2298" s="1">
        <v>621</v>
      </c>
      <c r="N2298" s="1" t="s">
        <v>5026</v>
      </c>
      <c r="O2298" s="26" t="s">
        <v>5027</v>
      </c>
      <c r="P2298" s="1" t="s">
        <v>169</v>
      </c>
      <c r="Q2298" s="1" t="s">
        <v>93</v>
      </c>
      <c r="R2298" s="1">
        <v>1</v>
      </c>
      <c r="S2298" s="1" t="s">
        <v>27</v>
      </c>
      <c r="T2298" s="1">
        <v>900</v>
      </c>
      <c r="U2298" s="1">
        <f>T2298*R2298</f>
        <v>900</v>
      </c>
      <c r="V2298" s="1"/>
    </row>
    <row r="2299" spans="1:22">
      <c r="A2299" s="1">
        <v>467</v>
      </c>
      <c r="B2299" s="2" t="s">
        <v>482</v>
      </c>
      <c r="C2299" s="9" t="s">
        <v>483</v>
      </c>
      <c r="D2299" s="2" t="s">
        <v>177</v>
      </c>
      <c r="E2299" s="2" t="s">
        <v>15</v>
      </c>
      <c r="F2299" s="4">
        <v>3</v>
      </c>
      <c r="G2299" s="5" t="s">
        <v>48</v>
      </c>
      <c r="H2299" s="6">
        <v>875</v>
      </c>
      <c r="I2299" s="1">
        <f t="shared" si="240"/>
        <v>2625</v>
      </c>
      <c r="J2299" s="12"/>
      <c r="K2299">
        <f t="shared" si="237"/>
        <v>0</v>
      </c>
      <c r="L2299">
        <f t="shared" si="238"/>
        <v>0</v>
      </c>
      <c r="M2299" s="1"/>
      <c r="N2299" s="1"/>
      <c r="O2299" s="26"/>
      <c r="P2299" s="1"/>
      <c r="Q2299" s="1"/>
      <c r="R2299" s="1"/>
      <c r="S2299" s="1"/>
      <c r="T2299" s="1"/>
      <c r="U2299" s="1"/>
      <c r="V2299" s="1"/>
    </row>
    <row r="2300" ht="28.8" spans="1:22">
      <c r="A2300" s="1">
        <v>834</v>
      </c>
      <c r="B2300" s="1" t="s">
        <v>5028</v>
      </c>
      <c r="C2300" s="26" t="s">
        <v>5029</v>
      </c>
      <c r="D2300" s="1" t="s">
        <v>161</v>
      </c>
      <c r="E2300" s="1" t="s">
        <v>45</v>
      </c>
      <c r="F2300" s="27">
        <v>1</v>
      </c>
      <c r="G2300" s="1" t="s">
        <v>16</v>
      </c>
      <c r="H2300" s="1">
        <v>825</v>
      </c>
      <c r="I2300" s="1">
        <f t="shared" si="240"/>
        <v>825</v>
      </c>
      <c r="J2300" s="1"/>
      <c r="K2300">
        <f t="shared" si="237"/>
        <v>1</v>
      </c>
      <c r="L2300">
        <f t="shared" si="238"/>
        <v>1</v>
      </c>
      <c r="M2300" s="1">
        <v>762</v>
      </c>
      <c r="N2300" s="1" t="s">
        <v>5028</v>
      </c>
      <c r="O2300" s="26" t="s">
        <v>5029</v>
      </c>
      <c r="P2300" s="1" t="s">
        <v>161</v>
      </c>
      <c r="Q2300" s="1" t="s">
        <v>45</v>
      </c>
      <c r="R2300" s="1">
        <v>1</v>
      </c>
      <c r="S2300" s="1" t="s">
        <v>16</v>
      </c>
      <c r="T2300" s="1">
        <v>825</v>
      </c>
      <c r="U2300" s="1">
        <f t="shared" ref="U2300:U2307" si="242">T2300*R2300</f>
        <v>825</v>
      </c>
      <c r="V2300" s="1"/>
    </row>
    <row r="2301" ht="28.8" spans="1:22">
      <c r="A2301" s="1">
        <v>544</v>
      </c>
      <c r="B2301" s="1" t="s">
        <v>5030</v>
      </c>
      <c r="C2301" s="26" t="s">
        <v>5031</v>
      </c>
      <c r="D2301" s="1" t="s">
        <v>719</v>
      </c>
      <c r="E2301" s="1" t="s">
        <v>645</v>
      </c>
      <c r="F2301" s="27">
        <v>2</v>
      </c>
      <c r="G2301" s="1" t="s">
        <v>48</v>
      </c>
      <c r="H2301" s="1">
        <v>875</v>
      </c>
      <c r="I2301" s="1">
        <f t="shared" si="240"/>
        <v>1750</v>
      </c>
      <c r="J2301" s="1"/>
      <c r="K2301">
        <f t="shared" si="237"/>
        <v>1</v>
      </c>
      <c r="L2301">
        <f t="shared" si="238"/>
        <v>1</v>
      </c>
      <c r="M2301" s="1">
        <v>466</v>
      </c>
      <c r="N2301" s="1" t="s">
        <v>5030</v>
      </c>
      <c r="O2301" s="26" t="s">
        <v>5031</v>
      </c>
      <c r="P2301" s="1" t="s">
        <v>719</v>
      </c>
      <c r="Q2301" s="1" t="s">
        <v>645</v>
      </c>
      <c r="R2301" s="1">
        <v>2</v>
      </c>
      <c r="S2301" s="1" t="s">
        <v>48</v>
      </c>
      <c r="T2301" s="1">
        <v>875</v>
      </c>
      <c r="U2301" s="1">
        <f t="shared" si="242"/>
        <v>1750</v>
      </c>
      <c r="V2301" s="1"/>
    </row>
    <row r="2302" ht="28.8" spans="1:22">
      <c r="A2302" s="1">
        <v>506</v>
      </c>
      <c r="B2302" s="1" t="s">
        <v>5032</v>
      </c>
      <c r="C2302" s="26" t="s">
        <v>5033</v>
      </c>
      <c r="D2302" s="1" t="s">
        <v>719</v>
      </c>
      <c r="E2302" s="1" t="s">
        <v>45</v>
      </c>
      <c r="F2302" s="27">
        <v>2</v>
      </c>
      <c r="G2302" s="1" t="s">
        <v>16</v>
      </c>
      <c r="H2302" s="1">
        <v>825</v>
      </c>
      <c r="I2302" s="1">
        <f t="shared" si="240"/>
        <v>1650</v>
      </c>
      <c r="J2302" s="1"/>
      <c r="K2302">
        <f t="shared" si="237"/>
        <v>1</v>
      </c>
      <c r="L2302">
        <f t="shared" si="238"/>
        <v>1</v>
      </c>
      <c r="M2302" s="1">
        <v>508</v>
      </c>
      <c r="N2302" s="1" t="s">
        <v>5032</v>
      </c>
      <c r="O2302" s="26" t="s">
        <v>5033</v>
      </c>
      <c r="P2302" s="1" t="s">
        <v>719</v>
      </c>
      <c r="Q2302" s="1" t="s">
        <v>45</v>
      </c>
      <c r="R2302" s="1">
        <v>2</v>
      </c>
      <c r="S2302" s="1" t="s">
        <v>16</v>
      </c>
      <c r="T2302" s="1">
        <v>825</v>
      </c>
      <c r="U2302" s="1">
        <f t="shared" si="242"/>
        <v>1650</v>
      </c>
      <c r="V2302" s="1"/>
    </row>
    <row r="2303" ht="28.8" spans="1:22">
      <c r="A2303" s="1">
        <v>1215</v>
      </c>
      <c r="B2303" s="1" t="s">
        <v>5034</v>
      </c>
      <c r="C2303" s="26" t="s">
        <v>5035</v>
      </c>
      <c r="D2303" s="1" t="s">
        <v>944</v>
      </c>
      <c r="E2303" s="1"/>
      <c r="F2303" s="27">
        <v>2</v>
      </c>
      <c r="G2303" s="1" t="s">
        <v>16</v>
      </c>
      <c r="H2303" s="1">
        <v>825</v>
      </c>
      <c r="I2303" s="1">
        <f t="shared" si="240"/>
        <v>1650</v>
      </c>
      <c r="J2303" s="1"/>
      <c r="K2303">
        <f t="shared" si="237"/>
        <v>1</v>
      </c>
      <c r="L2303">
        <f t="shared" si="238"/>
        <v>1</v>
      </c>
      <c r="M2303" s="1">
        <v>1160</v>
      </c>
      <c r="N2303" s="1" t="s">
        <v>5034</v>
      </c>
      <c r="O2303" s="26" t="s">
        <v>5035</v>
      </c>
      <c r="P2303" s="1" t="s">
        <v>944</v>
      </c>
      <c r="Q2303" s="1"/>
      <c r="R2303" s="1">
        <v>2</v>
      </c>
      <c r="S2303" s="1" t="s">
        <v>16</v>
      </c>
      <c r="T2303" s="1">
        <v>825</v>
      </c>
      <c r="U2303" s="1">
        <f t="shared" si="242"/>
        <v>1650</v>
      </c>
      <c r="V2303" s="1"/>
    </row>
    <row r="2304" ht="28.8" spans="1:22">
      <c r="A2304" s="1">
        <v>482</v>
      </c>
      <c r="B2304" s="1" t="s">
        <v>5036</v>
      </c>
      <c r="C2304" s="26" t="s">
        <v>5037</v>
      </c>
      <c r="D2304" s="1" t="s">
        <v>1318</v>
      </c>
      <c r="E2304" s="1" t="s">
        <v>658</v>
      </c>
      <c r="F2304" s="27">
        <v>2</v>
      </c>
      <c r="G2304" s="1" t="s">
        <v>16</v>
      </c>
      <c r="H2304" s="1">
        <v>825</v>
      </c>
      <c r="I2304" s="1">
        <f t="shared" si="240"/>
        <v>1650</v>
      </c>
      <c r="J2304" s="1"/>
      <c r="K2304">
        <f t="shared" si="237"/>
        <v>1</v>
      </c>
      <c r="L2304">
        <f t="shared" si="238"/>
        <v>1</v>
      </c>
      <c r="M2304" s="1">
        <v>451</v>
      </c>
      <c r="N2304" s="1" t="s">
        <v>5036</v>
      </c>
      <c r="O2304" s="65" t="s">
        <v>5037</v>
      </c>
      <c r="P2304" s="1" t="s">
        <v>1318</v>
      </c>
      <c r="Q2304" s="1" t="s">
        <v>658</v>
      </c>
      <c r="R2304" s="1">
        <v>2</v>
      </c>
      <c r="S2304" s="1" t="s">
        <v>16</v>
      </c>
      <c r="T2304" s="1">
        <v>825</v>
      </c>
      <c r="U2304" s="1">
        <f t="shared" si="242"/>
        <v>1650</v>
      </c>
      <c r="V2304" s="1"/>
    </row>
    <row r="2305" ht="28.8" spans="1:22">
      <c r="A2305" s="1">
        <v>2040</v>
      </c>
      <c r="B2305" s="1" t="s">
        <v>5038</v>
      </c>
      <c r="C2305" s="26" t="s">
        <v>5039</v>
      </c>
      <c r="D2305" s="1" t="s">
        <v>258</v>
      </c>
      <c r="E2305" s="1"/>
      <c r="F2305" s="27">
        <v>1</v>
      </c>
      <c r="G2305" s="1" t="s">
        <v>16</v>
      </c>
      <c r="H2305" s="1">
        <v>825</v>
      </c>
      <c r="I2305" s="1">
        <f t="shared" si="240"/>
        <v>825</v>
      </c>
      <c r="J2305" s="1"/>
      <c r="K2305">
        <f t="shared" si="237"/>
        <v>1</v>
      </c>
      <c r="L2305">
        <f t="shared" si="238"/>
        <v>1</v>
      </c>
      <c r="M2305" s="1">
        <v>1896</v>
      </c>
      <c r="N2305" s="1" t="s">
        <v>5038</v>
      </c>
      <c r="O2305" s="26" t="s">
        <v>5039</v>
      </c>
      <c r="P2305" s="1" t="s">
        <v>258</v>
      </c>
      <c r="Q2305" s="1"/>
      <c r="R2305" s="1">
        <v>1</v>
      </c>
      <c r="S2305" s="1" t="s">
        <v>16</v>
      </c>
      <c r="T2305" s="1">
        <v>825</v>
      </c>
      <c r="U2305" s="1">
        <f t="shared" si="242"/>
        <v>825</v>
      </c>
      <c r="V2305" s="1"/>
    </row>
    <row r="2306" ht="28.8" spans="1:22">
      <c r="A2306" s="1">
        <v>1649</v>
      </c>
      <c r="B2306" s="58" t="s">
        <v>5040</v>
      </c>
      <c r="C2306" s="59" t="s">
        <v>5041</v>
      </c>
      <c r="D2306" s="50" t="s">
        <v>1090</v>
      </c>
      <c r="E2306" s="1" t="s">
        <v>856</v>
      </c>
      <c r="F2306" s="36">
        <v>1</v>
      </c>
      <c r="G2306" s="35" t="s">
        <v>48</v>
      </c>
      <c r="H2306" s="1">
        <v>875</v>
      </c>
      <c r="I2306" s="1">
        <f t="shared" si="240"/>
        <v>875</v>
      </c>
      <c r="J2306" s="50"/>
      <c r="K2306">
        <f t="shared" si="237"/>
        <v>1</v>
      </c>
      <c r="L2306">
        <f t="shared" si="238"/>
        <v>1</v>
      </c>
      <c r="M2306" s="1">
        <v>1536</v>
      </c>
      <c r="N2306" s="58" t="s">
        <v>5040</v>
      </c>
      <c r="O2306" s="59" t="s">
        <v>5041</v>
      </c>
      <c r="P2306" s="50" t="s">
        <v>1090</v>
      </c>
      <c r="Q2306" s="1" t="s">
        <v>856</v>
      </c>
      <c r="R2306" s="35">
        <v>1</v>
      </c>
      <c r="S2306" s="35" t="s">
        <v>48</v>
      </c>
      <c r="T2306" s="1">
        <v>875</v>
      </c>
      <c r="U2306" s="1">
        <f t="shared" si="242"/>
        <v>875</v>
      </c>
      <c r="V2306" s="50"/>
    </row>
    <row r="2307" ht="28.8" spans="1:22">
      <c r="A2307" s="1">
        <v>1094</v>
      </c>
      <c r="B2307" s="1" t="s">
        <v>5042</v>
      </c>
      <c r="C2307" s="26" t="s">
        <v>5043</v>
      </c>
      <c r="D2307" s="1" t="s">
        <v>273</v>
      </c>
      <c r="E2307" s="1" t="s">
        <v>658</v>
      </c>
      <c r="F2307" s="27">
        <v>2</v>
      </c>
      <c r="G2307" s="1" t="s">
        <v>19</v>
      </c>
      <c r="H2307" s="1">
        <v>850</v>
      </c>
      <c r="I2307" s="1">
        <f t="shared" si="240"/>
        <v>1700</v>
      </c>
      <c r="J2307" s="1"/>
      <c r="K2307">
        <f t="shared" si="237"/>
        <v>1</v>
      </c>
      <c r="L2307">
        <f t="shared" si="238"/>
        <v>1</v>
      </c>
      <c r="M2307" s="1">
        <v>1058</v>
      </c>
      <c r="N2307" s="1" t="s">
        <v>5042</v>
      </c>
      <c r="O2307" s="26" t="s">
        <v>5043</v>
      </c>
      <c r="P2307" s="1" t="s">
        <v>273</v>
      </c>
      <c r="Q2307" s="1" t="s">
        <v>658</v>
      </c>
      <c r="R2307" s="1">
        <v>2</v>
      </c>
      <c r="S2307" s="1" t="s">
        <v>19</v>
      </c>
      <c r="T2307" s="1">
        <v>850</v>
      </c>
      <c r="U2307" s="1">
        <f t="shared" si="242"/>
        <v>1700</v>
      </c>
      <c r="V2307" s="1"/>
    </row>
    <row r="2308" ht="15.6" spans="1:22">
      <c r="A2308" s="1">
        <v>786</v>
      </c>
      <c r="B2308" s="14" t="s">
        <v>263</v>
      </c>
      <c r="C2308" s="3" t="s">
        <v>264</v>
      </c>
      <c r="D2308" s="4" t="s">
        <v>161</v>
      </c>
      <c r="E2308" s="2" t="s">
        <v>15</v>
      </c>
      <c r="F2308" s="4">
        <v>2</v>
      </c>
      <c r="G2308" s="5" t="s">
        <v>48</v>
      </c>
      <c r="H2308" s="6">
        <v>875</v>
      </c>
      <c r="I2308" s="1">
        <f t="shared" si="240"/>
        <v>1750</v>
      </c>
      <c r="J2308" s="12"/>
      <c r="K2308">
        <f t="shared" si="237"/>
        <v>0</v>
      </c>
      <c r="L2308">
        <f t="shared" si="238"/>
        <v>0</v>
      </c>
      <c r="M2308" s="1"/>
      <c r="N2308" s="1"/>
      <c r="O2308" s="26"/>
      <c r="P2308" s="1"/>
      <c r="Q2308" s="1"/>
      <c r="R2308" s="1"/>
      <c r="S2308" s="1"/>
      <c r="T2308" s="1"/>
      <c r="U2308" s="1"/>
      <c r="V2308" s="1"/>
    </row>
    <row r="2309" ht="28.8" spans="1:22">
      <c r="A2309" s="1">
        <v>2447</v>
      </c>
      <c r="B2309" s="1" t="s">
        <v>5044</v>
      </c>
      <c r="C2309" s="26" t="s">
        <v>5045</v>
      </c>
      <c r="D2309" s="1" t="s">
        <v>292</v>
      </c>
      <c r="E2309" s="1" t="s">
        <v>55</v>
      </c>
      <c r="F2309" s="27">
        <v>1</v>
      </c>
      <c r="G2309" s="1" t="s">
        <v>19</v>
      </c>
      <c r="H2309" s="1">
        <v>850</v>
      </c>
      <c r="I2309" s="1">
        <f t="shared" si="240"/>
        <v>850</v>
      </c>
      <c r="J2309" s="1"/>
      <c r="K2309">
        <f t="shared" si="237"/>
        <v>1</v>
      </c>
      <c r="L2309">
        <f t="shared" si="238"/>
        <v>1</v>
      </c>
      <c r="M2309" s="1">
        <v>2240</v>
      </c>
      <c r="N2309" s="1" t="s">
        <v>5044</v>
      </c>
      <c r="O2309" s="26" t="s">
        <v>5045</v>
      </c>
      <c r="P2309" s="1" t="s">
        <v>292</v>
      </c>
      <c r="Q2309" s="1" t="s">
        <v>55</v>
      </c>
      <c r="R2309" s="1">
        <v>1</v>
      </c>
      <c r="S2309" s="1" t="s">
        <v>19</v>
      </c>
      <c r="T2309" s="1">
        <v>850</v>
      </c>
      <c r="U2309" s="1">
        <f t="shared" ref="U2309:U2316" si="243">T2309*R2309</f>
        <v>850</v>
      </c>
      <c r="V2309" s="1"/>
    </row>
    <row r="2310" ht="28.8" spans="1:22">
      <c r="A2310" s="1">
        <v>1309</v>
      </c>
      <c r="B2310" s="1" t="s">
        <v>5046</v>
      </c>
      <c r="C2310" s="26" t="s">
        <v>5047</v>
      </c>
      <c r="D2310" s="1" t="s">
        <v>213</v>
      </c>
      <c r="E2310" s="1" t="s">
        <v>55</v>
      </c>
      <c r="F2310" s="27">
        <v>2</v>
      </c>
      <c r="G2310" s="1" t="s">
        <v>16</v>
      </c>
      <c r="H2310" s="1">
        <v>825</v>
      </c>
      <c r="I2310" s="1">
        <f t="shared" si="240"/>
        <v>1650</v>
      </c>
      <c r="J2310" s="1"/>
      <c r="K2310">
        <f t="shared" si="237"/>
        <v>1</v>
      </c>
      <c r="L2310">
        <f t="shared" si="238"/>
        <v>1</v>
      </c>
      <c r="M2310" s="1">
        <v>1202</v>
      </c>
      <c r="N2310" s="1" t="s">
        <v>5046</v>
      </c>
      <c r="O2310" s="26" t="s">
        <v>5047</v>
      </c>
      <c r="P2310" s="1" t="s">
        <v>213</v>
      </c>
      <c r="Q2310" s="1" t="s">
        <v>55</v>
      </c>
      <c r="R2310" s="1">
        <v>2</v>
      </c>
      <c r="S2310" s="1" t="s">
        <v>16</v>
      </c>
      <c r="T2310" s="1">
        <v>825</v>
      </c>
      <c r="U2310" s="1">
        <f t="shared" si="243"/>
        <v>1650</v>
      </c>
      <c r="V2310" s="1"/>
    </row>
    <row r="2311" ht="28.8" spans="1:22">
      <c r="A2311" s="1">
        <v>621</v>
      </c>
      <c r="B2311" s="1" t="s">
        <v>5048</v>
      </c>
      <c r="C2311" s="26" t="s">
        <v>5049</v>
      </c>
      <c r="D2311" s="1" t="s">
        <v>1077</v>
      </c>
      <c r="E2311" s="1" t="s">
        <v>45</v>
      </c>
      <c r="F2311" s="27">
        <v>2</v>
      </c>
      <c r="G2311" s="1" t="s">
        <v>19</v>
      </c>
      <c r="H2311" s="1">
        <v>850</v>
      </c>
      <c r="I2311" s="1">
        <f t="shared" si="240"/>
        <v>1700</v>
      </c>
      <c r="J2311" s="1"/>
      <c r="K2311">
        <f t="shared" ref="K2311:K2374" si="244">SUM(N2311=B2311)</f>
        <v>1</v>
      </c>
      <c r="L2311">
        <f t="shared" ref="L2311:L2374" si="245">SUM(R2311=F2311)</f>
        <v>1</v>
      </c>
      <c r="M2311" s="1">
        <v>584</v>
      </c>
      <c r="N2311" s="1" t="s">
        <v>5048</v>
      </c>
      <c r="O2311" s="26" t="s">
        <v>5049</v>
      </c>
      <c r="P2311" s="1" t="s">
        <v>1077</v>
      </c>
      <c r="Q2311" s="1" t="s">
        <v>45</v>
      </c>
      <c r="R2311" s="1">
        <v>2</v>
      </c>
      <c r="S2311" s="1" t="s">
        <v>19</v>
      </c>
      <c r="T2311" s="1">
        <v>850</v>
      </c>
      <c r="U2311" s="1">
        <f t="shared" si="243"/>
        <v>1700</v>
      </c>
      <c r="V2311" s="1"/>
    </row>
    <row r="2312" ht="28.8" spans="1:22">
      <c r="A2312" s="1">
        <v>18</v>
      </c>
      <c r="B2312" s="1" t="s">
        <v>5050</v>
      </c>
      <c r="C2312" s="26" t="s">
        <v>5051</v>
      </c>
      <c r="D2312" s="1" t="s">
        <v>573</v>
      </c>
      <c r="E2312" s="1"/>
      <c r="F2312" s="27">
        <v>2</v>
      </c>
      <c r="G2312" s="1" t="s">
        <v>16</v>
      </c>
      <c r="H2312" s="1">
        <v>825</v>
      </c>
      <c r="I2312" s="1">
        <f t="shared" si="240"/>
        <v>1650</v>
      </c>
      <c r="J2312" s="1"/>
      <c r="K2312">
        <f t="shared" si="244"/>
        <v>1</v>
      </c>
      <c r="L2312">
        <f t="shared" si="245"/>
        <v>1</v>
      </c>
      <c r="M2312" s="1">
        <v>57</v>
      </c>
      <c r="N2312" s="1" t="s">
        <v>5050</v>
      </c>
      <c r="O2312" s="26" t="s">
        <v>5051</v>
      </c>
      <c r="P2312" s="1" t="s">
        <v>573</v>
      </c>
      <c r="Q2312" s="1"/>
      <c r="R2312" s="1">
        <v>2</v>
      </c>
      <c r="S2312" s="1" t="s">
        <v>16</v>
      </c>
      <c r="T2312" s="1">
        <v>825</v>
      </c>
      <c r="U2312" s="1">
        <f t="shared" si="243"/>
        <v>1650</v>
      </c>
      <c r="V2312" s="1"/>
    </row>
    <row r="2313" ht="28.8" spans="1:22">
      <c r="A2313" s="1">
        <v>954</v>
      </c>
      <c r="B2313" s="1" t="s">
        <v>5052</v>
      </c>
      <c r="C2313" s="26" t="s">
        <v>5053</v>
      </c>
      <c r="D2313" s="1" t="s">
        <v>270</v>
      </c>
      <c r="E2313" s="1" t="s">
        <v>658</v>
      </c>
      <c r="F2313" s="27">
        <v>1</v>
      </c>
      <c r="G2313" s="1" t="s">
        <v>71</v>
      </c>
      <c r="H2313" s="1">
        <v>925</v>
      </c>
      <c r="I2313" s="1">
        <f t="shared" si="240"/>
        <v>925</v>
      </c>
      <c r="J2313" s="1"/>
      <c r="K2313">
        <f t="shared" si="244"/>
        <v>1</v>
      </c>
      <c r="L2313">
        <f t="shared" si="245"/>
        <v>1</v>
      </c>
      <c r="M2313" s="1">
        <v>878</v>
      </c>
      <c r="N2313" s="1" t="s">
        <v>5052</v>
      </c>
      <c r="O2313" s="26" t="s">
        <v>5053</v>
      </c>
      <c r="P2313" s="1" t="s">
        <v>270</v>
      </c>
      <c r="Q2313" s="1" t="s">
        <v>658</v>
      </c>
      <c r="R2313" s="1">
        <v>1</v>
      </c>
      <c r="S2313" s="1" t="s">
        <v>71</v>
      </c>
      <c r="T2313" s="1">
        <v>925</v>
      </c>
      <c r="U2313" s="1">
        <f t="shared" si="243"/>
        <v>925</v>
      </c>
      <c r="V2313" s="1"/>
    </row>
    <row r="2314" ht="28.8" spans="1:22">
      <c r="A2314" s="1">
        <v>1697</v>
      </c>
      <c r="B2314" s="1" t="s">
        <v>5054</v>
      </c>
      <c r="C2314" s="26" t="s">
        <v>5055</v>
      </c>
      <c r="D2314" s="1" t="s">
        <v>267</v>
      </c>
      <c r="E2314" s="1"/>
      <c r="F2314" s="27">
        <v>1</v>
      </c>
      <c r="G2314" s="1" t="s">
        <v>48</v>
      </c>
      <c r="H2314" s="1">
        <v>875</v>
      </c>
      <c r="I2314" s="1">
        <f t="shared" si="240"/>
        <v>875</v>
      </c>
      <c r="J2314" s="1"/>
      <c r="K2314">
        <f t="shared" si="244"/>
        <v>1</v>
      </c>
      <c r="L2314">
        <f t="shared" si="245"/>
        <v>1</v>
      </c>
      <c r="M2314" s="1">
        <v>1579</v>
      </c>
      <c r="N2314" s="1" t="s">
        <v>5054</v>
      </c>
      <c r="O2314" s="26" t="s">
        <v>5055</v>
      </c>
      <c r="P2314" s="1" t="s">
        <v>267</v>
      </c>
      <c r="Q2314" s="1"/>
      <c r="R2314" s="1">
        <v>1</v>
      </c>
      <c r="S2314" s="1" t="s">
        <v>48</v>
      </c>
      <c r="T2314" s="1">
        <v>875</v>
      </c>
      <c r="U2314" s="1">
        <f t="shared" si="243"/>
        <v>875</v>
      </c>
      <c r="V2314" s="1"/>
    </row>
    <row r="2315" ht="28.8" spans="1:22">
      <c r="A2315" s="1">
        <v>1049</v>
      </c>
      <c r="B2315" s="1" t="s">
        <v>5056</v>
      </c>
      <c r="C2315" s="26" t="s">
        <v>5057</v>
      </c>
      <c r="D2315" s="1" t="s">
        <v>705</v>
      </c>
      <c r="E2315" s="1" t="s">
        <v>55</v>
      </c>
      <c r="F2315" s="27">
        <v>1</v>
      </c>
      <c r="G2315" s="1" t="s">
        <v>27</v>
      </c>
      <c r="H2315" s="1">
        <v>900</v>
      </c>
      <c r="I2315" s="1">
        <f t="shared" si="240"/>
        <v>900</v>
      </c>
      <c r="J2315" s="1"/>
      <c r="K2315">
        <f t="shared" si="244"/>
        <v>1</v>
      </c>
      <c r="L2315">
        <f t="shared" si="245"/>
        <v>1</v>
      </c>
      <c r="M2315" s="1">
        <v>961</v>
      </c>
      <c r="N2315" s="1" t="s">
        <v>5056</v>
      </c>
      <c r="O2315" s="26" t="s">
        <v>5057</v>
      </c>
      <c r="P2315" s="1" t="s">
        <v>705</v>
      </c>
      <c r="Q2315" s="1" t="s">
        <v>55</v>
      </c>
      <c r="R2315" s="1">
        <v>1</v>
      </c>
      <c r="S2315" s="1" t="s">
        <v>27</v>
      </c>
      <c r="T2315" s="1">
        <v>900</v>
      </c>
      <c r="U2315" s="1">
        <f t="shared" si="243"/>
        <v>900</v>
      </c>
      <c r="V2315" s="1"/>
    </row>
    <row r="2316" spans="1:22">
      <c r="A2316" s="1">
        <v>436</v>
      </c>
      <c r="B2316" s="35" t="s">
        <v>5058</v>
      </c>
      <c r="C2316" s="43" t="s">
        <v>5059</v>
      </c>
      <c r="D2316" s="35" t="s">
        <v>1759</v>
      </c>
      <c r="E2316" s="35" t="s">
        <v>32</v>
      </c>
      <c r="F2316" s="36">
        <v>2</v>
      </c>
      <c r="G2316" s="35" t="s">
        <v>48</v>
      </c>
      <c r="H2316" s="1">
        <v>875</v>
      </c>
      <c r="I2316" s="1">
        <f t="shared" si="240"/>
        <v>1750</v>
      </c>
      <c r="J2316" s="35"/>
      <c r="K2316">
        <f t="shared" si="244"/>
        <v>1</v>
      </c>
      <c r="L2316">
        <f t="shared" si="245"/>
        <v>1</v>
      </c>
      <c r="M2316" s="1">
        <v>412</v>
      </c>
      <c r="N2316" s="35" t="s">
        <v>5058</v>
      </c>
      <c r="O2316" s="43" t="s">
        <v>5059</v>
      </c>
      <c r="P2316" s="35" t="s">
        <v>1759</v>
      </c>
      <c r="Q2316" s="35" t="s">
        <v>32</v>
      </c>
      <c r="R2316" s="35">
        <v>2</v>
      </c>
      <c r="S2316" s="35" t="s">
        <v>48</v>
      </c>
      <c r="T2316" s="1">
        <v>875</v>
      </c>
      <c r="U2316" s="1">
        <f t="shared" si="243"/>
        <v>1750</v>
      </c>
      <c r="V2316" s="35"/>
    </row>
    <row r="2317" ht="15.6" spans="1:22">
      <c r="A2317" s="1">
        <v>1018</v>
      </c>
      <c r="B2317" s="10" t="s">
        <v>633</v>
      </c>
      <c r="C2317" s="9" t="s">
        <v>634</v>
      </c>
      <c r="D2317" s="4" t="s">
        <v>188</v>
      </c>
      <c r="E2317" s="2" t="s">
        <v>15</v>
      </c>
      <c r="F2317" s="10">
        <v>1</v>
      </c>
      <c r="G2317" s="16" t="s">
        <v>48</v>
      </c>
      <c r="H2317" s="6">
        <v>875</v>
      </c>
      <c r="I2317" s="1">
        <f t="shared" si="240"/>
        <v>875</v>
      </c>
      <c r="J2317" s="12"/>
      <c r="K2317">
        <f t="shared" si="244"/>
        <v>0</v>
      </c>
      <c r="L2317">
        <f t="shared" si="245"/>
        <v>0</v>
      </c>
      <c r="M2317" s="1"/>
      <c r="N2317" s="35"/>
      <c r="O2317" s="43"/>
      <c r="P2317" s="35"/>
      <c r="Q2317" s="35"/>
      <c r="R2317" s="35"/>
      <c r="S2317" s="35"/>
      <c r="T2317" s="1"/>
      <c r="U2317" s="1"/>
      <c r="V2317" s="35"/>
    </row>
    <row r="2318" ht="15.6" spans="1:22">
      <c r="A2318" s="1">
        <v>656</v>
      </c>
      <c r="B2318" s="164" t="s">
        <v>191</v>
      </c>
      <c r="C2318" s="3" t="s">
        <v>192</v>
      </c>
      <c r="D2318" s="2" t="s">
        <v>169</v>
      </c>
      <c r="E2318" s="2" t="s">
        <v>15</v>
      </c>
      <c r="F2318" s="4">
        <v>2</v>
      </c>
      <c r="G2318" s="4" t="s">
        <v>19</v>
      </c>
      <c r="H2318" s="6">
        <v>850</v>
      </c>
      <c r="I2318" s="1">
        <f t="shared" si="240"/>
        <v>1700</v>
      </c>
      <c r="J2318" s="12"/>
      <c r="K2318">
        <f t="shared" si="244"/>
        <v>0</v>
      </c>
      <c r="L2318">
        <f t="shared" si="245"/>
        <v>0</v>
      </c>
      <c r="M2318" s="1"/>
      <c r="N2318" s="35"/>
      <c r="O2318" s="43"/>
      <c r="P2318" s="35"/>
      <c r="Q2318" s="35"/>
      <c r="R2318" s="35"/>
      <c r="S2318" s="35"/>
      <c r="T2318" s="1"/>
      <c r="U2318" s="1"/>
      <c r="V2318" s="35"/>
    </row>
    <row r="2319" spans="1:22">
      <c r="A2319" s="1">
        <v>1324</v>
      </c>
      <c r="B2319" s="35" t="s">
        <v>5060</v>
      </c>
      <c r="C2319" s="43" t="s">
        <v>5061</v>
      </c>
      <c r="D2319" s="35" t="s">
        <v>849</v>
      </c>
      <c r="E2319" s="35" t="s">
        <v>32</v>
      </c>
      <c r="F2319" s="36">
        <v>3</v>
      </c>
      <c r="G2319" s="35" t="s">
        <v>19</v>
      </c>
      <c r="H2319" s="1">
        <v>850</v>
      </c>
      <c r="I2319" s="1">
        <f t="shared" si="240"/>
        <v>2550</v>
      </c>
      <c r="J2319" s="35"/>
      <c r="K2319">
        <f t="shared" si="244"/>
        <v>1</v>
      </c>
      <c r="L2319">
        <f t="shared" si="245"/>
        <v>1</v>
      </c>
      <c r="M2319" s="1">
        <v>1287</v>
      </c>
      <c r="N2319" s="35" t="s">
        <v>5060</v>
      </c>
      <c r="O2319" s="43" t="s">
        <v>5061</v>
      </c>
      <c r="P2319" s="35" t="s">
        <v>849</v>
      </c>
      <c r="Q2319" s="35" t="s">
        <v>32</v>
      </c>
      <c r="R2319" s="35">
        <v>3</v>
      </c>
      <c r="S2319" s="35" t="s">
        <v>19</v>
      </c>
      <c r="T2319" s="1">
        <v>850</v>
      </c>
      <c r="U2319" s="1">
        <f>T2319*R2319</f>
        <v>2550</v>
      </c>
      <c r="V2319" s="35"/>
    </row>
    <row r="2320" ht="15.6" spans="1:22">
      <c r="A2320" s="1">
        <v>278</v>
      </c>
      <c r="B2320" s="14" t="s">
        <v>25</v>
      </c>
      <c r="C2320" s="3" t="s">
        <v>26</v>
      </c>
      <c r="D2320" s="4" t="s">
        <v>14</v>
      </c>
      <c r="E2320" s="2" t="s">
        <v>15</v>
      </c>
      <c r="F2320" s="4">
        <v>1</v>
      </c>
      <c r="G2320" s="5" t="s">
        <v>27</v>
      </c>
      <c r="H2320" s="6">
        <v>900</v>
      </c>
      <c r="I2320" s="1">
        <f t="shared" si="240"/>
        <v>900</v>
      </c>
      <c r="J2320" s="12"/>
      <c r="K2320">
        <f t="shared" si="244"/>
        <v>0</v>
      </c>
      <c r="L2320">
        <f t="shared" si="245"/>
        <v>0</v>
      </c>
      <c r="M2320" s="1"/>
      <c r="N2320" s="35"/>
      <c r="O2320" s="43"/>
      <c r="P2320" s="35"/>
      <c r="Q2320" s="35"/>
      <c r="R2320" s="35"/>
      <c r="S2320" s="35"/>
      <c r="T2320" s="1"/>
      <c r="U2320" s="1"/>
      <c r="V2320" s="35"/>
    </row>
    <row r="2321" ht="28.8" spans="1:22">
      <c r="A2321" s="1">
        <v>1465</v>
      </c>
      <c r="B2321" s="1" t="s">
        <v>5062</v>
      </c>
      <c r="C2321" s="26" t="s">
        <v>5063</v>
      </c>
      <c r="D2321" s="1" t="s">
        <v>1129</v>
      </c>
      <c r="E2321" s="1" t="s">
        <v>55</v>
      </c>
      <c r="F2321" s="27">
        <v>3</v>
      </c>
      <c r="G2321" s="1" t="s">
        <v>19</v>
      </c>
      <c r="H2321" s="1">
        <v>850</v>
      </c>
      <c r="I2321" s="1">
        <f t="shared" si="240"/>
        <v>2550</v>
      </c>
      <c r="J2321" s="1"/>
      <c r="K2321">
        <f t="shared" si="244"/>
        <v>1</v>
      </c>
      <c r="L2321">
        <f t="shared" si="245"/>
        <v>1</v>
      </c>
      <c r="M2321" s="1">
        <v>1354</v>
      </c>
      <c r="N2321" s="1" t="s">
        <v>5062</v>
      </c>
      <c r="O2321" s="26" t="s">
        <v>5063</v>
      </c>
      <c r="P2321" s="1" t="s">
        <v>1129</v>
      </c>
      <c r="Q2321" s="1" t="s">
        <v>55</v>
      </c>
      <c r="R2321" s="1">
        <v>3</v>
      </c>
      <c r="S2321" s="1" t="s">
        <v>19</v>
      </c>
      <c r="T2321" s="1">
        <v>850</v>
      </c>
      <c r="U2321" s="1">
        <f>T2321*R2321</f>
        <v>2550</v>
      </c>
      <c r="V2321" s="1"/>
    </row>
    <row r="2322" ht="15.6" spans="1:22">
      <c r="A2322" s="1">
        <v>99</v>
      </c>
      <c r="B2322" s="2" t="s">
        <v>251</v>
      </c>
      <c r="C2322" s="7" t="s">
        <v>252</v>
      </c>
      <c r="D2322" s="2" t="s">
        <v>250</v>
      </c>
      <c r="E2322" s="2" t="s">
        <v>15</v>
      </c>
      <c r="F2322" s="4">
        <v>1</v>
      </c>
      <c r="G2322" s="5" t="s">
        <v>19</v>
      </c>
      <c r="H2322" s="6">
        <v>850</v>
      </c>
      <c r="I2322" s="1">
        <f t="shared" ref="I2322:I2385" si="246">H2322*F2322</f>
        <v>850</v>
      </c>
      <c r="J2322" s="12"/>
      <c r="K2322">
        <f t="shared" si="244"/>
        <v>0</v>
      </c>
      <c r="L2322">
        <f t="shared" si="245"/>
        <v>0</v>
      </c>
      <c r="M2322" s="1"/>
      <c r="N2322" s="1"/>
      <c r="O2322" s="26"/>
      <c r="P2322" s="1"/>
      <c r="Q2322" s="1"/>
      <c r="R2322" s="1"/>
      <c r="S2322" s="1"/>
      <c r="T2322" s="1"/>
      <c r="U2322" s="1"/>
      <c r="V2322" s="1"/>
    </row>
    <row r="2323" ht="28.8" spans="1:22">
      <c r="A2323" s="1">
        <v>1520</v>
      </c>
      <c r="B2323" s="1" t="s">
        <v>5064</v>
      </c>
      <c r="C2323" s="26" t="s">
        <v>5065</v>
      </c>
      <c r="D2323" s="1" t="s">
        <v>692</v>
      </c>
      <c r="E2323" s="1"/>
      <c r="F2323" s="27">
        <v>2</v>
      </c>
      <c r="G2323" s="1" t="s">
        <v>19</v>
      </c>
      <c r="H2323" s="1">
        <v>850</v>
      </c>
      <c r="I2323" s="1">
        <f t="shared" si="246"/>
        <v>1700</v>
      </c>
      <c r="J2323" s="1"/>
      <c r="K2323">
        <f t="shared" si="244"/>
        <v>1</v>
      </c>
      <c r="L2323">
        <f t="shared" si="245"/>
        <v>1</v>
      </c>
      <c r="M2323" s="1">
        <v>1435</v>
      </c>
      <c r="N2323" s="1" t="s">
        <v>5064</v>
      </c>
      <c r="O2323" s="26" t="s">
        <v>5065</v>
      </c>
      <c r="P2323" s="1" t="s">
        <v>692</v>
      </c>
      <c r="Q2323" s="1"/>
      <c r="R2323" s="1">
        <v>2</v>
      </c>
      <c r="S2323" s="1" t="s">
        <v>19</v>
      </c>
      <c r="T2323" s="1">
        <v>850</v>
      </c>
      <c r="U2323" s="1">
        <f>T2323*R2323</f>
        <v>1700</v>
      </c>
      <c r="V2323" s="1"/>
    </row>
    <row r="2324" ht="28.8" spans="1:22">
      <c r="A2324" s="1">
        <v>2189</v>
      </c>
      <c r="B2324" s="1" t="s">
        <v>5066</v>
      </c>
      <c r="C2324" s="26" t="s">
        <v>5067</v>
      </c>
      <c r="D2324" s="1" t="s">
        <v>786</v>
      </c>
      <c r="E2324" s="1" t="s">
        <v>45</v>
      </c>
      <c r="F2324" s="27">
        <v>2</v>
      </c>
      <c r="G2324" s="1" t="s">
        <v>3764</v>
      </c>
      <c r="H2324" s="1">
        <v>825</v>
      </c>
      <c r="I2324" s="1">
        <f t="shared" si="246"/>
        <v>1650</v>
      </c>
      <c r="J2324" s="1"/>
      <c r="K2324">
        <f t="shared" si="244"/>
        <v>1</v>
      </c>
      <c r="L2324">
        <f t="shared" si="245"/>
        <v>1</v>
      </c>
      <c r="M2324" s="1">
        <v>2027</v>
      </c>
      <c r="N2324" s="1" t="s">
        <v>5066</v>
      </c>
      <c r="O2324" s="26" t="s">
        <v>5067</v>
      </c>
      <c r="P2324" s="1" t="s">
        <v>786</v>
      </c>
      <c r="Q2324" s="1" t="s">
        <v>45</v>
      </c>
      <c r="R2324" s="1">
        <v>2</v>
      </c>
      <c r="S2324" s="1" t="s">
        <v>3764</v>
      </c>
      <c r="T2324" s="1">
        <v>825</v>
      </c>
      <c r="U2324" s="1">
        <f>T2324*R2324</f>
        <v>1650</v>
      </c>
      <c r="V2324" s="1"/>
    </row>
    <row r="2325" ht="28.8" spans="1:22">
      <c r="A2325" s="1">
        <v>2413</v>
      </c>
      <c r="B2325" s="1" t="s">
        <v>5068</v>
      </c>
      <c r="C2325" s="26" t="s">
        <v>5069</v>
      </c>
      <c r="D2325" s="1" t="s">
        <v>292</v>
      </c>
      <c r="E2325" s="1" t="s">
        <v>658</v>
      </c>
      <c r="F2325" s="27">
        <v>5</v>
      </c>
      <c r="G2325" s="1" t="s">
        <v>27</v>
      </c>
      <c r="H2325" s="1">
        <v>900</v>
      </c>
      <c r="I2325" s="1">
        <f t="shared" si="246"/>
        <v>4500</v>
      </c>
      <c r="J2325" s="1"/>
      <c r="K2325">
        <f t="shared" si="244"/>
        <v>1</v>
      </c>
      <c r="L2325">
        <f t="shared" si="245"/>
        <v>1</v>
      </c>
      <c r="M2325" s="1">
        <v>2297</v>
      </c>
      <c r="N2325" s="1" t="s">
        <v>5068</v>
      </c>
      <c r="O2325" s="26" t="s">
        <v>5069</v>
      </c>
      <c r="P2325" s="1" t="s">
        <v>292</v>
      </c>
      <c r="Q2325" s="1" t="s">
        <v>658</v>
      </c>
      <c r="R2325" s="1">
        <v>5</v>
      </c>
      <c r="S2325" s="1" t="s">
        <v>27</v>
      </c>
      <c r="T2325" s="1">
        <v>900</v>
      </c>
      <c r="U2325" s="1">
        <f>T2325*R2325</f>
        <v>4500</v>
      </c>
      <c r="V2325" s="1"/>
    </row>
    <row r="2326" ht="28.8" spans="1:22">
      <c r="A2326" s="1">
        <v>31</v>
      </c>
      <c r="B2326" s="1" t="s">
        <v>5070</v>
      </c>
      <c r="C2326" s="26" t="s">
        <v>5071</v>
      </c>
      <c r="D2326" s="1" t="s">
        <v>573</v>
      </c>
      <c r="E2326" s="1" t="s">
        <v>45</v>
      </c>
      <c r="F2326" s="27">
        <v>2</v>
      </c>
      <c r="G2326" s="1" t="s">
        <v>19</v>
      </c>
      <c r="H2326" s="1">
        <v>850</v>
      </c>
      <c r="I2326" s="1">
        <f t="shared" si="246"/>
        <v>1700</v>
      </c>
      <c r="J2326" s="1"/>
      <c r="K2326">
        <f t="shared" si="244"/>
        <v>1</v>
      </c>
      <c r="L2326">
        <f t="shared" si="245"/>
        <v>1</v>
      </c>
      <c r="M2326" s="1">
        <v>52</v>
      </c>
      <c r="N2326" s="1" t="s">
        <v>5070</v>
      </c>
      <c r="O2326" s="26" t="s">
        <v>5071</v>
      </c>
      <c r="P2326" s="1" t="s">
        <v>573</v>
      </c>
      <c r="Q2326" s="1" t="s">
        <v>45</v>
      </c>
      <c r="R2326" s="1">
        <v>2</v>
      </c>
      <c r="S2326" s="1" t="s">
        <v>19</v>
      </c>
      <c r="T2326" s="1">
        <v>850</v>
      </c>
      <c r="U2326" s="1">
        <f>T2326*R2326</f>
        <v>1700</v>
      </c>
      <c r="V2326" s="1"/>
    </row>
    <row r="2327" ht="28.8" spans="1:22">
      <c r="A2327" s="1">
        <v>554</v>
      </c>
      <c r="B2327" s="2" t="s">
        <v>256</v>
      </c>
      <c r="C2327" s="11" t="s">
        <v>257</v>
      </c>
      <c r="D2327" s="2" t="s">
        <v>245</v>
      </c>
      <c r="E2327" s="2" t="s">
        <v>15</v>
      </c>
      <c r="F2327" s="4">
        <v>3</v>
      </c>
      <c r="G2327" s="5" t="s">
        <v>48</v>
      </c>
      <c r="H2327" s="6">
        <v>875</v>
      </c>
      <c r="I2327" s="1">
        <f t="shared" si="246"/>
        <v>2625</v>
      </c>
      <c r="J2327" s="12"/>
      <c r="K2327">
        <f t="shared" si="244"/>
        <v>0</v>
      </c>
      <c r="L2327">
        <f t="shared" si="245"/>
        <v>0</v>
      </c>
      <c r="M2327" s="1"/>
      <c r="N2327" s="1"/>
      <c r="O2327" s="26"/>
      <c r="P2327" s="1"/>
      <c r="Q2327" s="1"/>
      <c r="R2327" s="1"/>
      <c r="S2327" s="1"/>
      <c r="T2327" s="1"/>
      <c r="U2327" s="1"/>
      <c r="V2327" s="1"/>
    </row>
    <row r="2328" ht="28.8" spans="1:22">
      <c r="A2328" s="1">
        <v>2212</v>
      </c>
      <c r="B2328" s="1" t="s">
        <v>5072</v>
      </c>
      <c r="C2328" s="26" t="s">
        <v>5073</v>
      </c>
      <c r="D2328" s="1" t="s">
        <v>819</v>
      </c>
      <c r="E2328" s="1" t="s">
        <v>45</v>
      </c>
      <c r="F2328" s="27">
        <v>3</v>
      </c>
      <c r="G2328" s="1" t="s">
        <v>1062</v>
      </c>
      <c r="H2328" s="1">
        <v>850</v>
      </c>
      <c r="I2328" s="1">
        <f t="shared" si="246"/>
        <v>2550</v>
      </c>
      <c r="J2328" s="1"/>
      <c r="K2328">
        <f t="shared" si="244"/>
        <v>1</v>
      </c>
      <c r="L2328">
        <f t="shared" si="245"/>
        <v>1</v>
      </c>
      <c r="M2328" s="1">
        <v>2075</v>
      </c>
      <c r="N2328" s="1" t="s">
        <v>5072</v>
      </c>
      <c r="O2328" s="26" t="s">
        <v>5073</v>
      </c>
      <c r="P2328" s="1" t="s">
        <v>819</v>
      </c>
      <c r="Q2328" s="1" t="s">
        <v>45</v>
      </c>
      <c r="R2328" s="1">
        <v>3</v>
      </c>
      <c r="S2328" s="1" t="s">
        <v>1062</v>
      </c>
      <c r="T2328" s="1">
        <v>850</v>
      </c>
      <c r="U2328" s="1">
        <f>T2328*R2328</f>
        <v>2550</v>
      </c>
      <c r="V2328" s="1"/>
    </row>
    <row r="2329" ht="28.8" spans="1:22">
      <c r="A2329" s="1">
        <v>1402</v>
      </c>
      <c r="B2329" s="1" t="s">
        <v>5074</v>
      </c>
      <c r="C2329" s="26" t="s">
        <v>5075</v>
      </c>
      <c r="D2329" s="1" t="s">
        <v>1095</v>
      </c>
      <c r="E2329" s="1"/>
      <c r="F2329" s="27">
        <v>1</v>
      </c>
      <c r="G2329" s="1" t="s">
        <v>48</v>
      </c>
      <c r="H2329" s="1">
        <v>875</v>
      </c>
      <c r="I2329" s="1">
        <f t="shared" si="246"/>
        <v>875</v>
      </c>
      <c r="J2329" s="1"/>
      <c r="K2329">
        <f t="shared" si="244"/>
        <v>1</v>
      </c>
      <c r="L2329">
        <f t="shared" si="245"/>
        <v>1</v>
      </c>
      <c r="M2329" s="1">
        <v>1327</v>
      </c>
      <c r="N2329" s="1" t="s">
        <v>5074</v>
      </c>
      <c r="O2329" s="26" t="s">
        <v>5075</v>
      </c>
      <c r="P2329" s="1" t="s">
        <v>1095</v>
      </c>
      <c r="Q2329" s="1"/>
      <c r="R2329" s="1">
        <v>1</v>
      </c>
      <c r="S2329" s="1" t="s">
        <v>48</v>
      </c>
      <c r="T2329" s="1">
        <v>875</v>
      </c>
      <c r="U2329" s="1">
        <f>T2329*R2329</f>
        <v>875</v>
      </c>
      <c r="V2329" s="1"/>
    </row>
    <row r="2330" ht="28.8" spans="1:22">
      <c r="A2330" s="1">
        <v>837</v>
      </c>
      <c r="B2330" s="1" t="s">
        <v>5076</v>
      </c>
      <c r="C2330" s="26" t="s">
        <v>5077</v>
      </c>
      <c r="D2330" s="1" t="s">
        <v>161</v>
      </c>
      <c r="E2330" s="1" t="s">
        <v>741</v>
      </c>
      <c r="F2330" s="27">
        <v>2</v>
      </c>
      <c r="G2330" s="1" t="s">
        <v>16</v>
      </c>
      <c r="H2330" s="1">
        <v>825</v>
      </c>
      <c r="I2330" s="1">
        <f t="shared" si="246"/>
        <v>1650</v>
      </c>
      <c r="J2330" s="1"/>
      <c r="K2330">
        <f t="shared" si="244"/>
        <v>1</v>
      </c>
      <c r="L2330">
        <f t="shared" si="245"/>
        <v>1</v>
      </c>
      <c r="M2330" s="1">
        <v>737</v>
      </c>
      <c r="N2330" s="1" t="s">
        <v>5076</v>
      </c>
      <c r="O2330" s="26" t="s">
        <v>5077</v>
      </c>
      <c r="P2330" s="1" t="s">
        <v>161</v>
      </c>
      <c r="Q2330" s="1" t="s">
        <v>741</v>
      </c>
      <c r="R2330" s="1">
        <v>2</v>
      </c>
      <c r="S2330" s="1" t="s">
        <v>16</v>
      </c>
      <c r="T2330" s="1">
        <v>825</v>
      </c>
      <c r="U2330" s="1">
        <f>T2330*R2330</f>
        <v>1650</v>
      </c>
      <c r="V2330" s="1"/>
    </row>
    <row r="2331" ht="24" spans="1:22">
      <c r="A2331" s="1">
        <v>2094</v>
      </c>
      <c r="B2331" s="44" t="s">
        <v>5078</v>
      </c>
      <c r="C2331" s="60" t="s">
        <v>5079</v>
      </c>
      <c r="D2331" s="44" t="s">
        <v>312</v>
      </c>
      <c r="E2331" s="46" t="s">
        <v>673</v>
      </c>
      <c r="F2331" s="47">
        <v>2</v>
      </c>
      <c r="G2331" s="46" t="s">
        <v>19</v>
      </c>
      <c r="H2331" s="1">
        <v>850</v>
      </c>
      <c r="I2331" s="1">
        <f t="shared" si="246"/>
        <v>1700</v>
      </c>
      <c r="J2331" s="35"/>
      <c r="K2331">
        <f t="shared" si="244"/>
        <v>1</v>
      </c>
      <c r="L2331">
        <f t="shared" si="245"/>
        <v>1</v>
      </c>
      <c r="M2331" s="1">
        <v>1950</v>
      </c>
      <c r="N2331" s="44" t="s">
        <v>5078</v>
      </c>
      <c r="O2331" s="45" t="s">
        <v>5079</v>
      </c>
      <c r="P2331" s="44" t="s">
        <v>312</v>
      </c>
      <c r="Q2331" s="46" t="s">
        <v>673</v>
      </c>
      <c r="R2331" s="46">
        <v>2</v>
      </c>
      <c r="S2331" s="46" t="s">
        <v>19</v>
      </c>
      <c r="T2331" s="1">
        <v>850</v>
      </c>
      <c r="U2331" s="1">
        <f>T2331*R2331</f>
        <v>1700</v>
      </c>
      <c r="V2331" s="35"/>
    </row>
    <row r="2332" ht="28.8" spans="1:22">
      <c r="A2332" s="1">
        <v>1910</v>
      </c>
      <c r="B2332" s="1" t="s">
        <v>5080</v>
      </c>
      <c r="C2332" s="26" t="s">
        <v>5081</v>
      </c>
      <c r="D2332" s="1" t="s">
        <v>685</v>
      </c>
      <c r="E2332" s="1" t="s">
        <v>45</v>
      </c>
      <c r="F2332" s="27">
        <v>1</v>
      </c>
      <c r="G2332" s="1" t="s">
        <v>48</v>
      </c>
      <c r="H2332" s="1">
        <v>875</v>
      </c>
      <c r="I2332" s="1">
        <f t="shared" si="246"/>
        <v>875</v>
      </c>
      <c r="J2332" s="1"/>
      <c r="K2332">
        <f t="shared" si="244"/>
        <v>1</v>
      </c>
      <c r="L2332">
        <f t="shared" si="245"/>
        <v>1</v>
      </c>
      <c r="M2332" s="1">
        <v>1690</v>
      </c>
      <c r="N2332" s="1" t="s">
        <v>5080</v>
      </c>
      <c r="O2332" s="26" t="s">
        <v>5081</v>
      </c>
      <c r="P2332" s="1" t="s">
        <v>685</v>
      </c>
      <c r="Q2332" s="1" t="s">
        <v>45</v>
      </c>
      <c r="R2332" s="1">
        <v>1</v>
      </c>
      <c r="S2332" s="1" t="s">
        <v>48</v>
      </c>
      <c r="T2332" s="1">
        <v>875</v>
      </c>
      <c r="U2332" s="1">
        <f>T2332*R2332</f>
        <v>875</v>
      </c>
      <c r="V2332" s="1"/>
    </row>
    <row r="2333" ht="15.6" spans="1:22">
      <c r="A2333" s="1">
        <v>1911</v>
      </c>
      <c r="B2333" s="2" t="s">
        <v>173</v>
      </c>
      <c r="C2333" s="3" t="s">
        <v>174</v>
      </c>
      <c r="D2333" s="2" t="s">
        <v>172</v>
      </c>
      <c r="E2333" s="2" t="s">
        <v>15</v>
      </c>
      <c r="F2333" s="4">
        <v>3</v>
      </c>
      <c r="G2333" s="5" t="s">
        <v>19</v>
      </c>
      <c r="H2333" s="6">
        <v>850</v>
      </c>
      <c r="I2333" s="1">
        <f t="shared" si="246"/>
        <v>2550</v>
      </c>
      <c r="J2333" s="12"/>
      <c r="K2333">
        <f t="shared" si="244"/>
        <v>0</v>
      </c>
      <c r="L2333">
        <f t="shared" si="245"/>
        <v>0</v>
      </c>
      <c r="M2333" s="1"/>
      <c r="N2333" s="1"/>
      <c r="O2333" s="26"/>
      <c r="P2333" s="1"/>
      <c r="Q2333" s="1"/>
      <c r="R2333" s="1"/>
      <c r="S2333" s="1"/>
      <c r="T2333" s="1"/>
      <c r="U2333" s="1"/>
      <c r="V2333" s="1"/>
    </row>
    <row r="2334" ht="28.8" spans="1:22">
      <c r="A2334" s="1">
        <v>1958</v>
      </c>
      <c r="B2334" s="1" t="s">
        <v>5082</v>
      </c>
      <c r="C2334" s="26" t="s">
        <v>5083</v>
      </c>
      <c r="D2334" s="1" t="s">
        <v>806</v>
      </c>
      <c r="E2334" s="1" t="s">
        <v>5084</v>
      </c>
      <c r="F2334" s="27">
        <v>1</v>
      </c>
      <c r="G2334" s="1" t="s">
        <v>16</v>
      </c>
      <c r="H2334" s="1">
        <v>825</v>
      </c>
      <c r="I2334" s="1">
        <f t="shared" si="246"/>
        <v>825</v>
      </c>
      <c r="J2334" s="1"/>
      <c r="K2334">
        <f t="shared" si="244"/>
        <v>1</v>
      </c>
      <c r="L2334">
        <f t="shared" si="245"/>
        <v>1</v>
      </c>
      <c r="M2334" s="1">
        <v>1833</v>
      </c>
      <c r="N2334" s="1" t="s">
        <v>5082</v>
      </c>
      <c r="O2334" s="26" t="s">
        <v>5083</v>
      </c>
      <c r="P2334" s="1" t="s">
        <v>806</v>
      </c>
      <c r="Q2334" s="1" t="s">
        <v>5084</v>
      </c>
      <c r="R2334" s="1">
        <v>1</v>
      </c>
      <c r="S2334" s="1" t="s">
        <v>16</v>
      </c>
      <c r="T2334" s="1">
        <v>825</v>
      </c>
      <c r="U2334" s="1">
        <f t="shared" ref="U2334:U2359" si="247">T2334*R2334</f>
        <v>825</v>
      </c>
      <c r="V2334" s="1"/>
    </row>
    <row r="2335" spans="1:22">
      <c r="A2335" s="1">
        <v>2641</v>
      </c>
      <c r="B2335" s="35" t="s">
        <v>5085</v>
      </c>
      <c r="C2335" s="43" t="s">
        <v>5086</v>
      </c>
      <c r="D2335" s="35" t="s">
        <v>3145</v>
      </c>
      <c r="E2335" s="35" t="s">
        <v>32</v>
      </c>
      <c r="F2335" s="36">
        <v>2</v>
      </c>
      <c r="G2335" s="35" t="s">
        <v>48</v>
      </c>
      <c r="H2335" s="1">
        <v>875</v>
      </c>
      <c r="I2335" s="1">
        <f t="shared" si="246"/>
        <v>1750</v>
      </c>
      <c r="J2335" s="35"/>
      <c r="K2335">
        <f t="shared" si="244"/>
        <v>1</v>
      </c>
      <c r="L2335">
        <f t="shared" si="245"/>
        <v>1</v>
      </c>
      <c r="M2335" s="1">
        <v>2457</v>
      </c>
      <c r="N2335" s="35" t="s">
        <v>5085</v>
      </c>
      <c r="O2335" s="43" t="s">
        <v>5086</v>
      </c>
      <c r="P2335" s="35" t="s">
        <v>3145</v>
      </c>
      <c r="Q2335" s="35" t="s">
        <v>32</v>
      </c>
      <c r="R2335" s="35">
        <v>2</v>
      </c>
      <c r="S2335" s="35" t="s">
        <v>48</v>
      </c>
      <c r="T2335" s="1">
        <v>875</v>
      </c>
      <c r="U2335" s="1">
        <f t="shared" si="247"/>
        <v>1750</v>
      </c>
      <c r="V2335" s="35"/>
    </row>
    <row r="2336" ht="28.8" spans="1:22">
      <c r="A2336" s="1">
        <v>1074</v>
      </c>
      <c r="B2336" s="1" t="s">
        <v>5087</v>
      </c>
      <c r="C2336" s="26" t="s">
        <v>5088</v>
      </c>
      <c r="D2336" s="1" t="s">
        <v>273</v>
      </c>
      <c r="E2336" s="1"/>
      <c r="F2336" s="27">
        <v>3</v>
      </c>
      <c r="G2336" s="1" t="s">
        <v>48</v>
      </c>
      <c r="H2336" s="1">
        <v>875</v>
      </c>
      <c r="I2336" s="1">
        <f t="shared" si="246"/>
        <v>2625</v>
      </c>
      <c r="J2336" s="1"/>
      <c r="K2336">
        <f t="shared" si="244"/>
        <v>1</v>
      </c>
      <c r="L2336">
        <f t="shared" si="245"/>
        <v>1</v>
      </c>
      <c r="M2336" s="1">
        <v>1081</v>
      </c>
      <c r="N2336" s="1" t="s">
        <v>5087</v>
      </c>
      <c r="O2336" s="26" t="s">
        <v>5088</v>
      </c>
      <c r="P2336" s="1" t="s">
        <v>273</v>
      </c>
      <c r="Q2336" s="1"/>
      <c r="R2336" s="1">
        <v>3</v>
      </c>
      <c r="S2336" s="1" t="s">
        <v>48</v>
      </c>
      <c r="T2336" s="1">
        <v>875</v>
      </c>
      <c r="U2336" s="1">
        <f t="shared" si="247"/>
        <v>2625</v>
      </c>
      <c r="V2336" s="1"/>
    </row>
    <row r="2337" ht="28.8" spans="1:22">
      <c r="A2337" s="1">
        <v>209</v>
      </c>
      <c r="B2337" s="1" t="s">
        <v>5089</v>
      </c>
      <c r="C2337" s="26" t="s">
        <v>5090</v>
      </c>
      <c r="D2337" s="1" t="s">
        <v>404</v>
      </c>
      <c r="E2337" s="1" t="s">
        <v>722</v>
      </c>
      <c r="F2337" s="27">
        <v>1</v>
      </c>
      <c r="G2337" s="1" t="s">
        <v>19</v>
      </c>
      <c r="H2337" s="1">
        <v>850</v>
      </c>
      <c r="I2337" s="1">
        <f t="shared" si="246"/>
        <v>850</v>
      </c>
      <c r="J2337" s="1"/>
      <c r="K2337">
        <f t="shared" si="244"/>
        <v>1</v>
      </c>
      <c r="L2337">
        <f t="shared" si="245"/>
        <v>1</v>
      </c>
      <c r="M2337" s="1">
        <v>191</v>
      </c>
      <c r="N2337" s="1" t="s">
        <v>5089</v>
      </c>
      <c r="O2337" s="26" t="s">
        <v>5090</v>
      </c>
      <c r="P2337" s="1" t="s">
        <v>404</v>
      </c>
      <c r="Q2337" s="1" t="s">
        <v>722</v>
      </c>
      <c r="R2337" s="1">
        <v>1</v>
      </c>
      <c r="S2337" s="1" t="s">
        <v>19</v>
      </c>
      <c r="T2337" s="1">
        <v>850</v>
      </c>
      <c r="U2337" s="1">
        <f t="shared" si="247"/>
        <v>850</v>
      </c>
      <c r="V2337" s="1"/>
    </row>
    <row r="2338" spans="1:22">
      <c r="A2338" s="1">
        <v>292</v>
      </c>
      <c r="B2338" s="35" t="s">
        <v>60</v>
      </c>
      <c r="C2338" s="43" t="s">
        <v>61</v>
      </c>
      <c r="D2338" s="35" t="s">
        <v>44</v>
      </c>
      <c r="E2338" s="35" t="s">
        <v>32</v>
      </c>
      <c r="F2338" s="36">
        <v>2</v>
      </c>
      <c r="G2338" s="35" t="s">
        <v>19</v>
      </c>
      <c r="H2338" s="1">
        <v>850</v>
      </c>
      <c r="I2338" s="1">
        <f t="shared" si="246"/>
        <v>1700</v>
      </c>
      <c r="J2338" s="35"/>
      <c r="K2338">
        <f t="shared" si="244"/>
        <v>1</v>
      </c>
      <c r="L2338">
        <f t="shared" si="245"/>
        <v>1</v>
      </c>
      <c r="M2338" s="1">
        <v>315</v>
      </c>
      <c r="N2338" s="35" t="s">
        <v>60</v>
      </c>
      <c r="O2338" s="43" t="s">
        <v>61</v>
      </c>
      <c r="P2338" s="35" t="s">
        <v>44</v>
      </c>
      <c r="Q2338" s="35" t="s">
        <v>32</v>
      </c>
      <c r="R2338" s="35">
        <v>2</v>
      </c>
      <c r="S2338" s="35" t="s">
        <v>19</v>
      </c>
      <c r="T2338" s="1">
        <v>850</v>
      </c>
      <c r="U2338" s="1">
        <f t="shared" si="247"/>
        <v>1700</v>
      </c>
      <c r="V2338" s="35"/>
    </row>
    <row r="2339" ht="28.8" spans="1:22">
      <c r="A2339" s="1">
        <v>320</v>
      </c>
      <c r="B2339" s="1" t="s">
        <v>124</v>
      </c>
      <c r="C2339" s="26" t="s">
        <v>125</v>
      </c>
      <c r="D2339" s="1" t="s">
        <v>44</v>
      </c>
      <c r="E2339" s="1" t="s">
        <v>55</v>
      </c>
      <c r="F2339" s="27">
        <v>2</v>
      </c>
      <c r="G2339" s="1" t="s">
        <v>19</v>
      </c>
      <c r="H2339" s="1">
        <v>850</v>
      </c>
      <c r="I2339" s="1">
        <f t="shared" si="246"/>
        <v>1700</v>
      </c>
      <c r="J2339" s="1"/>
      <c r="K2339">
        <f t="shared" si="244"/>
        <v>1</v>
      </c>
      <c r="L2339">
        <f t="shared" si="245"/>
        <v>1</v>
      </c>
      <c r="M2339" s="1">
        <v>276</v>
      </c>
      <c r="N2339" s="1" t="s">
        <v>124</v>
      </c>
      <c r="O2339" s="26" t="s">
        <v>125</v>
      </c>
      <c r="P2339" s="1" t="s">
        <v>44</v>
      </c>
      <c r="Q2339" s="1" t="s">
        <v>55</v>
      </c>
      <c r="R2339" s="1">
        <v>2</v>
      </c>
      <c r="S2339" s="1" t="s">
        <v>19</v>
      </c>
      <c r="T2339" s="1">
        <v>850</v>
      </c>
      <c r="U2339" s="1">
        <f t="shared" si="247"/>
        <v>1700</v>
      </c>
      <c r="V2339" s="1"/>
    </row>
    <row r="2340" spans="1:22">
      <c r="A2340" s="1">
        <v>1769</v>
      </c>
      <c r="B2340" s="35" t="s">
        <v>5091</v>
      </c>
      <c r="C2340" s="33" t="s">
        <v>5092</v>
      </c>
      <c r="D2340" s="35" t="s">
        <v>4449</v>
      </c>
      <c r="E2340" s="35" t="s">
        <v>32</v>
      </c>
      <c r="F2340" s="36">
        <v>2</v>
      </c>
      <c r="G2340" s="35" t="s">
        <v>27</v>
      </c>
      <c r="H2340" s="1">
        <v>900</v>
      </c>
      <c r="I2340" s="1">
        <f t="shared" si="246"/>
        <v>1800</v>
      </c>
      <c r="J2340" s="35"/>
      <c r="K2340">
        <f t="shared" si="244"/>
        <v>1</v>
      </c>
      <c r="L2340">
        <f t="shared" si="245"/>
        <v>1</v>
      </c>
      <c r="M2340" s="1">
        <v>1639</v>
      </c>
      <c r="N2340" s="35" t="s">
        <v>5091</v>
      </c>
      <c r="O2340" s="33" t="s">
        <v>5092</v>
      </c>
      <c r="P2340" s="35" t="s">
        <v>4449</v>
      </c>
      <c r="Q2340" s="35" t="s">
        <v>32</v>
      </c>
      <c r="R2340" s="35">
        <v>2</v>
      </c>
      <c r="S2340" s="35" t="s">
        <v>27</v>
      </c>
      <c r="T2340" s="1">
        <v>900</v>
      </c>
      <c r="U2340" s="1">
        <f t="shared" si="247"/>
        <v>1800</v>
      </c>
      <c r="V2340" s="35"/>
    </row>
    <row r="2341" ht="28.8" spans="1:22">
      <c r="A2341" s="1">
        <v>2154</v>
      </c>
      <c r="B2341" s="1" t="s">
        <v>5093</v>
      </c>
      <c r="C2341" s="26" t="s">
        <v>5094</v>
      </c>
      <c r="D2341" s="1" t="s">
        <v>786</v>
      </c>
      <c r="E2341" s="1" t="s">
        <v>645</v>
      </c>
      <c r="F2341" s="27">
        <v>2</v>
      </c>
      <c r="G2341" s="1" t="s">
        <v>48</v>
      </c>
      <c r="H2341" s="1">
        <v>875</v>
      </c>
      <c r="I2341" s="1">
        <f t="shared" si="246"/>
        <v>1750</v>
      </c>
      <c r="J2341" s="1"/>
      <c r="K2341">
        <f t="shared" si="244"/>
        <v>1</v>
      </c>
      <c r="L2341">
        <f t="shared" si="245"/>
        <v>1</v>
      </c>
      <c r="M2341" s="1">
        <v>1985</v>
      </c>
      <c r="N2341" s="1" t="s">
        <v>5093</v>
      </c>
      <c r="O2341" s="26" t="s">
        <v>5094</v>
      </c>
      <c r="P2341" s="1" t="s">
        <v>786</v>
      </c>
      <c r="Q2341" s="1" t="s">
        <v>645</v>
      </c>
      <c r="R2341" s="1">
        <v>2</v>
      </c>
      <c r="S2341" s="1" t="s">
        <v>48</v>
      </c>
      <c r="T2341" s="1">
        <v>875</v>
      </c>
      <c r="U2341" s="1">
        <f t="shared" si="247"/>
        <v>1750</v>
      </c>
      <c r="V2341" s="1"/>
    </row>
    <row r="2342" ht="28.8" spans="1:22">
      <c r="A2342" s="1">
        <v>2729</v>
      </c>
      <c r="B2342" s="1" t="s">
        <v>5095</v>
      </c>
      <c r="C2342" s="26" t="s">
        <v>5096</v>
      </c>
      <c r="D2342" s="1" t="s">
        <v>763</v>
      </c>
      <c r="E2342" s="1" t="s">
        <v>45</v>
      </c>
      <c r="F2342" s="27">
        <v>2</v>
      </c>
      <c r="G2342" s="1" t="s">
        <v>48</v>
      </c>
      <c r="H2342" s="1">
        <v>875</v>
      </c>
      <c r="I2342" s="1">
        <f t="shared" si="246"/>
        <v>1750</v>
      </c>
      <c r="J2342" s="1"/>
      <c r="K2342">
        <f t="shared" si="244"/>
        <v>1</v>
      </c>
      <c r="L2342">
        <f t="shared" si="245"/>
        <v>1</v>
      </c>
      <c r="M2342" s="1">
        <v>2571</v>
      </c>
      <c r="N2342" s="1" t="s">
        <v>5095</v>
      </c>
      <c r="O2342" s="26" t="s">
        <v>5096</v>
      </c>
      <c r="P2342" s="1" t="s">
        <v>763</v>
      </c>
      <c r="Q2342" s="1" t="s">
        <v>45</v>
      </c>
      <c r="R2342" s="1">
        <v>2</v>
      </c>
      <c r="S2342" s="1" t="s">
        <v>48</v>
      </c>
      <c r="T2342" s="1">
        <v>875</v>
      </c>
      <c r="U2342" s="1">
        <f t="shared" si="247"/>
        <v>1750</v>
      </c>
      <c r="V2342" s="1"/>
    </row>
    <row r="2343" ht="28.8" spans="1:22">
      <c r="A2343" s="1">
        <v>1413</v>
      </c>
      <c r="B2343" s="1" t="s">
        <v>5097</v>
      </c>
      <c r="C2343" s="26" t="s">
        <v>5098</v>
      </c>
      <c r="D2343" s="1" t="s">
        <v>1095</v>
      </c>
      <c r="E2343" s="1" t="s">
        <v>45</v>
      </c>
      <c r="F2343" s="27">
        <v>1</v>
      </c>
      <c r="G2343" s="1" t="s">
        <v>19</v>
      </c>
      <c r="H2343" s="1">
        <v>850</v>
      </c>
      <c r="I2343" s="1">
        <f t="shared" si="246"/>
        <v>850</v>
      </c>
      <c r="J2343" s="1"/>
      <c r="K2343">
        <f t="shared" si="244"/>
        <v>1</v>
      </c>
      <c r="L2343">
        <f t="shared" si="245"/>
        <v>1</v>
      </c>
      <c r="M2343" s="1">
        <v>1305</v>
      </c>
      <c r="N2343" s="1" t="s">
        <v>5097</v>
      </c>
      <c r="O2343" s="26" t="s">
        <v>5098</v>
      </c>
      <c r="P2343" s="1" t="s">
        <v>1095</v>
      </c>
      <c r="Q2343" s="1" t="s">
        <v>45</v>
      </c>
      <c r="R2343" s="1">
        <v>1</v>
      </c>
      <c r="S2343" s="1" t="s">
        <v>19</v>
      </c>
      <c r="T2343" s="1">
        <v>850</v>
      </c>
      <c r="U2343" s="1">
        <f t="shared" si="247"/>
        <v>850</v>
      </c>
      <c r="V2343" s="1"/>
    </row>
    <row r="2344" ht="28.8" spans="1:22">
      <c r="A2344" s="1">
        <v>2360</v>
      </c>
      <c r="B2344" s="1" t="s">
        <v>5099</v>
      </c>
      <c r="C2344" s="26" t="s">
        <v>5100</v>
      </c>
      <c r="D2344" s="1" t="s">
        <v>276</v>
      </c>
      <c r="E2344" s="1" t="s">
        <v>754</v>
      </c>
      <c r="F2344" s="27">
        <v>1</v>
      </c>
      <c r="G2344" s="1" t="s">
        <v>48</v>
      </c>
      <c r="H2344" s="1">
        <v>875</v>
      </c>
      <c r="I2344" s="1">
        <f t="shared" si="246"/>
        <v>875</v>
      </c>
      <c r="J2344" s="1"/>
      <c r="K2344">
        <f t="shared" si="244"/>
        <v>1</v>
      </c>
      <c r="L2344">
        <f t="shared" si="245"/>
        <v>1</v>
      </c>
      <c r="M2344" s="1">
        <v>2195</v>
      </c>
      <c r="N2344" s="1" t="s">
        <v>5099</v>
      </c>
      <c r="O2344" s="26" t="s">
        <v>5100</v>
      </c>
      <c r="P2344" s="1" t="s">
        <v>276</v>
      </c>
      <c r="Q2344" s="1" t="s">
        <v>754</v>
      </c>
      <c r="R2344" s="1">
        <v>1</v>
      </c>
      <c r="S2344" s="1" t="s">
        <v>48</v>
      </c>
      <c r="T2344" s="1">
        <v>875</v>
      </c>
      <c r="U2344" s="1">
        <f t="shared" si="247"/>
        <v>875</v>
      </c>
      <c r="V2344" s="1"/>
    </row>
    <row r="2345" spans="1:22">
      <c r="A2345" s="1">
        <v>1226</v>
      </c>
      <c r="B2345" s="35" t="s">
        <v>5101</v>
      </c>
      <c r="C2345" s="43" t="s">
        <v>5102</v>
      </c>
      <c r="D2345" s="35" t="s">
        <v>944</v>
      </c>
      <c r="E2345" s="35" t="s">
        <v>32</v>
      </c>
      <c r="F2345" s="36">
        <v>2</v>
      </c>
      <c r="G2345" s="35" t="s">
        <v>27</v>
      </c>
      <c r="H2345" s="1">
        <v>900</v>
      </c>
      <c r="I2345" s="1">
        <f t="shared" si="246"/>
        <v>1800</v>
      </c>
      <c r="J2345" s="34" t="s">
        <v>5103</v>
      </c>
      <c r="K2345">
        <f t="shared" si="244"/>
        <v>1</v>
      </c>
      <c r="L2345">
        <f t="shared" si="245"/>
        <v>1</v>
      </c>
      <c r="M2345" s="1">
        <v>1147</v>
      </c>
      <c r="N2345" s="12" t="s">
        <v>5101</v>
      </c>
      <c r="O2345" s="165" t="s">
        <v>5102</v>
      </c>
      <c r="P2345" s="12" t="s">
        <v>944</v>
      </c>
      <c r="Q2345" s="12" t="s">
        <v>32</v>
      </c>
      <c r="R2345" s="12">
        <v>2</v>
      </c>
      <c r="S2345" s="12" t="s">
        <v>27</v>
      </c>
      <c r="T2345" s="6">
        <v>900</v>
      </c>
      <c r="U2345" s="6">
        <f t="shared" si="247"/>
        <v>1800</v>
      </c>
      <c r="V2345" s="166" t="s">
        <v>5103</v>
      </c>
    </row>
    <row r="2346" ht="24" spans="1:22">
      <c r="A2346" s="1">
        <v>2033</v>
      </c>
      <c r="B2346" s="135" t="s">
        <v>5104</v>
      </c>
      <c r="C2346" s="135" t="s">
        <v>5105</v>
      </c>
      <c r="D2346" s="138" t="s">
        <v>258</v>
      </c>
      <c r="E2346" s="35" t="s">
        <v>3519</v>
      </c>
      <c r="F2346" s="136">
        <v>2</v>
      </c>
      <c r="G2346" s="136" t="s">
        <v>27</v>
      </c>
      <c r="H2346" s="1">
        <v>900</v>
      </c>
      <c r="I2346" s="1">
        <f t="shared" si="246"/>
        <v>1800</v>
      </c>
      <c r="J2346" s="35"/>
      <c r="K2346">
        <f t="shared" si="244"/>
        <v>1</v>
      </c>
      <c r="L2346">
        <f t="shared" si="245"/>
        <v>1</v>
      </c>
      <c r="M2346" s="1">
        <v>1900</v>
      </c>
      <c r="N2346" s="135" t="s">
        <v>5104</v>
      </c>
      <c r="O2346" s="135" t="s">
        <v>5105</v>
      </c>
      <c r="P2346" s="138" t="s">
        <v>258</v>
      </c>
      <c r="Q2346" s="35" t="s">
        <v>3519</v>
      </c>
      <c r="R2346" s="136">
        <v>2</v>
      </c>
      <c r="S2346" s="136" t="s">
        <v>27</v>
      </c>
      <c r="T2346" s="1">
        <v>900</v>
      </c>
      <c r="U2346" s="1">
        <f t="shared" si="247"/>
        <v>1800</v>
      </c>
      <c r="V2346" s="35"/>
    </row>
    <row r="2347" ht="28.8" spans="1:22">
      <c r="A2347" s="1">
        <v>1483</v>
      </c>
      <c r="B2347" s="1" t="s">
        <v>2238</v>
      </c>
      <c r="C2347" s="26" t="s">
        <v>5106</v>
      </c>
      <c r="D2347" s="1" t="s">
        <v>692</v>
      </c>
      <c r="E2347" s="1" t="s">
        <v>45</v>
      </c>
      <c r="F2347" s="27">
        <v>2</v>
      </c>
      <c r="G2347" s="1" t="s">
        <v>48</v>
      </c>
      <c r="H2347" s="1">
        <v>875</v>
      </c>
      <c r="I2347" s="1">
        <f t="shared" si="246"/>
        <v>1750</v>
      </c>
      <c r="J2347" s="1"/>
      <c r="K2347">
        <f t="shared" si="244"/>
        <v>1</v>
      </c>
      <c r="L2347">
        <f t="shared" si="245"/>
        <v>1</v>
      </c>
      <c r="M2347" s="1">
        <v>1394</v>
      </c>
      <c r="N2347" s="1" t="s">
        <v>2238</v>
      </c>
      <c r="O2347" s="26" t="s">
        <v>5106</v>
      </c>
      <c r="P2347" s="1" t="s">
        <v>692</v>
      </c>
      <c r="Q2347" s="1" t="s">
        <v>45</v>
      </c>
      <c r="R2347" s="1">
        <v>2</v>
      </c>
      <c r="S2347" s="1" t="s">
        <v>48</v>
      </c>
      <c r="T2347" s="1">
        <v>875</v>
      </c>
      <c r="U2347" s="1">
        <f t="shared" si="247"/>
        <v>1750</v>
      </c>
      <c r="V2347" s="1"/>
    </row>
    <row r="2348" ht="28.8" spans="1:22">
      <c r="A2348" s="1">
        <v>910</v>
      </c>
      <c r="B2348" s="1" t="s">
        <v>5107</v>
      </c>
      <c r="C2348" s="26" t="s">
        <v>5108</v>
      </c>
      <c r="D2348" s="1" t="s">
        <v>270</v>
      </c>
      <c r="E2348" s="1" t="s">
        <v>886</v>
      </c>
      <c r="F2348" s="27">
        <v>2</v>
      </c>
      <c r="G2348" s="1" t="s">
        <v>19</v>
      </c>
      <c r="H2348" s="1">
        <v>850</v>
      </c>
      <c r="I2348" s="1">
        <f t="shared" si="246"/>
        <v>1700</v>
      </c>
      <c r="J2348" s="1"/>
      <c r="K2348">
        <f t="shared" si="244"/>
        <v>1</v>
      </c>
      <c r="L2348">
        <f t="shared" si="245"/>
        <v>1</v>
      </c>
      <c r="M2348" s="1">
        <v>833</v>
      </c>
      <c r="N2348" s="1" t="s">
        <v>5107</v>
      </c>
      <c r="O2348" s="65" t="s">
        <v>5108</v>
      </c>
      <c r="P2348" s="1" t="s">
        <v>270</v>
      </c>
      <c r="Q2348" s="1" t="s">
        <v>886</v>
      </c>
      <c r="R2348" s="1">
        <v>2</v>
      </c>
      <c r="S2348" s="1" t="s">
        <v>19</v>
      </c>
      <c r="T2348" s="1">
        <v>850</v>
      </c>
      <c r="U2348" s="1">
        <f t="shared" si="247"/>
        <v>1700</v>
      </c>
      <c r="V2348" s="1"/>
    </row>
    <row r="2349" ht="28.8" spans="1:22">
      <c r="A2349" s="1">
        <v>1963</v>
      </c>
      <c r="B2349" s="1" t="s">
        <v>5109</v>
      </c>
      <c r="C2349" s="26" t="s">
        <v>5110</v>
      </c>
      <c r="D2349" s="1" t="s">
        <v>806</v>
      </c>
      <c r="E2349" s="1" t="s">
        <v>658</v>
      </c>
      <c r="F2349" s="27">
        <v>1</v>
      </c>
      <c r="G2349" s="1" t="s">
        <v>19</v>
      </c>
      <c r="H2349" s="1">
        <v>850</v>
      </c>
      <c r="I2349" s="1">
        <f t="shared" si="246"/>
        <v>850</v>
      </c>
      <c r="J2349" s="1"/>
      <c r="K2349">
        <f t="shared" si="244"/>
        <v>1</v>
      </c>
      <c r="L2349">
        <f t="shared" si="245"/>
        <v>1</v>
      </c>
      <c r="M2349" s="1">
        <v>1822</v>
      </c>
      <c r="N2349" s="1" t="s">
        <v>5109</v>
      </c>
      <c r="O2349" s="26" t="s">
        <v>5110</v>
      </c>
      <c r="P2349" s="1" t="s">
        <v>806</v>
      </c>
      <c r="Q2349" s="1" t="s">
        <v>658</v>
      </c>
      <c r="R2349" s="1">
        <v>1</v>
      </c>
      <c r="S2349" s="1" t="s">
        <v>19</v>
      </c>
      <c r="T2349" s="1">
        <v>850</v>
      </c>
      <c r="U2349" s="1">
        <f t="shared" si="247"/>
        <v>850</v>
      </c>
      <c r="V2349" s="1"/>
    </row>
    <row r="2350" ht="28.8" spans="1:22">
      <c r="A2350" s="1">
        <v>583</v>
      </c>
      <c r="B2350" s="1" t="s">
        <v>5111</v>
      </c>
      <c r="C2350" s="26" t="s">
        <v>5112</v>
      </c>
      <c r="D2350" s="1" t="s">
        <v>907</v>
      </c>
      <c r="E2350" s="1" t="s">
        <v>45</v>
      </c>
      <c r="F2350" s="27">
        <v>3</v>
      </c>
      <c r="G2350" s="1" t="s">
        <v>16</v>
      </c>
      <c r="H2350" s="1">
        <v>825</v>
      </c>
      <c r="I2350" s="1">
        <f t="shared" si="246"/>
        <v>2475</v>
      </c>
      <c r="J2350" s="1"/>
      <c r="K2350">
        <f t="shared" si="244"/>
        <v>1</v>
      </c>
      <c r="L2350">
        <f t="shared" si="245"/>
        <v>1</v>
      </c>
      <c r="M2350" s="1">
        <v>559</v>
      </c>
      <c r="N2350" s="1" t="s">
        <v>5111</v>
      </c>
      <c r="O2350" s="26" t="s">
        <v>5112</v>
      </c>
      <c r="P2350" s="1" t="s">
        <v>907</v>
      </c>
      <c r="Q2350" s="1" t="s">
        <v>45</v>
      </c>
      <c r="R2350" s="1">
        <v>3</v>
      </c>
      <c r="S2350" s="1" t="s">
        <v>16</v>
      </c>
      <c r="T2350" s="1">
        <v>825</v>
      </c>
      <c r="U2350" s="1">
        <f t="shared" si="247"/>
        <v>2475</v>
      </c>
      <c r="V2350" s="1"/>
    </row>
    <row r="2351" ht="28.8" spans="1:22">
      <c r="A2351" s="1">
        <v>2437</v>
      </c>
      <c r="B2351" s="1" t="s">
        <v>5113</v>
      </c>
      <c r="C2351" s="26" t="s">
        <v>5114</v>
      </c>
      <c r="D2351" s="1" t="s">
        <v>292</v>
      </c>
      <c r="E2351" s="1" t="s">
        <v>658</v>
      </c>
      <c r="F2351" s="27">
        <v>3</v>
      </c>
      <c r="G2351" s="1" t="s">
        <v>19</v>
      </c>
      <c r="H2351" s="1">
        <v>850</v>
      </c>
      <c r="I2351" s="1">
        <f t="shared" si="246"/>
        <v>2550</v>
      </c>
      <c r="J2351" s="1"/>
      <c r="K2351">
        <f t="shared" si="244"/>
        <v>1</v>
      </c>
      <c r="L2351">
        <f t="shared" si="245"/>
        <v>1</v>
      </c>
      <c r="M2351" s="1">
        <v>2306</v>
      </c>
      <c r="N2351" s="1" t="s">
        <v>5113</v>
      </c>
      <c r="O2351" s="26" t="s">
        <v>5114</v>
      </c>
      <c r="P2351" s="1" t="s">
        <v>292</v>
      </c>
      <c r="Q2351" s="1" t="s">
        <v>658</v>
      </c>
      <c r="R2351" s="1">
        <v>3</v>
      </c>
      <c r="S2351" s="1" t="s">
        <v>19</v>
      </c>
      <c r="T2351" s="1">
        <v>850</v>
      </c>
      <c r="U2351" s="1">
        <f t="shared" si="247"/>
        <v>2550</v>
      </c>
      <c r="V2351" s="1"/>
    </row>
    <row r="2352" ht="28.8" spans="1:22">
      <c r="A2352" s="1">
        <v>1655</v>
      </c>
      <c r="B2352" s="1" t="s">
        <v>5115</v>
      </c>
      <c r="C2352" s="26" t="s">
        <v>5116</v>
      </c>
      <c r="D2352" s="1" t="s">
        <v>1090</v>
      </c>
      <c r="E2352" s="1" t="s">
        <v>658</v>
      </c>
      <c r="F2352" s="27">
        <v>3</v>
      </c>
      <c r="G2352" s="1" t="s">
        <v>16</v>
      </c>
      <c r="H2352" s="1">
        <v>825</v>
      </c>
      <c r="I2352" s="1">
        <f t="shared" si="246"/>
        <v>2475</v>
      </c>
      <c r="J2352" s="1"/>
      <c r="K2352">
        <f t="shared" si="244"/>
        <v>1</v>
      </c>
      <c r="L2352">
        <f t="shared" si="245"/>
        <v>1</v>
      </c>
      <c r="M2352" s="1">
        <v>1534</v>
      </c>
      <c r="N2352" s="1" t="s">
        <v>5115</v>
      </c>
      <c r="O2352" s="26" t="s">
        <v>5116</v>
      </c>
      <c r="P2352" s="1" t="s">
        <v>1090</v>
      </c>
      <c r="Q2352" s="1" t="s">
        <v>658</v>
      </c>
      <c r="R2352" s="1">
        <v>3</v>
      </c>
      <c r="S2352" s="1" t="s">
        <v>16</v>
      </c>
      <c r="T2352" s="1">
        <v>825</v>
      </c>
      <c r="U2352" s="1">
        <f t="shared" si="247"/>
        <v>2475</v>
      </c>
      <c r="V2352" s="1"/>
    </row>
    <row r="2353" ht="28.8" spans="1:22">
      <c r="A2353" s="1">
        <v>1398</v>
      </c>
      <c r="B2353" s="1" t="s">
        <v>5117</v>
      </c>
      <c r="C2353" s="26" t="s">
        <v>5118</v>
      </c>
      <c r="D2353" s="1" t="s">
        <v>2367</v>
      </c>
      <c r="E2353" s="1" t="s">
        <v>722</v>
      </c>
      <c r="F2353" s="27">
        <v>4</v>
      </c>
      <c r="G2353" s="1" t="s">
        <v>16</v>
      </c>
      <c r="H2353" s="1">
        <v>825</v>
      </c>
      <c r="I2353" s="1">
        <f t="shared" si="246"/>
        <v>3300</v>
      </c>
      <c r="J2353" s="1"/>
      <c r="K2353">
        <f t="shared" si="244"/>
        <v>1</v>
      </c>
      <c r="L2353">
        <f t="shared" si="245"/>
        <v>1</v>
      </c>
      <c r="M2353" s="1">
        <v>1300</v>
      </c>
      <c r="N2353" s="1" t="s">
        <v>5117</v>
      </c>
      <c r="O2353" s="26" t="s">
        <v>5118</v>
      </c>
      <c r="P2353" s="1" t="s">
        <v>2367</v>
      </c>
      <c r="Q2353" s="1" t="s">
        <v>722</v>
      </c>
      <c r="R2353" s="1">
        <v>4</v>
      </c>
      <c r="S2353" s="1" t="s">
        <v>16</v>
      </c>
      <c r="T2353" s="1">
        <v>825</v>
      </c>
      <c r="U2353" s="1">
        <f t="shared" si="247"/>
        <v>3300</v>
      </c>
      <c r="V2353" s="1"/>
    </row>
    <row r="2354" ht="28.8" spans="1:22">
      <c r="A2354" s="1">
        <v>2264</v>
      </c>
      <c r="B2354" s="1" t="s">
        <v>5119</v>
      </c>
      <c r="C2354" s="26" t="s">
        <v>5120</v>
      </c>
      <c r="D2354" s="1" t="s">
        <v>420</v>
      </c>
      <c r="E2354" s="1" t="s">
        <v>658</v>
      </c>
      <c r="F2354" s="27">
        <v>2</v>
      </c>
      <c r="G2354" s="1" t="s">
        <v>48</v>
      </c>
      <c r="H2354" s="1">
        <v>875</v>
      </c>
      <c r="I2354" s="1">
        <f t="shared" si="246"/>
        <v>1750</v>
      </c>
      <c r="J2354" s="1"/>
      <c r="K2354">
        <f t="shared" si="244"/>
        <v>1</v>
      </c>
      <c r="L2354">
        <f t="shared" si="245"/>
        <v>1</v>
      </c>
      <c r="M2354" s="1">
        <v>2100</v>
      </c>
      <c r="N2354" s="1" t="s">
        <v>5119</v>
      </c>
      <c r="O2354" s="26" t="s">
        <v>5120</v>
      </c>
      <c r="P2354" s="1" t="s">
        <v>420</v>
      </c>
      <c r="Q2354" s="1" t="s">
        <v>658</v>
      </c>
      <c r="R2354" s="1">
        <v>2</v>
      </c>
      <c r="S2354" s="1" t="s">
        <v>48</v>
      </c>
      <c r="T2354" s="1">
        <v>875</v>
      </c>
      <c r="U2354" s="1">
        <f t="shared" si="247"/>
        <v>1750</v>
      </c>
      <c r="V2354" s="1"/>
    </row>
    <row r="2355" spans="1:22">
      <c r="A2355" s="1">
        <v>853</v>
      </c>
      <c r="B2355" s="35" t="s">
        <v>5121</v>
      </c>
      <c r="C2355" s="43" t="s">
        <v>5122</v>
      </c>
      <c r="D2355" s="35" t="s">
        <v>161</v>
      </c>
      <c r="E2355" s="35" t="s">
        <v>32</v>
      </c>
      <c r="F2355" s="36">
        <v>2</v>
      </c>
      <c r="G2355" s="35" t="s">
        <v>48</v>
      </c>
      <c r="H2355" s="1">
        <v>875</v>
      </c>
      <c r="I2355" s="1">
        <f t="shared" si="246"/>
        <v>1750</v>
      </c>
      <c r="J2355" s="35"/>
      <c r="K2355">
        <f t="shared" si="244"/>
        <v>1</v>
      </c>
      <c r="L2355">
        <f t="shared" si="245"/>
        <v>1</v>
      </c>
      <c r="M2355" s="1">
        <v>801</v>
      </c>
      <c r="N2355" s="35" t="s">
        <v>5121</v>
      </c>
      <c r="O2355" s="43" t="s">
        <v>5122</v>
      </c>
      <c r="P2355" s="35" t="s">
        <v>161</v>
      </c>
      <c r="Q2355" s="35" t="s">
        <v>32</v>
      </c>
      <c r="R2355" s="35">
        <v>2</v>
      </c>
      <c r="S2355" s="35" t="s">
        <v>48</v>
      </c>
      <c r="T2355" s="1">
        <v>875</v>
      </c>
      <c r="U2355" s="1">
        <f t="shared" si="247"/>
        <v>1750</v>
      </c>
      <c r="V2355" s="35"/>
    </row>
    <row r="2356" ht="28.8" spans="1:22">
      <c r="A2356" s="1">
        <v>2255</v>
      </c>
      <c r="B2356" s="1" t="s">
        <v>5123</v>
      </c>
      <c r="C2356" s="26" t="s">
        <v>5124</v>
      </c>
      <c r="D2356" s="1" t="s">
        <v>420</v>
      </c>
      <c r="E2356" s="1" t="s">
        <v>55</v>
      </c>
      <c r="F2356" s="27">
        <v>3</v>
      </c>
      <c r="G2356" s="1" t="s">
        <v>16</v>
      </c>
      <c r="H2356" s="1">
        <v>825</v>
      </c>
      <c r="I2356" s="1">
        <f t="shared" si="246"/>
        <v>2475</v>
      </c>
      <c r="J2356" s="1"/>
      <c r="K2356">
        <f t="shared" si="244"/>
        <v>1</v>
      </c>
      <c r="L2356">
        <f t="shared" si="245"/>
        <v>1</v>
      </c>
      <c r="M2356" s="1">
        <v>2093</v>
      </c>
      <c r="N2356" s="1" t="s">
        <v>5123</v>
      </c>
      <c r="O2356" s="26" t="s">
        <v>5124</v>
      </c>
      <c r="P2356" s="1" t="s">
        <v>420</v>
      </c>
      <c r="Q2356" s="1" t="s">
        <v>55</v>
      </c>
      <c r="R2356" s="1">
        <v>3</v>
      </c>
      <c r="S2356" s="1" t="s">
        <v>16</v>
      </c>
      <c r="T2356" s="1">
        <v>825</v>
      </c>
      <c r="U2356" s="1">
        <f t="shared" si="247"/>
        <v>2475</v>
      </c>
      <c r="V2356" s="1"/>
    </row>
    <row r="2357" ht="28.8" spans="1:22">
      <c r="A2357" s="1">
        <v>1528</v>
      </c>
      <c r="B2357" s="1" t="s">
        <v>5125</v>
      </c>
      <c r="C2357" s="26" t="s">
        <v>5126</v>
      </c>
      <c r="D2357" s="1" t="s">
        <v>692</v>
      </c>
      <c r="E2357" s="1" t="s">
        <v>45</v>
      </c>
      <c r="F2357" s="27">
        <v>2</v>
      </c>
      <c r="G2357" s="1" t="s">
        <v>16</v>
      </c>
      <c r="H2357" s="1">
        <v>825</v>
      </c>
      <c r="I2357" s="1">
        <f t="shared" si="246"/>
        <v>1650</v>
      </c>
      <c r="J2357" s="1"/>
      <c r="K2357">
        <f t="shared" si="244"/>
        <v>1</v>
      </c>
      <c r="L2357">
        <f t="shared" si="245"/>
        <v>1</v>
      </c>
      <c r="M2357" s="1">
        <v>1421</v>
      </c>
      <c r="N2357" s="1" t="s">
        <v>5125</v>
      </c>
      <c r="O2357" s="26" t="s">
        <v>5126</v>
      </c>
      <c r="P2357" s="1" t="s">
        <v>692</v>
      </c>
      <c r="Q2357" s="1" t="s">
        <v>45</v>
      </c>
      <c r="R2357" s="1">
        <v>2</v>
      </c>
      <c r="S2357" s="1" t="s">
        <v>16</v>
      </c>
      <c r="T2357" s="1">
        <v>825</v>
      </c>
      <c r="U2357" s="1">
        <f t="shared" si="247"/>
        <v>1650</v>
      </c>
      <c r="V2357" s="1"/>
    </row>
    <row r="2358" spans="1:22">
      <c r="A2358" s="1">
        <v>2269</v>
      </c>
      <c r="B2358" s="35" t="s">
        <v>5127</v>
      </c>
      <c r="C2358" s="43" t="s">
        <v>5128</v>
      </c>
      <c r="D2358" s="35" t="s">
        <v>1676</v>
      </c>
      <c r="E2358" s="35" t="s">
        <v>32</v>
      </c>
      <c r="F2358" s="36">
        <v>2</v>
      </c>
      <c r="G2358" s="35" t="s">
        <v>27</v>
      </c>
      <c r="H2358" s="1">
        <v>900</v>
      </c>
      <c r="I2358" s="1">
        <f t="shared" si="246"/>
        <v>1800</v>
      </c>
      <c r="J2358" s="35"/>
      <c r="K2358">
        <f t="shared" si="244"/>
        <v>1</v>
      </c>
      <c r="L2358">
        <f t="shared" si="245"/>
        <v>1</v>
      </c>
      <c r="M2358" s="1">
        <v>2112</v>
      </c>
      <c r="N2358" s="35" t="s">
        <v>5127</v>
      </c>
      <c r="O2358" s="43" t="s">
        <v>5128</v>
      </c>
      <c r="P2358" s="35" t="s">
        <v>1676</v>
      </c>
      <c r="Q2358" s="35" t="s">
        <v>32</v>
      </c>
      <c r="R2358" s="35">
        <v>2</v>
      </c>
      <c r="S2358" s="35" t="s">
        <v>27</v>
      </c>
      <c r="T2358" s="1">
        <v>900</v>
      </c>
      <c r="U2358" s="1">
        <f t="shared" si="247"/>
        <v>1800</v>
      </c>
      <c r="V2358" s="35"/>
    </row>
    <row r="2359" ht="28.8" spans="1:22">
      <c r="A2359" s="1">
        <v>1889</v>
      </c>
      <c r="B2359" s="1" t="s">
        <v>5129</v>
      </c>
      <c r="C2359" s="26" t="s">
        <v>5130</v>
      </c>
      <c r="D2359" s="1" t="s">
        <v>685</v>
      </c>
      <c r="E2359" s="1" t="s">
        <v>37</v>
      </c>
      <c r="F2359" s="27">
        <v>1</v>
      </c>
      <c r="G2359" s="1" t="s">
        <v>1305</v>
      </c>
      <c r="H2359" s="1">
        <v>850</v>
      </c>
      <c r="I2359" s="1">
        <f t="shared" si="246"/>
        <v>850</v>
      </c>
      <c r="J2359" s="1" t="s">
        <v>5131</v>
      </c>
      <c r="K2359">
        <f t="shared" si="244"/>
        <v>1</v>
      </c>
      <c r="L2359">
        <f t="shared" si="245"/>
        <v>1</v>
      </c>
      <c r="M2359" s="1">
        <v>1747</v>
      </c>
      <c r="N2359" s="1" t="s">
        <v>5129</v>
      </c>
      <c r="O2359" s="26" t="s">
        <v>5130</v>
      </c>
      <c r="P2359" s="1" t="s">
        <v>685</v>
      </c>
      <c r="Q2359" s="1" t="s">
        <v>37</v>
      </c>
      <c r="R2359" s="1">
        <v>1</v>
      </c>
      <c r="S2359" s="1" t="s">
        <v>1305</v>
      </c>
      <c r="T2359" s="1">
        <v>850</v>
      </c>
      <c r="U2359" s="1">
        <f t="shared" si="247"/>
        <v>850</v>
      </c>
      <c r="V2359" s="1" t="s">
        <v>5131</v>
      </c>
    </row>
    <row r="2360" ht="28.8" spans="1:22">
      <c r="A2360" s="1">
        <v>234</v>
      </c>
      <c r="B2360" s="118" t="s">
        <v>2859</v>
      </c>
      <c r="C2360" s="75" t="s">
        <v>5132</v>
      </c>
      <c r="D2360" s="118" t="s">
        <v>662</v>
      </c>
      <c r="E2360" s="48" t="s">
        <v>781</v>
      </c>
      <c r="F2360" s="27">
        <v>3</v>
      </c>
      <c r="G2360" s="118" t="s">
        <v>19</v>
      </c>
      <c r="H2360" s="1">
        <v>850</v>
      </c>
      <c r="I2360" s="1">
        <f t="shared" si="246"/>
        <v>2550</v>
      </c>
      <c r="J2360" s="53"/>
      <c r="K2360">
        <f t="shared" si="244"/>
        <v>1</v>
      </c>
      <c r="L2360">
        <f t="shared" si="245"/>
        <v>1</v>
      </c>
      <c r="M2360" s="1">
        <v>228</v>
      </c>
      <c r="N2360" s="10" t="s">
        <v>2859</v>
      </c>
      <c r="O2360" s="9" t="s">
        <v>5132</v>
      </c>
      <c r="P2360" s="10" t="s">
        <v>662</v>
      </c>
      <c r="Q2360" s="14" t="s">
        <v>781</v>
      </c>
      <c r="R2360" s="54">
        <v>3</v>
      </c>
      <c r="S2360" s="10" t="s">
        <v>19</v>
      </c>
      <c r="T2360" s="6">
        <v>850</v>
      </c>
      <c r="U2360" s="55">
        <v>2550</v>
      </c>
      <c r="V2360" s="55"/>
    </row>
    <row r="2361" ht="28.8" spans="1:22">
      <c r="A2361" s="1">
        <v>337</v>
      </c>
      <c r="B2361" s="1" t="s">
        <v>4826</v>
      </c>
      <c r="C2361" s="26" t="s">
        <v>5133</v>
      </c>
      <c r="D2361" s="1" t="s">
        <v>5134</v>
      </c>
      <c r="E2361" s="1" t="s">
        <v>37</v>
      </c>
      <c r="F2361" s="27">
        <v>2</v>
      </c>
      <c r="G2361" s="1" t="s">
        <v>48</v>
      </c>
      <c r="H2361" s="1">
        <v>875</v>
      </c>
      <c r="I2361" s="1">
        <f t="shared" si="246"/>
        <v>1750</v>
      </c>
      <c r="J2361" s="1"/>
      <c r="K2361">
        <f t="shared" si="244"/>
        <v>1</v>
      </c>
      <c r="L2361">
        <f t="shared" si="245"/>
        <v>1</v>
      </c>
      <c r="M2361" s="1">
        <v>320</v>
      </c>
      <c r="N2361" s="1" t="s">
        <v>4826</v>
      </c>
      <c r="O2361" s="26" t="s">
        <v>5133</v>
      </c>
      <c r="P2361" s="1" t="s">
        <v>5134</v>
      </c>
      <c r="Q2361" s="1" t="s">
        <v>37</v>
      </c>
      <c r="R2361" s="1">
        <v>2</v>
      </c>
      <c r="S2361" s="1" t="s">
        <v>48</v>
      </c>
      <c r="T2361" s="1">
        <v>875</v>
      </c>
      <c r="U2361" s="1">
        <f>T2361*R2361</f>
        <v>1750</v>
      </c>
      <c r="V2361" s="1"/>
    </row>
    <row r="2362" spans="1:22">
      <c r="A2362" s="1">
        <v>2687</v>
      </c>
      <c r="B2362" s="2" t="s">
        <v>443</v>
      </c>
      <c r="C2362" s="9" t="s">
        <v>444</v>
      </c>
      <c r="D2362" s="2" t="s">
        <v>227</v>
      </c>
      <c r="E2362" s="2" t="s">
        <v>15</v>
      </c>
      <c r="F2362" s="4">
        <v>1</v>
      </c>
      <c r="G2362" s="5" t="s">
        <v>19</v>
      </c>
      <c r="H2362" s="6">
        <v>850</v>
      </c>
      <c r="I2362" s="1">
        <f t="shared" si="246"/>
        <v>850</v>
      </c>
      <c r="J2362" s="12"/>
      <c r="K2362">
        <f t="shared" si="244"/>
        <v>0</v>
      </c>
      <c r="L2362">
        <f t="shared" si="245"/>
        <v>0</v>
      </c>
      <c r="M2362" s="1"/>
      <c r="N2362" s="1"/>
      <c r="O2362" s="26"/>
      <c r="P2362" s="1"/>
      <c r="Q2362" s="1"/>
      <c r="R2362" s="1"/>
      <c r="S2362" s="1"/>
      <c r="T2362" s="1"/>
      <c r="U2362" s="1"/>
      <c r="V2362" s="1"/>
    </row>
    <row r="2363" spans="1:22">
      <c r="A2363" s="1">
        <v>439</v>
      </c>
      <c r="B2363" s="1" t="s">
        <v>5135</v>
      </c>
      <c r="C2363" s="33" t="s">
        <v>5136</v>
      </c>
      <c r="D2363" s="1" t="s">
        <v>177</v>
      </c>
      <c r="E2363" s="1" t="s">
        <v>741</v>
      </c>
      <c r="F2363" s="27">
        <v>2</v>
      </c>
      <c r="G2363" s="1" t="s">
        <v>19</v>
      </c>
      <c r="H2363" s="1">
        <v>850</v>
      </c>
      <c r="I2363" s="1">
        <f t="shared" si="246"/>
        <v>1700</v>
      </c>
      <c r="J2363" s="1"/>
      <c r="K2363">
        <f t="shared" si="244"/>
        <v>1</v>
      </c>
      <c r="L2363">
        <f t="shared" si="245"/>
        <v>1</v>
      </c>
      <c r="M2363" s="1">
        <v>418</v>
      </c>
      <c r="N2363" s="1" t="s">
        <v>5135</v>
      </c>
      <c r="O2363" s="33" t="s">
        <v>5136</v>
      </c>
      <c r="P2363" s="1" t="s">
        <v>177</v>
      </c>
      <c r="Q2363" s="1" t="s">
        <v>741</v>
      </c>
      <c r="R2363" s="1">
        <v>2</v>
      </c>
      <c r="S2363" s="1" t="s">
        <v>19</v>
      </c>
      <c r="T2363" s="1">
        <v>850</v>
      </c>
      <c r="U2363" s="1">
        <f>T2363*R2363</f>
        <v>1700</v>
      </c>
      <c r="V2363" s="1"/>
    </row>
    <row r="2364" spans="1:22">
      <c r="A2364" s="1">
        <v>2688</v>
      </c>
      <c r="B2364" s="2" t="s">
        <v>453</v>
      </c>
      <c r="C2364" s="9" t="s">
        <v>454</v>
      </c>
      <c r="D2364" s="2" t="s">
        <v>227</v>
      </c>
      <c r="E2364" s="2" t="s">
        <v>15</v>
      </c>
      <c r="F2364" s="4">
        <v>2</v>
      </c>
      <c r="G2364" s="5" t="s">
        <v>19</v>
      </c>
      <c r="H2364" s="6">
        <v>850</v>
      </c>
      <c r="I2364" s="1">
        <f t="shared" si="246"/>
        <v>1700</v>
      </c>
      <c r="J2364" s="12"/>
      <c r="K2364">
        <f t="shared" si="244"/>
        <v>0</v>
      </c>
      <c r="L2364">
        <f t="shared" si="245"/>
        <v>0</v>
      </c>
      <c r="M2364" s="1"/>
      <c r="N2364" s="1"/>
      <c r="O2364" s="33"/>
      <c r="P2364" s="1"/>
      <c r="Q2364" s="1"/>
      <c r="R2364" s="1"/>
      <c r="S2364" s="1"/>
      <c r="T2364" s="1"/>
      <c r="U2364" s="1"/>
      <c r="V2364" s="1"/>
    </row>
    <row r="2365" ht="28.8" spans="1:22">
      <c r="A2365" s="1">
        <v>2492</v>
      </c>
      <c r="B2365" s="1" t="s">
        <v>5137</v>
      </c>
      <c r="C2365" s="26" t="s">
        <v>5138</v>
      </c>
      <c r="D2365" s="1" t="s">
        <v>292</v>
      </c>
      <c r="E2365" s="1" t="s">
        <v>713</v>
      </c>
      <c r="F2365" s="27">
        <v>1</v>
      </c>
      <c r="G2365" s="1" t="s">
        <v>27</v>
      </c>
      <c r="H2365" s="1">
        <v>900</v>
      </c>
      <c r="I2365" s="1">
        <f t="shared" si="246"/>
        <v>900</v>
      </c>
      <c r="J2365" s="1"/>
      <c r="K2365">
        <f t="shared" si="244"/>
        <v>1</v>
      </c>
      <c r="L2365">
        <f t="shared" si="245"/>
        <v>1</v>
      </c>
      <c r="M2365" s="1">
        <v>2222</v>
      </c>
      <c r="N2365" s="1" t="s">
        <v>5137</v>
      </c>
      <c r="O2365" s="26" t="s">
        <v>5138</v>
      </c>
      <c r="P2365" s="1" t="s">
        <v>292</v>
      </c>
      <c r="Q2365" s="1" t="s">
        <v>713</v>
      </c>
      <c r="R2365" s="1">
        <v>1</v>
      </c>
      <c r="S2365" s="1" t="s">
        <v>27</v>
      </c>
      <c r="T2365" s="1">
        <v>900</v>
      </c>
      <c r="U2365" s="1">
        <f t="shared" ref="U2365:U2381" si="248">T2365*R2365</f>
        <v>900</v>
      </c>
      <c r="V2365" s="1"/>
    </row>
    <row r="2366" ht="28.8" spans="1:22">
      <c r="A2366" s="1">
        <v>2730</v>
      </c>
      <c r="B2366" s="1" t="s">
        <v>5139</v>
      </c>
      <c r="C2366" s="26" t="s">
        <v>5140</v>
      </c>
      <c r="D2366" s="1" t="s">
        <v>763</v>
      </c>
      <c r="E2366" s="1" t="s">
        <v>55</v>
      </c>
      <c r="F2366" s="27">
        <v>2</v>
      </c>
      <c r="G2366" s="1" t="s">
        <v>16</v>
      </c>
      <c r="H2366" s="1">
        <v>825</v>
      </c>
      <c r="I2366" s="1">
        <f t="shared" si="246"/>
        <v>1650</v>
      </c>
      <c r="J2366" s="1"/>
      <c r="K2366">
        <f t="shared" si="244"/>
        <v>1</v>
      </c>
      <c r="L2366">
        <f t="shared" si="245"/>
        <v>1</v>
      </c>
      <c r="M2366" s="1">
        <v>2516</v>
      </c>
      <c r="N2366" s="1" t="s">
        <v>5139</v>
      </c>
      <c r="O2366" s="26" t="s">
        <v>5140</v>
      </c>
      <c r="P2366" s="1" t="s">
        <v>763</v>
      </c>
      <c r="Q2366" s="1" t="s">
        <v>55</v>
      </c>
      <c r="R2366" s="1">
        <v>2</v>
      </c>
      <c r="S2366" s="1" t="s">
        <v>16</v>
      </c>
      <c r="T2366" s="1">
        <v>825</v>
      </c>
      <c r="U2366" s="1">
        <f t="shared" si="248"/>
        <v>1650</v>
      </c>
      <c r="V2366" s="1"/>
    </row>
    <row r="2367" ht="28.8" spans="1:22">
      <c r="A2367" s="1">
        <v>2572</v>
      </c>
      <c r="B2367" s="1" t="s">
        <v>5141</v>
      </c>
      <c r="C2367" s="26" t="s">
        <v>5142</v>
      </c>
      <c r="D2367" s="1" t="s">
        <v>389</v>
      </c>
      <c r="E2367" s="1" t="s">
        <v>55</v>
      </c>
      <c r="F2367" s="27">
        <v>3</v>
      </c>
      <c r="G2367" s="1" t="s">
        <v>16</v>
      </c>
      <c r="H2367" s="1">
        <v>825</v>
      </c>
      <c r="I2367" s="1">
        <f t="shared" si="246"/>
        <v>2475</v>
      </c>
      <c r="J2367" s="1"/>
      <c r="K2367">
        <f t="shared" si="244"/>
        <v>1</v>
      </c>
      <c r="L2367">
        <f t="shared" si="245"/>
        <v>1</v>
      </c>
      <c r="M2367" s="1">
        <v>2409</v>
      </c>
      <c r="N2367" s="1" t="s">
        <v>5141</v>
      </c>
      <c r="O2367" s="26" t="s">
        <v>5142</v>
      </c>
      <c r="P2367" s="1" t="s">
        <v>389</v>
      </c>
      <c r="Q2367" s="1" t="s">
        <v>55</v>
      </c>
      <c r="R2367" s="1">
        <v>3</v>
      </c>
      <c r="S2367" s="1" t="s">
        <v>16</v>
      </c>
      <c r="T2367" s="1">
        <v>825</v>
      </c>
      <c r="U2367" s="1">
        <f t="shared" si="248"/>
        <v>2475</v>
      </c>
      <c r="V2367" s="1"/>
    </row>
    <row r="2368" ht="28.8" spans="1:22">
      <c r="A2368" s="1">
        <v>1474</v>
      </c>
      <c r="B2368" s="1" t="s">
        <v>5143</v>
      </c>
      <c r="C2368" s="26" t="s">
        <v>5144</v>
      </c>
      <c r="D2368" s="1" t="s">
        <v>1129</v>
      </c>
      <c r="E2368" s="1" t="s">
        <v>55</v>
      </c>
      <c r="F2368" s="27">
        <v>2</v>
      </c>
      <c r="G2368" s="1" t="s">
        <v>48</v>
      </c>
      <c r="H2368" s="1">
        <v>875</v>
      </c>
      <c r="I2368" s="1">
        <f t="shared" si="246"/>
        <v>1750</v>
      </c>
      <c r="J2368" s="1"/>
      <c r="K2368">
        <f t="shared" si="244"/>
        <v>1</v>
      </c>
      <c r="L2368">
        <f t="shared" si="245"/>
        <v>1</v>
      </c>
      <c r="M2368" s="1">
        <v>1358</v>
      </c>
      <c r="N2368" s="1" t="s">
        <v>5143</v>
      </c>
      <c r="O2368" s="26" t="s">
        <v>5144</v>
      </c>
      <c r="P2368" s="1" t="s">
        <v>1129</v>
      </c>
      <c r="Q2368" s="1" t="s">
        <v>55</v>
      </c>
      <c r="R2368" s="1">
        <v>2</v>
      </c>
      <c r="S2368" s="1" t="s">
        <v>48</v>
      </c>
      <c r="T2368" s="1">
        <v>875</v>
      </c>
      <c r="U2368" s="1">
        <f t="shared" si="248"/>
        <v>1750</v>
      </c>
      <c r="V2368" s="1"/>
    </row>
    <row r="2369" ht="28.8" spans="1:22">
      <c r="A2369" s="1">
        <v>1618</v>
      </c>
      <c r="B2369" s="1" t="s">
        <v>5145</v>
      </c>
      <c r="C2369" s="26" t="s">
        <v>5146</v>
      </c>
      <c r="D2369" s="1" t="s">
        <v>5147</v>
      </c>
      <c r="E2369" s="1" t="s">
        <v>45</v>
      </c>
      <c r="F2369" s="27">
        <v>1</v>
      </c>
      <c r="G2369" s="1" t="s">
        <v>27</v>
      </c>
      <c r="H2369" s="1">
        <v>900</v>
      </c>
      <c r="I2369" s="1">
        <f t="shared" si="246"/>
        <v>900</v>
      </c>
      <c r="J2369" s="1"/>
      <c r="K2369">
        <f t="shared" si="244"/>
        <v>1</v>
      </c>
      <c r="L2369">
        <f t="shared" si="245"/>
        <v>1</v>
      </c>
      <c r="M2369" s="1">
        <v>1502</v>
      </c>
      <c r="N2369" s="1" t="s">
        <v>5145</v>
      </c>
      <c r="O2369" s="26" t="s">
        <v>5146</v>
      </c>
      <c r="P2369" s="1" t="s">
        <v>5147</v>
      </c>
      <c r="Q2369" s="1" t="s">
        <v>45</v>
      </c>
      <c r="R2369" s="1">
        <v>1</v>
      </c>
      <c r="S2369" s="1" t="s">
        <v>27</v>
      </c>
      <c r="T2369" s="1">
        <v>900</v>
      </c>
      <c r="U2369" s="1">
        <f t="shared" si="248"/>
        <v>900</v>
      </c>
      <c r="V2369" s="1"/>
    </row>
    <row r="2370" ht="28.8" spans="1:22">
      <c r="A2370" s="1">
        <v>545</v>
      </c>
      <c r="B2370" s="1" t="s">
        <v>5148</v>
      </c>
      <c r="C2370" s="26" t="s">
        <v>5149</v>
      </c>
      <c r="D2370" s="1" t="s">
        <v>719</v>
      </c>
      <c r="E2370" s="1" t="s">
        <v>45</v>
      </c>
      <c r="F2370" s="27">
        <v>2</v>
      </c>
      <c r="G2370" s="1" t="s">
        <v>19</v>
      </c>
      <c r="H2370" s="1">
        <v>850</v>
      </c>
      <c r="I2370" s="1">
        <f t="shared" si="246"/>
        <v>1700</v>
      </c>
      <c r="J2370" s="1"/>
      <c r="K2370">
        <f t="shared" si="244"/>
        <v>1</v>
      </c>
      <c r="L2370">
        <f t="shared" si="245"/>
        <v>1</v>
      </c>
      <c r="M2370" s="1">
        <v>503</v>
      </c>
      <c r="N2370" s="1" t="s">
        <v>5148</v>
      </c>
      <c r="O2370" s="26" t="s">
        <v>5149</v>
      </c>
      <c r="P2370" s="1" t="s">
        <v>719</v>
      </c>
      <c r="Q2370" s="1" t="s">
        <v>45</v>
      </c>
      <c r="R2370" s="1">
        <v>2</v>
      </c>
      <c r="S2370" s="1" t="s">
        <v>19</v>
      </c>
      <c r="T2370" s="1">
        <v>850</v>
      </c>
      <c r="U2370" s="1">
        <f t="shared" si="248"/>
        <v>1700</v>
      </c>
      <c r="V2370" s="1"/>
    </row>
    <row r="2371" ht="28.8" spans="1:22">
      <c r="A2371" s="1">
        <v>2377</v>
      </c>
      <c r="B2371" s="1" t="s">
        <v>5150</v>
      </c>
      <c r="C2371" s="26" t="s">
        <v>5151</v>
      </c>
      <c r="D2371" s="1" t="s">
        <v>276</v>
      </c>
      <c r="E2371" s="1" t="s">
        <v>754</v>
      </c>
      <c r="F2371" s="27">
        <v>2</v>
      </c>
      <c r="G2371" s="1" t="s">
        <v>48</v>
      </c>
      <c r="H2371" s="1">
        <v>875</v>
      </c>
      <c r="I2371" s="1">
        <f t="shared" si="246"/>
        <v>1750</v>
      </c>
      <c r="J2371" s="1"/>
      <c r="K2371">
        <f t="shared" si="244"/>
        <v>1</v>
      </c>
      <c r="L2371">
        <f t="shared" si="245"/>
        <v>1</v>
      </c>
      <c r="M2371" s="1">
        <v>2196</v>
      </c>
      <c r="N2371" s="1" t="s">
        <v>5150</v>
      </c>
      <c r="O2371" s="26" t="s">
        <v>5151</v>
      </c>
      <c r="P2371" s="1" t="s">
        <v>276</v>
      </c>
      <c r="Q2371" s="1" t="s">
        <v>754</v>
      </c>
      <c r="R2371" s="1">
        <v>2</v>
      </c>
      <c r="S2371" s="1" t="s">
        <v>48</v>
      </c>
      <c r="T2371" s="1">
        <v>875</v>
      </c>
      <c r="U2371" s="1">
        <f t="shared" si="248"/>
        <v>1750</v>
      </c>
      <c r="V2371" s="1"/>
    </row>
    <row r="2372" ht="28.8" spans="1:22">
      <c r="A2372" s="1">
        <v>2133</v>
      </c>
      <c r="B2372" s="1" t="s">
        <v>5152</v>
      </c>
      <c r="C2372" s="26" t="s">
        <v>5153</v>
      </c>
      <c r="D2372" s="1" t="s">
        <v>786</v>
      </c>
      <c r="E2372" s="1"/>
      <c r="F2372" s="27">
        <v>2</v>
      </c>
      <c r="G2372" s="1" t="s">
        <v>19</v>
      </c>
      <c r="H2372" s="1">
        <v>850</v>
      </c>
      <c r="I2372" s="1">
        <f t="shared" si="246"/>
        <v>1700</v>
      </c>
      <c r="J2372" s="1"/>
      <c r="K2372">
        <f t="shared" si="244"/>
        <v>1</v>
      </c>
      <c r="L2372">
        <f t="shared" si="245"/>
        <v>1</v>
      </c>
      <c r="M2372" s="1">
        <v>2041</v>
      </c>
      <c r="N2372" s="1" t="s">
        <v>5152</v>
      </c>
      <c r="O2372" s="26" t="s">
        <v>5153</v>
      </c>
      <c r="P2372" s="1" t="s">
        <v>786</v>
      </c>
      <c r="Q2372" s="1"/>
      <c r="R2372" s="1">
        <v>2</v>
      </c>
      <c r="S2372" s="1" t="s">
        <v>19</v>
      </c>
      <c r="T2372" s="1">
        <v>850</v>
      </c>
      <c r="U2372" s="1">
        <f t="shared" si="248"/>
        <v>1700</v>
      </c>
      <c r="V2372" s="1"/>
    </row>
    <row r="2373" ht="28.8" spans="1:22">
      <c r="A2373" s="1">
        <v>252</v>
      </c>
      <c r="B2373" s="1" t="s">
        <v>5154</v>
      </c>
      <c r="C2373" s="26" t="s">
        <v>5155</v>
      </c>
      <c r="D2373" s="1" t="s">
        <v>967</v>
      </c>
      <c r="E2373" s="1" t="s">
        <v>709</v>
      </c>
      <c r="F2373" s="27">
        <v>2</v>
      </c>
      <c r="G2373" s="1" t="s">
        <v>19</v>
      </c>
      <c r="H2373" s="1">
        <v>850</v>
      </c>
      <c r="I2373" s="1">
        <f t="shared" si="246"/>
        <v>1700</v>
      </c>
      <c r="J2373" s="1"/>
      <c r="K2373">
        <f t="shared" si="244"/>
        <v>1</v>
      </c>
      <c r="L2373">
        <f t="shared" si="245"/>
        <v>1</v>
      </c>
      <c r="M2373" s="1">
        <v>233</v>
      </c>
      <c r="N2373" s="1" t="s">
        <v>5154</v>
      </c>
      <c r="O2373" s="26" t="s">
        <v>5155</v>
      </c>
      <c r="P2373" s="1" t="s">
        <v>967</v>
      </c>
      <c r="Q2373" s="1" t="s">
        <v>709</v>
      </c>
      <c r="R2373" s="1">
        <v>2</v>
      </c>
      <c r="S2373" s="1" t="s">
        <v>19</v>
      </c>
      <c r="T2373" s="1">
        <v>850</v>
      </c>
      <c r="U2373" s="1">
        <f t="shared" si="248"/>
        <v>1700</v>
      </c>
      <c r="V2373" s="1"/>
    </row>
    <row r="2374" ht="28.8" spans="1:22">
      <c r="A2374" s="1">
        <v>194</v>
      </c>
      <c r="B2374" s="1" t="s">
        <v>3250</v>
      </c>
      <c r="C2374" s="26" t="s">
        <v>5156</v>
      </c>
      <c r="D2374" s="1" t="s">
        <v>404</v>
      </c>
      <c r="E2374" s="1" t="s">
        <v>22</v>
      </c>
      <c r="F2374" s="27">
        <v>1</v>
      </c>
      <c r="G2374" s="1" t="s">
        <v>27</v>
      </c>
      <c r="H2374" s="1">
        <v>900</v>
      </c>
      <c r="I2374" s="1">
        <f t="shared" si="246"/>
        <v>900</v>
      </c>
      <c r="J2374" s="1" t="s">
        <v>5157</v>
      </c>
      <c r="K2374">
        <f t="shared" si="244"/>
        <v>1</v>
      </c>
      <c r="L2374">
        <f t="shared" si="245"/>
        <v>1</v>
      </c>
      <c r="M2374" s="1">
        <v>210</v>
      </c>
      <c r="N2374" s="1" t="s">
        <v>3250</v>
      </c>
      <c r="O2374" s="26" t="s">
        <v>5156</v>
      </c>
      <c r="P2374" s="1" t="s">
        <v>404</v>
      </c>
      <c r="Q2374" s="1" t="s">
        <v>22</v>
      </c>
      <c r="R2374" s="1">
        <v>1</v>
      </c>
      <c r="S2374" s="1" t="s">
        <v>27</v>
      </c>
      <c r="T2374" s="1">
        <v>900</v>
      </c>
      <c r="U2374" s="1">
        <f t="shared" si="248"/>
        <v>900</v>
      </c>
      <c r="V2374" s="1" t="s">
        <v>5157</v>
      </c>
    </row>
    <row r="2375" ht="15.6" spans="1:22">
      <c r="A2375" s="1">
        <v>1305</v>
      </c>
      <c r="B2375" s="2" t="s">
        <v>510</v>
      </c>
      <c r="C2375" s="3" t="s">
        <v>511</v>
      </c>
      <c r="D2375" s="2" t="s">
        <v>213</v>
      </c>
      <c r="E2375" s="2" t="s">
        <v>15</v>
      </c>
      <c r="F2375" s="4">
        <v>2</v>
      </c>
      <c r="G2375" s="5" t="s">
        <v>19</v>
      </c>
      <c r="H2375" s="6">
        <v>850</v>
      </c>
      <c r="I2375" s="1">
        <f t="shared" si="246"/>
        <v>1700</v>
      </c>
      <c r="J2375" s="12"/>
      <c r="K2375">
        <f t="shared" ref="K2375:K2438" si="249">SUM(N2375=B2375)</f>
        <v>0</v>
      </c>
      <c r="L2375">
        <f t="shared" ref="L2375:L2438" si="250">SUM(R2375=F2375)</f>
        <v>0</v>
      </c>
      <c r="M2375" s="1"/>
      <c r="N2375" s="1"/>
      <c r="O2375" s="26"/>
      <c r="P2375" s="1"/>
      <c r="Q2375" s="1"/>
      <c r="R2375" s="1"/>
      <c r="S2375" s="1"/>
      <c r="T2375" s="1"/>
      <c r="U2375" s="1"/>
      <c r="V2375" s="1"/>
    </row>
    <row r="2376" ht="28.8" spans="1:22">
      <c r="A2376" s="1">
        <v>1042</v>
      </c>
      <c r="B2376" s="1" t="s">
        <v>5158</v>
      </c>
      <c r="C2376" s="26" t="s">
        <v>5159</v>
      </c>
      <c r="D2376" s="1" t="s">
        <v>705</v>
      </c>
      <c r="E2376" s="1" t="s">
        <v>55</v>
      </c>
      <c r="F2376" s="27">
        <v>1</v>
      </c>
      <c r="G2376" s="1" t="s">
        <v>19</v>
      </c>
      <c r="H2376" s="1">
        <v>850</v>
      </c>
      <c r="I2376" s="1">
        <f t="shared" si="246"/>
        <v>850</v>
      </c>
      <c r="J2376" s="1"/>
      <c r="K2376">
        <f t="shared" si="249"/>
        <v>1</v>
      </c>
      <c r="L2376">
        <f t="shared" si="250"/>
        <v>1</v>
      </c>
      <c r="M2376" s="1">
        <v>964</v>
      </c>
      <c r="N2376" s="1" t="s">
        <v>5158</v>
      </c>
      <c r="O2376" s="26" t="s">
        <v>5159</v>
      </c>
      <c r="P2376" s="1" t="s">
        <v>705</v>
      </c>
      <c r="Q2376" s="1" t="s">
        <v>55</v>
      </c>
      <c r="R2376" s="1">
        <v>1</v>
      </c>
      <c r="S2376" s="1" t="s">
        <v>19</v>
      </c>
      <c r="T2376" s="1">
        <v>850</v>
      </c>
      <c r="U2376" s="1">
        <f t="shared" ref="U2376:U2382" si="251">T2376*R2376</f>
        <v>850</v>
      </c>
      <c r="V2376" s="1"/>
    </row>
    <row r="2377" ht="28.8" spans="1:22">
      <c r="A2377" s="1">
        <v>1538</v>
      </c>
      <c r="B2377" s="1" t="s">
        <v>5160</v>
      </c>
      <c r="C2377" s="26" t="s">
        <v>5161</v>
      </c>
      <c r="D2377" s="1" t="s">
        <v>692</v>
      </c>
      <c r="E2377" s="1" t="s">
        <v>22</v>
      </c>
      <c r="F2377" s="27">
        <v>2</v>
      </c>
      <c r="G2377" s="1" t="s">
        <v>71</v>
      </c>
      <c r="H2377" s="1">
        <v>925</v>
      </c>
      <c r="I2377" s="1">
        <f t="shared" si="246"/>
        <v>1850</v>
      </c>
      <c r="J2377" s="1" t="s">
        <v>5162</v>
      </c>
      <c r="K2377">
        <f t="shared" si="249"/>
        <v>1</v>
      </c>
      <c r="L2377">
        <f t="shared" si="250"/>
        <v>1</v>
      </c>
      <c r="M2377" s="1">
        <v>1427</v>
      </c>
      <c r="N2377" s="1" t="s">
        <v>5160</v>
      </c>
      <c r="O2377" s="26" t="s">
        <v>5161</v>
      </c>
      <c r="P2377" s="1" t="s">
        <v>692</v>
      </c>
      <c r="Q2377" s="1" t="s">
        <v>22</v>
      </c>
      <c r="R2377" s="1">
        <v>2</v>
      </c>
      <c r="S2377" s="1" t="s">
        <v>71</v>
      </c>
      <c r="T2377" s="1">
        <v>925</v>
      </c>
      <c r="U2377" s="1">
        <f t="shared" si="251"/>
        <v>1850</v>
      </c>
      <c r="V2377" s="1" t="s">
        <v>5162</v>
      </c>
    </row>
    <row r="2378" spans="1:22">
      <c r="A2378" s="1">
        <v>1344</v>
      </c>
      <c r="B2378" s="35" t="s">
        <v>5163</v>
      </c>
      <c r="C2378" s="43" t="s">
        <v>5164</v>
      </c>
      <c r="D2378" s="35" t="s">
        <v>849</v>
      </c>
      <c r="E2378" s="35" t="s">
        <v>32</v>
      </c>
      <c r="F2378" s="36">
        <v>2</v>
      </c>
      <c r="G2378" s="35" t="s">
        <v>27</v>
      </c>
      <c r="H2378" s="1">
        <v>900</v>
      </c>
      <c r="I2378" s="1">
        <f t="shared" si="246"/>
        <v>1800</v>
      </c>
      <c r="J2378" s="35" t="s">
        <v>5165</v>
      </c>
      <c r="K2378">
        <f t="shared" si="249"/>
        <v>1</v>
      </c>
      <c r="L2378">
        <f t="shared" si="250"/>
        <v>1</v>
      </c>
      <c r="M2378" s="1">
        <v>1275</v>
      </c>
      <c r="N2378" s="35" t="s">
        <v>5163</v>
      </c>
      <c r="O2378" s="43" t="s">
        <v>5164</v>
      </c>
      <c r="P2378" s="35" t="s">
        <v>849</v>
      </c>
      <c r="Q2378" s="35" t="s">
        <v>32</v>
      </c>
      <c r="R2378" s="35">
        <v>2</v>
      </c>
      <c r="S2378" s="35" t="s">
        <v>27</v>
      </c>
      <c r="T2378" s="1">
        <v>900</v>
      </c>
      <c r="U2378" s="1">
        <f t="shared" si="251"/>
        <v>1800</v>
      </c>
      <c r="V2378" s="35" t="s">
        <v>5165</v>
      </c>
    </row>
    <row r="2379" ht="28.8" spans="1:22">
      <c r="A2379" s="1">
        <v>2032</v>
      </c>
      <c r="B2379" s="1" t="s">
        <v>5166</v>
      </c>
      <c r="C2379" s="26" t="s">
        <v>5167</v>
      </c>
      <c r="D2379" s="1" t="s">
        <v>258</v>
      </c>
      <c r="E2379" s="1" t="s">
        <v>1748</v>
      </c>
      <c r="F2379" s="27">
        <v>2</v>
      </c>
      <c r="G2379" s="1" t="s">
        <v>16</v>
      </c>
      <c r="H2379" s="1">
        <v>825</v>
      </c>
      <c r="I2379" s="1">
        <f t="shared" si="246"/>
        <v>1650</v>
      </c>
      <c r="J2379" s="1"/>
      <c r="K2379">
        <f t="shared" si="249"/>
        <v>1</v>
      </c>
      <c r="L2379">
        <f t="shared" si="250"/>
        <v>1</v>
      </c>
      <c r="M2379" s="1">
        <v>1885</v>
      </c>
      <c r="N2379" s="1" t="s">
        <v>5166</v>
      </c>
      <c r="O2379" s="26" t="s">
        <v>5167</v>
      </c>
      <c r="P2379" s="1" t="s">
        <v>258</v>
      </c>
      <c r="Q2379" s="1" t="s">
        <v>1748</v>
      </c>
      <c r="R2379" s="1">
        <v>2</v>
      </c>
      <c r="S2379" s="1" t="s">
        <v>16</v>
      </c>
      <c r="T2379" s="1">
        <v>825</v>
      </c>
      <c r="U2379" s="1">
        <f t="shared" si="251"/>
        <v>1650</v>
      </c>
      <c r="V2379" s="1"/>
    </row>
    <row r="2380" ht="26.4" spans="1:22">
      <c r="A2380" s="1">
        <v>2235</v>
      </c>
      <c r="B2380" s="62" t="s">
        <v>5168</v>
      </c>
      <c r="C2380" s="63" t="s">
        <v>5169</v>
      </c>
      <c r="D2380" s="35" t="s">
        <v>253</v>
      </c>
      <c r="E2380" s="35" t="s">
        <v>5170</v>
      </c>
      <c r="F2380" s="36">
        <v>3</v>
      </c>
      <c r="G2380" s="35" t="s">
        <v>48</v>
      </c>
      <c r="H2380" s="1">
        <v>875</v>
      </c>
      <c r="I2380" s="1">
        <f t="shared" si="246"/>
        <v>2625</v>
      </c>
      <c r="J2380" s="35"/>
      <c r="K2380">
        <f t="shared" si="249"/>
        <v>1</v>
      </c>
      <c r="L2380">
        <f t="shared" si="250"/>
        <v>1</v>
      </c>
      <c r="M2380" s="1">
        <v>2085</v>
      </c>
      <c r="N2380" s="62" t="s">
        <v>5168</v>
      </c>
      <c r="O2380" s="63" t="s">
        <v>5169</v>
      </c>
      <c r="P2380" s="35" t="s">
        <v>253</v>
      </c>
      <c r="Q2380" s="35" t="s">
        <v>5170</v>
      </c>
      <c r="R2380" s="35">
        <v>3</v>
      </c>
      <c r="S2380" s="35" t="s">
        <v>48</v>
      </c>
      <c r="T2380" s="1">
        <v>875</v>
      </c>
      <c r="U2380" s="1">
        <f t="shared" si="251"/>
        <v>2625</v>
      </c>
      <c r="V2380" s="35"/>
    </row>
    <row r="2381" spans="1:22">
      <c r="A2381" s="1">
        <v>653</v>
      </c>
      <c r="B2381" s="35" t="s">
        <v>5171</v>
      </c>
      <c r="C2381" s="43" t="s">
        <v>5172</v>
      </c>
      <c r="D2381" s="35" t="s">
        <v>4442</v>
      </c>
      <c r="E2381" s="35" t="s">
        <v>32</v>
      </c>
      <c r="F2381" s="36">
        <v>1</v>
      </c>
      <c r="G2381" s="35" t="s">
        <v>19</v>
      </c>
      <c r="H2381" s="1">
        <v>850</v>
      </c>
      <c r="I2381" s="1">
        <f t="shared" si="246"/>
        <v>850</v>
      </c>
      <c r="J2381" s="35"/>
      <c r="K2381">
        <f t="shared" si="249"/>
        <v>1</v>
      </c>
      <c r="L2381">
        <f t="shared" si="250"/>
        <v>1</v>
      </c>
      <c r="M2381" s="1">
        <v>612</v>
      </c>
      <c r="N2381" s="35" t="s">
        <v>5171</v>
      </c>
      <c r="O2381" s="43" t="s">
        <v>5172</v>
      </c>
      <c r="P2381" s="35" t="s">
        <v>4442</v>
      </c>
      <c r="Q2381" s="35" t="s">
        <v>32</v>
      </c>
      <c r="R2381" s="35">
        <v>1</v>
      </c>
      <c r="S2381" s="35" t="s">
        <v>19</v>
      </c>
      <c r="T2381" s="1">
        <v>850</v>
      </c>
      <c r="U2381" s="1">
        <f t="shared" si="251"/>
        <v>850</v>
      </c>
      <c r="V2381" s="35"/>
    </row>
    <row r="2382" ht="28.8" spans="1:22">
      <c r="A2382" s="1">
        <v>2550</v>
      </c>
      <c r="B2382" s="1" t="s">
        <v>5173</v>
      </c>
      <c r="C2382" s="26" t="s">
        <v>5174</v>
      </c>
      <c r="D2382" s="1" t="s">
        <v>680</v>
      </c>
      <c r="E2382" s="1" t="s">
        <v>658</v>
      </c>
      <c r="F2382" s="27">
        <v>2</v>
      </c>
      <c r="G2382" s="1" t="s">
        <v>48</v>
      </c>
      <c r="H2382" s="1">
        <v>875</v>
      </c>
      <c r="I2382" s="1">
        <f t="shared" si="246"/>
        <v>1750</v>
      </c>
      <c r="J2382" s="1"/>
      <c r="K2382">
        <f t="shared" si="249"/>
        <v>1</v>
      </c>
      <c r="L2382">
        <f t="shared" si="250"/>
        <v>1</v>
      </c>
      <c r="M2382" s="1">
        <v>2390</v>
      </c>
      <c r="N2382" s="1" t="s">
        <v>5173</v>
      </c>
      <c r="O2382" s="26" t="s">
        <v>5174</v>
      </c>
      <c r="P2382" s="1" t="s">
        <v>680</v>
      </c>
      <c r="Q2382" s="1" t="s">
        <v>658</v>
      </c>
      <c r="R2382" s="1">
        <v>2</v>
      </c>
      <c r="S2382" s="1" t="s">
        <v>48</v>
      </c>
      <c r="T2382" s="1">
        <v>875</v>
      </c>
      <c r="U2382" s="1">
        <f t="shared" si="251"/>
        <v>1750</v>
      </c>
      <c r="V2382" s="1"/>
    </row>
    <row r="2383" ht="31.2" spans="1:22">
      <c r="A2383" s="1">
        <v>964</v>
      </c>
      <c r="B2383" s="48" t="s">
        <v>5175</v>
      </c>
      <c r="C2383" s="49" t="s">
        <v>5176</v>
      </c>
      <c r="D2383" s="48" t="s">
        <v>5177</v>
      </c>
      <c r="E2383" s="48" t="s">
        <v>781</v>
      </c>
      <c r="F2383" s="27">
        <v>2</v>
      </c>
      <c r="G2383" s="48" t="s">
        <v>19</v>
      </c>
      <c r="H2383" s="1">
        <v>850</v>
      </c>
      <c r="I2383" s="1">
        <f t="shared" si="246"/>
        <v>1700</v>
      </c>
      <c r="J2383" s="53"/>
      <c r="K2383">
        <f t="shared" si="249"/>
        <v>1</v>
      </c>
      <c r="L2383">
        <f t="shared" si="250"/>
        <v>1</v>
      </c>
      <c r="M2383" s="1">
        <v>909</v>
      </c>
      <c r="N2383" s="14" t="s">
        <v>5175</v>
      </c>
      <c r="O2383" s="3" t="s">
        <v>5176</v>
      </c>
      <c r="P2383" s="14" t="s">
        <v>5177</v>
      </c>
      <c r="Q2383" s="14" t="s">
        <v>781</v>
      </c>
      <c r="R2383" s="54">
        <v>2</v>
      </c>
      <c r="S2383" s="14" t="s">
        <v>19</v>
      </c>
      <c r="T2383" s="6">
        <v>850</v>
      </c>
      <c r="U2383" s="55">
        <v>1700</v>
      </c>
      <c r="V2383" s="55"/>
    </row>
    <row r="2384" ht="28.8" spans="1:22">
      <c r="A2384" s="1">
        <v>1186</v>
      </c>
      <c r="B2384" s="1" t="s">
        <v>5178</v>
      </c>
      <c r="C2384" s="26" t="s">
        <v>5179</v>
      </c>
      <c r="D2384" s="1" t="s">
        <v>944</v>
      </c>
      <c r="E2384" s="1" t="s">
        <v>45</v>
      </c>
      <c r="F2384" s="27">
        <v>1</v>
      </c>
      <c r="G2384" s="1" t="s">
        <v>27</v>
      </c>
      <c r="H2384" s="1">
        <v>900</v>
      </c>
      <c r="I2384" s="1">
        <f t="shared" si="246"/>
        <v>900</v>
      </c>
      <c r="J2384" s="1" t="s">
        <v>5180</v>
      </c>
      <c r="K2384">
        <f t="shared" si="249"/>
        <v>1</v>
      </c>
      <c r="L2384">
        <f t="shared" si="250"/>
        <v>1</v>
      </c>
      <c r="M2384" s="1">
        <v>1119</v>
      </c>
      <c r="N2384" s="1" t="s">
        <v>5178</v>
      </c>
      <c r="O2384" s="26" t="s">
        <v>5179</v>
      </c>
      <c r="P2384" s="1" t="s">
        <v>944</v>
      </c>
      <c r="Q2384" s="1" t="s">
        <v>45</v>
      </c>
      <c r="R2384" s="1">
        <v>1</v>
      </c>
      <c r="S2384" s="1" t="s">
        <v>27</v>
      </c>
      <c r="T2384" s="1">
        <v>900</v>
      </c>
      <c r="U2384" s="1">
        <f t="shared" ref="U2384:U2403" si="252">T2384*R2384</f>
        <v>900</v>
      </c>
      <c r="V2384" s="1" t="s">
        <v>5180</v>
      </c>
    </row>
    <row r="2385" spans="1:22">
      <c r="A2385" s="1">
        <v>2267</v>
      </c>
      <c r="B2385" s="35" t="s">
        <v>5181</v>
      </c>
      <c r="C2385" s="43" t="s">
        <v>5182</v>
      </c>
      <c r="D2385" s="35" t="s">
        <v>1676</v>
      </c>
      <c r="E2385" s="35" t="s">
        <v>32</v>
      </c>
      <c r="F2385" s="36">
        <v>1</v>
      </c>
      <c r="G2385" s="35" t="s">
        <v>27</v>
      </c>
      <c r="H2385" s="1">
        <v>900</v>
      </c>
      <c r="I2385" s="1">
        <f t="shared" si="246"/>
        <v>900</v>
      </c>
      <c r="J2385" s="35"/>
      <c r="K2385">
        <f t="shared" si="249"/>
        <v>1</v>
      </c>
      <c r="L2385">
        <f t="shared" si="250"/>
        <v>1</v>
      </c>
      <c r="M2385" s="1">
        <v>2110</v>
      </c>
      <c r="N2385" s="35" t="s">
        <v>5181</v>
      </c>
      <c r="O2385" s="91" t="s">
        <v>5182</v>
      </c>
      <c r="P2385" s="35" t="s">
        <v>1676</v>
      </c>
      <c r="Q2385" s="35" t="s">
        <v>32</v>
      </c>
      <c r="R2385" s="35">
        <v>1</v>
      </c>
      <c r="S2385" s="35" t="s">
        <v>27</v>
      </c>
      <c r="T2385" s="1">
        <v>900</v>
      </c>
      <c r="U2385" s="1">
        <f t="shared" si="252"/>
        <v>900</v>
      </c>
      <c r="V2385" s="35"/>
    </row>
    <row r="2386" ht="28.8" spans="1:22">
      <c r="A2386" s="1">
        <v>373</v>
      </c>
      <c r="B2386" s="1" t="s">
        <v>5183</v>
      </c>
      <c r="C2386" s="26" t="s">
        <v>5184</v>
      </c>
      <c r="D2386" s="1" t="s">
        <v>789</v>
      </c>
      <c r="E2386" s="1" t="s">
        <v>645</v>
      </c>
      <c r="F2386" s="27">
        <v>1</v>
      </c>
      <c r="G2386" s="1" t="s">
        <v>27</v>
      </c>
      <c r="H2386" s="1">
        <v>900</v>
      </c>
      <c r="I2386" s="1">
        <f t="shared" ref="I2386:I2449" si="253">H2386*F2386</f>
        <v>900</v>
      </c>
      <c r="J2386" s="1"/>
      <c r="K2386">
        <f t="shared" si="249"/>
        <v>1</v>
      </c>
      <c r="L2386">
        <f t="shared" si="250"/>
        <v>1</v>
      </c>
      <c r="M2386" s="1">
        <v>357</v>
      </c>
      <c r="N2386" s="1" t="s">
        <v>5183</v>
      </c>
      <c r="O2386" s="26" t="s">
        <v>5184</v>
      </c>
      <c r="P2386" s="1" t="s">
        <v>789</v>
      </c>
      <c r="Q2386" s="1" t="s">
        <v>645</v>
      </c>
      <c r="R2386" s="1">
        <v>1</v>
      </c>
      <c r="S2386" s="1" t="s">
        <v>27</v>
      </c>
      <c r="T2386" s="1">
        <v>900</v>
      </c>
      <c r="U2386" s="1">
        <f t="shared" si="252"/>
        <v>900</v>
      </c>
      <c r="V2386" s="1"/>
    </row>
    <row r="2387" ht="28.8" spans="1:22">
      <c r="A2387" s="1">
        <v>1041</v>
      </c>
      <c r="B2387" s="1" t="s">
        <v>5185</v>
      </c>
      <c r="C2387" s="26" t="s">
        <v>5186</v>
      </c>
      <c r="D2387" s="1" t="s">
        <v>705</v>
      </c>
      <c r="E2387" s="1" t="s">
        <v>55</v>
      </c>
      <c r="F2387" s="27">
        <v>1</v>
      </c>
      <c r="G2387" s="1" t="s">
        <v>19</v>
      </c>
      <c r="H2387" s="1">
        <v>850</v>
      </c>
      <c r="I2387" s="1">
        <f t="shared" si="253"/>
        <v>850</v>
      </c>
      <c r="J2387" s="1"/>
      <c r="K2387">
        <f t="shared" si="249"/>
        <v>1</v>
      </c>
      <c r="L2387">
        <f t="shared" si="250"/>
        <v>1</v>
      </c>
      <c r="M2387" s="1">
        <v>963</v>
      </c>
      <c r="N2387" s="1" t="s">
        <v>5185</v>
      </c>
      <c r="O2387" s="26" t="s">
        <v>5186</v>
      </c>
      <c r="P2387" s="1" t="s">
        <v>705</v>
      </c>
      <c r="Q2387" s="1" t="s">
        <v>55</v>
      </c>
      <c r="R2387" s="1">
        <v>1</v>
      </c>
      <c r="S2387" s="1" t="s">
        <v>19</v>
      </c>
      <c r="T2387" s="1">
        <v>850</v>
      </c>
      <c r="U2387" s="1">
        <f t="shared" si="252"/>
        <v>850</v>
      </c>
      <c r="V2387" s="1"/>
    </row>
    <row r="2388" spans="1:22">
      <c r="A2388" s="1">
        <v>363</v>
      </c>
      <c r="B2388" s="35" t="s">
        <v>5187</v>
      </c>
      <c r="C2388" s="43" t="s">
        <v>5188</v>
      </c>
      <c r="D2388" s="35" t="s">
        <v>2798</v>
      </c>
      <c r="E2388" s="35" t="s">
        <v>32</v>
      </c>
      <c r="F2388" s="36">
        <v>2</v>
      </c>
      <c r="G2388" s="35" t="s">
        <v>19</v>
      </c>
      <c r="H2388" s="1">
        <v>850</v>
      </c>
      <c r="I2388" s="1">
        <f t="shared" si="253"/>
        <v>1700</v>
      </c>
      <c r="J2388" s="35"/>
      <c r="K2388">
        <f t="shared" si="249"/>
        <v>1</v>
      </c>
      <c r="L2388">
        <f t="shared" si="250"/>
        <v>1</v>
      </c>
      <c r="M2388" s="1">
        <v>345</v>
      </c>
      <c r="N2388" s="35" t="s">
        <v>5187</v>
      </c>
      <c r="O2388" s="43" t="s">
        <v>5188</v>
      </c>
      <c r="P2388" s="35" t="s">
        <v>2798</v>
      </c>
      <c r="Q2388" s="35" t="s">
        <v>32</v>
      </c>
      <c r="R2388" s="35">
        <v>2</v>
      </c>
      <c r="S2388" s="35" t="s">
        <v>19</v>
      </c>
      <c r="T2388" s="1">
        <v>850</v>
      </c>
      <c r="U2388" s="1">
        <f t="shared" si="252"/>
        <v>1700</v>
      </c>
      <c r="V2388" s="35"/>
    </row>
    <row r="2389" ht="28.8" spans="1:22">
      <c r="A2389" s="1">
        <v>1423</v>
      </c>
      <c r="B2389" s="1" t="s">
        <v>5189</v>
      </c>
      <c r="C2389" s="26" t="s">
        <v>5190</v>
      </c>
      <c r="D2389" s="1" t="s">
        <v>1095</v>
      </c>
      <c r="E2389" s="1" t="s">
        <v>3470</v>
      </c>
      <c r="F2389" s="27">
        <v>1</v>
      </c>
      <c r="G2389" s="1" t="s">
        <v>19</v>
      </c>
      <c r="H2389" s="1">
        <v>850</v>
      </c>
      <c r="I2389" s="1">
        <f t="shared" si="253"/>
        <v>850</v>
      </c>
      <c r="J2389" s="1"/>
      <c r="K2389">
        <f t="shared" si="249"/>
        <v>1</v>
      </c>
      <c r="L2389">
        <f t="shared" si="250"/>
        <v>1</v>
      </c>
      <c r="M2389" s="1">
        <v>1304</v>
      </c>
      <c r="N2389" s="1" t="s">
        <v>5189</v>
      </c>
      <c r="O2389" s="26" t="s">
        <v>5190</v>
      </c>
      <c r="P2389" s="1" t="s">
        <v>1095</v>
      </c>
      <c r="Q2389" s="1" t="s">
        <v>3470</v>
      </c>
      <c r="R2389" s="1">
        <v>1</v>
      </c>
      <c r="S2389" s="1" t="s">
        <v>19</v>
      </c>
      <c r="T2389" s="1">
        <v>850</v>
      </c>
      <c r="U2389" s="1">
        <f t="shared" si="252"/>
        <v>850</v>
      </c>
      <c r="V2389" s="1"/>
    </row>
    <row r="2390" ht="28.8" spans="1:22">
      <c r="A2390" s="1">
        <v>40</v>
      </c>
      <c r="B2390" s="1" t="s">
        <v>5191</v>
      </c>
      <c r="C2390" s="26" t="s">
        <v>5192</v>
      </c>
      <c r="D2390" s="1" t="s">
        <v>573</v>
      </c>
      <c r="E2390" s="1" t="s">
        <v>55</v>
      </c>
      <c r="F2390" s="27">
        <v>3</v>
      </c>
      <c r="G2390" s="1" t="s">
        <v>16</v>
      </c>
      <c r="H2390" s="1">
        <v>825</v>
      </c>
      <c r="I2390" s="1">
        <f t="shared" si="253"/>
        <v>2475</v>
      </c>
      <c r="J2390" s="1"/>
      <c r="K2390">
        <f t="shared" si="249"/>
        <v>1</v>
      </c>
      <c r="L2390">
        <f t="shared" si="250"/>
        <v>1</v>
      </c>
      <c r="M2390" s="1">
        <v>42</v>
      </c>
      <c r="N2390" s="1" t="s">
        <v>5191</v>
      </c>
      <c r="O2390" s="26" t="s">
        <v>5192</v>
      </c>
      <c r="P2390" s="1" t="s">
        <v>573</v>
      </c>
      <c r="Q2390" s="1" t="s">
        <v>55</v>
      </c>
      <c r="R2390" s="1">
        <v>3</v>
      </c>
      <c r="S2390" s="1" t="s">
        <v>16</v>
      </c>
      <c r="T2390" s="1">
        <v>825</v>
      </c>
      <c r="U2390" s="1">
        <f t="shared" si="252"/>
        <v>2475</v>
      </c>
      <c r="V2390" s="1"/>
    </row>
    <row r="2391" ht="28.8" spans="1:22">
      <c r="A2391" s="1">
        <v>804</v>
      </c>
      <c r="B2391" s="1" t="s">
        <v>5193</v>
      </c>
      <c r="C2391" s="26" t="s">
        <v>5194</v>
      </c>
      <c r="D2391" s="1" t="s">
        <v>161</v>
      </c>
      <c r="E2391" s="1" t="s">
        <v>45</v>
      </c>
      <c r="F2391" s="27">
        <v>3</v>
      </c>
      <c r="G2391" s="1" t="s">
        <v>19</v>
      </c>
      <c r="H2391" s="1">
        <v>850</v>
      </c>
      <c r="I2391" s="1">
        <f t="shared" si="253"/>
        <v>2550</v>
      </c>
      <c r="J2391" s="1"/>
      <c r="K2391">
        <f t="shared" si="249"/>
        <v>1</v>
      </c>
      <c r="L2391">
        <f t="shared" si="250"/>
        <v>1</v>
      </c>
      <c r="M2391" s="1">
        <v>797</v>
      </c>
      <c r="N2391" s="1" t="s">
        <v>5193</v>
      </c>
      <c r="O2391" s="26" t="s">
        <v>5194</v>
      </c>
      <c r="P2391" s="1" t="s">
        <v>161</v>
      </c>
      <c r="Q2391" s="1" t="s">
        <v>45</v>
      </c>
      <c r="R2391" s="1">
        <v>3</v>
      </c>
      <c r="S2391" s="1" t="s">
        <v>19</v>
      </c>
      <c r="T2391" s="1">
        <v>850</v>
      </c>
      <c r="U2391" s="1">
        <f t="shared" si="252"/>
        <v>2550</v>
      </c>
      <c r="V2391" s="1"/>
    </row>
    <row r="2392" ht="28.8" spans="1:22">
      <c r="A2392" s="1">
        <v>2558</v>
      </c>
      <c r="B2392" s="1" t="s">
        <v>5195</v>
      </c>
      <c r="C2392" s="26" t="s">
        <v>5196</v>
      </c>
      <c r="D2392" s="1" t="s">
        <v>680</v>
      </c>
      <c r="E2392" s="1" t="s">
        <v>45</v>
      </c>
      <c r="F2392" s="27">
        <v>2</v>
      </c>
      <c r="G2392" s="1" t="s">
        <v>48</v>
      </c>
      <c r="H2392" s="1">
        <v>875</v>
      </c>
      <c r="I2392" s="1">
        <f t="shared" si="253"/>
        <v>1750</v>
      </c>
      <c r="J2392" s="1"/>
      <c r="K2392">
        <f t="shared" si="249"/>
        <v>1</v>
      </c>
      <c r="L2392">
        <f t="shared" si="250"/>
        <v>1</v>
      </c>
      <c r="M2392" s="1">
        <v>2370</v>
      </c>
      <c r="N2392" s="1" t="s">
        <v>5195</v>
      </c>
      <c r="O2392" s="26" t="s">
        <v>5196</v>
      </c>
      <c r="P2392" s="1" t="s">
        <v>680</v>
      </c>
      <c r="Q2392" s="1" t="s">
        <v>45</v>
      </c>
      <c r="R2392" s="1">
        <v>2</v>
      </c>
      <c r="S2392" s="1" t="s">
        <v>48</v>
      </c>
      <c r="T2392" s="1">
        <v>875</v>
      </c>
      <c r="U2392" s="1">
        <f t="shared" si="252"/>
        <v>1750</v>
      </c>
      <c r="V2392" s="1"/>
    </row>
    <row r="2393" ht="28.8" spans="1:22">
      <c r="A2393" s="1">
        <v>421</v>
      </c>
      <c r="B2393" s="1" t="s">
        <v>5197</v>
      </c>
      <c r="C2393" s="26" t="s">
        <v>5198</v>
      </c>
      <c r="D2393" s="1" t="s">
        <v>2576</v>
      </c>
      <c r="E2393" s="1"/>
      <c r="F2393" s="27">
        <v>1</v>
      </c>
      <c r="G2393" s="1" t="s">
        <v>19</v>
      </c>
      <c r="H2393" s="1">
        <v>850</v>
      </c>
      <c r="I2393" s="1">
        <f t="shared" si="253"/>
        <v>850</v>
      </c>
      <c r="J2393" s="1"/>
      <c r="K2393">
        <f t="shared" si="249"/>
        <v>1</v>
      </c>
      <c r="L2393">
        <f t="shared" si="250"/>
        <v>1</v>
      </c>
      <c r="M2393" s="1">
        <v>398</v>
      </c>
      <c r="N2393" s="1" t="s">
        <v>5197</v>
      </c>
      <c r="O2393" s="26" t="s">
        <v>5198</v>
      </c>
      <c r="P2393" s="1" t="s">
        <v>2576</v>
      </c>
      <c r="Q2393" s="1"/>
      <c r="R2393" s="1">
        <v>1</v>
      </c>
      <c r="S2393" s="1" t="s">
        <v>19</v>
      </c>
      <c r="T2393" s="1">
        <v>850</v>
      </c>
      <c r="U2393" s="1">
        <f t="shared" si="252"/>
        <v>850</v>
      </c>
      <c r="V2393" s="1"/>
    </row>
    <row r="2394" ht="28.8" spans="1:22">
      <c r="A2394" s="1">
        <v>1140</v>
      </c>
      <c r="B2394" s="1" t="s">
        <v>5199</v>
      </c>
      <c r="C2394" s="26" t="s">
        <v>5200</v>
      </c>
      <c r="D2394" s="1" t="s">
        <v>273</v>
      </c>
      <c r="E2394" s="1" t="s">
        <v>45</v>
      </c>
      <c r="F2394" s="27">
        <v>1</v>
      </c>
      <c r="G2394" s="1" t="s">
        <v>19</v>
      </c>
      <c r="H2394" s="1">
        <v>850</v>
      </c>
      <c r="I2394" s="1">
        <f t="shared" si="253"/>
        <v>850</v>
      </c>
      <c r="J2394" s="1"/>
      <c r="K2394">
        <f t="shared" si="249"/>
        <v>1</v>
      </c>
      <c r="L2394">
        <f t="shared" si="250"/>
        <v>1</v>
      </c>
      <c r="M2394" s="1">
        <v>1022</v>
      </c>
      <c r="N2394" s="1" t="s">
        <v>5199</v>
      </c>
      <c r="O2394" s="26" t="s">
        <v>5200</v>
      </c>
      <c r="P2394" s="1" t="s">
        <v>273</v>
      </c>
      <c r="Q2394" s="1" t="s">
        <v>45</v>
      </c>
      <c r="R2394" s="1">
        <v>1</v>
      </c>
      <c r="S2394" s="1" t="s">
        <v>19</v>
      </c>
      <c r="T2394" s="1">
        <v>850</v>
      </c>
      <c r="U2394" s="1">
        <f t="shared" si="252"/>
        <v>850</v>
      </c>
      <c r="V2394" s="1"/>
    </row>
    <row r="2395" ht="28.8" spans="1:22">
      <c r="A2395" s="1">
        <v>1162</v>
      </c>
      <c r="B2395" s="1" t="s">
        <v>5201</v>
      </c>
      <c r="C2395" s="26" t="s">
        <v>5202</v>
      </c>
      <c r="D2395" s="1" t="s">
        <v>1301</v>
      </c>
      <c r="E2395" s="1" t="s">
        <v>45</v>
      </c>
      <c r="F2395" s="27">
        <v>2</v>
      </c>
      <c r="G2395" s="1" t="s">
        <v>48</v>
      </c>
      <c r="H2395" s="1">
        <v>875</v>
      </c>
      <c r="I2395" s="1">
        <f t="shared" si="253"/>
        <v>1750</v>
      </c>
      <c r="J2395" s="1" t="s">
        <v>4419</v>
      </c>
      <c r="K2395">
        <f t="shared" si="249"/>
        <v>1</v>
      </c>
      <c r="L2395">
        <f t="shared" si="250"/>
        <v>1</v>
      </c>
      <c r="M2395" s="1">
        <v>1085</v>
      </c>
      <c r="N2395" s="1" t="s">
        <v>5201</v>
      </c>
      <c r="O2395" s="26" t="s">
        <v>5202</v>
      </c>
      <c r="P2395" s="1" t="s">
        <v>1301</v>
      </c>
      <c r="Q2395" s="1" t="s">
        <v>45</v>
      </c>
      <c r="R2395" s="1">
        <v>2</v>
      </c>
      <c r="S2395" s="1" t="s">
        <v>48</v>
      </c>
      <c r="T2395" s="1">
        <v>875</v>
      </c>
      <c r="U2395" s="1">
        <f t="shared" si="252"/>
        <v>1750</v>
      </c>
      <c r="V2395" s="1" t="s">
        <v>4419</v>
      </c>
    </row>
    <row r="2396" spans="1:22">
      <c r="A2396" s="1">
        <v>661</v>
      </c>
      <c r="B2396" s="1" t="s">
        <v>5203</v>
      </c>
      <c r="C2396" s="33" t="s">
        <v>5204</v>
      </c>
      <c r="D2396" s="1" t="s">
        <v>169</v>
      </c>
      <c r="E2396" s="1" t="s">
        <v>1188</v>
      </c>
      <c r="F2396" s="27">
        <v>2</v>
      </c>
      <c r="G2396" s="1" t="s">
        <v>27</v>
      </c>
      <c r="H2396" s="1">
        <v>900</v>
      </c>
      <c r="I2396" s="1">
        <f t="shared" si="253"/>
        <v>1800</v>
      </c>
      <c r="J2396" s="1"/>
      <c r="K2396">
        <f t="shared" si="249"/>
        <v>1</v>
      </c>
      <c r="L2396">
        <f t="shared" si="250"/>
        <v>1</v>
      </c>
      <c r="M2396" s="1">
        <v>620</v>
      </c>
      <c r="N2396" s="1" t="s">
        <v>5203</v>
      </c>
      <c r="O2396" s="33" t="s">
        <v>5204</v>
      </c>
      <c r="P2396" s="1" t="s">
        <v>169</v>
      </c>
      <c r="Q2396" s="1" t="s">
        <v>1188</v>
      </c>
      <c r="R2396" s="1">
        <v>2</v>
      </c>
      <c r="S2396" s="1" t="s">
        <v>27</v>
      </c>
      <c r="T2396" s="1">
        <v>900</v>
      </c>
      <c r="U2396" s="1">
        <f t="shared" si="252"/>
        <v>1800</v>
      </c>
      <c r="V2396" s="1"/>
    </row>
    <row r="2397" ht="28.8" spans="1:22">
      <c r="A2397" s="1">
        <v>268</v>
      </c>
      <c r="B2397" s="1" t="s">
        <v>5205</v>
      </c>
      <c r="C2397" s="26" t="s">
        <v>5206</v>
      </c>
      <c r="D2397" s="1" t="s">
        <v>967</v>
      </c>
      <c r="E2397" s="1" t="s">
        <v>709</v>
      </c>
      <c r="F2397" s="27">
        <v>3</v>
      </c>
      <c r="G2397" s="1" t="s">
        <v>19</v>
      </c>
      <c r="H2397" s="1">
        <v>850</v>
      </c>
      <c r="I2397" s="1">
        <f t="shared" si="253"/>
        <v>2550</v>
      </c>
      <c r="J2397" s="1"/>
      <c r="K2397">
        <f t="shared" si="249"/>
        <v>1</v>
      </c>
      <c r="L2397">
        <f t="shared" si="250"/>
        <v>1</v>
      </c>
      <c r="M2397" s="1">
        <v>235</v>
      </c>
      <c r="N2397" s="1" t="s">
        <v>5205</v>
      </c>
      <c r="O2397" s="26" t="s">
        <v>5206</v>
      </c>
      <c r="P2397" s="1" t="s">
        <v>967</v>
      </c>
      <c r="Q2397" s="1" t="s">
        <v>709</v>
      </c>
      <c r="R2397" s="1">
        <v>3</v>
      </c>
      <c r="S2397" s="1" t="s">
        <v>19</v>
      </c>
      <c r="T2397" s="1">
        <v>850</v>
      </c>
      <c r="U2397" s="1">
        <f t="shared" si="252"/>
        <v>2550</v>
      </c>
      <c r="V2397" s="1"/>
    </row>
    <row r="2398" spans="1:22">
      <c r="A2398" s="1">
        <v>1025</v>
      </c>
      <c r="B2398" s="35" t="s">
        <v>5207</v>
      </c>
      <c r="C2398" s="43" t="s">
        <v>5208</v>
      </c>
      <c r="D2398" s="35" t="s">
        <v>705</v>
      </c>
      <c r="E2398" s="35" t="s">
        <v>32</v>
      </c>
      <c r="F2398" s="36">
        <v>3</v>
      </c>
      <c r="G2398" s="35" t="s">
        <v>19</v>
      </c>
      <c r="H2398" s="1">
        <v>850</v>
      </c>
      <c r="I2398" s="1">
        <f t="shared" si="253"/>
        <v>2550</v>
      </c>
      <c r="J2398" s="35"/>
      <c r="K2398">
        <f t="shared" si="249"/>
        <v>1</v>
      </c>
      <c r="L2398">
        <f t="shared" si="250"/>
        <v>1</v>
      </c>
      <c r="M2398" s="1">
        <v>976</v>
      </c>
      <c r="N2398" s="35" t="s">
        <v>5207</v>
      </c>
      <c r="O2398" s="43" t="s">
        <v>5208</v>
      </c>
      <c r="P2398" s="35" t="s">
        <v>705</v>
      </c>
      <c r="Q2398" s="35" t="s">
        <v>32</v>
      </c>
      <c r="R2398" s="35">
        <v>3</v>
      </c>
      <c r="S2398" s="35" t="s">
        <v>19</v>
      </c>
      <c r="T2398" s="1">
        <v>850</v>
      </c>
      <c r="U2398" s="1">
        <f t="shared" si="252"/>
        <v>2550</v>
      </c>
      <c r="V2398" s="35"/>
    </row>
    <row r="2399" ht="28.8" spans="1:22">
      <c r="A2399" s="1">
        <v>2013</v>
      </c>
      <c r="B2399" s="1" t="s">
        <v>5209</v>
      </c>
      <c r="C2399" s="26" t="s">
        <v>5210</v>
      </c>
      <c r="D2399" s="1" t="s">
        <v>667</v>
      </c>
      <c r="E2399" s="1" t="s">
        <v>722</v>
      </c>
      <c r="F2399" s="27">
        <v>2</v>
      </c>
      <c r="G2399" s="1" t="s">
        <v>19</v>
      </c>
      <c r="H2399" s="1">
        <v>850</v>
      </c>
      <c r="I2399" s="1">
        <f t="shared" si="253"/>
        <v>1700</v>
      </c>
      <c r="J2399" s="1"/>
      <c r="K2399">
        <f t="shared" si="249"/>
        <v>1</v>
      </c>
      <c r="L2399">
        <f t="shared" si="250"/>
        <v>1</v>
      </c>
      <c r="M2399" s="1">
        <v>1856</v>
      </c>
      <c r="N2399" s="1" t="s">
        <v>5209</v>
      </c>
      <c r="O2399" s="26" t="s">
        <v>5210</v>
      </c>
      <c r="P2399" s="1" t="s">
        <v>667</v>
      </c>
      <c r="Q2399" s="1" t="s">
        <v>722</v>
      </c>
      <c r="R2399" s="1">
        <v>2</v>
      </c>
      <c r="S2399" s="1" t="s">
        <v>19</v>
      </c>
      <c r="T2399" s="1">
        <v>850</v>
      </c>
      <c r="U2399" s="1">
        <f t="shared" si="252"/>
        <v>1700</v>
      </c>
      <c r="V2399" s="1"/>
    </row>
    <row r="2400" ht="28.8" spans="1:22">
      <c r="A2400" s="1">
        <v>2683</v>
      </c>
      <c r="B2400" s="28" t="s">
        <v>5211</v>
      </c>
      <c r="C2400" s="29" t="s">
        <v>5212</v>
      </c>
      <c r="D2400" s="1" t="s">
        <v>227</v>
      </c>
      <c r="E2400" s="1" t="s">
        <v>22</v>
      </c>
      <c r="F2400" s="27">
        <v>2</v>
      </c>
      <c r="G2400" s="1" t="s">
        <v>27</v>
      </c>
      <c r="H2400" s="1">
        <v>900</v>
      </c>
      <c r="I2400" s="1">
        <f t="shared" si="253"/>
        <v>1800</v>
      </c>
      <c r="J2400" s="1" t="s">
        <v>5213</v>
      </c>
      <c r="K2400">
        <f t="shared" si="249"/>
        <v>1</v>
      </c>
      <c r="L2400">
        <f t="shared" si="250"/>
        <v>1</v>
      </c>
      <c r="M2400" s="1">
        <v>2483</v>
      </c>
      <c r="N2400" s="28" t="s">
        <v>5211</v>
      </c>
      <c r="O2400" s="29" t="s">
        <v>5212</v>
      </c>
      <c r="P2400" s="1" t="s">
        <v>227</v>
      </c>
      <c r="Q2400" s="1" t="s">
        <v>22</v>
      </c>
      <c r="R2400" s="1">
        <v>2</v>
      </c>
      <c r="S2400" s="1" t="s">
        <v>27</v>
      </c>
      <c r="T2400" s="1">
        <v>900</v>
      </c>
      <c r="U2400" s="1">
        <f t="shared" si="252"/>
        <v>1800</v>
      </c>
      <c r="V2400" s="1" t="s">
        <v>5213</v>
      </c>
    </row>
    <row r="2401" ht="28.8" spans="1:22">
      <c r="A2401" s="1">
        <v>485</v>
      </c>
      <c r="B2401" s="1" t="s">
        <v>5214</v>
      </c>
      <c r="C2401" s="26" t="s">
        <v>5215</v>
      </c>
      <c r="D2401" s="1" t="s">
        <v>719</v>
      </c>
      <c r="E2401" s="1" t="s">
        <v>45</v>
      </c>
      <c r="F2401" s="27">
        <v>2</v>
      </c>
      <c r="G2401" s="1" t="s">
        <v>48</v>
      </c>
      <c r="H2401" s="1">
        <v>875</v>
      </c>
      <c r="I2401" s="1">
        <f t="shared" si="253"/>
        <v>1750</v>
      </c>
      <c r="J2401" s="1"/>
      <c r="K2401">
        <f t="shared" si="249"/>
        <v>1</v>
      </c>
      <c r="L2401">
        <f t="shared" si="250"/>
        <v>1</v>
      </c>
      <c r="M2401" s="1">
        <v>493</v>
      </c>
      <c r="N2401" s="1" t="s">
        <v>5214</v>
      </c>
      <c r="O2401" s="26" t="s">
        <v>5215</v>
      </c>
      <c r="P2401" s="1" t="s">
        <v>719</v>
      </c>
      <c r="Q2401" s="1" t="s">
        <v>45</v>
      </c>
      <c r="R2401" s="1">
        <v>2</v>
      </c>
      <c r="S2401" s="1" t="s">
        <v>48</v>
      </c>
      <c r="T2401" s="1">
        <v>875</v>
      </c>
      <c r="U2401" s="1">
        <f t="shared" si="252"/>
        <v>1750</v>
      </c>
      <c r="V2401" s="1"/>
    </row>
    <row r="2402" ht="28.8" spans="1:22">
      <c r="A2402" s="1">
        <v>494</v>
      </c>
      <c r="B2402" s="1" t="s">
        <v>5216</v>
      </c>
      <c r="C2402" s="26" t="s">
        <v>5217</v>
      </c>
      <c r="D2402" s="1" t="s">
        <v>719</v>
      </c>
      <c r="E2402" s="1" t="s">
        <v>45</v>
      </c>
      <c r="F2402" s="27">
        <v>2</v>
      </c>
      <c r="G2402" s="1" t="s">
        <v>19</v>
      </c>
      <c r="H2402" s="1">
        <v>850</v>
      </c>
      <c r="I2402" s="1">
        <f t="shared" si="253"/>
        <v>1700</v>
      </c>
      <c r="J2402" s="1"/>
      <c r="K2402">
        <f t="shared" si="249"/>
        <v>1</v>
      </c>
      <c r="L2402">
        <f t="shared" si="250"/>
        <v>1</v>
      </c>
      <c r="M2402" s="1">
        <v>509</v>
      </c>
      <c r="N2402" s="1" t="s">
        <v>5216</v>
      </c>
      <c r="O2402" s="26" t="s">
        <v>5217</v>
      </c>
      <c r="P2402" s="1" t="s">
        <v>719</v>
      </c>
      <c r="Q2402" s="1" t="s">
        <v>45</v>
      </c>
      <c r="R2402" s="1">
        <v>2</v>
      </c>
      <c r="S2402" s="1" t="s">
        <v>19</v>
      </c>
      <c r="T2402" s="1">
        <v>850</v>
      </c>
      <c r="U2402" s="1">
        <f t="shared" si="252"/>
        <v>1700</v>
      </c>
      <c r="V2402" s="1"/>
    </row>
    <row r="2403" spans="1:22">
      <c r="A2403" s="1">
        <v>828</v>
      </c>
      <c r="B2403" s="35" t="s">
        <v>5218</v>
      </c>
      <c r="C2403" s="43" t="s">
        <v>5219</v>
      </c>
      <c r="D2403" s="35" t="s">
        <v>161</v>
      </c>
      <c r="E2403" s="35" t="s">
        <v>32</v>
      </c>
      <c r="F2403" s="36">
        <v>2</v>
      </c>
      <c r="G2403" s="35" t="s">
        <v>19</v>
      </c>
      <c r="H2403" s="1">
        <v>850</v>
      </c>
      <c r="I2403" s="1">
        <f t="shared" si="253"/>
        <v>1700</v>
      </c>
      <c r="J2403" s="35"/>
      <c r="K2403">
        <f t="shared" si="249"/>
        <v>1</v>
      </c>
      <c r="L2403">
        <f t="shared" si="250"/>
        <v>1</v>
      </c>
      <c r="M2403" s="1">
        <v>803</v>
      </c>
      <c r="N2403" s="35" t="s">
        <v>5218</v>
      </c>
      <c r="O2403" s="43" t="s">
        <v>5219</v>
      </c>
      <c r="P2403" s="35" t="s">
        <v>161</v>
      </c>
      <c r="Q2403" s="35" t="s">
        <v>32</v>
      </c>
      <c r="R2403" s="35">
        <v>2</v>
      </c>
      <c r="S2403" s="35" t="s">
        <v>19</v>
      </c>
      <c r="T2403" s="1">
        <v>850</v>
      </c>
      <c r="U2403" s="1">
        <f t="shared" si="252"/>
        <v>1700</v>
      </c>
      <c r="V2403" s="35"/>
    </row>
    <row r="2404" ht="15.6" spans="1:22">
      <c r="A2404" s="1">
        <v>2678</v>
      </c>
      <c r="B2404" s="2" t="s">
        <v>556</v>
      </c>
      <c r="C2404" s="3" t="s">
        <v>557</v>
      </c>
      <c r="D2404" s="2" t="s">
        <v>309</v>
      </c>
      <c r="E2404" s="2" t="s">
        <v>15</v>
      </c>
      <c r="F2404" s="4">
        <v>2</v>
      </c>
      <c r="G2404" s="5" t="s">
        <v>48</v>
      </c>
      <c r="H2404" s="6">
        <v>875</v>
      </c>
      <c r="I2404" s="1">
        <f t="shared" si="253"/>
        <v>1750</v>
      </c>
      <c r="J2404" s="12"/>
      <c r="K2404">
        <f t="shared" si="249"/>
        <v>0</v>
      </c>
      <c r="L2404">
        <f t="shared" si="250"/>
        <v>0</v>
      </c>
      <c r="M2404" s="1"/>
      <c r="N2404" s="35"/>
      <c r="O2404" s="43"/>
      <c r="P2404" s="35"/>
      <c r="Q2404" s="35"/>
      <c r="R2404" s="35"/>
      <c r="S2404" s="35"/>
      <c r="T2404" s="1"/>
      <c r="U2404" s="1"/>
      <c r="V2404" s="35"/>
    </row>
    <row r="2405" ht="28.8" spans="1:22">
      <c r="A2405" s="1">
        <v>2644</v>
      </c>
      <c r="B2405" s="1" t="s">
        <v>5220</v>
      </c>
      <c r="C2405" s="26" t="s">
        <v>5221</v>
      </c>
      <c r="D2405" s="1" t="s">
        <v>3145</v>
      </c>
      <c r="E2405" s="1" t="s">
        <v>658</v>
      </c>
      <c r="F2405" s="27">
        <v>2</v>
      </c>
      <c r="G2405" s="1" t="s">
        <v>19</v>
      </c>
      <c r="H2405" s="1">
        <v>850</v>
      </c>
      <c r="I2405" s="1">
        <f t="shared" si="253"/>
        <v>1700</v>
      </c>
      <c r="J2405" s="1"/>
      <c r="K2405">
        <f t="shared" si="249"/>
        <v>1</v>
      </c>
      <c r="L2405">
        <f t="shared" si="250"/>
        <v>1</v>
      </c>
      <c r="M2405" s="1">
        <v>2452</v>
      </c>
      <c r="N2405" s="1" t="s">
        <v>5220</v>
      </c>
      <c r="O2405" s="26" t="s">
        <v>5221</v>
      </c>
      <c r="P2405" s="1" t="s">
        <v>3145</v>
      </c>
      <c r="Q2405" s="1" t="s">
        <v>658</v>
      </c>
      <c r="R2405" s="1">
        <v>2</v>
      </c>
      <c r="S2405" s="1" t="s">
        <v>19</v>
      </c>
      <c r="T2405" s="1">
        <v>850</v>
      </c>
      <c r="U2405" s="1">
        <f t="shared" ref="U2405:U2418" si="254">T2405*R2405</f>
        <v>1700</v>
      </c>
      <c r="V2405" s="1"/>
    </row>
    <row r="2406" ht="28.8" spans="1:22">
      <c r="A2406" s="1">
        <v>1126</v>
      </c>
      <c r="B2406" s="1" t="s">
        <v>5222</v>
      </c>
      <c r="C2406" s="26" t="s">
        <v>5223</v>
      </c>
      <c r="D2406" s="1" t="s">
        <v>273</v>
      </c>
      <c r="E2406" s="1" t="s">
        <v>658</v>
      </c>
      <c r="F2406" s="27">
        <v>1</v>
      </c>
      <c r="G2406" s="1" t="s">
        <v>19</v>
      </c>
      <c r="H2406" s="1">
        <v>850</v>
      </c>
      <c r="I2406" s="1">
        <f t="shared" si="253"/>
        <v>850</v>
      </c>
      <c r="J2406" s="1"/>
      <c r="K2406">
        <f t="shared" si="249"/>
        <v>1</v>
      </c>
      <c r="L2406">
        <f t="shared" si="250"/>
        <v>1</v>
      </c>
      <c r="M2406" s="1">
        <v>1062</v>
      </c>
      <c r="N2406" s="1" t="s">
        <v>5222</v>
      </c>
      <c r="O2406" s="26" t="s">
        <v>5223</v>
      </c>
      <c r="P2406" s="1" t="s">
        <v>273</v>
      </c>
      <c r="Q2406" s="1" t="s">
        <v>658</v>
      </c>
      <c r="R2406" s="1">
        <v>1</v>
      </c>
      <c r="S2406" s="1" t="s">
        <v>19</v>
      </c>
      <c r="T2406" s="1">
        <v>850</v>
      </c>
      <c r="U2406" s="1">
        <f t="shared" si="254"/>
        <v>850</v>
      </c>
      <c r="V2406" s="1"/>
    </row>
    <row r="2407" ht="28.8" spans="1:22">
      <c r="A2407" s="1">
        <v>1653</v>
      </c>
      <c r="B2407" s="1" t="s">
        <v>5224</v>
      </c>
      <c r="C2407" s="26" t="s">
        <v>5225</v>
      </c>
      <c r="D2407" s="1" t="s">
        <v>1090</v>
      </c>
      <c r="E2407" s="1" t="s">
        <v>658</v>
      </c>
      <c r="F2407" s="27">
        <v>2</v>
      </c>
      <c r="G2407" s="1" t="s">
        <v>16</v>
      </c>
      <c r="H2407" s="1">
        <v>825</v>
      </c>
      <c r="I2407" s="1">
        <f t="shared" si="253"/>
        <v>1650</v>
      </c>
      <c r="J2407" s="1"/>
      <c r="K2407">
        <f t="shared" si="249"/>
        <v>1</v>
      </c>
      <c r="L2407">
        <f t="shared" si="250"/>
        <v>1</v>
      </c>
      <c r="M2407" s="1">
        <v>1533</v>
      </c>
      <c r="N2407" s="1" t="s">
        <v>5224</v>
      </c>
      <c r="O2407" s="26" t="s">
        <v>5225</v>
      </c>
      <c r="P2407" s="1" t="s">
        <v>1090</v>
      </c>
      <c r="Q2407" s="1" t="s">
        <v>658</v>
      </c>
      <c r="R2407" s="1">
        <v>2</v>
      </c>
      <c r="S2407" s="1" t="s">
        <v>16</v>
      </c>
      <c r="T2407" s="1">
        <v>825</v>
      </c>
      <c r="U2407" s="1">
        <f t="shared" si="254"/>
        <v>1650</v>
      </c>
      <c r="V2407" s="1"/>
    </row>
    <row r="2408" spans="1:22">
      <c r="A2408" s="1">
        <v>232</v>
      </c>
      <c r="B2408" s="35" t="s">
        <v>1215</v>
      </c>
      <c r="C2408" s="43" t="s">
        <v>5226</v>
      </c>
      <c r="D2408" s="35" t="s">
        <v>662</v>
      </c>
      <c r="E2408" s="35" t="s">
        <v>32</v>
      </c>
      <c r="F2408" s="36">
        <v>2</v>
      </c>
      <c r="G2408" s="35" t="s">
        <v>19</v>
      </c>
      <c r="H2408" s="1">
        <v>850</v>
      </c>
      <c r="I2408" s="1">
        <f t="shared" si="253"/>
        <v>1700</v>
      </c>
      <c r="J2408" s="35"/>
      <c r="K2408">
        <f t="shared" si="249"/>
        <v>1</v>
      </c>
      <c r="L2408">
        <f t="shared" si="250"/>
        <v>1</v>
      </c>
      <c r="M2408" s="1">
        <v>225</v>
      </c>
      <c r="N2408" s="35" t="s">
        <v>1215</v>
      </c>
      <c r="O2408" s="43" t="s">
        <v>5226</v>
      </c>
      <c r="P2408" s="35" t="s">
        <v>662</v>
      </c>
      <c r="Q2408" s="35" t="s">
        <v>32</v>
      </c>
      <c r="R2408" s="35">
        <v>2</v>
      </c>
      <c r="S2408" s="35" t="s">
        <v>19</v>
      </c>
      <c r="T2408" s="1">
        <v>850</v>
      </c>
      <c r="U2408" s="1">
        <f t="shared" si="254"/>
        <v>1700</v>
      </c>
      <c r="V2408" s="35"/>
    </row>
    <row r="2409" ht="28.8" spans="1:22">
      <c r="A2409" s="1">
        <v>749</v>
      </c>
      <c r="B2409" s="1" t="s">
        <v>5227</v>
      </c>
      <c r="C2409" s="26" t="s">
        <v>5228</v>
      </c>
      <c r="D2409" s="1" t="s">
        <v>606</v>
      </c>
      <c r="E2409" s="1" t="s">
        <v>37</v>
      </c>
      <c r="F2409" s="27">
        <v>4</v>
      </c>
      <c r="G2409" s="1" t="s">
        <v>16</v>
      </c>
      <c r="H2409" s="1">
        <v>825</v>
      </c>
      <c r="I2409" s="1">
        <f t="shared" si="253"/>
        <v>3300</v>
      </c>
      <c r="J2409" s="1"/>
      <c r="K2409">
        <f t="shared" si="249"/>
        <v>1</v>
      </c>
      <c r="L2409">
        <f t="shared" si="250"/>
        <v>1</v>
      </c>
      <c r="M2409" s="1">
        <v>689</v>
      </c>
      <c r="N2409" s="1" t="s">
        <v>5227</v>
      </c>
      <c r="O2409" s="26" t="s">
        <v>5228</v>
      </c>
      <c r="P2409" s="1" t="s">
        <v>606</v>
      </c>
      <c r="Q2409" s="1" t="s">
        <v>37</v>
      </c>
      <c r="R2409" s="1">
        <v>4</v>
      </c>
      <c r="S2409" s="1" t="s">
        <v>16</v>
      </c>
      <c r="T2409" s="1">
        <v>825</v>
      </c>
      <c r="U2409" s="1">
        <f t="shared" si="254"/>
        <v>3300</v>
      </c>
      <c r="V2409" s="1"/>
    </row>
    <row r="2410" ht="28.8" spans="1:22">
      <c r="A2410" s="1">
        <v>113</v>
      </c>
      <c r="B2410" s="1" t="s">
        <v>5229</v>
      </c>
      <c r="C2410" s="26" t="s">
        <v>5230</v>
      </c>
      <c r="D2410" s="1" t="s">
        <v>712</v>
      </c>
      <c r="E2410" s="1" t="s">
        <v>93</v>
      </c>
      <c r="F2410" s="27">
        <v>3</v>
      </c>
      <c r="G2410" s="1" t="s">
        <v>19</v>
      </c>
      <c r="H2410" s="1">
        <v>850</v>
      </c>
      <c r="I2410" s="1">
        <f t="shared" si="253"/>
        <v>2550</v>
      </c>
      <c r="J2410" s="1"/>
      <c r="K2410">
        <f t="shared" si="249"/>
        <v>1</v>
      </c>
      <c r="L2410">
        <f t="shared" si="250"/>
        <v>1</v>
      </c>
      <c r="M2410" s="1">
        <v>124</v>
      </c>
      <c r="N2410" s="1" t="s">
        <v>5229</v>
      </c>
      <c r="O2410" s="26" t="s">
        <v>5230</v>
      </c>
      <c r="P2410" s="1" t="s">
        <v>712</v>
      </c>
      <c r="Q2410" s="1" t="s">
        <v>93</v>
      </c>
      <c r="R2410" s="1">
        <v>3</v>
      </c>
      <c r="S2410" s="1" t="s">
        <v>19</v>
      </c>
      <c r="T2410" s="1">
        <v>850</v>
      </c>
      <c r="U2410" s="1">
        <f t="shared" si="254"/>
        <v>2550</v>
      </c>
      <c r="V2410" s="1"/>
    </row>
    <row r="2411" ht="28.8" spans="1:22">
      <c r="A2411" s="1">
        <v>1866</v>
      </c>
      <c r="B2411" s="1" t="s">
        <v>5231</v>
      </c>
      <c r="C2411" s="26" t="s">
        <v>5232</v>
      </c>
      <c r="D2411" s="1" t="s">
        <v>685</v>
      </c>
      <c r="E2411" s="1" t="s">
        <v>658</v>
      </c>
      <c r="F2411" s="27">
        <v>1</v>
      </c>
      <c r="G2411" s="1" t="s">
        <v>19</v>
      </c>
      <c r="H2411" s="1">
        <v>850</v>
      </c>
      <c r="I2411" s="1">
        <f t="shared" si="253"/>
        <v>850</v>
      </c>
      <c r="J2411" s="1"/>
      <c r="K2411">
        <f t="shared" si="249"/>
        <v>1</v>
      </c>
      <c r="L2411">
        <f t="shared" si="250"/>
        <v>1</v>
      </c>
      <c r="M2411" s="1">
        <v>1745</v>
      </c>
      <c r="N2411" s="1" t="s">
        <v>5231</v>
      </c>
      <c r="O2411" s="26" t="s">
        <v>5232</v>
      </c>
      <c r="P2411" s="1" t="s">
        <v>685</v>
      </c>
      <c r="Q2411" s="1" t="s">
        <v>658</v>
      </c>
      <c r="R2411" s="1">
        <v>1</v>
      </c>
      <c r="S2411" s="1" t="s">
        <v>19</v>
      </c>
      <c r="T2411" s="1">
        <v>850</v>
      </c>
      <c r="U2411" s="1">
        <f t="shared" si="254"/>
        <v>850</v>
      </c>
      <c r="V2411" s="1"/>
    </row>
    <row r="2412" ht="28.8" spans="1:22">
      <c r="A2412" s="1">
        <v>555</v>
      </c>
      <c r="B2412" s="1" t="s">
        <v>5233</v>
      </c>
      <c r="C2412" s="26" t="s">
        <v>5234</v>
      </c>
      <c r="D2412" s="1" t="s">
        <v>245</v>
      </c>
      <c r="E2412" s="1" t="s">
        <v>5235</v>
      </c>
      <c r="F2412" s="27">
        <v>2</v>
      </c>
      <c r="G2412" s="1" t="s">
        <v>48</v>
      </c>
      <c r="H2412" s="1">
        <v>875</v>
      </c>
      <c r="I2412" s="1">
        <f t="shared" si="253"/>
        <v>1750</v>
      </c>
      <c r="J2412" s="1"/>
      <c r="K2412">
        <f t="shared" si="249"/>
        <v>1</v>
      </c>
      <c r="L2412">
        <f t="shared" si="250"/>
        <v>1</v>
      </c>
      <c r="M2412" s="1">
        <v>521</v>
      </c>
      <c r="N2412" s="1" t="s">
        <v>5233</v>
      </c>
      <c r="O2412" s="26" t="s">
        <v>5234</v>
      </c>
      <c r="P2412" s="1" t="s">
        <v>245</v>
      </c>
      <c r="Q2412" s="1" t="s">
        <v>5235</v>
      </c>
      <c r="R2412" s="1">
        <v>2</v>
      </c>
      <c r="S2412" s="1" t="s">
        <v>48</v>
      </c>
      <c r="T2412" s="1">
        <v>875</v>
      </c>
      <c r="U2412" s="1">
        <f t="shared" si="254"/>
        <v>1750</v>
      </c>
      <c r="V2412" s="1"/>
    </row>
    <row r="2413" ht="28.8" spans="1:22">
      <c r="A2413" s="1">
        <v>1295</v>
      </c>
      <c r="B2413" s="1" t="s">
        <v>5236</v>
      </c>
      <c r="C2413" s="26" t="s">
        <v>5237</v>
      </c>
      <c r="D2413" s="1" t="s">
        <v>213</v>
      </c>
      <c r="E2413" s="1" t="s">
        <v>55</v>
      </c>
      <c r="F2413" s="27">
        <v>1</v>
      </c>
      <c r="G2413" s="1" t="s">
        <v>27</v>
      </c>
      <c r="H2413" s="1">
        <v>900</v>
      </c>
      <c r="I2413" s="1">
        <f t="shared" si="253"/>
        <v>900</v>
      </c>
      <c r="J2413" s="1"/>
      <c r="K2413">
        <f t="shared" si="249"/>
        <v>1</v>
      </c>
      <c r="L2413">
        <f t="shared" si="250"/>
        <v>1</v>
      </c>
      <c r="M2413" s="1">
        <v>1190</v>
      </c>
      <c r="N2413" s="1" t="s">
        <v>5236</v>
      </c>
      <c r="O2413" s="26" t="s">
        <v>5237</v>
      </c>
      <c r="P2413" s="1" t="s">
        <v>213</v>
      </c>
      <c r="Q2413" s="1" t="s">
        <v>55</v>
      </c>
      <c r="R2413" s="1">
        <v>1</v>
      </c>
      <c r="S2413" s="1" t="s">
        <v>27</v>
      </c>
      <c r="T2413" s="1">
        <v>900</v>
      </c>
      <c r="U2413" s="1">
        <f t="shared" si="254"/>
        <v>900</v>
      </c>
      <c r="V2413" s="1"/>
    </row>
    <row r="2414" ht="28.8" spans="1:22">
      <c r="A2414" s="1">
        <v>761</v>
      </c>
      <c r="B2414" s="1" t="s">
        <v>5238</v>
      </c>
      <c r="C2414" s="26" t="s">
        <v>5239</v>
      </c>
      <c r="D2414" s="1" t="s">
        <v>161</v>
      </c>
      <c r="E2414" s="1" t="s">
        <v>45</v>
      </c>
      <c r="F2414" s="27">
        <v>3</v>
      </c>
      <c r="G2414" s="1" t="s">
        <v>19</v>
      </c>
      <c r="H2414" s="1">
        <v>850</v>
      </c>
      <c r="I2414" s="1">
        <f t="shared" si="253"/>
        <v>2550</v>
      </c>
      <c r="J2414" s="1"/>
      <c r="K2414">
        <f t="shared" si="249"/>
        <v>1</v>
      </c>
      <c r="L2414">
        <f t="shared" si="250"/>
        <v>1</v>
      </c>
      <c r="M2414" s="1">
        <v>798</v>
      </c>
      <c r="N2414" s="1" t="s">
        <v>5238</v>
      </c>
      <c r="O2414" s="26" t="s">
        <v>5239</v>
      </c>
      <c r="P2414" s="1" t="s">
        <v>161</v>
      </c>
      <c r="Q2414" s="1" t="s">
        <v>45</v>
      </c>
      <c r="R2414" s="1">
        <v>3</v>
      </c>
      <c r="S2414" s="1" t="s">
        <v>19</v>
      </c>
      <c r="T2414" s="1">
        <v>850</v>
      </c>
      <c r="U2414" s="1">
        <f t="shared" si="254"/>
        <v>2550</v>
      </c>
      <c r="V2414" s="1"/>
    </row>
    <row r="2415" ht="28.8" spans="1:22">
      <c r="A2415" s="1">
        <v>561</v>
      </c>
      <c r="B2415" s="1" t="s">
        <v>5240</v>
      </c>
      <c r="C2415" s="26" t="s">
        <v>5241</v>
      </c>
      <c r="D2415" s="1" t="s">
        <v>245</v>
      </c>
      <c r="E2415" s="1" t="s">
        <v>658</v>
      </c>
      <c r="F2415" s="27">
        <v>2</v>
      </c>
      <c r="G2415" s="1" t="s">
        <v>16</v>
      </c>
      <c r="H2415" s="1">
        <v>825</v>
      </c>
      <c r="I2415" s="1">
        <f t="shared" si="253"/>
        <v>1650</v>
      </c>
      <c r="J2415" s="1"/>
      <c r="K2415">
        <f t="shared" si="249"/>
        <v>1</v>
      </c>
      <c r="L2415">
        <f t="shared" si="250"/>
        <v>1</v>
      </c>
      <c r="M2415" s="1">
        <v>525</v>
      </c>
      <c r="N2415" s="1" t="s">
        <v>5240</v>
      </c>
      <c r="O2415" s="26" t="s">
        <v>5241</v>
      </c>
      <c r="P2415" s="1" t="s">
        <v>245</v>
      </c>
      <c r="Q2415" s="1" t="s">
        <v>658</v>
      </c>
      <c r="R2415" s="1">
        <v>2</v>
      </c>
      <c r="S2415" s="1" t="s">
        <v>16</v>
      </c>
      <c r="T2415" s="1">
        <v>825</v>
      </c>
      <c r="U2415" s="1">
        <f t="shared" si="254"/>
        <v>1650</v>
      </c>
      <c r="V2415" s="1"/>
    </row>
    <row r="2416" ht="28.8" spans="1:22">
      <c r="A2416" s="1">
        <v>2239</v>
      </c>
      <c r="B2416" s="1" t="s">
        <v>5242</v>
      </c>
      <c r="C2416" s="26" t="s">
        <v>5243</v>
      </c>
      <c r="D2416" s="1" t="s">
        <v>420</v>
      </c>
      <c r="E2416" s="1" t="s">
        <v>55</v>
      </c>
      <c r="F2416" s="27">
        <v>2</v>
      </c>
      <c r="G2416" s="1" t="s">
        <v>16</v>
      </c>
      <c r="H2416" s="1">
        <v>825</v>
      </c>
      <c r="I2416" s="1">
        <f t="shared" si="253"/>
        <v>1650</v>
      </c>
      <c r="J2416" s="1"/>
      <c r="K2416">
        <f t="shared" si="249"/>
        <v>1</v>
      </c>
      <c r="L2416">
        <f t="shared" si="250"/>
        <v>1</v>
      </c>
      <c r="M2416" s="1">
        <v>2088</v>
      </c>
      <c r="N2416" s="1" t="s">
        <v>5242</v>
      </c>
      <c r="O2416" s="26" t="s">
        <v>5243</v>
      </c>
      <c r="P2416" s="1" t="s">
        <v>420</v>
      </c>
      <c r="Q2416" s="1" t="s">
        <v>55</v>
      </c>
      <c r="R2416" s="1">
        <v>2</v>
      </c>
      <c r="S2416" s="1" t="s">
        <v>16</v>
      </c>
      <c r="T2416" s="1">
        <v>825</v>
      </c>
      <c r="U2416" s="1">
        <f t="shared" si="254"/>
        <v>1650</v>
      </c>
      <c r="V2416" s="1"/>
    </row>
    <row r="2417" ht="28.8" spans="1:22">
      <c r="A2417" s="1">
        <v>672</v>
      </c>
      <c r="B2417" s="1" t="s">
        <v>5244</v>
      </c>
      <c r="C2417" s="26" t="s">
        <v>5245</v>
      </c>
      <c r="D2417" s="1" t="s">
        <v>169</v>
      </c>
      <c r="E2417" s="1" t="s">
        <v>709</v>
      </c>
      <c r="F2417" s="27">
        <v>4</v>
      </c>
      <c r="G2417" s="1" t="s">
        <v>19</v>
      </c>
      <c r="H2417" s="1">
        <v>850</v>
      </c>
      <c r="I2417" s="1">
        <f t="shared" si="253"/>
        <v>3400</v>
      </c>
      <c r="J2417" s="1" t="s">
        <v>5246</v>
      </c>
      <c r="K2417">
        <f t="shared" si="249"/>
        <v>1</v>
      </c>
      <c r="L2417">
        <f t="shared" si="250"/>
        <v>1</v>
      </c>
      <c r="M2417" s="1">
        <v>619</v>
      </c>
      <c r="N2417" s="1" t="s">
        <v>5244</v>
      </c>
      <c r="O2417" s="26" t="s">
        <v>5245</v>
      </c>
      <c r="P2417" s="1" t="s">
        <v>169</v>
      </c>
      <c r="Q2417" s="1" t="s">
        <v>709</v>
      </c>
      <c r="R2417" s="1">
        <v>4</v>
      </c>
      <c r="S2417" s="1" t="s">
        <v>19</v>
      </c>
      <c r="T2417" s="1">
        <v>850</v>
      </c>
      <c r="U2417" s="1">
        <f t="shared" si="254"/>
        <v>3400</v>
      </c>
      <c r="V2417" s="1" t="s">
        <v>5246</v>
      </c>
    </row>
    <row r="2418" ht="28.8" spans="1:22">
      <c r="A2418" s="1">
        <v>407</v>
      </c>
      <c r="B2418" s="1" t="s">
        <v>5247</v>
      </c>
      <c r="C2418" s="26" t="s">
        <v>5248</v>
      </c>
      <c r="D2418" s="1" t="s">
        <v>746</v>
      </c>
      <c r="E2418" s="1"/>
      <c r="F2418" s="27">
        <v>3</v>
      </c>
      <c r="G2418" s="1" t="s">
        <v>27</v>
      </c>
      <c r="H2418" s="1">
        <v>900</v>
      </c>
      <c r="I2418" s="1">
        <f t="shared" si="253"/>
        <v>2700</v>
      </c>
      <c r="J2418" s="1"/>
      <c r="K2418">
        <f t="shared" si="249"/>
        <v>1</v>
      </c>
      <c r="L2418">
        <f t="shared" si="250"/>
        <v>1</v>
      </c>
      <c r="M2418" s="1">
        <v>390</v>
      </c>
      <c r="N2418" s="1" t="s">
        <v>5247</v>
      </c>
      <c r="O2418" s="26" t="s">
        <v>5248</v>
      </c>
      <c r="P2418" s="1" t="s">
        <v>746</v>
      </c>
      <c r="Q2418" s="1"/>
      <c r="R2418" s="1">
        <v>3</v>
      </c>
      <c r="S2418" s="1" t="s">
        <v>27</v>
      </c>
      <c r="T2418" s="1">
        <v>900</v>
      </c>
      <c r="U2418" s="1">
        <f t="shared" si="254"/>
        <v>2700</v>
      </c>
      <c r="V2418" s="1"/>
    </row>
    <row r="2419" ht="15.6" spans="1:22">
      <c r="A2419" s="1">
        <v>382</v>
      </c>
      <c r="B2419" s="2" t="s">
        <v>181</v>
      </c>
      <c r="C2419" s="7" t="s">
        <v>182</v>
      </c>
      <c r="D2419" s="4" t="s">
        <v>180</v>
      </c>
      <c r="E2419" s="2" t="s">
        <v>15</v>
      </c>
      <c r="F2419" s="4">
        <v>1</v>
      </c>
      <c r="G2419" s="5" t="s">
        <v>48</v>
      </c>
      <c r="H2419" s="6">
        <v>875</v>
      </c>
      <c r="I2419" s="1">
        <f t="shared" si="253"/>
        <v>875</v>
      </c>
      <c r="J2419" s="12"/>
      <c r="K2419">
        <f t="shared" si="249"/>
        <v>0</v>
      </c>
      <c r="L2419">
        <f t="shared" si="250"/>
        <v>0</v>
      </c>
      <c r="M2419" s="1"/>
      <c r="N2419" s="1"/>
      <c r="O2419" s="26"/>
      <c r="P2419" s="1"/>
      <c r="Q2419" s="1"/>
      <c r="R2419" s="1"/>
      <c r="S2419" s="1"/>
      <c r="T2419" s="1"/>
      <c r="U2419" s="1"/>
      <c r="V2419" s="1"/>
    </row>
    <row r="2420" ht="24" spans="1:22">
      <c r="A2420" s="1">
        <v>748</v>
      </c>
      <c r="B2420" s="38" t="s">
        <v>435</v>
      </c>
      <c r="C2420" s="38" t="s">
        <v>5249</v>
      </c>
      <c r="D2420" s="39" t="s">
        <v>606</v>
      </c>
      <c r="E2420" s="40" t="s">
        <v>673</v>
      </c>
      <c r="F2420" s="41">
        <v>1</v>
      </c>
      <c r="G2420" s="42" t="s">
        <v>16</v>
      </c>
      <c r="H2420" s="1">
        <v>825</v>
      </c>
      <c r="I2420" s="1">
        <f t="shared" si="253"/>
        <v>825</v>
      </c>
      <c r="J2420" s="50"/>
      <c r="K2420">
        <f t="shared" si="249"/>
        <v>1</v>
      </c>
      <c r="L2420">
        <f t="shared" si="250"/>
        <v>1</v>
      </c>
      <c r="M2420" s="1">
        <v>693</v>
      </c>
      <c r="N2420" s="52" t="s">
        <v>435</v>
      </c>
      <c r="O2420" s="52" t="s">
        <v>5249</v>
      </c>
      <c r="P2420" s="39" t="s">
        <v>606</v>
      </c>
      <c r="Q2420" s="40" t="s">
        <v>673</v>
      </c>
      <c r="R2420" s="42">
        <v>1</v>
      </c>
      <c r="S2420" s="42" t="s">
        <v>16</v>
      </c>
      <c r="T2420" s="1">
        <v>825</v>
      </c>
      <c r="U2420" s="1">
        <f>T2420*R2420</f>
        <v>825</v>
      </c>
      <c r="V2420" s="50"/>
    </row>
    <row r="2421" ht="24" spans="1:22">
      <c r="A2421" s="1">
        <v>750</v>
      </c>
      <c r="B2421" s="38" t="s">
        <v>5250</v>
      </c>
      <c r="C2421" s="38" t="s">
        <v>5249</v>
      </c>
      <c r="D2421" s="39" t="s">
        <v>606</v>
      </c>
      <c r="E2421" s="40" t="s">
        <v>673</v>
      </c>
      <c r="F2421" s="41">
        <v>2</v>
      </c>
      <c r="G2421" s="42" t="s">
        <v>19</v>
      </c>
      <c r="H2421" s="1">
        <v>850</v>
      </c>
      <c r="I2421" s="1">
        <f t="shared" si="253"/>
        <v>1700</v>
      </c>
      <c r="J2421" s="50"/>
      <c r="K2421">
        <f t="shared" si="249"/>
        <v>1</v>
      </c>
      <c r="L2421">
        <f t="shared" si="250"/>
        <v>1</v>
      </c>
      <c r="M2421" s="1">
        <v>712</v>
      </c>
      <c r="N2421" s="110" t="s">
        <v>5250</v>
      </c>
      <c r="O2421" s="52" t="s">
        <v>5249</v>
      </c>
      <c r="P2421" s="39" t="s">
        <v>606</v>
      </c>
      <c r="Q2421" s="40" t="s">
        <v>673</v>
      </c>
      <c r="R2421" s="42">
        <v>2</v>
      </c>
      <c r="S2421" s="42" t="s">
        <v>19</v>
      </c>
      <c r="T2421" s="1">
        <v>850</v>
      </c>
      <c r="U2421" s="1">
        <f>T2421*R2421</f>
        <v>1700</v>
      </c>
      <c r="V2421" s="50"/>
    </row>
    <row r="2422" spans="1:22">
      <c r="A2422" s="1">
        <v>2195</v>
      </c>
      <c r="B2422" s="35" t="s">
        <v>5251</v>
      </c>
      <c r="C2422" s="33" t="s">
        <v>5252</v>
      </c>
      <c r="D2422" s="35" t="s">
        <v>786</v>
      </c>
      <c r="E2422" s="35" t="s">
        <v>32</v>
      </c>
      <c r="F2422" s="36">
        <v>3</v>
      </c>
      <c r="G2422" s="35" t="s">
        <v>48</v>
      </c>
      <c r="H2422" s="1">
        <v>875</v>
      </c>
      <c r="I2422" s="1">
        <f t="shared" si="253"/>
        <v>2625</v>
      </c>
      <c r="J2422" s="35"/>
      <c r="K2422">
        <f t="shared" si="249"/>
        <v>1</v>
      </c>
      <c r="L2422">
        <f t="shared" si="250"/>
        <v>1</v>
      </c>
      <c r="M2422" s="1">
        <v>2032</v>
      </c>
      <c r="N2422" s="35" t="s">
        <v>5251</v>
      </c>
      <c r="O2422" s="33" t="s">
        <v>5252</v>
      </c>
      <c r="P2422" s="35" t="s">
        <v>786</v>
      </c>
      <c r="Q2422" s="35" t="s">
        <v>32</v>
      </c>
      <c r="R2422" s="35">
        <v>3</v>
      </c>
      <c r="S2422" s="35" t="s">
        <v>48</v>
      </c>
      <c r="T2422" s="1">
        <v>875</v>
      </c>
      <c r="U2422" s="1">
        <f>T2422*R2422</f>
        <v>2625</v>
      </c>
      <c r="V2422" s="35"/>
    </row>
    <row r="2423" ht="28.8" spans="1:22">
      <c r="A2423" s="1">
        <v>1028</v>
      </c>
      <c r="B2423" s="1" t="s">
        <v>5253</v>
      </c>
      <c r="C2423" s="26" t="s">
        <v>5254</v>
      </c>
      <c r="D2423" s="1" t="s">
        <v>705</v>
      </c>
      <c r="E2423" s="1"/>
      <c r="F2423" s="27">
        <v>3</v>
      </c>
      <c r="G2423" s="1" t="s">
        <v>48</v>
      </c>
      <c r="H2423" s="1">
        <v>875</v>
      </c>
      <c r="I2423" s="1">
        <f t="shared" si="253"/>
        <v>2625</v>
      </c>
      <c r="J2423" s="1"/>
      <c r="K2423">
        <f t="shared" si="249"/>
        <v>1</v>
      </c>
      <c r="L2423">
        <f t="shared" si="250"/>
        <v>1</v>
      </c>
      <c r="M2423" s="1">
        <v>979</v>
      </c>
      <c r="N2423" s="1" t="s">
        <v>5253</v>
      </c>
      <c r="O2423" s="26" t="s">
        <v>5254</v>
      </c>
      <c r="P2423" s="1" t="s">
        <v>705</v>
      </c>
      <c r="Q2423" s="1"/>
      <c r="R2423" s="1">
        <v>3</v>
      </c>
      <c r="S2423" s="1" t="s">
        <v>48</v>
      </c>
      <c r="T2423" s="1">
        <v>875</v>
      </c>
      <c r="U2423" s="1">
        <f>T2423*R2423</f>
        <v>2625</v>
      </c>
      <c r="V2423" s="1"/>
    </row>
    <row r="2424" ht="28.8" spans="1:22">
      <c r="A2424" s="1">
        <v>1990</v>
      </c>
      <c r="B2424" s="1" t="s">
        <v>5255</v>
      </c>
      <c r="C2424" s="26" t="s">
        <v>5256</v>
      </c>
      <c r="D2424" s="1" t="s">
        <v>667</v>
      </c>
      <c r="E2424" s="1" t="s">
        <v>45</v>
      </c>
      <c r="F2424" s="27">
        <v>2</v>
      </c>
      <c r="G2424" s="1" t="s">
        <v>16</v>
      </c>
      <c r="H2424" s="1">
        <v>825</v>
      </c>
      <c r="I2424" s="1">
        <f t="shared" si="253"/>
        <v>1650</v>
      </c>
      <c r="J2424" s="1"/>
      <c r="K2424">
        <f t="shared" si="249"/>
        <v>1</v>
      </c>
      <c r="L2424">
        <f t="shared" si="250"/>
        <v>1</v>
      </c>
      <c r="M2424" s="1">
        <v>1870</v>
      </c>
      <c r="N2424" s="1" t="s">
        <v>5255</v>
      </c>
      <c r="O2424" s="26" t="s">
        <v>5256</v>
      </c>
      <c r="P2424" s="1" t="s">
        <v>667</v>
      </c>
      <c r="Q2424" s="1" t="s">
        <v>45</v>
      </c>
      <c r="R2424" s="1">
        <v>2</v>
      </c>
      <c r="S2424" s="1" t="s">
        <v>16</v>
      </c>
      <c r="T2424" s="1">
        <v>825</v>
      </c>
      <c r="U2424" s="1">
        <f>T2424*R2424</f>
        <v>1650</v>
      </c>
      <c r="V2424" s="1"/>
    </row>
    <row r="2425" ht="28.8" spans="1:22">
      <c r="A2425" s="1">
        <v>2023</v>
      </c>
      <c r="B2425" s="2" t="s">
        <v>336</v>
      </c>
      <c r="C2425" s="9" t="s">
        <v>337</v>
      </c>
      <c r="D2425" s="2" t="s">
        <v>279</v>
      </c>
      <c r="E2425" s="2" t="s">
        <v>15</v>
      </c>
      <c r="F2425" s="4">
        <v>1</v>
      </c>
      <c r="G2425" s="13" t="s">
        <v>19</v>
      </c>
      <c r="H2425" s="6">
        <v>850</v>
      </c>
      <c r="I2425" s="1">
        <f t="shared" si="253"/>
        <v>850</v>
      </c>
      <c r="J2425" s="12"/>
      <c r="K2425">
        <f t="shared" si="249"/>
        <v>0</v>
      </c>
      <c r="L2425">
        <f t="shared" si="250"/>
        <v>0</v>
      </c>
      <c r="M2425" s="1"/>
      <c r="N2425" s="1"/>
      <c r="O2425" s="26"/>
      <c r="P2425" s="1"/>
      <c r="Q2425" s="1"/>
      <c r="R2425" s="1"/>
      <c r="S2425" s="1"/>
      <c r="T2425" s="1"/>
      <c r="U2425" s="1"/>
      <c r="V2425" s="1"/>
    </row>
    <row r="2426" ht="28.8" spans="1:22">
      <c r="A2426" s="1">
        <v>2725</v>
      </c>
      <c r="B2426" s="1" t="s">
        <v>5257</v>
      </c>
      <c r="C2426" s="26" t="s">
        <v>5258</v>
      </c>
      <c r="D2426" s="1" t="s">
        <v>763</v>
      </c>
      <c r="E2426" s="1" t="s">
        <v>55</v>
      </c>
      <c r="F2426" s="27">
        <v>2</v>
      </c>
      <c r="G2426" s="1" t="s">
        <v>19</v>
      </c>
      <c r="H2426" s="1">
        <v>850</v>
      </c>
      <c r="I2426" s="1">
        <f t="shared" si="253"/>
        <v>1700</v>
      </c>
      <c r="J2426" s="1" t="s">
        <v>5259</v>
      </c>
      <c r="K2426">
        <f t="shared" si="249"/>
        <v>1</v>
      </c>
      <c r="L2426">
        <f t="shared" si="250"/>
        <v>1</v>
      </c>
      <c r="M2426" s="1">
        <v>2515</v>
      </c>
      <c r="N2426" s="1" t="s">
        <v>5257</v>
      </c>
      <c r="O2426" s="26" t="s">
        <v>5258</v>
      </c>
      <c r="P2426" s="1" t="s">
        <v>763</v>
      </c>
      <c r="Q2426" s="1" t="s">
        <v>55</v>
      </c>
      <c r="R2426" s="1">
        <v>2</v>
      </c>
      <c r="S2426" s="1" t="s">
        <v>19</v>
      </c>
      <c r="T2426" s="1">
        <v>850</v>
      </c>
      <c r="U2426" s="1">
        <f>T2426*R2426</f>
        <v>1700</v>
      </c>
      <c r="V2426" s="1" t="s">
        <v>5259</v>
      </c>
    </row>
    <row r="2427" spans="1:22">
      <c r="A2427" s="1">
        <v>2685</v>
      </c>
      <c r="B2427" s="2" t="s">
        <v>363</v>
      </c>
      <c r="C2427" s="9" t="s">
        <v>364</v>
      </c>
      <c r="D2427" s="2" t="s">
        <v>227</v>
      </c>
      <c r="E2427" s="2" t="s">
        <v>15</v>
      </c>
      <c r="F2427" s="4">
        <v>2</v>
      </c>
      <c r="G2427" s="5" t="s">
        <v>19</v>
      </c>
      <c r="H2427" s="6">
        <v>850</v>
      </c>
      <c r="I2427" s="1">
        <f t="shared" si="253"/>
        <v>1700</v>
      </c>
      <c r="J2427" s="12"/>
      <c r="K2427">
        <f t="shared" si="249"/>
        <v>0</v>
      </c>
      <c r="L2427">
        <f t="shared" si="250"/>
        <v>0</v>
      </c>
      <c r="M2427" s="1"/>
      <c r="N2427" s="1"/>
      <c r="O2427" s="26"/>
      <c r="P2427" s="1"/>
      <c r="Q2427" s="1"/>
      <c r="R2427" s="1"/>
      <c r="S2427" s="1"/>
      <c r="T2427" s="1"/>
      <c r="U2427" s="1"/>
      <c r="V2427" s="1"/>
    </row>
    <row r="2428" ht="26.4" spans="1:22">
      <c r="A2428" s="1">
        <v>387</v>
      </c>
      <c r="B2428" s="62" t="s">
        <v>5260</v>
      </c>
      <c r="C2428" s="63" t="s">
        <v>5261</v>
      </c>
      <c r="D2428" s="30" t="s">
        <v>180</v>
      </c>
      <c r="E2428" s="46" t="s">
        <v>673</v>
      </c>
      <c r="F2428" s="152">
        <v>2</v>
      </c>
      <c r="G2428" s="153" t="s">
        <v>19</v>
      </c>
      <c r="H2428" s="1">
        <v>850</v>
      </c>
      <c r="I2428" s="1">
        <f t="shared" si="253"/>
        <v>1700</v>
      </c>
      <c r="J2428" s="30" t="s">
        <v>5262</v>
      </c>
      <c r="K2428">
        <f t="shared" si="249"/>
        <v>1</v>
      </c>
      <c r="L2428">
        <f t="shared" si="250"/>
        <v>1</v>
      </c>
      <c r="M2428" s="1">
        <v>366</v>
      </c>
      <c r="N2428" s="71" t="s">
        <v>5260</v>
      </c>
      <c r="O2428" s="63" t="s">
        <v>5261</v>
      </c>
      <c r="P2428" s="30" t="s">
        <v>180</v>
      </c>
      <c r="Q2428" s="46" t="s">
        <v>673</v>
      </c>
      <c r="R2428" s="153">
        <v>2</v>
      </c>
      <c r="S2428" s="153" t="s">
        <v>19</v>
      </c>
      <c r="T2428" s="1">
        <v>850</v>
      </c>
      <c r="U2428" s="1">
        <f t="shared" ref="U2428:U2435" si="255">T2428*R2428</f>
        <v>1700</v>
      </c>
      <c r="V2428" s="30" t="s">
        <v>5262</v>
      </c>
    </row>
    <row r="2429" ht="28.8" spans="1:22">
      <c r="A2429" s="1">
        <v>980</v>
      </c>
      <c r="B2429" s="1" t="s">
        <v>5263</v>
      </c>
      <c r="C2429" s="26" t="s">
        <v>5264</v>
      </c>
      <c r="D2429" s="1" t="s">
        <v>641</v>
      </c>
      <c r="E2429" s="1" t="s">
        <v>658</v>
      </c>
      <c r="F2429" s="27">
        <v>2</v>
      </c>
      <c r="G2429" s="1" t="s">
        <v>19</v>
      </c>
      <c r="H2429" s="1">
        <v>850</v>
      </c>
      <c r="I2429" s="1">
        <f t="shared" si="253"/>
        <v>1700</v>
      </c>
      <c r="J2429" s="1"/>
      <c r="K2429">
        <f t="shared" si="249"/>
        <v>1</v>
      </c>
      <c r="L2429">
        <f t="shared" si="250"/>
        <v>1</v>
      </c>
      <c r="M2429" s="1">
        <v>925</v>
      </c>
      <c r="N2429" s="1" t="s">
        <v>5263</v>
      </c>
      <c r="O2429" s="26" t="s">
        <v>5264</v>
      </c>
      <c r="P2429" s="1" t="s">
        <v>641</v>
      </c>
      <c r="Q2429" s="1" t="s">
        <v>658</v>
      </c>
      <c r="R2429" s="1">
        <v>2</v>
      </c>
      <c r="S2429" s="1" t="s">
        <v>19</v>
      </c>
      <c r="T2429" s="1">
        <v>850</v>
      </c>
      <c r="U2429" s="1">
        <f t="shared" si="255"/>
        <v>1700</v>
      </c>
      <c r="V2429" s="1"/>
    </row>
    <row r="2430" ht="28.8" spans="1:22">
      <c r="A2430" s="1">
        <v>2155</v>
      </c>
      <c r="B2430" s="1" t="s">
        <v>5265</v>
      </c>
      <c r="C2430" s="26" t="s">
        <v>5266</v>
      </c>
      <c r="D2430" s="1" t="s">
        <v>786</v>
      </c>
      <c r="E2430" s="1" t="s">
        <v>45</v>
      </c>
      <c r="F2430" s="27">
        <v>2</v>
      </c>
      <c r="G2430" s="1" t="s">
        <v>48</v>
      </c>
      <c r="H2430" s="1">
        <v>875</v>
      </c>
      <c r="I2430" s="1">
        <f t="shared" si="253"/>
        <v>1750</v>
      </c>
      <c r="J2430" s="1"/>
      <c r="K2430">
        <f t="shared" si="249"/>
        <v>1</v>
      </c>
      <c r="L2430">
        <f t="shared" si="250"/>
        <v>1</v>
      </c>
      <c r="M2430" s="1">
        <v>2028</v>
      </c>
      <c r="N2430" s="1" t="s">
        <v>5265</v>
      </c>
      <c r="O2430" s="26" t="s">
        <v>5266</v>
      </c>
      <c r="P2430" s="1" t="s">
        <v>786</v>
      </c>
      <c r="Q2430" s="1" t="s">
        <v>45</v>
      </c>
      <c r="R2430" s="1">
        <v>2</v>
      </c>
      <c r="S2430" s="1" t="s">
        <v>48</v>
      </c>
      <c r="T2430" s="1">
        <v>875</v>
      </c>
      <c r="U2430" s="1">
        <f t="shared" si="255"/>
        <v>1750</v>
      </c>
      <c r="V2430" s="1"/>
    </row>
    <row r="2431" spans="1:22">
      <c r="A2431" s="1">
        <v>179</v>
      </c>
      <c r="B2431" s="35" t="s">
        <v>5267</v>
      </c>
      <c r="C2431" s="43" t="s">
        <v>5268</v>
      </c>
      <c r="D2431" s="35" t="s">
        <v>1286</v>
      </c>
      <c r="E2431" s="35" t="s">
        <v>32</v>
      </c>
      <c r="F2431" s="36">
        <v>2</v>
      </c>
      <c r="G2431" s="35" t="s">
        <v>48</v>
      </c>
      <c r="H2431" s="1">
        <v>875</v>
      </c>
      <c r="I2431" s="1">
        <f t="shared" si="253"/>
        <v>1750</v>
      </c>
      <c r="J2431" s="35"/>
      <c r="K2431">
        <f t="shared" si="249"/>
        <v>1</v>
      </c>
      <c r="L2431">
        <f t="shared" si="250"/>
        <v>1</v>
      </c>
      <c r="M2431" s="1">
        <v>172</v>
      </c>
      <c r="N2431" s="35" t="s">
        <v>5267</v>
      </c>
      <c r="O2431" s="91" t="s">
        <v>5268</v>
      </c>
      <c r="P2431" s="35" t="s">
        <v>1286</v>
      </c>
      <c r="Q2431" s="35" t="s">
        <v>32</v>
      </c>
      <c r="R2431" s="35">
        <v>2</v>
      </c>
      <c r="S2431" s="35" t="s">
        <v>48</v>
      </c>
      <c r="T2431" s="1">
        <v>875</v>
      </c>
      <c r="U2431" s="1">
        <f t="shared" si="255"/>
        <v>1750</v>
      </c>
      <c r="V2431" s="35"/>
    </row>
    <row r="2432" ht="28.8" spans="1:22">
      <c r="A2432" s="1">
        <v>886</v>
      </c>
      <c r="B2432" s="1" t="s">
        <v>5269</v>
      </c>
      <c r="C2432" s="26" t="s">
        <v>5270</v>
      </c>
      <c r="D2432" s="1" t="s">
        <v>270</v>
      </c>
      <c r="E2432" s="1" t="s">
        <v>22</v>
      </c>
      <c r="F2432" s="27">
        <v>3</v>
      </c>
      <c r="G2432" s="1" t="s">
        <v>16</v>
      </c>
      <c r="H2432" s="1">
        <v>825</v>
      </c>
      <c r="I2432" s="1">
        <f t="shared" si="253"/>
        <v>2475</v>
      </c>
      <c r="J2432" s="1"/>
      <c r="K2432">
        <f t="shared" si="249"/>
        <v>1</v>
      </c>
      <c r="L2432">
        <f t="shared" si="250"/>
        <v>1</v>
      </c>
      <c r="M2432" s="1">
        <v>890</v>
      </c>
      <c r="N2432" s="1" t="s">
        <v>5269</v>
      </c>
      <c r="O2432" s="26" t="s">
        <v>5270</v>
      </c>
      <c r="P2432" s="1" t="s">
        <v>270</v>
      </c>
      <c r="Q2432" s="1" t="s">
        <v>22</v>
      </c>
      <c r="R2432" s="1">
        <v>3</v>
      </c>
      <c r="S2432" s="1" t="s">
        <v>16</v>
      </c>
      <c r="T2432" s="1">
        <v>825</v>
      </c>
      <c r="U2432" s="1">
        <f t="shared" si="255"/>
        <v>2475</v>
      </c>
      <c r="V2432" s="1"/>
    </row>
    <row r="2433" ht="28.8" spans="1:22">
      <c r="A2433" s="1">
        <v>1818</v>
      </c>
      <c r="B2433" s="1" t="s">
        <v>5271</v>
      </c>
      <c r="C2433" s="26" t="s">
        <v>5272</v>
      </c>
      <c r="D2433" s="1" t="s">
        <v>685</v>
      </c>
      <c r="E2433" s="1"/>
      <c r="F2433" s="27">
        <v>3</v>
      </c>
      <c r="G2433" s="1" t="s">
        <v>48</v>
      </c>
      <c r="H2433" s="1">
        <v>875</v>
      </c>
      <c r="I2433" s="1">
        <f t="shared" si="253"/>
        <v>2625</v>
      </c>
      <c r="J2433" s="1"/>
      <c r="K2433">
        <f t="shared" si="249"/>
        <v>1</v>
      </c>
      <c r="L2433">
        <f t="shared" si="250"/>
        <v>1</v>
      </c>
      <c r="M2433" s="1">
        <v>1774</v>
      </c>
      <c r="N2433" s="1" t="s">
        <v>5271</v>
      </c>
      <c r="O2433" s="26" t="s">
        <v>5272</v>
      </c>
      <c r="P2433" s="1" t="s">
        <v>685</v>
      </c>
      <c r="Q2433" s="1"/>
      <c r="R2433" s="1">
        <v>3</v>
      </c>
      <c r="S2433" s="1" t="s">
        <v>48</v>
      </c>
      <c r="T2433" s="1">
        <v>875</v>
      </c>
      <c r="U2433" s="1">
        <f t="shared" si="255"/>
        <v>2625</v>
      </c>
      <c r="V2433" s="1"/>
    </row>
    <row r="2434" ht="28.8" spans="1:22">
      <c r="A2434" s="1">
        <v>2515</v>
      </c>
      <c r="B2434" s="1" t="s">
        <v>5273</v>
      </c>
      <c r="C2434" s="26" t="s">
        <v>5274</v>
      </c>
      <c r="D2434" s="1" t="s">
        <v>1415</v>
      </c>
      <c r="E2434" s="1" t="s">
        <v>55</v>
      </c>
      <c r="F2434" s="27">
        <v>1</v>
      </c>
      <c r="G2434" s="1" t="s">
        <v>16</v>
      </c>
      <c r="H2434" s="1">
        <v>825</v>
      </c>
      <c r="I2434" s="1">
        <f t="shared" si="253"/>
        <v>825</v>
      </c>
      <c r="J2434" s="1"/>
      <c r="K2434">
        <f t="shared" si="249"/>
        <v>1</v>
      </c>
      <c r="L2434">
        <f t="shared" si="250"/>
        <v>1</v>
      </c>
      <c r="M2434" s="1">
        <v>2340</v>
      </c>
      <c r="N2434" s="1" t="s">
        <v>5273</v>
      </c>
      <c r="O2434" s="26" t="s">
        <v>5274</v>
      </c>
      <c r="P2434" s="1" t="s">
        <v>1415</v>
      </c>
      <c r="Q2434" s="1" t="s">
        <v>55</v>
      </c>
      <c r="R2434" s="1">
        <v>1</v>
      </c>
      <c r="S2434" s="1" t="s">
        <v>16</v>
      </c>
      <c r="T2434" s="1">
        <v>825</v>
      </c>
      <c r="U2434" s="1">
        <f t="shared" si="255"/>
        <v>825</v>
      </c>
      <c r="V2434" s="1"/>
    </row>
    <row r="2435" spans="1:22">
      <c r="A2435" s="1">
        <v>1574</v>
      </c>
      <c r="B2435" s="35" t="s">
        <v>5275</v>
      </c>
      <c r="C2435" s="43" t="s">
        <v>5276</v>
      </c>
      <c r="D2435" s="35" t="s">
        <v>346</v>
      </c>
      <c r="E2435" s="35" t="s">
        <v>32</v>
      </c>
      <c r="F2435" s="36">
        <v>3</v>
      </c>
      <c r="G2435" s="35" t="s">
        <v>48</v>
      </c>
      <c r="H2435" s="1">
        <v>875</v>
      </c>
      <c r="I2435" s="1">
        <f t="shared" si="253"/>
        <v>2625</v>
      </c>
      <c r="J2435" s="35"/>
      <c r="K2435">
        <f t="shared" si="249"/>
        <v>1</v>
      </c>
      <c r="L2435">
        <f t="shared" si="250"/>
        <v>1</v>
      </c>
      <c r="M2435" s="1">
        <v>1478</v>
      </c>
      <c r="N2435" s="35" t="s">
        <v>5275</v>
      </c>
      <c r="O2435" s="43" t="s">
        <v>5276</v>
      </c>
      <c r="P2435" s="35" t="s">
        <v>346</v>
      </c>
      <c r="Q2435" s="35" t="s">
        <v>32</v>
      </c>
      <c r="R2435" s="35">
        <v>3</v>
      </c>
      <c r="S2435" s="35" t="s">
        <v>48</v>
      </c>
      <c r="T2435" s="1">
        <v>875</v>
      </c>
      <c r="U2435" s="1">
        <f t="shared" si="255"/>
        <v>2625</v>
      </c>
      <c r="V2435" s="35"/>
    </row>
    <row r="2436" ht="15.6" spans="1:22">
      <c r="A2436" s="1">
        <v>395</v>
      </c>
      <c r="B2436" s="2" t="s">
        <v>544</v>
      </c>
      <c r="C2436" s="3" t="s">
        <v>545</v>
      </c>
      <c r="D2436" s="4" t="s">
        <v>180</v>
      </c>
      <c r="E2436" s="2" t="s">
        <v>15</v>
      </c>
      <c r="F2436" s="4">
        <v>1</v>
      </c>
      <c r="G2436" s="5" t="s">
        <v>48</v>
      </c>
      <c r="H2436" s="6">
        <v>875</v>
      </c>
      <c r="I2436" s="1">
        <f t="shared" si="253"/>
        <v>875</v>
      </c>
      <c r="J2436" s="12"/>
      <c r="K2436">
        <f t="shared" si="249"/>
        <v>0</v>
      </c>
      <c r="L2436">
        <f t="shared" si="250"/>
        <v>0</v>
      </c>
      <c r="M2436" s="1"/>
      <c r="N2436" s="35"/>
      <c r="O2436" s="43"/>
      <c r="P2436" s="35"/>
      <c r="Q2436" s="35"/>
      <c r="R2436" s="35"/>
      <c r="S2436" s="35"/>
      <c r="T2436" s="1"/>
      <c r="U2436" s="1"/>
      <c r="V2436" s="35"/>
    </row>
    <row r="2437" ht="15.6" spans="1:22">
      <c r="A2437" s="1">
        <v>1448</v>
      </c>
      <c r="B2437" s="2" t="s">
        <v>602</v>
      </c>
      <c r="C2437" s="3" t="s">
        <v>603</v>
      </c>
      <c r="D2437" s="4" t="s">
        <v>219</v>
      </c>
      <c r="E2437" s="2" t="s">
        <v>15</v>
      </c>
      <c r="F2437" s="4">
        <v>3</v>
      </c>
      <c r="G2437" s="13" t="s">
        <v>19</v>
      </c>
      <c r="H2437" s="6">
        <v>850</v>
      </c>
      <c r="I2437" s="1">
        <f t="shared" si="253"/>
        <v>2550</v>
      </c>
      <c r="J2437" s="12"/>
      <c r="K2437">
        <f t="shared" si="249"/>
        <v>0</v>
      </c>
      <c r="L2437">
        <f t="shared" si="250"/>
        <v>0</v>
      </c>
      <c r="M2437" s="1"/>
      <c r="N2437" s="35"/>
      <c r="O2437" s="43"/>
      <c r="P2437" s="35"/>
      <c r="Q2437" s="35"/>
      <c r="R2437" s="35"/>
      <c r="S2437" s="35"/>
      <c r="T2437" s="1"/>
      <c r="U2437" s="1"/>
      <c r="V2437" s="35"/>
    </row>
    <row r="2438" ht="28.8" spans="1:22">
      <c r="A2438" s="1">
        <v>930</v>
      </c>
      <c r="B2438" s="1" t="s">
        <v>5227</v>
      </c>
      <c r="C2438" s="26" t="s">
        <v>5277</v>
      </c>
      <c r="D2438" s="1" t="s">
        <v>270</v>
      </c>
      <c r="E2438" s="1" t="s">
        <v>22</v>
      </c>
      <c r="F2438" s="27">
        <v>2</v>
      </c>
      <c r="G2438" s="1" t="s">
        <v>48</v>
      </c>
      <c r="H2438" s="1">
        <v>875</v>
      </c>
      <c r="I2438" s="1">
        <f t="shared" si="253"/>
        <v>1750</v>
      </c>
      <c r="J2438" s="1"/>
      <c r="K2438">
        <f t="shared" si="249"/>
        <v>1</v>
      </c>
      <c r="L2438">
        <f t="shared" si="250"/>
        <v>1</v>
      </c>
      <c r="M2438" s="1">
        <v>886</v>
      </c>
      <c r="N2438" s="1" t="s">
        <v>5227</v>
      </c>
      <c r="O2438" s="26" t="s">
        <v>5277</v>
      </c>
      <c r="P2438" s="1" t="s">
        <v>270</v>
      </c>
      <c r="Q2438" s="1" t="s">
        <v>22</v>
      </c>
      <c r="R2438" s="1">
        <v>2</v>
      </c>
      <c r="S2438" s="1" t="s">
        <v>48</v>
      </c>
      <c r="T2438" s="1">
        <v>875</v>
      </c>
      <c r="U2438" s="1">
        <f t="shared" ref="U2438:U2453" si="256">T2438*R2438</f>
        <v>1750</v>
      </c>
      <c r="V2438" s="1"/>
    </row>
    <row r="2439" ht="28.8" spans="1:22">
      <c r="A2439" s="1">
        <v>817</v>
      </c>
      <c r="B2439" s="1" t="s">
        <v>5278</v>
      </c>
      <c r="C2439" s="26" t="s">
        <v>5279</v>
      </c>
      <c r="D2439" s="1" t="s">
        <v>161</v>
      </c>
      <c r="E2439" s="1"/>
      <c r="F2439" s="27">
        <v>2</v>
      </c>
      <c r="G2439" s="1" t="s">
        <v>48</v>
      </c>
      <c r="H2439" s="1">
        <v>875</v>
      </c>
      <c r="I2439" s="1">
        <f t="shared" si="253"/>
        <v>1750</v>
      </c>
      <c r="J2439" s="1"/>
      <c r="K2439">
        <f t="shared" ref="K2439:K2502" si="257">SUM(N2439=B2439)</f>
        <v>1</v>
      </c>
      <c r="L2439">
        <f t="shared" ref="L2439:L2502" si="258">SUM(R2439=F2439)</f>
        <v>1</v>
      </c>
      <c r="M2439" s="1">
        <v>812</v>
      </c>
      <c r="N2439" s="1" t="s">
        <v>5278</v>
      </c>
      <c r="O2439" s="26" t="s">
        <v>5279</v>
      </c>
      <c r="P2439" s="1" t="s">
        <v>161</v>
      </c>
      <c r="Q2439" s="1"/>
      <c r="R2439" s="1">
        <v>2</v>
      </c>
      <c r="S2439" s="1" t="s">
        <v>48</v>
      </c>
      <c r="T2439" s="1">
        <v>875</v>
      </c>
      <c r="U2439" s="1">
        <f t="shared" si="256"/>
        <v>1750</v>
      </c>
      <c r="V2439" s="1"/>
    </row>
    <row r="2440" ht="28.8" spans="1:22">
      <c r="A2440" s="1">
        <v>2399</v>
      </c>
      <c r="B2440" s="1" t="s">
        <v>5280</v>
      </c>
      <c r="C2440" s="26" t="s">
        <v>5281</v>
      </c>
      <c r="D2440" s="1" t="s">
        <v>292</v>
      </c>
      <c r="E2440" s="1" t="s">
        <v>658</v>
      </c>
      <c r="F2440" s="27">
        <v>2</v>
      </c>
      <c r="G2440" s="1" t="s">
        <v>19</v>
      </c>
      <c r="H2440" s="1">
        <v>850</v>
      </c>
      <c r="I2440" s="1">
        <f t="shared" si="253"/>
        <v>1700</v>
      </c>
      <c r="J2440" s="1"/>
      <c r="K2440">
        <f t="shared" si="257"/>
        <v>1</v>
      </c>
      <c r="L2440">
        <f t="shared" si="258"/>
        <v>1</v>
      </c>
      <c r="M2440" s="1">
        <v>2295</v>
      </c>
      <c r="N2440" s="1" t="s">
        <v>5280</v>
      </c>
      <c r="O2440" s="26" t="s">
        <v>5281</v>
      </c>
      <c r="P2440" s="1" t="s">
        <v>292</v>
      </c>
      <c r="Q2440" s="1" t="s">
        <v>658</v>
      </c>
      <c r="R2440" s="1">
        <v>2</v>
      </c>
      <c r="S2440" s="1" t="s">
        <v>19</v>
      </c>
      <c r="T2440" s="1">
        <v>850</v>
      </c>
      <c r="U2440" s="1">
        <f t="shared" si="256"/>
        <v>1700</v>
      </c>
      <c r="V2440" s="1"/>
    </row>
    <row r="2441" spans="1:22">
      <c r="A2441" s="1">
        <v>2233</v>
      </c>
      <c r="B2441" s="35" t="s">
        <v>5282</v>
      </c>
      <c r="C2441" s="43" t="s">
        <v>5283</v>
      </c>
      <c r="D2441" s="35" t="s">
        <v>253</v>
      </c>
      <c r="E2441" s="35" t="s">
        <v>32</v>
      </c>
      <c r="F2441" s="36">
        <v>2</v>
      </c>
      <c r="G2441" s="35" t="s">
        <v>16</v>
      </c>
      <c r="H2441" s="1">
        <v>825</v>
      </c>
      <c r="I2441" s="1">
        <f t="shared" si="253"/>
        <v>1650</v>
      </c>
      <c r="J2441" s="35"/>
      <c r="K2441">
        <f t="shared" si="257"/>
        <v>1</v>
      </c>
      <c r="L2441">
        <f t="shared" si="258"/>
        <v>1</v>
      </c>
      <c r="M2441" s="1">
        <v>2083</v>
      </c>
      <c r="N2441" s="35" t="s">
        <v>5282</v>
      </c>
      <c r="O2441" s="43" t="s">
        <v>5283</v>
      </c>
      <c r="P2441" s="35" t="s">
        <v>253</v>
      </c>
      <c r="Q2441" s="35" t="s">
        <v>32</v>
      </c>
      <c r="R2441" s="35">
        <v>2</v>
      </c>
      <c r="S2441" s="35" t="s">
        <v>16</v>
      </c>
      <c r="T2441" s="1">
        <v>825</v>
      </c>
      <c r="U2441" s="1">
        <f t="shared" si="256"/>
        <v>1650</v>
      </c>
      <c r="V2441" s="35"/>
    </row>
    <row r="2442" ht="28.8" spans="1:22">
      <c r="A2442" s="1">
        <v>2117</v>
      </c>
      <c r="B2442" s="1" t="s">
        <v>5284</v>
      </c>
      <c r="C2442" s="60" t="s">
        <v>5285</v>
      </c>
      <c r="D2442" s="1" t="s">
        <v>224</v>
      </c>
      <c r="E2442" s="1" t="s">
        <v>658</v>
      </c>
      <c r="F2442" s="27">
        <v>1</v>
      </c>
      <c r="G2442" s="1" t="s">
        <v>48</v>
      </c>
      <c r="H2442" s="1">
        <v>875</v>
      </c>
      <c r="I2442" s="1">
        <f t="shared" si="253"/>
        <v>875</v>
      </c>
      <c r="J2442" s="1"/>
      <c r="K2442">
        <f t="shared" si="257"/>
        <v>1</v>
      </c>
      <c r="L2442">
        <f t="shared" si="258"/>
        <v>1</v>
      </c>
      <c r="M2442" s="1">
        <v>1962</v>
      </c>
      <c r="N2442" s="1" t="s">
        <v>5284</v>
      </c>
      <c r="O2442" s="26" t="s">
        <v>5285</v>
      </c>
      <c r="P2442" s="1" t="s">
        <v>224</v>
      </c>
      <c r="Q2442" s="1" t="s">
        <v>658</v>
      </c>
      <c r="R2442" s="1">
        <v>1</v>
      </c>
      <c r="S2442" s="1" t="s">
        <v>48</v>
      </c>
      <c r="T2442" s="1">
        <v>875</v>
      </c>
      <c r="U2442" s="1">
        <f t="shared" si="256"/>
        <v>875</v>
      </c>
      <c r="V2442" s="1"/>
    </row>
    <row r="2443" spans="1:22">
      <c r="A2443" s="1">
        <v>1183</v>
      </c>
      <c r="B2443" s="35" t="s">
        <v>5286</v>
      </c>
      <c r="C2443" s="43" t="s">
        <v>5287</v>
      </c>
      <c r="D2443" s="35" t="s">
        <v>944</v>
      </c>
      <c r="E2443" s="35" t="s">
        <v>32</v>
      </c>
      <c r="F2443" s="36">
        <v>3</v>
      </c>
      <c r="G2443" s="35" t="s">
        <v>19</v>
      </c>
      <c r="H2443" s="1">
        <v>850</v>
      </c>
      <c r="I2443" s="1">
        <f t="shared" si="253"/>
        <v>2550</v>
      </c>
      <c r="J2443" s="35"/>
      <c r="K2443">
        <f t="shared" si="257"/>
        <v>1</v>
      </c>
      <c r="L2443">
        <f t="shared" si="258"/>
        <v>1</v>
      </c>
      <c r="M2443" s="1">
        <v>1146</v>
      </c>
      <c r="N2443" s="35" t="s">
        <v>5286</v>
      </c>
      <c r="O2443" s="43" t="s">
        <v>5287</v>
      </c>
      <c r="P2443" s="35" t="s">
        <v>944</v>
      </c>
      <c r="Q2443" s="35" t="s">
        <v>32</v>
      </c>
      <c r="R2443" s="35">
        <v>3</v>
      </c>
      <c r="S2443" s="35" t="s">
        <v>19</v>
      </c>
      <c r="T2443" s="1">
        <v>850</v>
      </c>
      <c r="U2443" s="1">
        <f t="shared" si="256"/>
        <v>2550</v>
      </c>
      <c r="V2443" s="35"/>
    </row>
    <row r="2444" ht="24" spans="1:22">
      <c r="A2444" s="1">
        <v>2127</v>
      </c>
      <c r="B2444" s="74" t="s">
        <v>5288</v>
      </c>
      <c r="C2444" s="167" t="s">
        <v>5289</v>
      </c>
      <c r="D2444" s="1" t="s">
        <v>224</v>
      </c>
      <c r="E2444" s="35" t="s">
        <v>1685</v>
      </c>
      <c r="F2444" s="27">
        <v>2</v>
      </c>
      <c r="G2444" s="1" t="s">
        <v>19</v>
      </c>
      <c r="H2444" s="1">
        <v>850</v>
      </c>
      <c r="I2444" s="1">
        <f t="shared" si="253"/>
        <v>1700</v>
      </c>
      <c r="J2444" s="35"/>
      <c r="K2444">
        <f t="shared" si="257"/>
        <v>1</v>
      </c>
      <c r="L2444">
        <f t="shared" si="258"/>
        <v>1</v>
      </c>
      <c r="M2444" s="1">
        <v>1975</v>
      </c>
      <c r="N2444" s="74" t="s">
        <v>5288</v>
      </c>
      <c r="O2444" s="167" t="s">
        <v>5289</v>
      </c>
      <c r="P2444" s="1" t="s">
        <v>224</v>
      </c>
      <c r="Q2444" s="35" t="s">
        <v>1685</v>
      </c>
      <c r="R2444" s="1">
        <v>2</v>
      </c>
      <c r="S2444" s="1" t="s">
        <v>19</v>
      </c>
      <c r="T2444" s="1">
        <v>850</v>
      </c>
      <c r="U2444" s="1">
        <f t="shared" si="256"/>
        <v>1700</v>
      </c>
      <c r="V2444" s="35"/>
    </row>
    <row r="2445" ht="28.8" spans="1:22">
      <c r="A2445" s="1">
        <v>2633</v>
      </c>
      <c r="B2445" s="1" t="s">
        <v>5290</v>
      </c>
      <c r="C2445" s="26" t="s">
        <v>5291</v>
      </c>
      <c r="D2445" s="1" t="s">
        <v>2371</v>
      </c>
      <c r="E2445" s="1"/>
      <c r="F2445" s="27">
        <v>1</v>
      </c>
      <c r="G2445" s="1" t="s">
        <v>48</v>
      </c>
      <c r="H2445" s="1">
        <v>875</v>
      </c>
      <c r="I2445" s="1">
        <f t="shared" si="253"/>
        <v>875</v>
      </c>
      <c r="J2445" s="1"/>
      <c r="K2445">
        <f t="shared" si="257"/>
        <v>1</v>
      </c>
      <c r="L2445">
        <f t="shared" si="258"/>
        <v>1</v>
      </c>
      <c r="M2445" s="1">
        <v>2445</v>
      </c>
      <c r="N2445" s="1" t="s">
        <v>5290</v>
      </c>
      <c r="O2445" s="26" t="s">
        <v>5291</v>
      </c>
      <c r="P2445" s="1" t="s">
        <v>2371</v>
      </c>
      <c r="Q2445" s="1"/>
      <c r="R2445" s="1">
        <v>1</v>
      </c>
      <c r="S2445" s="1" t="s">
        <v>48</v>
      </c>
      <c r="T2445" s="1">
        <v>875</v>
      </c>
      <c r="U2445" s="1">
        <f t="shared" si="256"/>
        <v>875</v>
      </c>
      <c r="V2445" s="1"/>
    </row>
    <row r="2446" ht="24" spans="1:22">
      <c r="A2446" s="1">
        <v>2511</v>
      </c>
      <c r="B2446" s="96" t="s">
        <v>3972</v>
      </c>
      <c r="C2446" s="60" t="s">
        <v>5292</v>
      </c>
      <c r="D2446" s="96" t="s">
        <v>1415</v>
      </c>
      <c r="E2446" s="46" t="s">
        <v>673</v>
      </c>
      <c r="F2446" s="97">
        <v>2</v>
      </c>
      <c r="G2446" s="98" t="s">
        <v>16</v>
      </c>
      <c r="H2446" s="1">
        <v>825</v>
      </c>
      <c r="I2446" s="1">
        <f t="shared" si="253"/>
        <v>1650</v>
      </c>
      <c r="J2446" s="35"/>
      <c r="K2446">
        <f t="shared" si="257"/>
        <v>1</v>
      </c>
      <c r="L2446">
        <f t="shared" si="258"/>
        <v>1</v>
      </c>
      <c r="M2446" s="1">
        <v>2351</v>
      </c>
      <c r="N2446" s="96" t="s">
        <v>3972</v>
      </c>
      <c r="O2446" s="60" t="s">
        <v>5292</v>
      </c>
      <c r="P2446" s="96" t="s">
        <v>1415</v>
      </c>
      <c r="Q2446" s="46" t="s">
        <v>673</v>
      </c>
      <c r="R2446" s="98">
        <v>2</v>
      </c>
      <c r="S2446" s="98" t="s">
        <v>16</v>
      </c>
      <c r="T2446" s="1">
        <v>825</v>
      </c>
      <c r="U2446" s="1">
        <f t="shared" si="256"/>
        <v>1650</v>
      </c>
      <c r="V2446" s="35"/>
    </row>
    <row r="2447" ht="28.8" spans="1:22">
      <c r="A2447" s="1">
        <v>1163</v>
      </c>
      <c r="B2447" s="1" t="s">
        <v>5293</v>
      </c>
      <c r="C2447" s="26" t="s">
        <v>5294</v>
      </c>
      <c r="D2447" s="1" t="s">
        <v>1301</v>
      </c>
      <c r="E2447" s="1" t="s">
        <v>658</v>
      </c>
      <c r="F2447" s="27">
        <v>1</v>
      </c>
      <c r="G2447" s="1" t="s">
        <v>19</v>
      </c>
      <c r="H2447" s="1">
        <v>850</v>
      </c>
      <c r="I2447" s="1">
        <f t="shared" si="253"/>
        <v>850</v>
      </c>
      <c r="J2447" s="1"/>
      <c r="K2447">
        <f t="shared" si="257"/>
        <v>1</v>
      </c>
      <c r="L2447">
        <f t="shared" si="258"/>
        <v>1</v>
      </c>
      <c r="M2447" s="1">
        <v>1090</v>
      </c>
      <c r="N2447" s="1" t="s">
        <v>5293</v>
      </c>
      <c r="O2447" s="26" t="s">
        <v>5294</v>
      </c>
      <c r="P2447" s="1" t="s">
        <v>1301</v>
      </c>
      <c r="Q2447" s="1" t="s">
        <v>658</v>
      </c>
      <c r="R2447" s="1">
        <v>1</v>
      </c>
      <c r="S2447" s="1" t="s">
        <v>19</v>
      </c>
      <c r="T2447" s="1">
        <v>850</v>
      </c>
      <c r="U2447" s="1">
        <f t="shared" si="256"/>
        <v>850</v>
      </c>
      <c r="V2447" s="1"/>
    </row>
    <row r="2448" spans="1:22">
      <c r="A2448" s="1">
        <v>1631</v>
      </c>
      <c r="B2448" s="2" t="s">
        <v>494</v>
      </c>
      <c r="C2448" s="9" t="s">
        <v>495</v>
      </c>
      <c r="D2448" s="2" t="s">
        <v>493</v>
      </c>
      <c r="E2448" s="2" t="s">
        <v>15</v>
      </c>
      <c r="F2448" s="4">
        <v>1</v>
      </c>
      <c r="G2448" s="5" t="s">
        <v>19</v>
      </c>
      <c r="H2448" s="6">
        <v>850</v>
      </c>
      <c r="I2448" s="1">
        <f t="shared" si="253"/>
        <v>850</v>
      </c>
      <c r="J2448" s="12"/>
      <c r="K2448">
        <f t="shared" si="257"/>
        <v>0</v>
      </c>
      <c r="L2448">
        <f t="shared" si="258"/>
        <v>0</v>
      </c>
      <c r="M2448" s="1"/>
      <c r="N2448" s="1"/>
      <c r="O2448" s="26"/>
      <c r="P2448" s="1"/>
      <c r="Q2448" s="1"/>
      <c r="R2448" s="1"/>
      <c r="S2448" s="1"/>
      <c r="T2448" s="1"/>
      <c r="U2448" s="1"/>
      <c r="V2448" s="1"/>
    </row>
    <row r="2449" ht="28.8" spans="1:22">
      <c r="A2449" s="1">
        <v>1340</v>
      </c>
      <c r="B2449" s="1" t="s">
        <v>5295</v>
      </c>
      <c r="C2449" s="26" t="s">
        <v>5296</v>
      </c>
      <c r="D2449" s="1" t="s">
        <v>849</v>
      </c>
      <c r="E2449" s="1" t="s">
        <v>45</v>
      </c>
      <c r="F2449" s="27">
        <v>2</v>
      </c>
      <c r="G2449" s="1" t="s">
        <v>16</v>
      </c>
      <c r="H2449" s="1">
        <v>825</v>
      </c>
      <c r="I2449" s="1">
        <f t="shared" si="253"/>
        <v>1650</v>
      </c>
      <c r="J2449" s="1"/>
      <c r="K2449">
        <f t="shared" si="257"/>
        <v>1</v>
      </c>
      <c r="L2449">
        <f t="shared" si="258"/>
        <v>1</v>
      </c>
      <c r="M2449" s="1">
        <v>1258</v>
      </c>
      <c r="N2449" s="1" t="s">
        <v>5295</v>
      </c>
      <c r="O2449" s="26" t="s">
        <v>5296</v>
      </c>
      <c r="P2449" s="1" t="s">
        <v>849</v>
      </c>
      <c r="Q2449" s="1" t="s">
        <v>45</v>
      </c>
      <c r="R2449" s="1">
        <v>2</v>
      </c>
      <c r="S2449" s="1" t="s">
        <v>16</v>
      </c>
      <c r="T2449" s="1">
        <v>825</v>
      </c>
      <c r="U2449" s="1">
        <f t="shared" ref="U2449:U2454" si="259">T2449*R2449</f>
        <v>1650</v>
      </c>
      <c r="V2449" s="1"/>
    </row>
    <row r="2450" ht="28.8" spans="1:22">
      <c r="A2450" s="1">
        <v>2489</v>
      </c>
      <c r="B2450" s="1" t="s">
        <v>5297</v>
      </c>
      <c r="C2450" s="26" t="s">
        <v>5298</v>
      </c>
      <c r="D2450" s="1" t="s">
        <v>292</v>
      </c>
      <c r="E2450" s="1" t="s">
        <v>45</v>
      </c>
      <c r="F2450" s="27">
        <v>1</v>
      </c>
      <c r="G2450" s="1" t="s">
        <v>27</v>
      </c>
      <c r="H2450" s="1">
        <v>900</v>
      </c>
      <c r="I2450" s="1">
        <f>H2450*F2450</f>
        <v>900</v>
      </c>
      <c r="J2450" s="1"/>
      <c r="K2450">
        <f t="shared" si="257"/>
        <v>1</v>
      </c>
      <c r="L2450">
        <f t="shared" si="258"/>
        <v>1</v>
      </c>
      <c r="M2450" s="1">
        <v>2241</v>
      </c>
      <c r="N2450" s="1" t="s">
        <v>5297</v>
      </c>
      <c r="O2450" s="26" t="s">
        <v>5298</v>
      </c>
      <c r="P2450" s="1" t="s">
        <v>292</v>
      </c>
      <c r="Q2450" s="1" t="s">
        <v>45</v>
      </c>
      <c r="R2450" s="1">
        <v>1</v>
      </c>
      <c r="S2450" s="1" t="s">
        <v>27</v>
      </c>
      <c r="T2450" s="1">
        <v>900</v>
      </c>
      <c r="U2450" s="1">
        <f t="shared" si="259"/>
        <v>900</v>
      </c>
      <c r="V2450" s="1"/>
    </row>
    <row r="2451" ht="28.8" spans="1:22">
      <c r="A2451" s="1">
        <v>2719</v>
      </c>
      <c r="B2451" s="1" t="s">
        <v>5299</v>
      </c>
      <c r="C2451" s="26" t="s">
        <v>5300</v>
      </c>
      <c r="D2451" s="1" t="s">
        <v>763</v>
      </c>
      <c r="E2451" s="1" t="s">
        <v>55</v>
      </c>
      <c r="F2451" s="27">
        <v>3</v>
      </c>
      <c r="G2451" s="1" t="s">
        <v>48</v>
      </c>
      <c r="H2451" s="1">
        <v>875</v>
      </c>
      <c r="I2451" s="1">
        <f>H2451*F2451</f>
        <v>2625</v>
      </c>
      <c r="J2451" s="1"/>
      <c r="K2451">
        <f t="shared" si="257"/>
        <v>1</v>
      </c>
      <c r="L2451">
        <f t="shared" si="258"/>
        <v>1</v>
      </c>
      <c r="M2451" s="1">
        <v>2512</v>
      </c>
      <c r="N2451" s="1" t="s">
        <v>5299</v>
      </c>
      <c r="O2451" s="26" t="s">
        <v>5300</v>
      </c>
      <c r="P2451" s="1" t="s">
        <v>763</v>
      </c>
      <c r="Q2451" s="1" t="s">
        <v>55</v>
      </c>
      <c r="R2451" s="1">
        <v>3</v>
      </c>
      <c r="S2451" s="1" t="s">
        <v>48</v>
      </c>
      <c r="T2451" s="1">
        <v>875</v>
      </c>
      <c r="U2451" s="1">
        <f t="shared" si="259"/>
        <v>2625</v>
      </c>
      <c r="V2451" s="1"/>
    </row>
    <row r="2452" ht="28.8" spans="1:22">
      <c r="A2452" s="1">
        <v>1763</v>
      </c>
      <c r="B2452" s="1" t="s">
        <v>5301</v>
      </c>
      <c r="C2452" s="26" t="s">
        <v>5302</v>
      </c>
      <c r="D2452" s="1" t="s">
        <v>1061</v>
      </c>
      <c r="E2452" s="1" t="s">
        <v>45</v>
      </c>
      <c r="F2452" s="27">
        <v>2</v>
      </c>
      <c r="G2452" s="1" t="s">
        <v>2791</v>
      </c>
      <c r="H2452" s="1">
        <v>900</v>
      </c>
      <c r="I2452" s="1">
        <f>H2452*F2452</f>
        <v>1800</v>
      </c>
      <c r="J2452" s="1"/>
      <c r="K2452">
        <f t="shared" si="257"/>
        <v>1</v>
      </c>
      <c r="L2452">
        <f t="shared" si="258"/>
        <v>1</v>
      </c>
      <c r="M2452" s="1">
        <v>1615</v>
      </c>
      <c r="N2452" s="1" t="s">
        <v>5301</v>
      </c>
      <c r="O2452" s="26" t="s">
        <v>5302</v>
      </c>
      <c r="P2452" s="1" t="s">
        <v>1061</v>
      </c>
      <c r="Q2452" s="1" t="s">
        <v>45</v>
      </c>
      <c r="R2452" s="1">
        <v>2</v>
      </c>
      <c r="S2452" s="1" t="s">
        <v>2791</v>
      </c>
      <c r="T2452" s="1">
        <v>900</v>
      </c>
      <c r="U2452" s="1">
        <f t="shared" si="259"/>
        <v>1800</v>
      </c>
      <c r="V2452" s="1"/>
    </row>
    <row r="2453" ht="28.8" spans="1:22">
      <c r="A2453" s="1">
        <v>1874</v>
      </c>
      <c r="B2453" s="1" t="s">
        <v>5303</v>
      </c>
      <c r="C2453" s="26" t="s">
        <v>5304</v>
      </c>
      <c r="D2453" s="1" t="s">
        <v>685</v>
      </c>
      <c r="E2453" s="1" t="s">
        <v>45</v>
      </c>
      <c r="F2453" s="27">
        <v>2</v>
      </c>
      <c r="G2453" s="1" t="s">
        <v>19</v>
      </c>
      <c r="H2453" s="1">
        <v>850</v>
      </c>
      <c r="I2453" s="1">
        <f>H2453*F2453</f>
        <v>1700</v>
      </c>
      <c r="J2453" s="1"/>
      <c r="K2453">
        <f t="shared" si="257"/>
        <v>1</v>
      </c>
      <c r="L2453">
        <f t="shared" si="258"/>
        <v>1</v>
      </c>
      <c r="M2453" s="1">
        <v>1717</v>
      </c>
      <c r="N2453" s="1" t="s">
        <v>5303</v>
      </c>
      <c r="O2453" s="26" t="s">
        <v>5304</v>
      </c>
      <c r="P2453" s="1" t="s">
        <v>685</v>
      </c>
      <c r="Q2453" s="1" t="s">
        <v>45</v>
      </c>
      <c r="R2453" s="1">
        <v>2</v>
      </c>
      <c r="S2453" s="1" t="s">
        <v>19</v>
      </c>
      <c r="T2453" s="1">
        <v>850</v>
      </c>
      <c r="U2453" s="1">
        <f t="shared" si="259"/>
        <v>1700</v>
      </c>
      <c r="V2453" s="1"/>
    </row>
    <row r="2454" ht="28.8" spans="1:22">
      <c r="A2454" s="1"/>
      <c r="B2454" s="1"/>
      <c r="C2454" s="26"/>
      <c r="D2454" s="1"/>
      <c r="E2454" s="1"/>
      <c r="F2454" s="27"/>
      <c r="G2454" s="1"/>
      <c r="H2454" s="1"/>
      <c r="I2454" s="1"/>
      <c r="J2454" s="1"/>
      <c r="K2454">
        <f t="shared" si="257"/>
        <v>0</v>
      </c>
      <c r="L2454">
        <f t="shared" si="258"/>
        <v>0</v>
      </c>
      <c r="M2454" s="66">
        <v>441</v>
      </c>
      <c r="N2454" s="169" t="s">
        <v>5305</v>
      </c>
      <c r="O2454" s="170" t="s">
        <v>5306</v>
      </c>
      <c r="P2454" s="66" t="s">
        <v>177</v>
      </c>
      <c r="Q2454" s="66" t="s">
        <v>45</v>
      </c>
      <c r="R2454" s="66">
        <v>2</v>
      </c>
      <c r="S2454" s="66" t="s">
        <v>27</v>
      </c>
      <c r="T2454" s="66">
        <v>900</v>
      </c>
      <c r="U2454" s="66">
        <f t="shared" si="259"/>
        <v>1800</v>
      </c>
      <c r="V2454" s="66" t="s">
        <v>5307</v>
      </c>
    </row>
    <row r="2455" ht="28.8" spans="1:22">
      <c r="A2455" s="1">
        <v>1487</v>
      </c>
      <c r="B2455" s="1" t="s">
        <v>5308</v>
      </c>
      <c r="C2455" s="26" t="s">
        <v>5309</v>
      </c>
      <c r="D2455" s="1" t="s">
        <v>692</v>
      </c>
      <c r="E2455" s="1" t="s">
        <v>741</v>
      </c>
      <c r="F2455" s="27">
        <v>2</v>
      </c>
      <c r="G2455" s="1" t="s">
        <v>16</v>
      </c>
      <c r="H2455" s="1">
        <v>825</v>
      </c>
      <c r="I2455" s="1">
        <f t="shared" ref="I2455:I2476" si="260">H2455*F2455</f>
        <v>1650</v>
      </c>
      <c r="J2455" s="1"/>
      <c r="K2455">
        <f t="shared" si="257"/>
        <v>1</v>
      </c>
      <c r="L2455">
        <f t="shared" si="258"/>
        <v>1</v>
      </c>
      <c r="M2455" s="1">
        <v>1372</v>
      </c>
      <c r="N2455" s="1" t="s">
        <v>5308</v>
      </c>
      <c r="O2455" s="26" t="s">
        <v>5309</v>
      </c>
      <c r="P2455" s="1" t="s">
        <v>692</v>
      </c>
      <c r="Q2455" s="1" t="s">
        <v>741</v>
      </c>
      <c r="R2455" s="1">
        <v>2</v>
      </c>
      <c r="S2455" s="1" t="s">
        <v>16</v>
      </c>
      <c r="T2455" s="1">
        <v>825</v>
      </c>
      <c r="U2455" s="1">
        <f t="shared" ref="U2455:U2466" si="261">T2455*R2455</f>
        <v>1650</v>
      </c>
      <c r="V2455" s="1"/>
    </row>
    <row r="2456" ht="26.4" spans="1:22">
      <c r="A2456" s="1">
        <v>2649</v>
      </c>
      <c r="B2456" s="34" t="s">
        <v>5310</v>
      </c>
      <c r="C2456" s="244" t="s">
        <v>5311</v>
      </c>
      <c r="D2456" s="1" t="s">
        <v>309</v>
      </c>
      <c r="E2456" s="1" t="s">
        <v>781</v>
      </c>
      <c r="F2456" s="27">
        <v>4</v>
      </c>
      <c r="G2456" s="1" t="s">
        <v>19</v>
      </c>
      <c r="H2456" s="1">
        <v>850</v>
      </c>
      <c r="I2456" s="1">
        <f t="shared" si="260"/>
        <v>3400</v>
      </c>
      <c r="J2456" s="1"/>
      <c r="K2456">
        <f t="shared" si="257"/>
        <v>1</v>
      </c>
      <c r="L2456">
        <f t="shared" si="258"/>
        <v>1</v>
      </c>
      <c r="M2456" s="1">
        <v>2482</v>
      </c>
      <c r="N2456" s="84" t="s">
        <v>5310</v>
      </c>
      <c r="O2456" s="245" t="s">
        <v>5311</v>
      </c>
      <c r="P2456" s="6" t="s">
        <v>309</v>
      </c>
      <c r="Q2456" s="6" t="s">
        <v>781</v>
      </c>
      <c r="R2456" s="6">
        <v>4</v>
      </c>
      <c r="S2456" s="6" t="s">
        <v>19</v>
      </c>
      <c r="T2456" s="6">
        <v>850</v>
      </c>
      <c r="U2456" s="6">
        <f t="shared" si="261"/>
        <v>3400</v>
      </c>
      <c r="V2456" s="6"/>
    </row>
    <row r="2457" ht="28.8" spans="1:22">
      <c r="A2457" s="1">
        <v>2527</v>
      </c>
      <c r="B2457" s="1" t="s">
        <v>5312</v>
      </c>
      <c r="C2457" s="26" t="s">
        <v>5313</v>
      </c>
      <c r="D2457" s="1" t="s">
        <v>680</v>
      </c>
      <c r="E2457" s="1" t="s">
        <v>658</v>
      </c>
      <c r="F2457" s="27">
        <v>2</v>
      </c>
      <c r="G2457" s="1" t="s">
        <v>48</v>
      </c>
      <c r="H2457" s="1">
        <v>875</v>
      </c>
      <c r="I2457" s="1">
        <f t="shared" si="260"/>
        <v>1750</v>
      </c>
      <c r="J2457" s="1"/>
      <c r="K2457">
        <f t="shared" si="257"/>
        <v>1</v>
      </c>
      <c r="L2457">
        <f t="shared" si="258"/>
        <v>1</v>
      </c>
      <c r="M2457" s="1">
        <v>2386</v>
      </c>
      <c r="N2457" s="1" t="s">
        <v>5312</v>
      </c>
      <c r="O2457" s="26" t="s">
        <v>5313</v>
      </c>
      <c r="P2457" s="1" t="s">
        <v>680</v>
      </c>
      <c r="Q2457" s="1" t="s">
        <v>658</v>
      </c>
      <c r="R2457" s="1">
        <v>2</v>
      </c>
      <c r="S2457" s="1" t="s">
        <v>48</v>
      </c>
      <c r="T2457" s="1">
        <v>875</v>
      </c>
      <c r="U2457" s="1">
        <f t="shared" si="261"/>
        <v>1750</v>
      </c>
      <c r="V2457" s="1"/>
    </row>
    <row r="2458" ht="28.8" spans="1:22">
      <c r="A2458" s="1">
        <v>1479</v>
      </c>
      <c r="B2458" s="1" t="s">
        <v>3917</v>
      </c>
      <c r="C2458" s="26" t="s">
        <v>5314</v>
      </c>
      <c r="D2458" s="1" t="s">
        <v>692</v>
      </c>
      <c r="E2458" s="1" t="s">
        <v>45</v>
      </c>
      <c r="F2458" s="27">
        <v>1</v>
      </c>
      <c r="G2458" s="1" t="s">
        <v>19</v>
      </c>
      <c r="H2458" s="1">
        <v>850</v>
      </c>
      <c r="I2458" s="1">
        <f t="shared" si="260"/>
        <v>850</v>
      </c>
      <c r="J2458" s="1"/>
      <c r="K2458">
        <f t="shared" si="257"/>
        <v>1</v>
      </c>
      <c r="L2458">
        <f t="shared" si="258"/>
        <v>1</v>
      </c>
      <c r="M2458" s="1">
        <v>1380</v>
      </c>
      <c r="N2458" s="1" t="s">
        <v>3917</v>
      </c>
      <c r="O2458" s="26" t="s">
        <v>5314</v>
      </c>
      <c r="P2458" s="1" t="s">
        <v>692</v>
      </c>
      <c r="Q2458" s="1" t="s">
        <v>45</v>
      </c>
      <c r="R2458" s="1">
        <v>1</v>
      </c>
      <c r="S2458" s="1" t="s">
        <v>19</v>
      </c>
      <c r="T2458" s="1">
        <v>850</v>
      </c>
      <c r="U2458" s="1">
        <f t="shared" si="261"/>
        <v>850</v>
      </c>
      <c r="V2458" s="1"/>
    </row>
    <row r="2459" ht="28.8" spans="1:22">
      <c r="A2459" s="1">
        <v>2738</v>
      </c>
      <c r="B2459" s="1" t="s">
        <v>5315</v>
      </c>
      <c r="C2459" s="26" t="s">
        <v>5316</v>
      </c>
      <c r="D2459" s="1" t="s">
        <v>763</v>
      </c>
      <c r="E2459" s="1" t="s">
        <v>3187</v>
      </c>
      <c r="F2459" s="27">
        <v>1</v>
      </c>
      <c r="G2459" s="1" t="s">
        <v>3729</v>
      </c>
      <c r="H2459" s="1">
        <v>875</v>
      </c>
      <c r="I2459" s="1">
        <f t="shared" si="260"/>
        <v>875</v>
      </c>
      <c r="J2459" s="1"/>
      <c r="K2459">
        <f t="shared" si="257"/>
        <v>1</v>
      </c>
      <c r="L2459">
        <f t="shared" si="258"/>
        <v>1</v>
      </c>
      <c r="M2459" s="1">
        <v>2504</v>
      </c>
      <c r="N2459" s="1" t="s">
        <v>5315</v>
      </c>
      <c r="O2459" s="26" t="s">
        <v>5316</v>
      </c>
      <c r="P2459" s="1" t="s">
        <v>763</v>
      </c>
      <c r="Q2459" s="1" t="s">
        <v>3187</v>
      </c>
      <c r="R2459" s="1">
        <v>1</v>
      </c>
      <c r="S2459" s="1" t="s">
        <v>3729</v>
      </c>
      <c r="T2459" s="1">
        <v>875</v>
      </c>
      <c r="U2459" s="1">
        <f t="shared" si="261"/>
        <v>875</v>
      </c>
      <c r="V2459" s="1"/>
    </row>
    <row r="2460" ht="28.8" spans="1:22">
      <c r="A2460" s="1">
        <v>2529</v>
      </c>
      <c r="B2460" s="1" t="s">
        <v>5317</v>
      </c>
      <c r="C2460" s="26" t="s">
        <v>5318</v>
      </c>
      <c r="D2460" s="1" t="s">
        <v>680</v>
      </c>
      <c r="E2460" s="1" t="s">
        <v>45</v>
      </c>
      <c r="F2460" s="27">
        <v>3</v>
      </c>
      <c r="G2460" s="1" t="s">
        <v>27</v>
      </c>
      <c r="H2460" s="1">
        <v>900</v>
      </c>
      <c r="I2460" s="1">
        <f t="shared" si="260"/>
        <v>2700</v>
      </c>
      <c r="J2460" s="1"/>
      <c r="K2460">
        <f t="shared" si="257"/>
        <v>1</v>
      </c>
      <c r="L2460">
        <f t="shared" si="258"/>
        <v>1</v>
      </c>
      <c r="M2460" s="1">
        <v>2383</v>
      </c>
      <c r="N2460" s="1" t="s">
        <v>5317</v>
      </c>
      <c r="O2460" s="26" t="s">
        <v>5318</v>
      </c>
      <c r="P2460" s="1" t="s">
        <v>680</v>
      </c>
      <c r="Q2460" s="1" t="s">
        <v>45</v>
      </c>
      <c r="R2460" s="1">
        <v>3</v>
      </c>
      <c r="S2460" s="1" t="s">
        <v>27</v>
      </c>
      <c r="T2460" s="1">
        <v>900</v>
      </c>
      <c r="U2460" s="1">
        <f t="shared" si="261"/>
        <v>2700</v>
      </c>
      <c r="V2460" s="1"/>
    </row>
    <row r="2461" ht="28.8" spans="1:22">
      <c r="A2461" s="1">
        <v>617</v>
      </c>
      <c r="B2461" s="1" t="s">
        <v>5319</v>
      </c>
      <c r="C2461" s="26" t="s">
        <v>5320</v>
      </c>
      <c r="D2461" s="1" t="s">
        <v>1077</v>
      </c>
      <c r="E2461" s="1" t="s">
        <v>45</v>
      </c>
      <c r="F2461" s="27">
        <v>2</v>
      </c>
      <c r="G2461" s="1" t="s">
        <v>16</v>
      </c>
      <c r="H2461" s="1">
        <v>825</v>
      </c>
      <c r="I2461" s="1">
        <f t="shared" si="260"/>
        <v>1650</v>
      </c>
      <c r="J2461" s="1"/>
      <c r="K2461">
        <f t="shared" si="257"/>
        <v>1</v>
      </c>
      <c r="L2461">
        <f t="shared" si="258"/>
        <v>1</v>
      </c>
      <c r="M2461" s="1">
        <v>586</v>
      </c>
      <c r="N2461" s="1" t="s">
        <v>5319</v>
      </c>
      <c r="O2461" s="26" t="s">
        <v>5320</v>
      </c>
      <c r="P2461" s="1" t="s">
        <v>1077</v>
      </c>
      <c r="Q2461" s="1" t="s">
        <v>45</v>
      </c>
      <c r="R2461" s="1">
        <v>2</v>
      </c>
      <c r="S2461" s="1" t="s">
        <v>16</v>
      </c>
      <c r="T2461" s="1">
        <v>825</v>
      </c>
      <c r="U2461" s="1">
        <f t="shared" si="261"/>
        <v>1650</v>
      </c>
      <c r="V2461" s="1"/>
    </row>
    <row r="2462" ht="24" spans="1:22">
      <c r="A2462" s="1">
        <v>2394</v>
      </c>
      <c r="B2462" s="168" t="s">
        <v>5321</v>
      </c>
      <c r="C2462" s="75" t="s">
        <v>5322</v>
      </c>
      <c r="D2462" s="168" t="s">
        <v>292</v>
      </c>
      <c r="E2462" s="35" t="s">
        <v>1685</v>
      </c>
      <c r="F2462" s="27">
        <v>2</v>
      </c>
      <c r="G2462" s="1" t="s">
        <v>19</v>
      </c>
      <c r="H2462" s="1">
        <v>850</v>
      </c>
      <c r="I2462" s="1">
        <f t="shared" si="260"/>
        <v>1700</v>
      </c>
      <c r="J2462" s="35"/>
      <c r="K2462">
        <f t="shared" si="257"/>
        <v>1</v>
      </c>
      <c r="L2462">
        <f t="shared" si="258"/>
        <v>1</v>
      </c>
      <c r="M2462" s="1">
        <v>2331</v>
      </c>
      <c r="N2462" s="168" t="s">
        <v>5321</v>
      </c>
      <c r="O2462" s="75" t="s">
        <v>5322</v>
      </c>
      <c r="P2462" s="168" t="s">
        <v>292</v>
      </c>
      <c r="Q2462" s="35" t="s">
        <v>1685</v>
      </c>
      <c r="R2462" s="1">
        <v>2</v>
      </c>
      <c r="S2462" s="1" t="s">
        <v>19</v>
      </c>
      <c r="T2462" s="1">
        <v>850</v>
      </c>
      <c r="U2462" s="1">
        <f t="shared" si="261"/>
        <v>1700</v>
      </c>
      <c r="V2462" s="35"/>
    </row>
    <row r="2463" ht="28.8" spans="1:22">
      <c r="A2463" s="1">
        <v>2467</v>
      </c>
      <c r="B2463" s="1" t="s">
        <v>5323</v>
      </c>
      <c r="C2463" s="26" t="s">
        <v>5324</v>
      </c>
      <c r="D2463" s="1" t="s">
        <v>292</v>
      </c>
      <c r="E2463" s="1" t="s">
        <v>55</v>
      </c>
      <c r="F2463" s="27">
        <v>1</v>
      </c>
      <c r="G2463" s="1" t="s">
        <v>19</v>
      </c>
      <c r="H2463" s="1">
        <v>850</v>
      </c>
      <c r="I2463" s="1">
        <f t="shared" si="260"/>
        <v>850</v>
      </c>
      <c r="J2463" s="1"/>
      <c r="K2463">
        <f t="shared" si="257"/>
        <v>1</v>
      </c>
      <c r="L2463">
        <f t="shared" si="258"/>
        <v>1</v>
      </c>
      <c r="M2463" s="1">
        <v>2239</v>
      </c>
      <c r="N2463" s="1" t="s">
        <v>5323</v>
      </c>
      <c r="O2463" s="26" t="s">
        <v>5324</v>
      </c>
      <c r="P2463" s="1" t="s">
        <v>292</v>
      </c>
      <c r="Q2463" s="1" t="s">
        <v>55</v>
      </c>
      <c r="R2463" s="1">
        <v>1</v>
      </c>
      <c r="S2463" s="1" t="s">
        <v>19</v>
      </c>
      <c r="T2463" s="1">
        <v>850</v>
      </c>
      <c r="U2463" s="1">
        <f t="shared" si="261"/>
        <v>850</v>
      </c>
      <c r="V2463" s="1"/>
    </row>
    <row r="2464" ht="28.8" spans="1:22">
      <c r="A2464" s="1">
        <v>2031</v>
      </c>
      <c r="B2464" s="1" t="s">
        <v>5325</v>
      </c>
      <c r="C2464" s="26" t="s">
        <v>5326</v>
      </c>
      <c r="D2464" s="1" t="s">
        <v>258</v>
      </c>
      <c r="E2464" s="1" t="s">
        <v>45</v>
      </c>
      <c r="F2464" s="27">
        <v>2</v>
      </c>
      <c r="G2464" s="1" t="s">
        <v>16</v>
      </c>
      <c r="H2464" s="1">
        <v>825</v>
      </c>
      <c r="I2464" s="1">
        <f t="shared" si="260"/>
        <v>1650</v>
      </c>
      <c r="J2464" s="1"/>
      <c r="K2464">
        <f t="shared" si="257"/>
        <v>1</v>
      </c>
      <c r="L2464">
        <f t="shared" si="258"/>
        <v>1</v>
      </c>
      <c r="M2464" s="1">
        <v>1892</v>
      </c>
      <c r="N2464" s="1" t="s">
        <v>5325</v>
      </c>
      <c r="O2464" s="26" t="s">
        <v>5326</v>
      </c>
      <c r="P2464" s="1" t="s">
        <v>258</v>
      </c>
      <c r="Q2464" s="1" t="s">
        <v>45</v>
      </c>
      <c r="R2464" s="1">
        <v>2</v>
      </c>
      <c r="S2464" s="1" t="s">
        <v>16</v>
      </c>
      <c r="T2464" s="1">
        <v>825</v>
      </c>
      <c r="U2464" s="1">
        <f t="shared" si="261"/>
        <v>1650</v>
      </c>
      <c r="V2464" s="1"/>
    </row>
    <row r="2465" ht="28.8" spans="1:22">
      <c r="A2465" s="1">
        <v>875</v>
      </c>
      <c r="B2465" s="1" t="s">
        <v>5327</v>
      </c>
      <c r="C2465" s="26" t="s">
        <v>5328</v>
      </c>
      <c r="D2465" s="1" t="s">
        <v>161</v>
      </c>
      <c r="E2465" s="1"/>
      <c r="F2465" s="27">
        <v>2</v>
      </c>
      <c r="G2465" s="1" t="s">
        <v>16</v>
      </c>
      <c r="H2465" s="1">
        <v>825</v>
      </c>
      <c r="I2465" s="1">
        <f t="shared" si="260"/>
        <v>1650</v>
      </c>
      <c r="J2465" s="1"/>
      <c r="K2465">
        <f t="shared" si="257"/>
        <v>1</v>
      </c>
      <c r="L2465">
        <f t="shared" si="258"/>
        <v>1</v>
      </c>
      <c r="M2465" s="1">
        <v>820</v>
      </c>
      <c r="N2465" s="1" t="s">
        <v>5327</v>
      </c>
      <c r="O2465" s="26" t="s">
        <v>5328</v>
      </c>
      <c r="P2465" s="1" t="s">
        <v>161</v>
      </c>
      <c r="Q2465" s="1"/>
      <c r="R2465" s="1">
        <v>2</v>
      </c>
      <c r="S2465" s="1" t="s">
        <v>16</v>
      </c>
      <c r="T2465" s="1">
        <v>825</v>
      </c>
      <c r="U2465" s="1">
        <f t="shared" si="261"/>
        <v>1650</v>
      </c>
      <c r="V2465" s="1"/>
    </row>
    <row r="2466" ht="28.8" spans="1:22">
      <c r="A2466" s="1">
        <v>2763</v>
      </c>
      <c r="B2466" s="1" t="s">
        <v>5329</v>
      </c>
      <c r="C2466" s="26" t="s">
        <v>5330</v>
      </c>
      <c r="D2466" s="1" t="s">
        <v>763</v>
      </c>
      <c r="E2466" s="1" t="s">
        <v>45</v>
      </c>
      <c r="F2466" s="27">
        <v>1</v>
      </c>
      <c r="G2466" s="1" t="s">
        <v>48</v>
      </c>
      <c r="H2466" s="1">
        <v>875</v>
      </c>
      <c r="I2466" s="1">
        <f t="shared" si="260"/>
        <v>875</v>
      </c>
      <c r="J2466" s="1" t="s">
        <v>5331</v>
      </c>
      <c r="K2466">
        <f t="shared" si="257"/>
        <v>1</v>
      </c>
      <c r="L2466">
        <f t="shared" si="258"/>
        <v>1</v>
      </c>
      <c r="M2466" s="1">
        <v>2548</v>
      </c>
      <c r="N2466" s="1" t="s">
        <v>5329</v>
      </c>
      <c r="O2466" s="26" t="s">
        <v>5330</v>
      </c>
      <c r="P2466" s="1" t="s">
        <v>763</v>
      </c>
      <c r="Q2466" s="1" t="s">
        <v>45</v>
      </c>
      <c r="R2466" s="1">
        <v>1</v>
      </c>
      <c r="S2466" s="1" t="s">
        <v>48</v>
      </c>
      <c r="T2466" s="1">
        <v>875</v>
      </c>
      <c r="U2466" s="1">
        <f t="shared" si="261"/>
        <v>875</v>
      </c>
      <c r="V2466" s="1" t="s">
        <v>5331</v>
      </c>
    </row>
    <row r="2467" ht="24" spans="1:22">
      <c r="A2467" s="1">
        <v>384</v>
      </c>
      <c r="B2467" s="118" t="s">
        <v>5332</v>
      </c>
      <c r="C2467" s="59" t="s">
        <v>5333</v>
      </c>
      <c r="D2467" s="118" t="s">
        <v>180</v>
      </c>
      <c r="E2467" s="48" t="s">
        <v>781</v>
      </c>
      <c r="F2467" s="27">
        <v>1</v>
      </c>
      <c r="G2467" s="118" t="s">
        <v>48</v>
      </c>
      <c r="H2467" s="1">
        <v>875</v>
      </c>
      <c r="I2467" s="1">
        <f t="shared" si="260"/>
        <v>875</v>
      </c>
      <c r="J2467" s="53"/>
      <c r="K2467">
        <f t="shared" si="257"/>
        <v>1</v>
      </c>
      <c r="L2467">
        <f t="shared" si="258"/>
        <v>1</v>
      </c>
      <c r="M2467" s="1">
        <v>370</v>
      </c>
      <c r="N2467" s="10" t="s">
        <v>5332</v>
      </c>
      <c r="O2467" s="11" t="s">
        <v>5333</v>
      </c>
      <c r="P2467" s="10" t="s">
        <v>180</v>
      </c>
      <c r="Q2467" s="14" t="s">
        <v>781</v>
      </c>
      <c r="R2467" s="54">
        <v>1</v>
      </c>
      <c r="S2467" s="10" t="s">
        <v>48</v>
      </c>
      <c r="T2467" s="6">
        <v>875</v>
      </c>
      <c r="U2467" s="55">
        <v>875</v>
      </c>
      <c r="V2467" s="55"/>
    </row>
    <row r="2468" ht="28.8" spans="1:22">
      <c r="A2468" s="1">
        <v>2102</v>
      </c>
      <c r="B2468" s="1" t="s">
        <v>4841</v>
      </c>
      <c r="C2468" s="26" t="s">
        <v>5334</v>
      </c>
      <c r="D2468" s="1" t="s">
        <v>312</v>
      </c>
      <c r="E2468" s="1" t="s">
        <v>658</v>
      </c>
      <c r="F2468" s="27">
        <v>2</v>
      </c>
      <c r="G2468" s="1" t="s">
        <v>19</v>
      </c>
      <c r="H2468" s="1">
        <v>850</v>
      </c>
      <c r="I2468" s="1">
        <f t="shared" si="260"/>
        <v>1700</v>
      </c>
      <c r="J2468" s="1"/>
      <c r="K2468">
        <f t="shared" si="257"/>
        <v>1</v>
      </c>
      <c r="L2468">
        <f t="shared" si="258"/>
        <v>1</v>
      </c>
      <c r="M2468" s="1">
        <v>1926</v>
      </c>
      <c r="N2468" s="1" t="s">
        <v>4841</v>
      </c>
      <c r="O2468" s="26" t="s">
        <v>5334</v>
      </c>
      <c r="P2468" s="1" t="s">
        <v>312</v>
      </c>
      <c r="Q2468" s="1" t="s">
        <v>658</v>
      </c>
      <c r="R2468" s="1">
        <v>2</v>
      </c>
      <c r="S2468" s="1" t="s">
        <v>19</v>
      </c>
      <c r="T2468" s="1">
        <v>850</v>
      </c>
      <c r="U2468" s="1">
        <f>T2468*R2468</f>
        <v>1700</v>
      </c>
      <c r="V2468" s="1"/>
    </row>
    <row r="2469" spans="1:22">
      <c r="A2469" s="1">
        <v>781</v>
      </c>
      <c r="B2469" s="8" t="s">
        <v>205</v>
      </c>
      <c r="C2469" s="9" t="s">
        <v>206</v>
      </c>
      <c r="D2469" s="10" t="s">
        <v>161</v>
      </c>
      <c r="E2469" s="2" t="s">
        <v>15</v>
      </c>
      <c r="F2469" s="10">
        <v>1</v>
      </c>
      <c r="G2469" s="10" t="s">
        <v>48</v>
      </c>
      <c r="H2469" s="6">
        <v>875</v>
      </c>
      <c r="I2469" s="1">
        <f t="shared" si="260"/>
        <v>875</v>
      </c>
      <c r="J2469" s="12"/>
      <c r="K2469">
        <f t="shared" si="257"/>
        <v>0</v>
      </c>
      <c r="L2469">
        <f t="shared" si="258"/>
        <v>0</v>
      </c>
      <c r="M2469" s="1"/>
      <c r="N2469" s="1"/>
      <c r="O2469" s="26"/>
      <c r="P2469" s="1"/>
      <c r="Q2469" s="1"/>
      <c r="R2469" s="1"/>
      <c r="S2469" s="1"/>
      <c r="T2469" s="1"/>
      <c r="U2469" s="1"/>
      <c r="V2469" s="1"/>
    </row>
    <row r="2470" ht="28.8" spans="1:22">
      <c r="A2470" s="1">
        <v>2251</v>
      </c>
      <c r="B2470" s="1" t="s">
        <v>5335</v>
      </c>
      <c r="C2470" s="26" t="s">
        <v>5336</v>
      </c>
      <c r="D2470" s="1" t="s">
        <v>420</v>
      </c>
      <c r="E2470" s="1"/>
      <c r="F2470" s="27">
        <v>2</v>
      </c>
      <c r="G2470" s="1" t="s">
        <v>19</v>
      </c>
      <c r="H2470" s="1">
        <v>850</v>
      </c>
      <c r="I2470" s="1">
        <f t="shared" si="260"/>
        <v>1700</v>
      </c>
      <c r="J2470" s="1"/>
      <c r="K2470">
        <f t="shared" si="257"/>
        <v>1</v>
      </c>
      <c r="L2470">
        <f t="shared" si="258"/>
        <v>1</v>
      </c>
      <c r="M2470" s="1">
        <v>2109</v>
      </c>
      <c r="N2470" s="1" t="s">
        <v>5335</v>
      </c>
      <c r="O2470" s="26" t="s">
        <v>5336</v>
      </c>
      <c r="P2470" s="1" t="s">
        <v>420</v>
      </c>
      <c r="Q2470" s="1"/>
      <c r="R2470" s="1">
        <v>2</v>
      </c>
      <c r="S2470" s="1" t="s">
        <v>19</v>
      </c>
      <c r="T2470" s="1">
        <v>850</v>
      </c>
      <c r="U2470" s="1">
        <f t="shared" ref="U2470:U2493" si="262">T2470*R2470</f>
        <v>1700</v>
      </c>
      <c r="V2470" s="1"/>
    </row>
    <row r="2471" ht="28.8" spans="1:22">
      <c r="A2471" s="1">
        <v>2767</v>
      </c>
      <c r="B2471" s="1" t="s">
        <v>5337</v>
      </c>
      <c r="C2471" s="26" t="s">
        <v>5338</v>
      </c>
      <c r="D2471" s="1" t="s">
        <v>763</v>
      </c>
      <c r="E2471" s="1" t="s">
        <v>55</v>
      </c>
      <c r="F2471" s="27">
        <v>2</v>
      </c>
      <c r="G2471" s="1" t="s">
        <v>19</v>
      </c>
      <c r="H2471" s="1">
        <v>850</v>
      </c>
      <c r="I2471" s="1">
        <f t="shared" si="260"/>
        <v>1700</v>
      </c>
      <c r="J2471" s="1"/>
      <c r="K2471">
        <f t="shared" si="257"/>
        <v>1</v>
      </c>
      <c r="L2471">
        <f t="shared" si="258"/>
        <v>1</v>
      </c>
      <c r="M2471" s="1">
        <v>2527</v>
      </c>
      <c r="N2471" s="1" t="s">
        <v>5337</v>
      </c>
      <c r="O2471" s="26" t="s">
        <v>5338</v>
      </c>
      <c r="P2471" s="1" t="s">
        <v>763</v>
      </c>
      <c r="Q2471" s="1" t="s">
        <v>55</v>
      </c>
      <c r="R2471" s="1">
        <v>2</v>
      </c>
      <c r="S2471" s="1" t="s">
        <v>19</v>
      </c>
      <c r="T2471" s="1">
        <v>850</v>
      </c>
      <c r="U2471" s="1">
        <f t="shared" si="262"/>
        <v>1700</v>
      </c>
      <c r="V2471" s="1"/>
    </row>
    <row r="2472" ht="28.8" spans="1:22">
      <c r="A2472" s="1">
        <v>843</v>
      </c>
      <c r="B2472" s="1" t="s">
        <v>2613</v>
      </c>
      <c r="C2472" s="26" t="s">
        <v>5339</v>
      </c>
      <c r="D2472" s="1" t="s">
        <v>161</v>
      </c>
      <c r="E2472" s="1" t="s">
        <v>5340</v>
      </c>
      <c r="F2472" s="27">
        <v>2</v>
      </c>
      <c r="G2472" s="1" t="s">
        <v>19</v>
      </c>
      <c r="H2472" s="1">
        <v>850</v>
      </c>
      <c r="I2472" s="1">
        <f t="shared" si="260"/>
        <v>1700</v>
      </c>
      <c r="J2472" s="1"/>
      <c r="K2472">
        <f t="shared" si="257"/>
        <v>1</v>
      </c>
      <c r="L2472">
        <f t="shared" si="258"/>
        <v>1</v>
      </c>
      <c r="M2472" s="1">
        <v>728</v>
      </c>
      <c r="N2472" s="1" t="s">
        <v>2613</v>
      </c>
      <c r="O2472" s="26" t="s">
        <v>5339</v>
      </c>
      <c r="P2472" s="1" t="s">
        <v>161</v>
      </c>
      <c r="Q2472" s="1" t="s">
        <v>5340</v>
      </c>
      <c r="R2472" s="1">
        <v>2</v>
      </c>
      <c r="S2472" s="1" t="s">
        <v>19</v>
      </c>
      <c r="T2472" s="1">
        <v>850</v>
      </c>
      <c r="U2472" s="1">
        <f t="shared" si="262"/>
        <v>1700</v>
      </c>
      <c r="V2472" s="1"/>
    </row>
    <row r="2473" ht="28.8" spans="1:22">
      <c r="A2473" s="1">
        <v>2111</v>
      </c>
      <c r="B2473" s="1" t="s">
        <v>5341</v>
      </c>
      <c r="C2473" s="26" t="s">
        <v>5342</v>
      </c>
      <c r="D2473" s="1" t="s">
        <v>224</v>
      </c>
      <c r="E2473" s="1" t="s">
        <v>22</v>
      </c>
      <c r="F2473" s="27">
        <v>2</v>
      </c>
      <c r="G2473" s="1" t="s">
        <v>48</v>
      </c>
      <c r="H2473" s="1">
        <v>875</v>
      </c>
      <c r="I2473" s="1">
        <f t="shared" si="260"/>
        <v>1750</v>
      </c>
      <c r="J2473" s="1"/>
      <c r="K2473">
        <f t="shared" si="257"/>
        <v>1</v>
      </c>
      <c r="L2473">
        <f t="shared" si="258"/>
        <v>1</v>
      </c>
      <c r="M2473" s="1">
        <v>1967</v>
      </c>
      <c r="N2473" s="1" t="s">
        <v>5341</v>
      </c>
      <c r="O2473" s="26" t="s">
        <v>5342</v>
      </c>
      <c r="P2473" s="1" t="s">
        <v>224</v>
      </c>
      <c r="Q2473" s="1" t="s">
        <v>22</v>
      </c>
      <c r="R2473" s="1">
        <v>2</v>
      </c>
      <c r="S2473" s="1" t="s">
        <v>48</v>
      </c>
      <c r="T2473" s="1">
        <v>875</v>
      </c>
      <c r="U2473" s="1">
        <f t="shared" si="262"/>
        <v>1750</v>
      </c>
      <c r="V2473" s="1"/>
    </row>
    <row r="2474" ht="28.8" spans="1:22">
      <c r="A2474" s="1">
        <v>253</v>
      </c>
      <c r="B2474" s="1" t="s">
        <v>5343</v>
      </c>
      <c r="C2474" s="26" t="s">
        <v>5344</v>
      </c>
      <c r="D2474" s="1" t="s">
        <v>967</v>
      </c>
      <c r="E2474" s="1" t="s">
        <v>645</v>
      </c>
      <c r="F2474" s="27">
        <v>1</v>
      </c>
      <c r="G2474" s="1" t="s">
        <v>19</v>
      </c>
      <c r="H2474" s="1">
        <v>850</v>
      </c>
      <c r="I2474" s="1">
        <f t="shared" si="260"/>
        <v>850</v>
      </c>
      <c r="J2474" s="1"/>
      <c r="K2474">
        <f t="shared" si="257"/>
        <v>1</v>
      </c>
      <c r="L2474">
        <f t="shared" si="258"/>
        <v>1</v>
      </c>
      <c r="M2474" s="1">
        <v>242</v>
      </c>
      <c r="N2474" s="1" t="s">
        <v>5343</v>
      </c>
      <c r="O2474" s="26" t="s">
        <v>5344</v>
      </c>
      <c r="P2474" s="1" t="s">
        <v>967</v>
      </c>
      <c r="Q2474" s="1" t="s">
        <v>645</v>
      </c>
      <c r="R2474" s="1">
        <v>1</v>
      </c>
      <c r="S2474" s="1" t="s">
        <v>19</v>
      </c>
      <c r="T2474" s="1">
        <v>850</v>
      </c>
      <c r="U2474" s="1">
        <f t="shared" si="262"/>
        <v>850</v>
      </c>
      <c r="V2474" s="1"/>
    </row>
    <row r="2475" ht="28.8" spans="1:22">
      <c r="A2475" s="1">
        <v>1472</v>
      </c>
      <c r="B2475" s="1" t="s">
        <v>5345</v>
      </c>
      <c r="C2475" s="26" t="s">
        <v>5346</v>
      </c>
      <c r="D2475" s="1" t="s">
        <v>1129</v>
      </c>
      <c r="E2475" s="1" t="s">
        <v>55</v>
      </c>
      <c r="F2475" s="27">
        <v>2</v>
      </c>
      <c r="G2475" s="1" t="s">
        <v>19</v>
      </c>
      <c r="H2475" s="1">
        <v>850</v>
      </c>
      <c r="I2475" s="1">
        <f t="shared" si="260"/>
        <v>1700</v>
      </c>
      <c r="J2475" s="1"/>
      <c r="K2475">
        <f t="shared" si="257"/>
        <v>1</v>
      </c>
      <c r="L2475">
        <f t="shared" si="258"/>
        <v>1</v>
      </c>
      <c r="M2475" s="1">
        <v>1357</v>
      </c>
      <c r="N2475" s="1" t="s">
        <v>5345</v>
      </c>
      <c r="O2475" s="26" t="s">
        <v>5346</v>
      </c>
      <c r="P2475" s="1" t="s">
        <v>1129</v>
      </c>
      <c r="Q2475" s="1" t="s">
        <v>55</v>
      </c>
      <c r="R2475" s="1">
        <v>2</v>
      </c>
      <c r="S2475" s="1" t="s">
        <v>19</v>
      </c>
      <c r="T2475" s="1">
        <v>850</v>
      </c>
      <c r="U2475" s="1">
        <f t="shared" si="262"/>
        <v>1700</v>
      </c>
      <c r="V2475" s="1"/>
    </row>
    <row r="2476" ht="28.8" spans="1:22">
      <c r="A2476" s="1">
        <v>1401</v>
      </c>
      <c r="B2476" s="1" t="s">
        <v>5347</v>
      </c>
      <c r="C2476" s="26" t="s">
        <v>5348</v>
      </c>
      <c r="D2476" s="1" t="s">
        <v>1095</v>
      </c>
      <c r="E2476" s="1" t="s">
        <v>45</v>
      </c>
      <c r="F2476" s="27">
        <v>3</v>
      </c>
      <c r="G2476" s="1" t="s">
        <v>19</v>
      </c>
      <c r="H2476" s="1">
        <v>850</v>
      </c>
      <c r="I2476" s="1">
        <f t="shared" si="260"/>
        <v>2550</v>
      </c>
      <c r="J2476" s="1"/>
      <c r="K2476">
        <f t="shared" si="257"/>
        <v>1</v>
      </c>
      <c r="L2476">
        <f t="shared" si="258"/>
        <v>1</v>
      </c>
      <c r="M2476" s="1">
        <v>1324</v>
      </c>
      <c r="N2476" s="1" t="s">
        <v>5347</v>
      </c>
      <c r="O2476" s="26" t="s">
        <v>5348</v>
      </c>
      <c r="P2476" s="1" t="s">
        <v>1095</v>
      </c>
      <c r="Q2476" s="1" t="s">
        <v>45</v>
      </c>
      <c r="R2476" s="1">
        <v>3</v>
      </c>
      <c r="S2476" s="1" t="s">
        <v>19</v>
      </c>
      <c r="T2476" s="1">
        <v>850</v>
      </c>
      <c r="U2476" s="1">
        <f t="shared" si="262"/>
        <v>2550</v>
      </c>
      <c r="V2476" s="1"/>
    </row>
    <row r="2477" ht="28.8" spans="1:22">
      <c r="A2477" s="1"/>
      <c r="B2477" s="1"/>
      <c r="C2477" s="26"/>
      <c r="D2477" s="1"/>
      <c r="E2477" s="1"/>
      <c r="F2477" s="27"/>
      <c r="G2477" s="1"/>
      <c r="H2477" s="1"/>
      <c r="I2477" s="1"/>
      <c r="J2477" s="1"/>
      <c r="K2477">
        <f t="shared" si="257"/>
        <v>0</v>
      </c>
      <c r="L2477">
        <f t="shared" si="258"/>
        <v>0</v>
      </c>
      <c r="M2477" s="1">
        <v>1080</v>
      </c>
      <c r="N2477" s="1" t="s">
        <v>5349</v>
      </c>
      <c r="O2477" s="26" t="s">
        <v>5350</v>
      </c>
      <c r="P2477" s="1" t="s">
        <v>273</v>
      </c>
      <c r="Q2477" s="1"/>
      <c r="R2477" s="1">
        <v>3</v>
      </c>
      <c r="S2477" s="1" t="s">
        <v>48</v>
      </c>
      <c r="T2477" s="1">
        <v>875</v>
      </c>
      <c r="U2477" s="1">
        <f t="shared" si="262"/>
        <v>2625</v>
      </c>
      <c r="V2477" s="1"/>
    </row>
    <row r="2478" ht="28.8" spans="1:22">
      <c r="A2478" s="1">
        <v>1853</v>
      </c>
      <c r="B2478" s="1" t="s">
        <v>5351</v>
      </c>
      <c r="C2478" s="26" t="s">
        <v>5352</v>
      </c>
      <c r="D2478" s="1" t="s">
        <v>685</v>
      </c>
      <c r="E2478" s="1" t="s">
        <v>45</v>
      </c>
      <c r="F2478" s="27">
        <v>1</v>
      </c>
      <c r="G2478" s="1" t="s">
        <v>16</v>
      </c>
      <c r="H2478" s="1">
        <v>825</v>
      </c>
      <c r="I2478" s="1">
        <f t="shared" ref="I2478:I2529" si="263">H2478*F2478</f>
        <v>825</v>
      </c>
      <c r="J2478" s="1"/>
      <c r="K2478">
        <f t="shared" si="257"/>
        <v>1</v>
      </c>
      <c r="L2478">
        <f t="shared" si="258"/>
        <v>1</v>
      </c>
      <c r="M2478" s="1">
        <v>1705</v>
      </c>
      <c r="N2478" s="1" t="s">
        <v>5351</v>
      </c>
      <c r="O2478" s="26" t="s">
        <v>5352</v>
      </c>
      <c r="P2478" s="1" t="s">
        <v>685</v>
      </c>
      <c r="Q2478" s="1" t="s">
        <v>45</v>
      </c>
      <c r="R2478" s="1">
        <v>1</v>
      </c>
      <c r="S2478" s="1" t="s">
        <v>16</v>
      </c>
      <c r="T2478" s="1">
        <v>825</v>
      </c>
      <c r="U2478" s="1">
        <f t="shared" si="262"/>
        <v>825</v>
      </c>
      <c r="V2478" s="1"/>
    </row>
    <row r="2479" ht="28.8" spans="1:22">
      <c r="A2479" s="1">
        <v>1817</v>
      </c>
      <c r="B2479" s="1" t="s">
        <v>5353</v>
      </c>
      <c r="C2479" s="26" t="s">
        <v>5354</v>
      </c>
      <c r="D2479" s="1" t="s">
        <v>685</v>
      </c>
      <c r="E2479" s="1"/>
      <c r="F2479" s="27">
        <v>2</v>
      </c>
      <c r="G2479" s="1" t="s">
        <v>48</v>
      </c>
      <c r="H2479" s="1">
        <v>875</v>
      </c>
      <c r="I2479" s="1">
        <f t="shared" si="263"/>
        <v>1750</v>
      </c>
      <c r="J2479" s="1"/>
      <c r="K2479">
        <f t="shared" si="257"/>
        <v>1</v>
      </c>
      <c r="L2479">
        <f t="shared" si="258"/>
        <v>1</v>
      </c>
      <c r="M2479" s="1">
        <v>1770</v>
      </c>
      <c r="N2479" s="1" t="s">
        <v>5353</v>
      </c>
      <c r="O2479" s="26" t="s">
        <v>5354</v>
      </c>
      <c r="P2479" s="1" t="s">
        <v>685</v>
      </c>
      <c r="Q2479" s="1"/>
      <c r="R2479" s="1">
        <v>2</v>
      </c>
      <c r="S2479" s="1" t="s">
        <v>48</v>
      </c>
      <c r="T2479" s="1">
        <v>875</v>
      </c>
      <c r="U2479" s="1">
        <f t="shared" si="262"/>
        <v>1750</v>
      </c>
      <c r="V2479" s="1"/>
    </row>
    <row r="2480" ht="24" spans="1:22">
      <c r="A2480" s="1">
        <v>59</v>
      </c>
      <c r="B2480" s="30" t="s">
        <v>5355</v>
      </c>
      <c r="C2480" s="31" t="s">
        <v>5356</v>
      </c>
      <c r="D2480" s="35" t="s">
        <v>2603</v>
      </c>
      <c r="E2480" s="35" t="s">
        <v>32</v>
      </c>
      <c r="F2480" s="36">
        <v>1</v>
      </c>
      <c r="G2480" s="35" t="s">
        <v>27</v>
      </c>
      <c r="H2480" s="1">
        <v>900</v>
      </c>
      <c r="I2480" s="1">
        <f t="shared" si="263"/>
        <v>900</v>
      </c>
      <c r="J2480" s="35" t="s">
        <v>5357</v>
      </c>
      <c r="K2480">
        <f t="shared" si="257"/>
        <v>1</v>
      </c>
      <c r="L2480">
        <f t="shared" si="258"/>
        <v>1</v>
      </c>
      <c r="M2480" s="1">
        <v>62</v>
      </c>
      <c r="N2480" s="30" t="s">
        <v>5355</v>
      </c>
      <c r="O2480" s="31" t="s">
        <v>5356</v>
      </c>
      <c r="P2480" s="35" t="s">
        <v>2603</v>
      </c>
      <c r="Q2480" s="35" t="s">
        <v>32</v>
      </c>
      <c r="R2480" s="35">
        <v>1</v>
      </c>
      <c r="S2480" s="35" t="s">
        <v>27</v>
      </c>
      <c r="T2480" s="1">
        <v>900</v>
      </c>
      <c r="U2480" s="1">
        <f t="shared" si="262"/>
        <v>900</v>
      </c>
      <c r="V2480" s="35" t="s">
        <v>5357</v>
      </c>
    </row>
    <row r="2481" ht="28.8" spans="1:22">
      <c r="A2481" s="1">
        <v>663</v>
      </c>
      <c r="B2481" s="1" t="s">
        <v>5358</v>
      </c>
      <c r="C2481" s="26" t="s">
        <v>5359</v>
      </c>
      <c r="D2481" s="1" t="s">
        <v>169</v>
      </c>
      <c r="E2481" s="1" t="s">
        <v>45</v>
      </c>
      <c r="F2481" s="27">
        <v>4</v>
      </c>
      <c r="G2481" s="1" t="s">
        <v>19</v>
      </c>
      <c r="H2481" s="1">
        <v>850</v>
      </c>
      <c r="I2481" s="1">
        <f t="shared" si="263"/>
        <v>3400</v>
      </c>
      <c r="J2481" s="1"/>
      <c r="K2481">
        <f t="shared" si="257"/>
        <v>1</v>
      </c>
      <c r="L2481">
        <f t="shared" si="258"/>
        <v>1</v>
      </c>
      <c r="M2481" s="1">
        <v>632</v>
      </c>
      <c r="N2481" s="1" t="s">
        <v>5358</v>
      </c>
      <c r="O2481" s="26" t="s">
        <v>5359</v>
      </c>
      <c r="P2481" s="1" t="s">
        <v>169</v>
      </c>
      <c r="Q2481" s="1" t="s">
        <v>45</v>
      </c>
      <c r="R2481" s="1">
        <v>4</v>
      </c>
      <c r="S2481" s="1" t="s">
        <v>19</v>
      </c>
      <c r="T2481" s="1">
        <v>850</v>
      </c>
      <c r="U2481" s="1">
        <f t="shared" si="262"/>
        <v>3400</v>
      </c>
      <c r="V2481" s="1"/>
    </row>
    <row r="2482" ht="28.8" spans="1:22">
      <c r="A2482" s="1">
        <v>1504</v>
      </c>
      <c r="B2482" s="1" t="s">
        <v>5360</v>
      </c>
      <c r="C2482" s="26" t="s">
        <v>5361</v>
      </c>
      <c r="D2482" s="1" t="s">
        <v>692</v>
      </c>
      <c r="E2482" s="1" t="s">
        <v>45</v>
      </c>
      <c r="F2482" s="27">
        <v>1</v>
      </c>
      <c r="G2482" s="1" t="s">
        <v>19</v>
      </c>
      <c r="H2482" s="1">
        <v>850</v>
      </c>
      <c r="I2482" s="1">
        <f t="shared" si="263"/>
        <v>850</v>
      </c>
      <c r="J2482" s="1"/>
      <c r="K2482">
        <f t="shared" si="257"/>
        <v>1</v>
      </c>
      <c r="L2482">
        <f t="shared" si="258"/>
        <v>1</v>
      </c>
      <c r="M2482" s="1">
        <v>1405</v>
      </c>
      <c r="N2482" s="1" t="s">
        <v>5360</v>
      </c>
      <c r="O2482" s="26" t="s">
        <v>5361</v>
      </c>
      <c r="P2482" s="1" t="s">
        <v>692</v>
      </c>
      <c r="Q2482" s="1" t="s">
        <v>45</v>
      </c>
      <c r="R2482" s="1">
        <v>1</v>
      </c>
      <c r="S2482" s="1" t="s">
        <v>19</v>
      </c>
      <c r="T2482" s="1">
        <v>850</v>
      </c>
      <c r="U2482" s="1">
        <f t="shared" si="262"/>
        <v>850</v>
      </c>
      <c r="V2482" s="1"/>
    </row>
    <row r="2483" ht="28.8" spans="1:22">
      <c r="A2483" s="1">
        <v>1751</v>
      </c>
      <c r="B2483" s="1" t="s">
        <v>5362</v>
      </c>
      <c r="C2483" s="26" t="s">
        <v>5363</v>
      </c>
      <c r="D2483" s="1" t="s">
        <v>1061</v>
      </c>
      <c r="E2483" s="1" t="s">
        <v>45</v>
      </c>
      <c r="F2483" s="27">
        <v>3</v>
      </c>
      <c r="G2483" s="1" t="s">
        <v>27</v>
      </c>
      <c r="H2483" s="1">
        <v>900</v>
      </c>
      <c r="I2483" s="1">
        <f t="shared" si="263"/>
        <v>2700</v>
      </c>
      <c r="J2483" s="1"/>
      <c r="K2483">
        <f t="shared" si="257"/>
        <v>1</v>
      </c>
      <c r="L2483">
        <f t="shared" si="258"/>
        <v>1</v>
      </c>
      <c r="M2483" s="1">
        <v>1630</v>
      </c>
      <c r="N2483" s="1" t="s">
        <v>5362</v>
      </c>
      <c r="O2483" s="26" t="s">
        <v>5363</v>
      </c>
      <c r="P2483" s="1" t="s">
        <v>1061</v>
      </c>
      <c r="Q2483" s="1" t="s">
        <v>45</v>
      </c>
      <c r="R2483" s="1">
        <v>3</v>
      </c>
      <c r="S2483" s="1" t="s">
        <v>27</v>
      </c>
      <c r="T2483" s="1">
        <v>900</v>
      </c>
      <c r="U2483" s="1">
        <f t="shared" si="262"/>
        <v>2700</v>
      </c>
      <c r="V2483" s="1"/>
    </row>
    <row r="2484" ht="15.6" spans="1:22">
      <c r="A2484" s="1">
        <v>100</v>
      </c>
      <c r="B2484" s="2" t="s">
        <v>265</v>
      </c>
      <c r="C2484" s="7" t="s">
        <v>266</v>
      </c>
      <c r="D2484" s="2" t="s">
        <v>250</v>
      </c>
      <c r="E2484" s="2" t="s">
        <v>15</v>
      </c>
      <c r="F2484" s="4">
        <v>2</v>
      </c>
      <c r="G2484" s="5" t="s">
        <v>19</v>
      </c>
      <c r="H2484" s="6">
        <v>850</v>
      </c>
      <c r="I2484" s="1">
        <f t="shared" si="263"/>
        <v>1700</v>
      </c>
      <c r="J2484" s="12"/>
      <c r="K2484">
        <f t="shared" si="257"/>
        <v>0</v>
      </c>
      <c r="L2484">
        <f t="shared" si="258"/>
        <v>0</v>
      </c>
      <c r="M2484" s="1"/>
      <c r="N2484" s="1"/>
      <c r="O2484" s="26"/>
      <c r="P2484" s="1"/>
      <c r="Q2484" s="1"/>
      <c r="R2484" s="1"/>
      <c r="S2484" s="1"/>
      <c r="T2484" s="1"/>
      <c r="U2484" s="1"/>
      <c r="V2484" s="1"/>
    </row>
    <row r="2485" ht="28.8" spans="1:22">
      <c r="A2485" s="1">
        <v>14</v>
      </c>
      <c r="B2485" s="1" t="s">
        <v>5364</v>
      </c>
      <c r="C2485" s="26" t="s">
        <v>5365</v>
      </c>
      <c r="D2485" s="1" t="s">
        <v>573</v>
      </c>
      <c r="E2485" s="1" t="s">
        <v>55</v>
      </c>
      <c r="F2485" s="27">
        <v>3</v>
      </c>
      <c r="G2485" s="1" t="s">
        <v>16</v>
      </c>
      <c r="H2485" s="1">
        <v>825</v>
      </c>
      <c r="I2485" s="1">
        <f t="shared" si="263"/>
        <v>2475</v>
      </c>
      <c r="J2485" s="1"/>
      <c r="K2485">
        <f t="shared" si="257"/>
        <v>1</v>
      </c>
      <c r="L2485">
        <f t="shared" si="258"/>
        <v>1</v>
      </c>
      <c r="M2485" s="1">
        <v>29</v>
      </c>
      <c r="N2485" s="1" t="s">
        <v>5364</v>
      </c>
      <c r="O2485" s="26" t="s">
        <v>5365</v>
      </c>
      <c r="P2485" s="1" t="s">
        <v>573</v>
      </c>
      <c r="Q2485" s="1" t="s">
        <v>55</v>
      </c>
      <c r="R2485" s="1">
        <v>3</v>
      </c>
      <c r="S2485" s="1" t="s">
        <v>16</v>
      </c>
      <c r="T2485" s="1">
        <v>825</v>
      </c>
      <c r="U2485" s="1">
        <f>T2485*R2485</f>
        <v>2475</v>
      </c>
      <c r="V2485" s="1"/>
    </row>
    <row r="2486" ht="28.8" spans="1:22">
      <c r="A2486" s="1">
        <v>80</v>
      </c>
      <c r="B2486" s="1" t="s">
        <v>5366</v>
      </c>
      <c r="C2486" s="26" t="s">
        <v>5367</v>
      </c>
      <c r="D2486" s="1" t="s">
        <v>670</v>
      </c>
      <c r="E2486" s="1" t="s">
        <v>709</v>
      </c>
      <c r="F2486" s="27">
        <v>1</v>
      </c>
      <c r="G2486" s="1" t="s">
        <v>48</v>
      </c>
      <c r="H2486" s="1">
        <v>875</v>
      </c>
      <c r="I2486" s="1">
        <f t="shared" si="263"/>
        <v>875</v>
      </c>
      <c r="J2486" s="1"/>
      <c r="K2486">
        <f t="shared" si="257"/>
        <v>1</v>
      </c>
      <c r="L2486">
        <f t="shared" si="258"/>
        <v>1</v>
      </c>
      <c r="M2486" s="1">
        <v>69</v>
      </c>
      <c r="N2486" s="1" t="s">
        <v>5366</v>
      </c>
      <c r="O2486" s="26" t="s">
        <v>5367</v>
      </c>
      <c r="P2486" s="1" t="s">
        <v>670</v>
      </c>
      <c r="Q2486" s="1" t="s">
        <v>709</v>
      </c>
      <c r="R2486" s="1">
        <v>1</v>
      </c>
      <c r="S2486" s="1" t="s">
        <v>48</v>
      </c>
      <c r="T2486" s="1">
        <v>875</v>
      </c>
      <c r="U2486" s="1">
        <f>T2486*R2486</f>
        <v>875</v>
      </c>
      <c r="V2486" s="1"/>
    </row>
    <row r="2487" ht="15.6" spans="1:22">
      <c r="A2487" s="1">
        <v>101</v>
      </c>
      <c r="B2487" s="2" t="s">
        <v>301</v>
      </c>
      <c r="C2487" s="7" t="s">
        <v>302</v>
      </c>
      <c r="D2487" s="2" t="s">
        <v>250</v>
      </c>
      <c r="E2487" s="2" t="s">
        <v>15</v>
      </c>
      <c r="F2487" s="8">
        <v>2</v>
      </c>
      <c r="G2487" s="5" t="s">
        <v>19</v>
      </c>
      <c r="H2487" s="6">
        <v>850</v>
      </c>
      <c r="I2487" s="1">
        <f t="shared" si="263"/>
        <v>1700</v>
      </c>
      <c r="J2487" s="12"/>
      <c r="K2487">
        <f t="shared" si="257"/>
        <v>0</v>
      </c>
      <c r="L2487">
        <f t="shared" si="258"/>
        <v>0</v>
      </c>
      <c r="M2487" s="1"/>
      <c r="N2487" s="1"/>
      <c r="O2487" s="26"/>
      <c r="P2487" s="1"/>
      <c r="Q2487" s="1"/>
      <c r="R2487" s="1"/>
      <c r="S2487" s="1"/>
      <c r="T2487" s="1"/>
      <c r="U2487" s="1"/>
      <c r="V2487" s="1"/>
    </row>
    <row r="2488" ht="28.8" spans="1:22">
      <c r="A2488" s="1">
        <v>1738</v>
      </c>
      <c r="B2488" s="1" t="s">
        <v>1713</v>
      </c>
      <c r="C2488" s="26" t="s">
        <v>5368</v>
      </c>
      <c r="D2488" s="1" t="s">
        <v>1061</v>
      </c>
      <c r="E2488" s="1" t="s">
        <v>45</v>
      </c>
      <c r="F2488" s="27">
        <v>4</v>
      </c>
      <c r="G2488" s="1" t="s">
        <v>1062</v>
      </c>
      <c r="H2488" s="1">
        <v>850</v>
      </c>
      <c r="I2488" s="1">
        <f t="shared" si="263"/>
        <v>3400</v>
      </c>
      <c r="J2488" s="1"/>
      <c r="K2488">
        <f t="shared" si="257"/>
        <v>1</v>
      </c>
      <c r="L2488">
        <f t="shared" si="258"/>
        <v>1</v>
      </c>
      <c r="M2488" s="1">
        <v>1631</v>
      </c>
      <c r="N2488" s="1" t="s">
        <v>1713</v>
      </c>
      <c r="O2488" s="26" t="s">
        <v>5368</v>
      </c>
      <c r="P2488" s="1" t="s">
        <v>1061</v>
      </c>
      <c r="Q2488" s="1" t="s">
        <v>45</v>
      </c>
      <c r="R2488" s="1">
        <v>4</v>
      </c>
      <c r="S2488" s="1" t="s">
        <v>1062</v>
      </c>
      <c r="T2488" s="1">
        <v>850</v>
      </c>
      <c r="U2488" s="1">
        <f>T2488*R2488</f>
        <v>3400</v>
      </c>
      <c r="V2488" s="1"/>
    </row>
    <row r="2489" ht="28.8" spans="1:22">
      <c r="A2489" s="1">
        <v>1737</v>
      </c>
      <c r="B2489" s="1" t="s">
        <v>5369</v>
      </c>
      <c r="C2489" s="26" t="s">
        <v>5370</v>
      </c>
      <c r="D2489" s="1" t="s">
        <v>1061</v>
      </c>
      <c r="E2489" s="1" t="s">
        <v>45</v>
      </c>
      <c r="F2489" s="27">
        <v>4</v>
      </c>
      <c r="G2489" s="1" t="s">
        <v>16</v>
      </c>
      <c r="H2489" s="1">
        <v>825</v>
      </c>
      <c r="I2489" s="1">
        <f t="shared" si="263"/>
        <v>3300</v>
      </c>
      <c r="J2489" s="1"/>
      <c r="K2489">
        <f t="shared" si="257"/>
        <v>1</v>
      </c>
      <c r="L2489">
        <f t="shared" si="258"/>
        <v>1</v>
      </c>
      <c r="M2489" s="1">
        <v>1632</v>
      </c>
      <c r="N2489" s="1" t="s">
        <v>5369</v>
      </c>
      <c r="O2489" s="26" t="s">
        <v>5370</v>
      </c>
      <c r="P2489" s="1" t="s">
        <v>1061</v>
      </c>
      <c r="Q2489" s="1" t="s">
        <v>45</v>
      </c>
      <c r="R2489" s="1">
        <v>4</v>
      </c>
      <c r="S2489" s="1" t="s">
        <v>16</v>
      </c>
      <c r="T2489" s="1">
        <v>825</v>
      </c>
      <c r="U2489" s="1">
        <f>T2489*R2489</f>
        <v>3300</v>
      </c>
      <c r="V2489" s="1"/>
    </row>
    <row r="2490" ht="15.6" spans="1:22">
      <c r="A2490" s="1">
        <v>2673</v>
      </c>
      <c r="B2490" s="14" t="s">
        <v>474</v>
      </c>
      <c r="C2490" s="7" t="s">
        <v>475</v>
      </c>
      <c r="D2490" s="2" t="s">
        <v>309</v>
      </c>
      <c r="E2490" s="2" t="s">
        <v>15</v>
      </c>
      <c r="F2490" s="4">
        <v>4</v>
      </c>
      <c r="G2490" s="5" t="s">
        <v>48</v>
      </c>
      <c r="H2490" s="6">
        <v>875</v>
      </c>
      <c r="I2490" s="1">
        <f t="shared" si="263"/>
        <v>3500</v>
      </c>
      <c r="J2490" s="12"/>
      <c r="K2490">
        <f t="shared" si="257"/>
        <v>0</v>
      </c>
      <c r="L2490">
        <f t="shared" si="258"/>
        <v>0</v>
      </c>
      <c r="M2490" s="1"/>
      <c r="N2490" s="1"/>
      <c r="O2490" s="26"/>
      <c r="P2490" s="1"/>
      <c r="Q2490" s="1"/>
      <c r="R2490" s="1"/>
      <c r="S2490" s="1"/>
      <c r="T2490" s="1"/>
      <c r="U2490" s="1"/>
      <c r="V2490" s="1"/>
    </row>
    <row r="2491" ht="28.8" spans="1:22">
      <c r="A2491" s="1">
        <v>28</v>
      </c>
      <c r="B2491" s="1" t="s">
        <v>5371</v>
      </c>
      <c r="C2491" s="26" t="s">
        <v>5372</v>
      </c>
      <c r="D2491" s="1" t="s">
        <v>573</v>
      </c>
      <c r="E2491" s="1" t="s">
        <v>55</v>
      </c>
      <c r="F2491" s="27">
        <v>3</v>
      </c>
      <c r="G2491" s="1" t="s">
        <v>19</v>
      </c>
      <c r="H2491" s="1">
        <v>850</v>
      </c>
      <c r="I2491" s="1">
        <f t="shared" si="263"/>
        <v>2550</v>
      </c>
      <c r="J2491" s="1"/>
      <c r="K2491">
        <f t="shared" si="257"/>
        <v>1</v>
      </c>
      <c r="L2491">
        <f t="shared" si="258"/>
        <v>1</v>
      </c>
      <c r="M2491" s="1">
        <v>41</v>
      </c>
      <c r="N2491" s="1" t="s">
        <v>5371</v>
      </c>
      <c r="O2491" s="26" t="s">
        <v>5372</v>
      </c>
      <c r="P2491" s="1" t="s">
        <v>573</v>
      </c>
      <c r="Q2491" s="1" t="s">
        <v>55</v>
      </c>
      <c r="R2491" s="1">
        <v>3</v>
      </c>
      <c r="S2491" s="1" t="s">
        <v>19</v>
      </c>
      <c r="T2491" s="1">
        <v>850</v>
      </c>
      <c r="U2491" s="1">
        <f>T2491*R2491</f>
        <v>2550</v>
      </c>
      <c r="V2491" s="1"/>
    </row>
    <row r="2492" ht="28.8" spans="1:22">
      <c r="A2492" s="1">
        <v>810</v>
      </c>
      <c r="B2492" s="1" t="s">
        <v>5373</v>
      </c>
      <c r="C2492" s="26" t="s">
        <v>5374</v>
      </c>
      <c r="D2492" s="1" t="s">
        <v>161</v>
      </c>
      <c r="E2492" s="1"/>
      <c r="F2492" s="27">
        <v>3</v>
      </c>
      <c r="G2492" s="1" t="s">
        <v>19</v>
      </c>
      <c r="H2492" s="1">
        <v>850</v>
      </c>
      <c r="I2492" s="1">
        <f t="shared" si="263"/>
        <v>2550</v>
      </c>
      <c r="J2492" s="1"/>
      <c r="K2492">
        <f t="shared" si="257"/>
        <v>1</v>
      </c>
      <c r="L2492">
        <f t="shared" si="258"/>
        <v>1</v>
      </c>
      <c r="M2492" s="1">
        <v>823</v>
      </c>
      <c r="N2492" s="1" t="s">
        <v>5373</v>
      </c>
      <c r="O2492" s="26" t="s">
        <v>5374</v>
      </c>
      <c r="P2492" s="1" t="s">
        <v>161</v>
      </c>
      <c r="Q2492" s="1"/>
      <c r="R2492" s="1">
        <v>3</v>
      </c>
      <c r="S2492" s="1" t="s">
        <v>19</v>
      </c>
      <c r="T2492" s="1">
        <v>850</v>
      </c>
      <c r="U2492" s="1">
        <f>T2492*R2492</f>
        <v>2550</v>
      </c>
      <c r="V2492" s="1"/>
    </row>
    <row r="2493" ht="28.8" spans="1:22">
      <c r="A2493" s="1">
        <v>2080</v>
      </c>
      <c r="B2493" s="34" t="s">
        <v>5375</v>
      </c>
      <c r="C2493" s="126" t="s">
        <v>5376</v>
      </c>
      <c r="D2493" s="44" t="s">
        <v>312</v>
      </c>
      <c r="E2493" s="46" t="s">
        <v>673</v>
      </c>
      <c r="F2493" s="47">
        <v>3</v>
      </c>
      <c r="G2493" s="46" t="s">
        <v>48</v>
      </c>
      <c r="H2493" s="1">
        <v>875</v>
      </c>
      <c r="I2493" s="1">
        <f t="shared" si="263"/>
        <v>2625</v>
      </c>
      <c r="J2493" s="44" t="s">
        <v>5377</v>
      </c>
      <c r="K2493">
        <f t="shared" si="257"/>
        <v>1</v>
      </c>
      <c r="L2493">
        <f t="shared" si="258"/>
        <v>1</v>
      </c>
      <c r="M2493" s="1">
        <v>1933</v>
      </c>
      <c r="N2493" s="84" t="s">
        <v>5375</v>
      </c>
      <c r="O2493" s="89" t="s">
        <v>5376</v>
      </c>
      <c r="P2493" s="143" t="s">
        <v>312</v>
      </c>
      <c r="Q2493" s="144" t="s">
        <v>673</v>
      </c>
      <c r="R2493" s="144">
        <v>3</v>
      </c>
      <c r="S2493" s="144" t="s">
        <v>48</v>
      </c>
      <c r="T2493" s="6">
        <v>875</v>
      </c>
      <c r="U2493" s="6">
        <f>T2493*R2493</f>
        <v>2625</v>
      </c>
      <c r="V2493" s="143" t="s">
        <v>5377</v>
      </c>
    </row>
    <row r="2494" ht="28.8" spans="1:22">
      <c r="A2494" s="1">
        <v>584</v>
      </c>
      <c r="B2494" s="1" t="s">
        <v>5378</v>
      </c>
      <c r="C2494" s="26" t="s">
        <v>5379</v>
      </c>
      <c r="D2494" s="1" t="s">
        <v>907</v>
      </c>
      <c r="E2494" s="1" t="s">
        <v>741</v>
      </c>
      <c r="F2494" s="27">
        <v>4</v>
      </c>
      <c r="G2494" s="1" t="s">
        <v>16</v>
      </c>
      <c r="H2494" s="1">
        <v>825</v>
      </c>
      <c r="I2494" s="1">
        <f t="shared" si="263"/>
        <v>3300</v>
      </c>
      <c r="J2494" s="1"/>
      <c r="K2494">
        <f t="shared" si="257"/>
        <v>1</v>
      </c>
      <c r="L2494">
        <f t="shared" si="258"/>
        <v>1</v>
      </c>
      <c r="M2494" s="1">
        <v>546</v>
      </c>
      <c r="N2494" s="1" t="s">
        <v>5378</v>
      </c>
      <c r="O2494" s="26" t="s">
        <v>5379</v>
      </c>
      <c r="P2494" s="1" t="s">
        <v>907</v>
      </c>
      <c r="Q2494" s="1" t="s">
        <v>741</v>
      </c>
      <c r="R2494" s="1">
        <v>4</v>
      </c>
      <c r="S2494" s="1" t="s">
        <v>16</v>
      </c>
      <c r="T2494" s="1">
        <v>825</v>
      </c>
      <c r="U2494" s="1">
        <f>T2494*R2494</f>
        <v>3300</v>
      </c>
      <c r="V2494" s="1"/>
    </row>
    <row r="2495" ht="28.8" spans="1:22">
      <c r="A2495" s="1">
        <v>2234</v>
      </c>
      <c r="B2495" s="2" t="s">
        <v>254</v>
      </c>
      <c r="C2495" s="7" t="s">
        <v>255</v>
      </c>
      <c r="D2495" s="2" t="s">
        <v>253</v>
      </c>
      <c r="E2495" s="2" t="s">
        <v>15</v>
      </c>
      <c r="F2495" s="4">
        <v>3</v>
      </c>
      <c r="G2495" s="13" t="s">
        <v>19</v>
      </c>
      <c r="H2495" s="6">
        <v>850</v>
      </c>
      <c r="I2495" s="1">
        <f t="shared" si="263"/>
        <v>2550</v>
      </c>
      <c r="J2495" s="12"/>
      <c r="K2495">
        <f t="shared" si="257"/>
        <v>0</v>
      </c>
      <c r="L2495">
        <f t="shared" si="258"/>
        <v>0</v>
      </c>
      <c r="M2495" s="1"/>
      <c r="N2495" s="1"/>
      <c r="O2495" s="26"/>
      <c r="P2495" s="1"/>
      <c r="Q2495" s="1"/>
      <c r="R2495" s="1"/>
      <c r="S2495" s="1"/>
      <c r="T2495" s="1"/>
      <c r="U2495" s="1"/>
      <c r="V2495" s="1"/>
    </row>
    <row r="2496" ht="28.8" spans="1:22">
      <c r="A2496" s="1">
        <v>1348</v>
      </c>
      <c r="B2496" s="1" t="s">
        <v>5380</v>
      </c>
      <c r="C2496" s="26" t="s">
        <v>5381</v>
      </c>
      <c r="D2496" s="1" t="s">
        <v>849</v>
      </c>
      <c r="E2496" s="1" t="s">
        <v>45</v>
      </c>
      <c r="F2496" s="27">
        <v>2</v>
      </c>
      <c r="G2496" s="1" t="s">
        <v>48</v>
      </c>
      <c r="H2496" s="1">
        <v>875</v>
      </c>
      <c r="I2496" s="1">
        <f t="shared" si="263"/>
        <v>1750</v>
      </c>
      <c r="J2496" s="1"/>
      <c r="K2496">
        <f t="shared" si="257"/>
        <v>1</v>
      </c>
      <c r="L2496">
        <f t="shared" si="258"/>
        <v>1</v>
      </c>
      <c r="M2496" s="1">
        <v>1239</v>
      </c>
      <c r="N2496" s="1" t="s">
        <v>5380</v>
      </c>
      <c r="O2496" s="26" t="s">
        <v>5381</v>
      </c>
      <c r="P2496" s="1" t="s">
        <v>849</v>
      </c>
      <c r="Q2496" s="1" t="s">
        <v>45</v>
      </c>
      <c r="R2496" s="1">
        <v>2</v>
      </c>
      <c r="S2496" s="1" t="s">
        <v>48</v>
      </c>
      <c r="T2496" s="1">
        <v>875</v>
      </c>
      <c r="U2496" s="1">
        <f>T2496*R2496</f>
        <v>1750</v>
      </c>
      <c r="V2496" s="1"/>
    </row>
    <row r="2497" ht="24" spans="1:22">
      <c r="A2497" s="1">
        <v>394</v>
      </c>
      <c r="B2497" s="30" t="s">
        <v>5382</v>
      </c>
      <c r="C2497" s="60" t="s">
        <v>5383</v>
      </c>
      <c r="D2497" s="30" t="s">
        <v>180</v>
      </c>
      <c r="E2497" s="46" t="s">
        <v>673</v>
      </c>
      <c r="F2497" s="152">
        <v>1</v>
      </c>
      <c r="G2497" s="153" t="s">
        <v>19</v>
      </c>
      <c r="H2497" s="1">
        <v>850</v>
      </c>
      <c r="I2497" s="1">
        <f t="shared" si="263"/>
        <v>850</v>
      </c>
      <c r="J2497" s="35"/>
      <c r="K2497">
        <f t="shared" si="257"/>
        <v>1</v>
      </c>
      <c r="L2497">
        <f t="shared" si="258"/>
        <v>1</v>
      </c>
      <c r="M2497" s="1">
        <v>369</v>
      </c>
      <c r="N2497" s="30" t="s">
        <v>5382</v>
      </c>
      <c r="O2497" s="60" t="s">
        <v>5383</v>
      </c>
      <c r="P2497" s="30" t="s">
        <v>180</v>
      </c>
      <c r="Q2497" s="46" t="s">
        <v>673</v>
      </c>
      <c r="R2497" s="153">
        <v>1</v>
      </c>
      <c r="S2497" s="153" t="s">
        <v>19</v>
      </c>
      <c r="T2497" s="1">
        <v>850</v>
      </c>
      <c r="U2497" s="1">
        <f>T2497*R2497</f>
        <v>850</v>
      </c>
      <c r="V2497" s="35"/>
    </row>
    <row r="2498" ht="28.8" spans="1:22">
      <c r="A2498" s="1">
        <v>1422</v>
      </c>
      <c r="B2498" s="118" t="s">
        <v>5384</v>
      </c>
      <c r="C2498" s="75" t="s">
        <v>5385</v>
      </c>
      <c r="D2498" s="118" t="s">
        <v>1095</v>
      </c>
      <c r="E2498" s="48" t="s">
        <v>781</v>
      </c>
      <c r="F2498" s="27">
        <v>2</v>
      </c>
      <c r="G2498" s="118" t="s">
        <v>48</v>
      </c>
      <c r="H2498" s="1">
        <v>875</v>
      </c>
      <c r="I2498" s="1">
        <f t="shared" si="263"/>
        <v>1750</v>
      </c>
      <c r="J2498" s="53"/>
      <c r="K2498">
        <f t="shared" si="257"/>
        <v>1</v>
      </c>
      <c r="L2498">
        <f t="shared" si="258"/>
        <v>1</v>
      </c>
      <c r="M2498" s="1">
        <v>1330</v>
      </c>
      <c r="N2498" s="173" t="s">
        <v>5384</v>
      </c>
      <c r="O2498" s="18" t="s">
        <v>5385</v>
      </c>
      <c r="P2498" s="10" t="s">
        <v>1095</v>
      </c>
      <c r="Q2498" s="14" t="s">
        <v>781</v>
      </c>
      <c r="R2498" s="54">
        <v>2</v>
      </c>
      <c r="S2498" s="10" t="s">
        <v>48</v>
      </c>
      <c r="T2498" s="6">
        <v>875</v>
      </c>
      <c r="U2498" s="55">
        <v>1750</v>
      </c>
      <c r="V2498" s="55"/>
    </row>
    <row r="2499" ht="28.8" spans="1:22">
      <c r="A2499" s="1">
        <v>2423</v>
      </c>
      <c r="B2499" s="1" t="s">
        <v>5386</v>
      </c>
      <c r="C2499" s="26" t="s">
        <v>5387</v>
      </c>
      <c r="D2499" s="1" t="s">
        <v>292</v>
      </c>
      <c r="E2499" s="1" t="s">
        <v>93</v>
      </c>
      <c r="F2499" s="27">
        <v>2</v>
      </c>
      <c r="G2499" s="1" t="s">
        <v>48</v>
      </c>
      <c r="H2499" s="1">
        <v>875</v>
      </c>
      <c r="I2499" s="1">
        <f t="shared" si="263"/>
        <v>1750</v>
      </c>
      <c r="J2499" s="1"/>
      <c r="K2499">
        <f t="shared" si="257"/>
        <v>1</v>
      </c>
      <c r="L2499">
        <f t="shared" si="258"/>
        <v>1</v>
      </c>
      <c r="M2499" s="1">
        <v>2232</v>
      </c>
      <c r="N2499" s="1" t="s">
        <v>5386</v>
      </c>
      <c r="O2499" s="26" t="s">
        <v>5387</v>
      </c>
      <c r="P2499" s="1" t="s">
        <v>292</v>
      </c>
      <c r="Q2499" s="1" t="s">
        <v>93</v>
      </c>
      <c r="R2499" s="1">
        <v>2</v>
      </c>
      <c r="S2499" s="1" t="s">
        <v>48</v>
      </c>
      <c r="T2499" s="1">
        <v>875</v>
      </c>
      <c r="U2499" s="1">
        <f>T2499*R2499</f>
        <v>1750</v>
      </c>
      <c r="V2499" s="1"/>
    </row>
    <row r="2500" ht="28.8" spans="1:22">
      <c r="A2500" s="1">
        <v>669</v>
      </c>
      <c r="B2500" s="1" t="s">
        <v>5388</v>
      </c>
      <c r="C2500" s="26" t="s">
        <v>5389</v>
      </c>
      <c r="D2500" s="1" t="s">
        <v>169</v>
      </c>
      <c r="E2500" s="1" t="s">
        <v>709</v>
      </c>
      <c r="F2500" s="27">
        <v>2</v>
      </c>
      <c r="G2500" s="1" t="s">
        <v>19</v>
      </c>
      <c r="H2500" s="1">
        <v>850</v>
      </c>
      <c r="I2500" s="1">
        <f t="shared" si="263"/>
        <v>1700</v>
      </c>
      <c r="J2500" s="1"/>
      <c r="K2500">
        <f t="shared" si="257"/>
        <v>1</v>
      </c>
      <c r="L2500">
        <f t="shared" si="258"/>
        <v>1</v>
      </c>
      <c r="M2500" s="1">
        <v>616</v>
      </c>
      <c r="N2500" s="1" t="s">
        <v>5388</v>
      </c>
      <c r="O2500" s="26" t="s">
        <v>5389</v>
      </c>
      <c r="P2500" s="1" t="s">
        <v>169</v>
      </c>
      <c r="Q2500" s="1" t="s">
        <v>709</v>
      </c>
      <c r="R2500" s="1">
        <v>2</v>
      </c>
      <c r="S2500" s="1" t="s">
        <v>19</v>
      </c>
      <c r="T2500" s="1">
        <v>850</v>
      </c>
      <c r="U2500" s="1">
        <f>T2500*R2500</f>
        <v>1700</v>
      </c>
      <c r="V2500" s="1"/>
    </row>
    <row r="2501" ht="28.8" spans="1:22">
      <c r="A2501" s="1">
        <v>2172</v>
      </c>
      <c r="B2501" s="1" t="s">
        <v>5390</v>
      </c>
      <c r="C2501" s="26" t="s">
        <v>5391</v>
      </c>
      <c r="D2501" s="1" t="s">
        <v>786</v>
      </c>
      <c r="E2501" s="1" t="s">
        <v>45</v>
      </c>
      <c r="F2501" s="27">
        <v>2</v>
      </c>
      <c r="G2501" s="1" t="s">
        <v>48</v>
      </c>
      <c r="H2501" s="1">
        <v>875</v>
      </c>
      <c r="I2501" s="1">
        <f t="shared" si="263"/>
        <v>1750</v>
      </c>
      <c r="J2501" s="1"/>
      <c r="K2501">
        <f t="shared" si="257"/>
        <v>1</v>
      </c>
      <c r="L2501">
        <f t="shared" si="258"/>
        <v>1</v>
      </c>
      <c r="M2501" s="1">
        <v>2005</v>
      </c>
      <c r="N2501" s="1" t="s">
        <v>5390</v>
      </c>
      <c r="O2501" s="26" t="s">
        <v>5391</v>
      </c>
      <c r="P2501" s="1" t="s">
        <v>786</v>
      </c>
      <c r="Q2501" s="1" t="s">
        <v>45</v>
      </c>
      <c r="R2501" s="1">
        <v>2</v>
      </c>
      <c r="S2501" s="1" t="s">
        <v>48</v>
      </c>
      <c r="T2501" s="1">
        <v>875</v>
      </c>
      <c r="U2501" s="1">
        <f>T2501*R2501</f>
        <v>1750</v>
      </c>
      <c r="V2501" s="1"/>
    </row>
    <row r="2502" ht="28.8" spans="1:22">
      <c r="A2502" s="1">
        <v>699</v>
      </c>
      <c r="B2502" s="1" t="s">
        <v>5392</v>
      </c>
      <c r="C2502" s="26" t="s">
        <v>5393</v>
      </c>
      <c r="D2502" s="1" t="s">
        <v>727</v>
      </c>
      <c r="E2502" s="1"/>
      <c r="F2502" s="27">
        <v>1</v>
      </c>
      <c r="G2502" s="1" t="s">
        <v>48</v>
      </c>
      <c r="H2502" s="1">
        <v>875</v>
      </c>
      <c r="I2502" s="1">
        <f t="shared" si="263"/>
        <v>875</v>
      </c>
      <c r="J2502" s="1"/>
      <c r="K2502">
        <f t="shared" si="257"/>
        <v>1</v>
      </c>
      <c r="L2502">
        <f t="shared" si="258"/>
        <v>1</v>
      </c>
      <c r="M2502" s="1">
        <v>664</v>
      </c>
      <c r="N2502" s="1" t="s">
        <v>5392</v>
      </c>
      <c r="O2502" s="26" t="s">
        <v>5393</v>
      </c>
      <c r="P2502" s="1" t="s">
        <v>727</v>
      </c>
      <c r="Q2502" s="1"/>
      <c r="R2502" s="1">
        <v>1</v>
      </c>
      <c r="S2502" s="1" t="s">
        <v>48</v>
      </c>
      <c r="T2502" s="1">
        <v>875</v>
      </c>
      <c r="U2502" s="1">
        <f>T2502*R2502</f>
        <v>875</v>
      </c>
      <c r="V2502" s="1"/>
    </row>
    <row r="2503" ht="28.8" spans="1:22">
      <c r="A2503" s="1">
        <v>1611</v>
      </c>
      <c r="B2503" s="1" t="s">
        <v>5394</v>
      </c>
      <c r="C2503" s="26" t="s">
        <v>5395</v>
      </c>
      <c r="D2503" s="1" t="s">
        <v>753</v>
      </c>
      <c r="E2503" s="1" t="s">
        <v>754</v>
      </c>
      <c r="F2503" s="27">
        <v>1</v>
      </c>
      <c r="G2503" s="1" t="s">
        <v>19</v>
      </c>
      <c r="H2503" s="1">
        <v>850</v>
      </c>
      <c r="I2503" s="1">
        <f t="shared" si="263"/>
        <v>850</v>
      </c>
      <c r="J2503" s="1"/>
      <c r="K2503">
        <f t="shared" ref="K2503:K2566" si="264">SUM(N2503=B2503)</f>
        <v>1</v>
      </c>
      <c r="L2503">
        <f t="shared" ref="L2503:L2566" si="265">SUM(R2503=F2503)</f>
        <v>1</v>
      </c>
      <c r="M2503" s="1">
        <v>1499</v>
      </c>
      <c r="N2503" s="1" t="s">
        <v>5394</v>
      </c>
      <c r="O2503" s="26" t="s">
        <v>5395</v>
      </c>
      <c r="P2503" s="1" t="s">
        <v>753</v>
      </c>
      <c r="Q2503" s="1" t="s">
        <v>754</v>
      </c>
      <c r="R2503" s="1">
        <v>1</v>
      </c>
      <c r="S2503" s="1" t="s">
        <v>19</v>
      </c>
      <c r="T2503" s="1">
        <v>850</v>
      </c>
      <c r="U2503" s="1">
        <f>T2503*R2503</f>
        <v>850</v>
      </c>
      <c r="V2503" s="1"/>
    </row>
    <row r="2504" ht="15.6" spans="1:22">
      <c r="A2504" s="1">
        <v>1917</v>
      </c>
      <c r="B2504" s="2" t="s">
        <v>357</v>
      </c>
      <c r="C2504" s="7" t="s">
        <v>358</v>
      </c>
      <c r="D2504" s="2" t="s">
        <v>172</v>
      </c>
      <c r="E2504" s="2" t="s">
        <v>15</v>
      </c>
      <c r="F2504" s="4">
        <v>3</v>
      </c>
      <c r="G2504" s="13" t="s">
        <v>16</v>
      </c>
      <c r="H2504" s="6">
        <v>825</v>
      </c>
      <c r="I2504" s="1">
        <f t="shared" si="263"/>
        <v>2475</v>
      </c>
      <c r="J2504" s="12"/>
      <c r="K2504">
        <f t="shared" si="264"/>
        <v>0</v>
      </c>
      <c r="L2504">
        <f t="shared" si="265"/>
        <v>0</v>
      </c>
      <c r="M2504" s="1"/>
      <c r="N2504" s="1"/>
      <c r="O2504" s="26"/>
      <c r="P2504" s="1"/>
      <c r="Q2504" s="1"/>
      <c r="R2504" s="1"/>
      <c r="S2504" s="1"/>
      <c r="T2504" s="1"/>
      <c r="U2504" s="1"/>
      <c r="V2504" s="1"/>
    </row>
    <row r="2505" ht="28.8" spans="1:22">
      <c r="A2505" s="1">
        <v>1847</v>
      </c>
      <c r="B2505" s="1" t="s">
        <v>5396</v>
      </c>
      <c r="C2505" s="26" t="s">
        <v>5397</v>
      </c>
      <c r="D2505" s="1" t="s">
        <v>685</v>
      </c>
      <c r="E2505" s="1"/>
      <c r="F2505" s="27">
        <v>4</v>
      </c>
      <c r="G2505" s="1" t="s">
        <v>16</v>
      </c>
      <c r="H2505" s="1">
        <v>825</v>
      </c>
      <c r="I2505" s="1">
        <f t="shared" si="263"/>
        <v>3300</v>
      </c>
      <c r="J2505" s="1"/>
      <c r="K2505">
        <f t="shared" si="264"/>
        <v>1</v>
      </c>
      <c r="L2505">
        <f t="shared" si="265"/>
        <v>1</v>
      </c>
      <c r="M2505" s="1">
        <v>1777</v>
      </c>
      <c r="N2505" s="1" t="s">
        <v>5396</v>
      </c>
      <c r="O2505" s="26" t="s">
        <v>5397</v>
      </c>
      <c r="P2505" s="1" t="s">
        <v>685</v>
      </c>
      <c r="Q2505" s="1"/>
      <c r="R2505" s="1">
        <v>4</v>
      </c>
      <c r="S2505" s="1" t="s">
        <v>16</v>
      </c>
      <c r="T2505" s="1">
        <v>825</v>
      </c>
      <c r="U2505" s="1">
        <f>T2505*R2505</f>
        <v>3300</v>
      </c>
      <c r="V2505" s="1"/>
    </row>
    <row r="2506" ht="28.8" spans="1:22">
      <c r="A2506" s="1">
        <v>2303</v>
      </c>
      <c r="B2506" s="1" t="s">
        <v>5398</v>
      </c>
      <c r="C2506" s="26" t="s">
        <v>5399</v>
      </c>
      <c r="D2506" s="1" t="s">
        <v>759</v>
      </c>
      <c r="E2506" s="1" t="s">
        <v>645</v>
      </c>
      <c r="F2506" s="27">
        <v>2</v>
      </c>
      <c r="G2506" s="1" t="s">
        <v>27</v>
      </c>
      <c r="H2506" s="1">
        <v>900</v>
      </c>
      <c r="I2506" s="1">
        <f t="shared" si="263"/>
        <v>1800</v>
      </c>
      <c r="J2506" s="1"/>
      <c r="K2506">
        <f t="shared" si="264"/>
        <v>1</v>
      </c>
      <c r="L2506">
        <f t="shared" si="265"/>
        <v>1</v>
      </c>
      <c r="M2506" s="1">
        <v>2128</v>
      </c>
      <c r="N2506" s="1" t="s">
        <v>5398</v>
      </c>
      <c r="O2506" s="26" t="s">
        <v>5399</v>
      </c>
      <c r="P2506" s="1" t="s">
        <v>759</v>
      </c>
      <c r="Q2506" s="1" t="s">
        <v>645</v>
      </c>
      <c r="R2506" s="1">
        <v>2</v>
      </c>
      <c r="S2506" s="1" t="s">
        <v>27</v>
      </c>
      <c r="T2506" s="1">
        <v>900</v>
      </c>
      <c r="U2506" s="1">
        <f>T2506*R2506</f>
        <v>1800</v>
      </c>
      <c r="V2506" s="1"/>
    </row>
    <row r="2507" ht="28.8" spans="1:22">
      <c r="A2507" s="1">
        <v>1820</v>
      </c>
      <c r="B2507" s="1" t="s">
        <v>5400</v>
      </c>
      <c r="C2507" s="26" t="s">
        <v>5401</v>
      </c>
      <c r="D2507" s="1" t="s">
        <v>685</v>
      </c>
      <c r="E2507" s="1" t="s">
        <v>713</v>
      </c>
      <c r="F2507" s="27">
        <v>3</v>
      </c>
      <c r="G2507" s="1" t="s">
        <v>16</v>
      </c>
      <c r="H2507" s="1">
        <v>825</v>
      </c>
      <c r="I2507" s="1">
        <f t="shared" si="263"/>
        <v>2475</v>
      </c>
      <c r="J2507" s="1"/>
      <c r="K2507">
        <f t="shared" si="264"/>
        <v>1</v>
      </c>
      <c r="L2507">
        <f t="shared" si="265"/>
        <v>1</v>
      </c>
      <c r="M2507" s="1">
        <v>1681</v>
      </c>
      <c r="N2507" s="1" t="s">
        <v>5400</v>
      </c>
      <c r="O2507" s="26" t="s">
        <v>5401</v>
      </c>
      <c r="P2507" s="1" t="s">
        <v>685</v>
      </c>
      <c r="Q2507" s="1" t="s">
        <v>713</v>
      </c>
      <c r="R2507" s="1">
        <v>3</v>
      </c>
      <c r="S2507" s="1" t="s">
        <v>16</v>
      </c>
      <c r="T2507" s="1">
        <v>825</v>
      </c>
      <c r="U2507" s="1">
        <f>T2507*R2507</f>
        <v>2475</v>
      </c>
      <c r="V2507" s="1"/>
    </row>
    <row r="2508" ht="28.8" spans="1:22">
      <c r="A2508" s="1">
        <v>2022</v>
      </c>
      <c r="B2508" s="2" t="s">
        <v>280</v>
      </c>
      <c r="C2508" s="9" t="s">
        <v>281</v>
      </c>
      <c r="D2508" s="2" t="s">
        <v>279</v>
      </c>
      <c r="E2508" s="2" t="s">
        <v>15</v>
      </c>
      <c r="F2508" s="4">
        <v>1</v>
      </c>
      <c r="G2508" s="5" t="s">
        <v>48</v>
      </c>
      <c r="H2508" s="6">
        <v>875</v>
      </c>
      <c r="I2508" s="1">
        <f t="shared" si="263"/>
        <v>875</v>
      </c>
      <c r="J2508" s="12"/>
      <c r="K2508">
        <f t="shared" si="264"/>
        <v>0</v>
      </c>
      <c r="L2508">
        <f t="shared" si="265"/>
        <v>0</v>
      </c>
      <c r="M2508" s="1"/>
      <c r="N2508" s="1"/>
      <c r="O2508" s="26"/>
      <c r="P2508" s="1"/>
      <c r="Q2508" s="1"/>
      <c r="R2508" s="1"/>
      <c r="S2508" s="1"/>
      <c r="T2508" s="1"/>
      <c r="U2508" s="1"/>
      <c r="V2508" s="1"/>
    </row>
    <row r="2509" ht="28.8" spans="1:22">
      <c r="A2509" s="1">
        <v>1297</v>
      </c>
      <c r="B2509" s="28" t="s">
        <v>5402</v>
      </c>
      <c r="C2509" s="29" t="s">
        <v>5403</v>
      </c>
      <c r="D2509" s="1" t="s">
        <v>213</v>
      </c>
      <c r="E2509" s="1" t="s">
        <v>55</v>
      </c>
      <c r="F2509" s="27">
        <v>1</v>
      </c>
      <c r="G2509" s="1" t="s">
        <v>48</v>
      </c>
      <c r="H2509" s="1">
        <v>875</v>
      </c>
      <c r="I2509" s="1">
        <f t="shared" si="263"/>
        <v>875</v>
      </c>
      <c r="J2509" s="1" t="s">
        <v>5404</v>
      </c>
      <c r="K2509">
        <f t="shared" si="264"/>
        <v>1</v>
      </c>
      <c r="L2509">
        <f t="shared" si="265"/>
        <v>1</v>
      </c>
      <c r="M2509" s="1">
        <v>1180</v>
      </c>
      <c r="N2509" s="28" t="s">
        <v>5402</v>
      </c>
      <c r="O2509" s="29" t="s">
        <v>5403</v>
      </c>
      <c r="P2509" s="1" t="s">
        <v>213</v>
      </c>
      <c r="Q2509" s="1" t="s">
        <v>55</v>
      </c>
      <c r="R2509" s="1">
        <v>1</v>
      </c>
      <c r="S2509" s="1" t="s">
        <v>48</v>
      </c>
      <c r="T2509" s="1">
        <v>875</v>
      </c>
      <c r="U2509" s="1">
        <f>T2509*R2509</f>
        <v>875</v>
      </c>
      <c r="V2509" s="1" t="s">
        <v>5404</v>
      </c>
    </row>
    <row r="2510" ht="31.2" spans="1:22">
      <c r="A2510" s="1">
        <v>710</v>
      </c>
      <c r="B2510" s="48" t="s">
        <v>5405</v>
      </c>
      <c r="C2510" s="103" t="s">
        <v>5406</v>
      </c>
      <c r="D2510" s="81" t="s">
        <v>1178</v>
      </c>
      <c r="E2510" s="48" t="s">
        <v>781</v>
      </c>
      <c r="F2510" s="82">
        <v>3</v>
      </c>
      <c r="G2510" s="81" t="s">
        <v>48</v>
      </c>
      <c r="H2510" s="1">
        <v>875</v>
      </c>
      <c r="I2510" s="1">
        <f t="shared" si="263"/>
        <v>2625</v>
      </c>
      <c r="J2510" s="53"/>
      <c r="K2510">
        <f t="shared" si="264"/>
        <v>1</v>
      </c>
      <c r="L2510">
        <f t="shared" si="265"/>
        <v>1</v>
      </c>
      <c r="M2510" s="1">
        <v>680</v>
      </c>
      <c r="N2510" s="14" t="s">
        <v>5405</v>
      </c>
      <c r="O2510" s="7" t="s">
        <v>5406</v>
      </c>
      <c r="P2510" s="16" t="s">
        <v>1178</v>
      </c>
      <c r="Q2510" s="14" t="s">
        <v>781</v>
      </c>
      <c r="R2510" s="16">
        <v>3</v>
      </c>
      <c r="S2510" s="16" t="s">
        <v>48</v>
      </c>
      <c r="T2510" s="6">
        <v>875</v>
      </c>
      <c r="U2510" s="55">
        <v>2625</v>
      </c>
      <c r="V2510" s="55"/>
    </row>
    <row r="2511" spans="1:22">
      <c r="A2511" s="1">
        <v>233</v>
      </c>
      <c r="B2511" s="35" t="s">
        <v>5407</v>
      </c>
      <c r="C2511" s="43" t="s">
        <v>5408</v>
      </c>
      <c r="D2511" s="35" t="s">
        <v>662</v>
      </c>
      <c r="E2511" s="35" t="s">
        <v>32</v>
      </c>
      <c r="F2511" s="36">
        <v>2</v>
      </c>
      <c r="G2511" s="35" t="s">
        <v>19</v>
      </c>
      <c r="H2511" s="1">
        <v>850</v>
      </c>
      <c r="I2511" s="1">
        <f t="shared" si="263"/>
        <v>1700</v>
      </c>
      <c r="J2511" s="35"/>
      <c r="K2511">
        <f t="shared" si="264"/>
        <v>1</v>
      </c>
      <c r="L2511">
        <f t="shared" si="265"/>
        <v>1</v>
      </c>
      <c r="M2511" s="1">
        <v>221</v>
      </c>
      <c r="N2511" s="35" t="s">
        <v>5407</v>
      </c>
      <c r="O2511" s="43" t="s">
        <v>5408</v>
      </c>
      <c r="P2511" s="35" t="s">
        <v>662</v>
      </c>
      <c r="Q2511" s="35" t="s">
        <v>32</v>
      </c>
      <c r="R2511" s="35">
        <v>2</v>
      </c>
      <c r="S2511" s="35" t="s">
        <v>19</v>
      </c>
      <c r="T2511" s="1">
        <v>850</v>
      </c>
      <c r="U2511" s="1">
        <f t="shared" ref="U2511:U2516" si="266">T2511*R2511</f>
        <v>1700</v>
      </c>
      <c r="V2511" s="35"/>
    </row>
    <row r="2512" ht="28.8" spans="1:22">
      <c r="A2512" s="1">
        <v>580</v>
      </c>
      <c r="B2512" s="1" t="s">
        <v>248</v>
      </c>
      <c r="C2512" s="26" t="s">
        <v>5409</v>
      </c>
      <c r="D2512" s="1" t="s">
        <v>907</v>
      </c>
      <c r="E2512" s="1" t="s">
        <v>45</v>
      </c>
      <c r="F2512" s="27">
        <v>3</v>
      </c>
      <c r="G2512" s="1" t="s">
        <v>19</v>
      </c>
      <c r="H2512" s="1">
        <v>850</v>
      </c>
      <c r="I2512" s="1">
        <f t="shared" si="263"/>
        <v>2550</v>
      </c>
      <c r="J2512" s="1"/>
      <c r="K2512">
        <f t="shared" si="264"/>
        <v>1</v>
      </c>
      <c r="L2512">
        <f t="shared" si="265"/>
        <v>1</v>
      </c>
      <c r="M2512" s="1">
        <v>556</v>
      </c>
      <c r="N2512" s="1" t="s">
        <v>248</v>
      </c>
      <c r="O2512" s="26" t="s">
        <v>5409</v>
      </c>
      <c r="P2512" s="1" t="s">
        <v>907</v>
      </c>
      <c r="Q2512" s="1" t="s">
        <v>45</v>
      </c>
      <c r="R2512" s="1">
        <v>3</v>
      </c>
      <c r="S2512" s="1" t="s">
        <v>19</v>
      </c>
      <c r="T2512" s="1">
        <v>850</v>
      </c>
      <c r="U2512" s="1">
        <f t="shared" si="266"/>
        <v>2550</v>
      </c>
      <c r="V2512" s="1"/>
    </row>
    <row r="2513" ht="28.8" spans="1:22">
      <c r="A2513" s="1">
        <v>2287</v>
      </c>
      <c r="B2513" s="1" t="s">
        <v>5410</v>
      </c>
      <c r="C2513" s="26" t="s">
        <v>5411</v>
      </c>
      <c r="D2513" s="1" t="s">
        <v>759</v>
      </c>
      <c r="E2513" s="1"/>
      <c r="F2513" s="27">
        <v>2</v>
      </c>
      <c r="G2513" s="1" t="s">
        <v>19</v>
      </c>
      <c r="H2513" s="1">
        <v>850</v>
      </c>
      <c r="I2513" s="1">
        <f t="shared" si="263"/>
        <v>1700</v>
      </c>
      <c r="J2513" s="1"/>
      <c r="K2513">
        <f t="shared" si="264"/>
        <v>1</v>
      </c>
      <c r="L2513">
        <f t="shared" si="265"/>
        <v>1</v>
      </c>
      <c r="M2513" s="1">
        <v>2147</v>
      </c>
      <c r="N2513" s="1" t="s">
        <v>5410</v>
      </c>
      <c r="O2513" s="26" t="s">
        <v>5411</v>
      </c>
      <c r="P2513" s="1" t="s">
        <v>759</v>
      </c>
      <c r="Q2513" s="1"/>
      <c r="R2513" s="1">
        <v>2</v>
      </c>
      <c r="S2513" s="1" t="s">
        <v>19</v>
      </c>
      <c r="T2513" s="1">
        <v>850</v>
      </c>
      <c r="U2513" s="1">
        <f t="shared" si="266"/>
        <v>1700</v>
      </c>
      <c r="V2513" s="1"/>
    </row>
    <row r="2514" ht="28.8" spans="1:22">
      <c r="A2514" s="1">
        <v>575</v>
      </c>
      <c r="B2514" s="1" t="s">
        <v>5412</v>
      </c>
      <c r="C2514" s="26" t="s">
        <v>5413</v>
      </c>
      <c r="D2514" s="1" t="s">
        <v>907</v>
      </c>
      <c r="E2514" s="1" t="s">
        <v>741</v>
      </c>
      <c r="F2514" s="27">
        <v>3</v>
      </c>
      <c r="G2514" s="1" t="s">
        <v>16</v>
      </c>
      <c r="H2514" s="1">
        <v>825</v>
      </c>
      <c r="I2514" s="1">
        <f t="shared" si="263"/>
        <v>2475</v>
      </c>
      <c r="J2514" s="1"/>
      <c r="K2514">
        <f t="shared" si="264"/>
        <v>1</v>
      </c>
      <c r="L2514">
        <f t="shared" si="265"/>
        <v>1</v>
      </c>
      <c r="M2514" s="1">
        <v>544</v>
      </c>
      <c r="N2514" s="1" t="s">
        <v>5412</v>
      </c>
      <c r="O2514" s="26" t="s">
        <v>5413</v>
      </c>
      <c r="P2514" s="1" t="s">
        <v>907</v>
      </c>
      <c r="Q2514" s="1" t="s">
        <v>741</v>
      </c>
      <c r="R2514" s="1">
        <v>3</v>
      </c>
      <c r="S2514" s="1" t="s">
        <v>16</v>
      </c>
      <c r="T2514" s="1">
        <v>825</v>
      </c>
      <c r="U2514" s="1">
        <f t="shared" si="266"/>
        <v>2475</v>
      </c>
      <c r="V2514" s="1"/>
    </row>
    <row r="2515" ht="28.8" spans="1:22">
      <c r="A2515" s="1">
        <v>404</v>
      </c>
      <c r="B2515" s="1" t="s">
        <v>5414</v>
      </c>
      <c r="C2515" s="26" t="s">
        <v>5415</v>
      </c>
      <c r="D2515" s="1" t="s">
        <v>746</v>
      </c>
      <c r="E2515" s="1"/>
      <c r="F2515" s="27">
        <v>2</v>
      </c>
      <c r="G2515" s="1" t="s">
        <v>27</v>
      </c>
      <c r="H2515" s="1">
        <v>900</v>
      </c>
      <c r="I2515" s="1">
        <f t="shared" si="263"/>
        <v>1800</v>
      </c>
      <c r="J2515" s="1"/>
      <c r="K2515">
        <f t="shared" si="264"/>
        <v>1</v>
      </c>
      <c r="L2515">
        <f t="shared" si="265"/>
        <v>1</v>
      </c>
      <c r="M2515" s="1">
        <v>385</v>
      </c>
      <c r="N2515" s="1" t="s">
        <v>5414</v>
      </c>
      <c r="O2515" s="26" t="s">
        <v>5415</v>
      </c>
      <c r="P2515" s="1" t="s">
        <v>746</v>
      </c>
      <c r="Q2515" s="1"/>
      <c r="R2515" s="1">
        <v>2</v>
      </c>
      <c r="S2515" s="1" t="s">
        <v>27</v>
      </c>
      <c r="T2515" s="1">
        <v>900</v>
      </c>
      <c r="U2515" s="1">
        <f t="shared" si="266"/>
        <v>1800</v>
      </c>
      <c r="V2515" s="1"/>
    </row>
    <row r="2516" ht="28.8" spans="1:22">
      <c r="A2516" s="1">
        <v>593</v>
      </c>
      <c r="B2516" s="1" t="s">
        <v>5416</v>
      </c>
      <c r="C2516" s="26" t="s">
        <v>5417</v>
      </c>
      <c r="D2516" s="1" t="s">
        <v>907</v>
      </c>
      <c r="E2516" s="1" t="s">
        <v>45</v>
      </c>
      <c r="F2516" s="27">
        <v>1</v>
      </c>
      <c r="G2516" s="1" t="s">
        <v>16</v>
      </c>
      <c r="H2516" s="1">
        <v>825</v>
      </c>
      <c r="I2516" s="1">
        <f t="shared" si="263"/>
        <v>825</v>
      </c>
      <c r="J2516" s="1"/>
      <c r="K2516">
        <f t="shared" si="264"/>
        <v>1</v>
      </c>
      <c r="L2516">
        <f t="shared" si="265"/>
        <v>1</v>
      </c>
      <c r="M2516" s="1">
        <v>550</v>
      </c>
      <c r="N2516" s="1" t="s">
        <v>5416</v>
      </c>
      <c r="O2516" s="26" t="s">
        <v>5417</v>
      </c>
      <c r="P2516" s="1" t="s">
        <v>907</v>
      </c>
      <c r="Q2516" s="1" t="s">
        <v>45</v>
      </c>
      <c r="R2516" s="1">
        <v>1</v>
      </c>
      <c r="S2516" s="1" t="s">
        <v>16</v>
      </c>
      <c r="T2516" s="1">
        <v>825</v>
      </c>
      <c r="U2516" s="1">
        <f t="shared" si="266"/>
        <v>825</v>
      </c>
      <c r="V2516" s="1"/>
    </row>
    <row r="2517" ht="15.6" spans="1:22">
      <c r="A2517" s="1">
        <v>773</v>
      </c>
      <c r="B2517" s="2" t="s">
        <v>175</v>
      </c>
      <c r="C2517" s="3" t="s">
        <v>176</v>
      </c>
      <c r="D2517" s="4" t="s">
        <v>161</v>
      </c>
      <c r="E2517" s="2" t="s">
        <v>15</v>
      </c>
      <c r="F2517" s="4">
        <v>1</v>
      </c>
      <c r="G2517" s="5" t="s">
        <v>48</v>
      </c>
      <c r="H2517" s="6">
        <v>875</v>
      </c>
      <c r="I2517" s="1">
        <f t="shared" si="263"/>
        <v>875</v>
      </c>
      <c r="J2517" s="12"/>
      <c r="K2517">
        <f t="shared" si="264"/>
        <v>0</v>
      </c>
      <c r="L2517">
        <f t="shared" si="265"/>
        <v>0</v>
      </c>
      <c r="M2517" s="1"/>
      <c r="N2517" s="1"/>
      <c r="O2517" s="26"/>
      <c r="P2517" s="1"/>
      <c r="Q2517" s="1"/>
      <c r="R2517" s="1"/>
      <c r="S2517" s="1"/>
      <c r="T2517" s="1"/>
      <c r="U2517" s="1"/>
      <c r="V2517" s="1"/>
    </row>
    <row r="2518" ht="15.6" spans="1:22">
      <c r="A2518" s="1">
        <v>1001</v>
      </c>
      <c r="B2518" s="171" t="s">
        <v>5418</v>
      </c>
      <c r="C2518" s="172" t="s">
        <v>5419</v>
      </c>
      <c r="D2518" s="118" t="s">
        <v>641</v>
      </c>
      <c r="E2518" s="48" t="s">
        <v>781</v>
      </c>
      <c r="F2518" s="27">
        <v>4</v>
      </c>
      <c r="G2518" s="118" t="s">
        <v>19</v>
      </c>
      <c r="H2518" s="1">
        <v>850</v>
      </c>
      <c r="I2518" s="1">
        <f t="shared" si="263"/>
        <v>3400</v>
      </c>
      <c r="J2518" s="53" t="s">
        <v>5420</v>
      </c>
      <c r="K2518">
        <f t="shared" si="264"/>
        <v>0</v>
      </c>
      <c r="L2518">
        <f t="shared" si="265"/>
        <v>0</v>
      </c>
      <c r="M2518" s="1"/>
      <c r="N2518" s="1"/>
      <c r="O2518" s="26"/>
      <c r="P2518" s="1"/>
      <c r="Q2518" s="1"/>
      <c r="R2518" s="1"/>
      <c r="S2518" s="1"/>
      <c r="T2518" s="1"/>
      <c r="U2518" s="1"/>
      <c r="V2518" s="1"/>
    </row>
    <row r="2519" ht="28.8" spans="1:22">
      <c r="A2519" s="1">
        <v>2762</v>
      </c>
      <c r="B2519" s="1" t="s">
        <v>5421</v>
      </c>
      <c r="C2519" s="26" t="s">
        <v>5422</v>
      </c>
      <c r="D2519" s="1" t="s">
        <v>763</v>
      </c>
      <c r="E2519" s="1"/>
      <c r="F2519" s="27">
        <v>2</v>
      </c>
      <c r="G2519" s="1" t="s">
        <v>19</v>
      </c>
      <c r="H2519" s="1">
        <v>850</v>
      </c>
      <c r="I2519" s="1">
        <f t="shared" si="263"/>
        <v>1700</v>
      </c>
      <c r="J2519" s="1"/>
      <c r="K2519">
        <f t="shared" si="264"/>
        <v>1</v>
      </c>
      <c r="L2519">
        <f t="shared" si="265"/>
        <v>1</v>
      </c>
      <c r="M2519" s="1">
        <v>2585</v>
      </c>
      <c r="N2519" s="1" t="s">
        <v>5421</v>
      </c>
      <c r="O2519" s="26" t="s">
        <v>5422</v>
      </c>
      <c r="P2519" s="1" t="s">
        <v>763</v>
      </c>
      <c r="Q2519" s="1"/>
      <c r="R2519" s="1">
        <v>2</v>
      </c>
      <c r="S2519" s="1" t="s">
        <v>19</v>
      </c>
      <c r="T2519" s="1">
        <v>850</v>
      </c>
      <c r="U2519" s="1">
        <f t="shared" ref="U2519:U2530" si="267">T2519*R2519</f>
        <v>1700</v>
      </c>
      <c r="V2519" s="1"/>
    </row>
    <row r="2520" ht="24" spans="1:22">
      <c r="A2520" s="1">
        <v>2386</v>
      </c>
      <c r="B2520" s="168" t="s">
        <v>5423</v>
      </c>
      <c r="C2520" s="75" t="s">
        <v>5424</v>
      </c>
      <c r="D2520" s="168" t="s">
        <v>292</v>
      </c>
      <c r="E2520" s="35" t="s">
        <v>1685</v>
      </c>
      <c r="F2520" s="27">
        <v>3</v>
      </c>
      <c r="G2520" s="1" t="s">
        <v>48</v>
      </c>
      <c r="H2520" s="1">
        <v>875</v>
      </c>
      <c r="I2520" s="1">
        <f t="shared" si="263"/>
        <v>2625</v>
      </c>
      <c r="J2520" s="35"/>
      <c r="K2520">
        <f t="shared" si="264"/>
        <v>1</v>
      </c>
      <c r="L2520">
        <f t="shared" si="265"/>
        <v>1</v>
      </c>
      <c r="M2520" s="1">
        <v>2332</v>
      </c>
      <c r="N2520" s="168" t="s">
        <v>5423</v>
      </c>
      <c r="O2520" s="75" t="s">
        <v>5424</v>
      </c>
      <c r="P2520" s="168" t="s">
        <v>292</v>
      </c>
      <c r="Q2520" s="35" t="s">
        <v>1685</v>
      </c>
      <c r="R2520" s="1">
        <v>3</v>
      </c>
      <c r="S2520" s="1" t="s">
        <v>48</v>
      </c>
      <c r="T2520" s="1">
        <v>875</v>
      </c>
      <c r="U2520" s="1">
        <f t="shared" si="267"/>
        <v>2625</v>
      </c>
      <c r="V2520" s="35"/>
    </row>
    <row r="2521" ht="28.8" spans="1:22">
      <c r="A2521" s="1">
        <v>912</v>
      </c>
      <c r="B2521" s="1" t="s">
        <v>1409</v>
      </c>
      <c r="C2521" s="26" t="s">
        <v>5425</v>
      </c>
      <c r="D2521" s="1" t="s">
        <v>270</v>
      </c>
      <c r="E2521" s="1" t="s">
        <v>22</v>
      </c>
      <c r="F2521" s="27">
        <v>1</v>
      </c>
      <c r="G2521" s="1" t="s">
        <v>48</v>
      </c>
      <c r="H2521" s="1">
        <v>875</v>
      </c>
      <c r="I2521" s="1">
        <f t="shared" si="263"/>
        <v>875</v>
      </c>
      <c r="J2521" s="1"/>
      <c r="K2521">
        <f t="shared" si="264"/>
        <v>1</v>
      </c>
      <c r="L2521">
        <f t="shared" si="265"/>
        <v>1</v>
      </c>
      <c r="M2521" s="1">
        <v>885</v>
      </c>
      <c r="N2521" s="1" t="s">
        <v>1409</v>
      </c>
      <c r="O2521" s="26" t="s">
        <v>5425</v>
      </c>
      <c r="P2521" s="1" t="s">
        <v>270</v>
      </c>
      <c r="Q2521" s="1" t="s">
        <v>22</v>
      </c>
      <c r="R2521" s="1">
        <v>1</v>
      </c>
      <c r="S2521" s="1" t="s">
        <v>48</v>
      </c>
      <c r="T2521" s="1">
        <v>875</v>
      </c>
      <c r="U2521" s="1">
        <f t="shared" si="267"/>
        <v>875</v>
      </c>
      <c r="V2521" s="1"/>
    </row>
    <row r="2522" ht="28.8" spans="1:22">
      <c r="A2522" s="1">
        <v>1272</v>
      </c>
      <c r="B2522" s="1" t="s">
        <v>5426</v>
      </c>
      <c r="C2522" s="26" t="s">
        <v>5427</v>
      </c>
      <c r="D2522" s="1" t="s">
        <v>213</v>
      </c>
      <c r="E2522" s="1" t="s">
        <v>55</v>
      </c>
      <c r="F2522" s="27">
        <v>3</v>
      </c>
      <c r="G2522" s="1" t="s">
        <v>16</v>
      </c>
      <c r="H2522" s="1">
        <v>825</v>
      </c>
      <c r="I2522" s="1">
        <f t="shared" si="263"/>
        <v>2475</v>
      </c>
      <c r="J2522" s="1"/>
      <c r="K2522">
        <f t="shared" si="264"/>
        <v>1</v>
      </c>
      <c r="L2522">
        <f t="shared" si="265"/>
        <v>1</v>
      </c>
      <c r="M2522" s="1">
        <v>1181</v>
      </c>
      <c r="N2522" s="1" t="s">
        <v>5426</v>
      </c>
      <c r="O2522" s="26" t="s">
        <v>5427</v>
      </c>
      <c r="P2522" s="1" t="s">
        <v>213</v>
      </c>
      <c r="Q2522" s="1" t="s">
        <v>55</v>
      </c>
      <c r="R2522" s="1">
        <v>3</v>
      </c>
      <c r="S2522" s="1" t="s">
        <v>16</v>
      </c>
      <c r="T2522" s="1">
        <v>825</v>
      </c>
      <c r="U2522" s="1">
        <f t="shared" si="267"/>
        <v>2475</v>
      </c>
      <c r="V2522" s="1"/>
    </row>
    <row r="2523" ht="28.8" spans="1:22">
      <c r="A2523" s="1">
        <v>2051</v>
      </c>
      <c r="B2523" s="1" t="s">
        <v>5428</v>
      </c>
      <c r="C2523" s="26" t="s">
        <v>5429</v>
      </c>
      <c r="D2523" s="1" t="s">
        <v>312</v>
      </c>
      <c r="E2523" s="1" t="s">
        <v>1024</v>
      </c>
      <c r="F2523" s="27">
        <v>5</v>
      </c>
      <c r="G2523" s="1" t="s">
        <v>16</v>
      </c>
      <c r="H2523" s="1">
        <v>825</v>
      </c>
      <c r="I2523" s="1">
        <f t="shared" si="263"/>
        <v>4125</v>
      </c>
      <c r="J2523" s="1"/>
      <c r="K2523">
        <f t="shared" si="264"/>
        <v>1</v>
      </c>
      <c r="L2523">
        <f t="shared" si="265"/>
        <v>1</v>
      </c>
      <c r="M2523" s="1">
        <v>1908</v>
      </c>
      <c r="N2523" s="1" t="s">
        <v>5428</v>
      </c>
      <c r="O2523" s="26" t="s">
        <v>5429</v>
      </c>
      <c r="P2523" s="1" t="s">
        <v>312</v>
      </c>
      <c r="Q2523" s="1" t="s">
        <v>1024</v>
      </c>
      <c r="R2523" s="1">
        <v>5</v>
      </c>
      <c r="S2523" s="1" t="s">
        <v>16</v>
      </c>
      <c r="T2523" s="1">
        <v>825</v>
      </c>
      <c r="U2523" s="1">
        <f t="shared" si="267"/>
        <v>4125</v>
      </c>
      <c r="V2523" s="1"/>
    </row>
    <row r="2524" ht="28.8" spans="1:22">
      <c r="A2524" s="1">
        <v>143</v>
      </c>
      <c r="B2524" s="1" t="s">
        <v>5430</v>
      </c>
      <c r="C2524" s="26" t="s">
        <v>5431</v>
      </c>
      <c r="D2524" s="1" t="s">
        <v>712</v>
      </c>
      <c r="E2524" s="1" t="s">
        <v>55</v>
      </c>
      <c r="F2524" s="27">
        <v>2</v>
      </c>
      <c r="G2524" s="1" t="s">
        <v>19</v>
      </c>
      <c r="H2524" s="1">
        <v>850</v>
      </c>
      <c r="I2524" s="1">
        <f t="shared" si="263"/>
        <v>1700</v>
      </c>
      <c r="J2524" s="1"/>
      <c r="K2524">
        <f t="shared" si="264"/>
        <v>1</v>
      </c>
      <c r="L2524">
        <f t="shared" si="265"/>
        <v>1</v>
      </c>
      <c r="M2524" s="1">
        <v>131</v>
      </c>
      <c r="N2524" s="1" t="s">
        <v>5430</v>
      </c>
      <c r="O2524" s="26" t="s">
        <v>5431</v>
      </c>
      <c r="P2524" s="1" t="s">
        <v>712</v>
      </c>
      <c r="Q2524" s="1" t="s">
        <v>55</v>
      </c>
      <c r="R2524" s="1">
        <v>2</v>
      </c>
      <c r="S2524" s="1" t="s">
        <v>19</v>
      </c>
      <c r="T2524" s="1">
        <v>850</v>
      </c>
      <c r="U2524" s="1">
        <f t="shared" si="267"/>
        <v>1700</v>
      </c>
      <c r="V2524" s="1"/>
    </row>
    <row r="2525" ht="28.8" spans="1:22">
      <c r="A2525" s="1">
        <v>2468</v>
      </c>
      <c r="B2525" s="1" t="s">
        <v>5432</v>
      </c>
      <c r="C2525" s="26" t="s">
        <v>5433</v>
      </c>
      <c r="D2525" s="1" t="s">
        <v>292</v>
      </c>
      <c r="E2525" s="1" t="s">
        <v>45</v>
      </c>
      <c r="F2525" s="27">
        <v>2</v>
      </c>
      <c r="G2525" s="1" t="s">
        <v>48</v>
      </c>
      <c r="H2525" s="1">
        <v>875</v>
      </c>
      <c r="I2525" s="1">
        <f t="shared" si="263"/>
        <v>1750</v>
      </c>
      <c r="J2525" s="1"/>
      <c r="K2525">
        <f t="shared" si="264"/>
        <v>1</v>
      </c>
      <c r="L2525">
        <f t="shared" si="265"/>
        <v>1</v>
      </c>
      <c r="M2525" s="1">
        <v>2263</v>
      </c>
      <c r="N2525" s="1" t="s">
        <v>5432</v>
      </c>
      <c r="O2525" s="26" t="s">
        <v>5433</v>
      </c>
      <c r="P2525" s="1" t="s">
        <v>292</v>
      </c>
      <c r="Q2525" s="1" t="s">
        <v>45</v>
      </c>
      <c r="R2525" s="1">
        <v>2</v>
      </c>
      <c r="S2525" s="1" t="s">
        <v>48</v>
      </c>
      <c r="T2525" s="1">
        <v>875</v>
      </c>
      <c r="U2525" s="1">
        <f t="shared" si="267"/>
        <v>1750</v>
      </c>
      <c r="V2525" s="1"/>
    </row>
    <row r="2526" ht="28.8" spans="1:22">
      <c r="A2526" s="1">
        <v>1612</v>
      </c>
      <c r="B2526" s="1" t="s">
        <v>5434</v>
      </c>
      <c r="C2526" s="26" t="s">
        <v>5435</v>
      </c>
      <c r="D2526" s="1" t="s">
        <v>753</v>
      </c>
      <c r="E2526" s="1" t="s">
        <v>658</v>
      </c>
      <c r="F2526" s="27">
        <v>1</v>
      </c>
      <c r="G2526" s="1" t="s">
        <v>16</v>
      </c>
      <c r="H2526" s="1">
        <v>825</v>
      </c>
      <c r="I2526" s="1">
        <f t="shared" si="263"/>
        <v>825</v>
      </c>
      <c r="J2526" s="1" t="s">
        <v>5436</v>
      </c>
      <c r="K2526">
        <f t="shared" si="264"/>
        <v>1</v>
      </c>
      <c r="L2526">
        <f t="shared" si="265"/>
        <v>1</v>
      </c>
      <c r="M2526" s="1">
        <v>1485</v>
      </c>
      <c r="N2526" s="1" t="s">
        <v>5434</v>
      </c>
      <c r="O2526" s="26" t="s">
        <v>5435</v>
      </c>
      <c r="P2526" s="1" t="s">
        <v>753</v>
      </c>
      <c r="Q2526" s="1" t="s">
        <v>658</v>
      </c>
      <c r="R2526" s="1">
        <v>1</v>
      </c>
      <c r="S2526" s="1" t="s">
        <v>16</v>
      </c>
      <c r="T2526" s="1">
        <v>825</v>
      </c>
      <c r="U2526" s="1">
        <f t="shared" si="267"/>
        <v>825</v>
      </c>
      <c r="V2526" s="1" t="s">
        <v>5436</v>
      </c>
    </row>
    <row r="2527" ht="24" spans="1:22">
      <c r="A2527" s="1">
        <v>1733</v>
      </c>
      <c r="B2527" s="135" t="s">
        <v>5437</v>
      </c>
      <c r="C2527" s="135" t="s">
        <v>5438</v>
      </c>
      <c r="D2527" s="74" t="s">
        <v>5439</v>
      </c>
      <c r="E2527" s="35" t="s">
        <v>3519</v>
      </c>
      <c r="F2527" s="136">
        <v>1</v>
      </c>
      <c r="G2527" s="136" t="s">
        <v>27</v>
      </c>
      <c r="H2527" s="1">
        <v>900</v>
      </c>
      <c r="I2527" s="1">
        <f t="shared" si="263"/>
        <v>900</v>
      </c>
      <c r="J2527" s="35"/>
      <c r="K2527">
        <f t="shared" si="264"/>
        <v>1</v>
      </c>
      <c r="L2527">
        <f t="shared" si="265"/>
        <v>1</v>
      </c>
      <c r="M2527" s="1">
        <v>1605</v>
      </c>
      <c r="N2527" s="135" t="s">
        <v>5437</v>
      </c>
      <c r="O2527" s="135" t="s">
        <v>5438</v>
      </c>
      <c r="P2527" s="74" t="s">
        <v>5439</v>
      </c>
      <c r="Q2527" s="35" t="s">
        <v>3519</v>
      </c>
      <c r="R2527" s="136">
        <v>1</v>
      </c>
      <c r="S2527" s="136" t="s">
        <v>27</v>
      </c>
      <c r="T2527" s="1">
        <v>900</v>
      </c>
      <c r="U2527" s="1">
        <f t="shared" si="267"/>
        <v>900</v>
      </c>
      <c r="V2527" s="35"/>
    </row>
    <row r="2528" ht="28.8" spans="1:22">
      <c r="A2528" s="1">
        <v>372</v>
      </c>
      <c r="B2528" s="1" t="s">
        <v>5440</v>
      </c>
      <c r="C2528" s="26" t="s">
        <v>5441</v>
      </c>
      <c r="D2528" s="1" t="s">
        <v>789</v>
      </c>
      <c r="E2528" s="1" t="s">
        <v>645</v>
      </c>
      <c r="F2528" s="27">
        <v>3</v>
      </c>
      <c r="G2528" s="1" t="s">
        <v>48</v>
      </c>
      <c r="H2528" s="1">
        <v>875</v>
      </c>
      <c r="I2528" s="1">
        <f t="shared" si="263"/>
        <v>2625</v>
      </c>
      <c r="J2528" s="1"/>
      <c r="K2528">
        <f t="shared" si="264"/>
        <v>1</v>
      </c>
      <c r="L2528">
        <f t="shared" si="265"/>
        <v>1</v>
      </c>
      <c r="M2528" s="1">
        <v>358</v>
      </c>
      <c r="N2528" s="1" t="s">
        <v>5440</v>
      </c>
      <c r="O2528" s="26" t="s">
        <v>5441</v>
      </c>
      <c r="P2528" s="1" t="s">
        <v>789</v>
      </c>
      <c r="Q2528" s="1" t="s">
        <v>645</v>
      </c>
      <c r="R2528" s="1">
        <v>3</v>
      </c>
      <c r="S2528" s="1" t="s">
        <v>48</v>
      </c>
      <c r="T2528" s="1">
        <v>875</v>
      </c>
      <c r="U2528" s="1">
        <f t="shared" si="267"/>
        <v>2625</v>
      </c>
      <c r="V2528" s="1"/>
    </row>
    <row r="2529" ht="28.8" spans="1:22">
      <c r="A2529" s="1">
        <v>2414</v>
      </c>
      <c r="B2529" s="1" t="s">
        <v>5442</v>
      </c>
      <c r="C2529" s="26" t="s">
        <v>5443</v>
      </c>
      <c r="D2529" s="1" t="s">
        <v>292</v>
      </c>
      <c r="E2529" s="1" t="s">
        <v>45</v>
      </c>
      <c r="F2529" s="27">
        <v>3</v>
      </c>
      <c r="G2529" s="1" t="s">
        <v>19</v>
      </c>
      <c r="H2529" s="1">
        <v>850</v>
      </c>
      <c r="I2529" s="1">
        <f t="shared" si="263"/>
        <v>2550</v>
      </c>
      <c r="J2529" s="1"/>
      <c r="K2529">
        <f t="shared" si="264"/>
        <v>1</v>
      </c>
      <c r="L2529">
        <f t="shared" si="265"/>
        <v>1</v>
      </c>
      <c r="M2529" s="1">
        <v>2286</v>
      </c>
      <c r="N2529" s="1" t="s">
        <v>5442</v>
      </c>
      <c r="O2529" s="26" t="s">
        <v>5443</v>
      </c>
      <c r="P2529" s="1" t="s">
        <v>292</v>
      </c>
      <c r="Q2529" s="1" t="s">
        <v>45</v>
      </c>
      <c r="R2529" s="1">
        <v>3</v>
      </c>
      <c r="S2529" s="1" t="s">
        <v>19</v>
      </c>
      <c r="T2529" s="1">
        <v>850</v>
      </c>
      <c r="U2529" s="1">
        <f t="shared" si="267"/>
        <v>2550</v>
      </c>
      <c r="V2529" s="1"/>
    </row>
    <row r="2530" spans="1:22">
      <c r="A2530" s="1"/>
      <c r="B2530" s="1"/>
      <c r="C2530" s="26"/>
      <c r="D2530" s="1"/>
      <c r="E2530" s="1"/>
      <c r="F2530" s="27"/>
      <c r="G2530" s="1"/>
      <c r="H2530" s="1"/>
      <c r="I2530" s="1"/>
      <c r="J2530" s="1"/>
      <c r="K2530">
        <f t="shared" si="264"/>
        <v>0</v>
      </c>
      <c r="L2530">
        <f t="shared" si="265"/>
        <v>0</v>
      </c>
      <c r="M2530" s="66">
        <v>341</v>
      </c>
      <c r="N2530" s="121" t="s">
        <v>5444</v>
      </c>
      <c r="O2530" s="122" t="s">
        <v>5445</v>
      </c>
      <c r="P2530" s="121" t="s">
        <v>2798</v>
      </c>
      <c r="Q2530" s="121" t="s">
        <v>32</v>
      </c>
      <c r="R2530" s="121">
        <v>1</v>
      </c>
      <c r="S2530" s="121" t="s">
        <v>48</v>
      </c>
      <c r="T2530" s="66">
        <v>875</v>
      </c>
      <c r="U2530" s="66">
        <f t="shared" si="267"/>
        <v>875</v>
      </c>
      <c r="V2530" s="121"/>
    </row>
    <row r="2531" ht="31.2" spans="1:22">
      <c r="A2531" s="1"/>
      <c r="B2531" s="1"/>
      <c r="C2531" s="26"/>
      <c r="D2531" s="1"/>
      <c r="E2531" s="1"/>
      <c r="F2531" s="27"/>
      <c r="G2531" s="1"/>
      <c r="H2531" s="1"/>
      <c r="I2531" s="1"/>
      <c r="J2531" s="1"/>
      <c r="K2531">
        <f t="shared" si="264"/>
        <v>0</v>
      </c>
      <c r="L2531">
        <f t="shared" si="265"/>
        <v>0</v>
      </c>
      <c r="M2531" s="1">
        <v>948</v>
      </c>
      <c r="N2531" s="14" t="s">
        <v>5446</v>
      </c>
      <c r="O2531" s="3" t="s">
        <v>5447</v>
      </c>
      <c r="P2531" s="10" t="s">
        <v>641</v>
      </c>
      <c r="Q2531" s="14" t="s">
        <v>781</v>
      </c>
      <c r="R2531" s="6">
        <v>5</v>
      </c>
      <c r="S2531" s="10" t="s">
        <v>19</v>
      </c>
      <c r="T2531" s="6">
        <v>850</v>
      </c>
      <c r="U2531" s="55">
        <v>4250</v>
      </c>
      <c r="V2531" s="55"/>
    </row>
    <row r="2532" ht="28.8" spans="1:22">
      <c r="A2532" s="1">
        <v>1742</v>
      </c>
      <c r="B2532" s="1" t="s">
        <v>5448</v>
      </c>
      <c r="C2532" s="26" t="s">
        <v>5449</v>
      </c>
      <c r="D2532" s="1" t="s">
        <v>1061</v>
      </c>
      <c r="E2532" s="1"/>
      <c r="F2532" s="27">
        <v>3</v>
      </c>
      <c r="G2532" s="1" t="s">
        <v>19</v>
      </c>
      <c r="H2532" s="1">
        <v>850</v>
      </c>
      <c r="I2532" s="1">
        <f t="shared" ref="I2532:I2595" si="268">H2532*F2532</f>
        <v>2550</v>
      </c>
      <c r="J2532" s="1" t="s">
        <v>5450</v>
      </c>
      <c r="K2532">
        <f t="shared" si="264"/>
        <v>1</v>
      </c>
      <c r="L2532">
        <f t="shared" si="265"/>
        <v>1</v>
      </c>
      <c r="M2532" s="1">
        <v>1638</v>
      </c>
      <c r="N2532" s="1" t="s">
        <v>5448</v>
      </c>
      <c r="O2532" s="26" t="s">
        <v>5449</v>
      </c>
      <c r="P2532" s="1" t="s">
        <v>1061</v>
      </c>
      <c r="Q2532" s="1"/>
      <c r="R2532" s="1">
        <v>3</v>
      </c>
      <c r="S2532" s="1" t="s">
        <v>19</v>
      </c>
      <c r="T2532" s="1">
        <v>850</v>
      </c>
      <c r="U2532" s="1">
        <f t="shared" ref="U2532:U2537" si="269">T2532*R2532</f>
        <v>2550</v>
      </c>
      <c r="V2532" s="1" t="s">
        <v>5450</v>
      </c>
    </row>
    <row r="2533" ht="28.8" spans="1:22">
      <c r="A2533" s="1">
        <v>2401</v>
      </c>
      <c r="B2533" s="1" t="s">
        <v>5451</v>
      </c>
      <c r="C2533" s="26" t="s">
        <v>5452</v>
      </c>
      <c r="D2533" s="1" t="s">
        <v>292</v>
      </c>
      <c r="E2533" s="1" t="s">
        <v>45</v>
      </c>
      <c r="F2533" s="27">
        <v>3</v>
      </c>
      <c r="G2533" s="1" t="s">
        <v>48</v>
      </c>
      <c r="H2533" s="1">
        <v>875</v>
      </c>
      <c r="I2533" s="1">
        <f t="shared" si="268"/>
        <v>2625</v>
      </c>
      <c r="J2533" s="1"/>
      <c r="K2533">
        <f t="shared" si="264"/>
        <v>1</v>
      </c>
      <c r="L2533">
        <f t="shared" si="265"/>
        <v>1</v>
      </c>
      <c r="M2533" s="1">
        <v>2285</v>
      </c>
      <c r="N2533" s="1" t="s">
        <v>5451</v>
      </c>
      <c r="O2533" s="26" t="s">
        <v>5452</v>
      </c>
      <c r="P2533" s="1" t="s">
        <v>292</v>
      </c>
      <c r="Q2533" s="1" t="s">
        <v>45</v>
      </c>
      <c r="R2533" s="1">
        <v>3</v>
      </c>
      <c r="S2533" s="1" t="s">
        <v>48</v>
      </c>
      <c r="T2533" s="1">
        <v>875</v>
      </c>
      <c r="U2533" s="1">
        <f t="shared" si="269"/>
        <v>2625</v>
      </c>
      <c r="V2533" s="1"/>
    </row>
    <row r="2534" ht="28.8" spans="1:22">
      <c r="A2534" s="1">
        <v>2662</v>
      </c>
      <c r="B2534" s="1" t="s">
        <v>5453</v>
      </c>
      <c r="C2534" s="26" t="s">
        <v>5454</v>
      </c>
      <c r="D2534" s="1" t="s">
        <v>309</v>
      </c>
      <c r="E2534" s="1"/>
      <c r="F2534" s="27">
        <v>3</v>
      </c>
      <c r="G2534" s="1" t="s">
        <v>27</v>
      </c>
      <c r="H2534" s="1">
        <v>900</v>
      </c>
      <c r="I2534" s="1">
        <f t="shared" si="268"/>
        <v>2700</v>
      </c>
      <c r="J2534" s="1"/>
      <c r="K2534">
        <f t="shared" si="264"/>
        <v>1</v>
      </c>
      <c r="L2534">
        <f t="shared" si="265"/>
        <v>1</v>
      </c>
      <c r="M2534" s="1">
        <v>2481</v>
      </c>
      <c r="N2534" s="1" t="s">
        <v>5453</v>
      </c>
      <c r="O2534" s="26" t="s">
        <v>5454</v>
      </c>
      <c r="P2534" s="1" t="s">
        <v>309</v>
      </c>
      <c r="Q2534" s="1"/>
      <c r="R2534" s="1">
        <v>3</v>
      </c>
      <c r="S2534" s="1" t="s">
        <v>27</v>
      </c>
      <c r="T2534" s="1">
        <v>900</v>
      </c>
      <c r="U2534" s="1">
        <f t="shared" si="269"/>
        <v>2700</v>
      </c>
      <c r="V2534" s="1"/>
    </row>
    <row r="2535" ht="28.8" spans="1:22">
      <c r="A2535" s="1">
        <v>1136</v>
      </c>
      <c r="B2535" s="1" t="s">
        <v>5455</v>
      </c>
      <c r="C2535" s="26" t="s">
        <v>5456</v>
      </c>
      <c r="D2535" s="1" t="s">
        <v>273</v>
      </c>
      <c r="E2535" s="1" t="s">
        <v>45</v>
      </c>
      <c r="F2535" s="27">
        <v>2</v>
      </c>
      <c r="G2535" s="1" t="s">
        <v>19</v>
      </c>
      <c r="H2535" s="1">
        <v>850</v>
      </c>
      <c r="I2535" s="1">
        <f t="shared" si="268"/>
        <v>1700</v>
      </c>
      <c r="J2535" s="1"/>
      <c r="K2535">
        <f t="shared" si="264"/>
        <v>1</v>
      </c>
      <c r="L2535">
        <f t="shared" si="265"/>
        <v>1</v>
      </c>
      <c r="M2535" s="1">
        <v>1043</v>
      </c>
      <c r="N2535" s="1" t="s">
        <v>5455</v>
      </c>
      <c r="O2535" s="26" t="s">
        <v>5456</v>
      </c>
      <c r="P2535" s="1" t="s">
        <v>273</v>
      </c>
      <c r="Q2535" s="1" t="s">
        <v>45</v>
      </c>
      <c r="R2535" s="1">
        <v>2</v>
      </c>
      <c r="S2535" s="1" t="s">
        <v>19</v>
      </c>
      <c r="T2535" s="1">
        <v>850</v>
      </c>
      <c r="U2535" s="1">
        <f t="shared" si="269"/>
        <v>1700</v>
      </c>
      <c r="V2535" s="1"/>
    </row>
    <row r="2536" ht="28.8" spans="1:22">
      <c r="A2536" s="1">
        <v>2555</v>
      </c>
      <c r="B2536" s="1" t="s">
        <v>5457</v>
      </c>
      <c r="C2536" s="26" t="s">
        <v>5458</v>
      </c>
      <c r="D2536" s="1" t="s">
        <v>680</v>
      </c>
      <c r="E2536" s="1" t="s">
        <v>45</v>
      </c>
      <c r="F2536" s="27">
        <v>3</v>
      </c>
      <c r="G2536" s="1" t="s">
        <v>16</v>
      </c>
      <c r="H2536" s="1">
        <v>825</v>
      </c>
      <c r="I2536" s="1">
        <f t="shared" si="268"/>
        <v>2475</v>
      </c>
      <c r="J2536" s="1"/>
      <c r="K2536">
        <f t="shared" si="264"/>
        <v>1</v>
      </c>
      <c r="L2536">
        <f t="shared" si="265"/>
        <v>1</v>
      </c>
      <c r="M2536" s="1">
        <v>2385</v>
      </c>
      <c r="N2536" s="1" t="s">
        <v>5457</v>
      </c>
      <c r="O2536" s="26" t="s">
        <v>5458</v>
      </c>
      <c r="P2536" s="1" t="s">
        <v>680</v>
      </c>
      <c r="Q2536" s="1" t="s">
        <v>45</v>
      </c>
      <c r="R2536" s="1">
        <v>3</v>
      </c>
      <c r="S2536" s="1" t="s">
        <v>16</v>
      </c>
      <c r="T2536" s="1">
        <v>825</v>
      </c>
      <c r="U2536" s="1">
        <f t="shared" si="269"/>
        <v>2475</v>
      </c>
      <c r="V2536" s="1"/>
    </row>
    <row r="2537" spans="1:22">
      <c r="A2537" s="1">
        <v>599</v>
      </c>
      <c r="B2537" s="35" t="s">
        <v>5459</v>
      </c>
      <c r="C2537" s="43" t="s">
        <v>5460</v>
      </c>
      <c r="D2537" s="35" t="s">
        <v>409</v>
      </c>
      <c r="E2537" s="35" t="s">
        <v>32</v>
      </c>
      <c r="F2537" s="36">
        <v>1</v>
      </c>
      <c r="G2537" s="35" t="s">
        <v>19</v>
      </c>
      <c r="H2537" s="1">
        <v>850</v>
      </c>
      <c r="I2537" s="1">
        <f t="shared" si="268"/>
        <v>850</v>
      </c>
      <c r="J2537" s="35"/>
      <c r="K2537">
        <f t="shared" si="264"/>
        <v>1</v>
      </c>
      <c r="L2537">
        <f t="shared" si="265"/>
        <v>1</v>
      </c>
      <c r="M2537" s="1">
        <v>561</v>
      </c>
      <c r="N2537" s="35" t="s">
        <v>5459</v>
      </c>
      <c r="O2537" s="43" t="s">
        <v>5460</v>
      </c>
      <c r="P2537" s="35" t="s">
        <v>409</v>
      </c>
      <c r="Q2537" s="35" t="s">
        <v>32</v>
      </c>
      <c r="R2537" s="35">
        <v>1</v>
      </c>
      <c r="S2537" s="35" t="s">
        <v>19</v>
      </c>
      <c r="T2537" s="1">
        <v>850</v>
      </c>
      <c r="U2537" s="1">
        <f t="shared" si="269"/>
        <v>850</v>
      </c>
      <c r="V2537" s="35"/>
    </row>
    <row r="2538" ht="28.8" spans="1:22">
      <c r="A2538" s="1">
        <v>2024</v>
      </c>
      <c r="B2538" s="2" t="s">
        <v>338</v>
      </c>
      <c r="C2538" s="9" t="s">
        <v>339</v>
      </c>
      <c r="D2538" s="2" t="s">
        <v>279</v>
      </c>
      <c r="E2538" s="2" t="s">
        <v>15</v>
      </c>
      <c r="F2538" s="4">
        <v>1</v>
      </c>
      <c r="G2538" s="13" t="s">
        <v>19</v>
      </c>
      <c r="H2538" s="6">
        <v>850</v>
      </c>
      <c r="I2538" s="1">
        <f t="shared" si="268"/>
        <v>850</v>
      </c>
      <c r="J2538" s="12"/>
      <c r="K2538">
        <f t="shared" si="264"/>
        <v>0</v>
      </c>
      <c r="L2538">
        <f t="shared" si="265"/>
        <v>0</v>
      </c>
      <c r="M2538" s="1"/>
      <c r="N2538" s="35"/>
      <c r="O2538" s="43"/>
      <c r="P2538" s="35"/>
      <c r="Q2538" s="35"/>
      <c r="R2538" s="35"/>
      <c r="S2538" s="35"/>
      <c r="T2538" s="1"/>
      <c r="U2538" s="1"/>
      <c r="V2538" s="35"/>
    </row>
    <row r="2539" ht="28.8" spans="1:22">
      <c r="A2539" s="1">
        <v>1342</v>
      </c>
      <c r="B2539" s="1" t="s">
        <v>5461</v>
      </c>
      <c r="C2539" s="26" t="s">
        <v>5462</v>
      </c>
      <c r="D2539" s="1" t="s">
        <v>849</v>
      </c>
      <c r="E2539" s="1" t="s">
        <v>658</v>
      </c>
      <c r="F2539" s="27">
        <v>4</v>
      </c>
      <c r="G2539" s="1" t="s">
        <v>19</v>
      </c>
      <c r="H2539" s="1">
        <v>850</v>
      </c>
      <c r="I2539" s="1">
        <f t="shared" si="268"/>
        <v>3400</v>
      </c>
      <c r="J2539" s="1"/>
      <c r="K2539">
        <f t="shared" si="264"/>
        <v>1</v>
      </c>
      <c r="L2539">
        <f t="shared" si="265"/>
        <v>1</v>
      </c>
      <c r="M2539" s="1">
        <v>1264</v>
      </c>
      <c r="N2539" s="1" t="s">
        <v>5461</v>
      </c>
      <c r="O2539" s="26" t="s">
        <v>5462</v>
      </c>
      <c r="P2539" s="1" t="s">
        <v>849</v>
      </c>
      <c r="Q2539" s="1" t="s">
        <v>658</v>
      </c>
      <c r="R2539" s="1">
        <v>4</v>
      </c>
      <c r="S2539" s="1" t="s">
        <v>19</v>
      </c>
      <c r="T2539" s="1">
        <v>850</v>
      </c>
      <c r="U2539" s="1">
        <f t="shared" ref="U2539:U2558" si="270">T2539*R2539</f>
        <v>3400</v>
      </c>
      <c r="V2539" s="1"/>
    </row>
    <row r="2540" ht="28.8" spans="1:22">
      <c r="A2540" s="1">
        <v>285</v>
      </c>
      <c r="B2540" s="1" t="s">
        <v>42</v>
      </c>
      <c r="C2540" s="26" t="s">
        <v>43</v>
      </c>
      <c r="D2540" s="1" t="s">
        <v>44</v>
      </c>
      <c r="E2540" s="1" t="s">
        <v>45</v>
      </c>
      <c r="F2540" s="27">
        <v>1</v>
      </c>
      <c r="G2540" s="1" t="s">
        <v>27</v>
      </c>
      <c r="H2540" s="1">
        <v>900</v>
      </c>
      <c r="I2540" s="1">
        <f t="shared" si="268"/>
        <v>900</v>
      </c>
      <c r="J2540" s="1"/>
      <c r="K2540">
        <f t="shared" si="264"/>
        <v>1</v>
      </c>
      <c r="L2540">
        <f t="shared" si="265"/>
        <v>1</v>
      </c>
      <c r="M2540" s="1">
        <v>296</v>
      </c>
      <c r="N2540" s="1" t="s">
        <v>42</v>
      </c>
      <c r="O2540" s="26" t="s">
        <v>43</v>
      </c>
      <c r="P2540" s="1" t="s">
        <v>44</v>
      </c>
      <c r="Q2540" s="1" t="s">
        <v>45</v>
      </c>
      <c r="R2540" s="1">
        <v>1</v>
      </c>
      <c r="S2540" s="1" t="s">
        <v>27</v>
      </c>
      <c r="T2540" s="1">
        <v>900</v>
      </c>
      <c r="U2540" s="1">
        <f t="shared" si="270"/>
        <v>900</v>
      </c>
      <c r="V2540" s="1"/>
    </row>
    <row r="2541" ht="28.8" spans="1:22">
      <c r="A2541" s="1">
        <v>826</v>
      </c>
      <c r="B2541" s="1" t="s">
        <v>5463</v>
      </c>
      <c r="C2541" s="26" t="s">
        <v>5464</v>
      </c>
      <c r="D2541" s="1" t="s">
        <v>161</v>
      </c>
      <c r="E2541" s="1"/>
      <c r="F2541" s="27">
        <v>1</v>
      </c>
      <c r="G2541" s="1" t="s">
        <v>48</v>
      </c>
      <c r="H2541" s="1">
        <v>875</v>
      </c>
      <c r="I2541" s="1">
        <f t="shared" si="268"/>
        <v>875</v>
      </c>
      <c r="J2541" s="1" t="s">
        <v>5465</v>
      </c>
      <c r="K2541">
        <f t="shared" si="264"/>
        <v>1</v>
      </c>
      <c r="L2541">
        <f t="shared" si="265"/>
        <v>1</v>
      </c>
      <c r="M2541" s="1">
        <v>813</v>
      </c>
      <c r="N2541" s="1" t="s">
        <v>5463</v>
      </c>
      <c r="O2541" s="26" t="s">
        <v>5464</v>
      </c>
      <c r="P2541" s="1" t="s">
        <v>161</v>
      </c>
      <c r="Q2541" s="1"/>
      <c r="R2541" s="1">
        <v>1</v>
      </c>
      <c r="S2541" s="1" t="s">
        <v>48</v>
      </c>
      <c r="T2541" s="1">
        <v>875</v>
      </c>
      <c r="U2541" s="1">
        <f t="shared" si="270"/>
        <v>875</v>
      </c>
      <c r="V2541" s="1" t="s">
        <v>5465</v>
      </c>
    </row>
    <row r="2542" ht="28.8" spans="1:22">
      <c r="A2542" s="1">
        <v>990</v>
      </c>
      <c r="B2542" s="1" t="s">
        <v>5466</v>
      </c>
      <c r="C2542" s="26" t="s">
        <v>5467</v>
      </c>
      <c r="D2542" s="1" t="s">
        <v>641</v>
      </c>
      <c r="E2542" s="1" t="s">
        <v>658</v>
      </c>
      <c r="F2542" s="27">
        <v>2</v>
      </c>
      <c r="G2542" s="1" t="s">
        <v>48</v>
      </c>
      <c r="H2542" s="1">
        <v>875</v>
      </c>
      <c r="I2542" s="1">
        <f t="shared" si="268"/>
        <v>1750</v>
      </c>
      <c r="J2542" s="1"/>
      <c r="K2542">
        <f t="shared" si="264"/>
        <v>1</v>
      </c>
      <c r="L2542">
        <f t="shared" si="265"/>
        <v>1</v>
      </c>
      <c r="M2542" s="1">
        <v>930</v>
      </c>
      <c r="N2542" s="1" t="s">
        <v>5466</v>
      </c>
      <c r="O2542" s="26" t="s">
        <v>5467</v>
      </c>
      <c r="P2542" s="1" t="s">
        <v>641</v>
      </c>
      <c r="Q2542" s="1" t="s">
        <v>658</v>
      </c>
      <c r="R2542" s="1">
        <v>2</v>
      </c>
      <c r="S2542" s="1" t="s">
        <v>48</v>
      </c>
      <c r="T2542" s="1">
        <v>875</v>
      </c>
      <c r="U2542" s="1">
        <f t="shared" si="270"/>
        <v>1750</v>
      </c>
      <c r="V2542" s="1"/>
    </row>
    <row r="2543" ht="28.8" spans="1:22">
      <c r="A2543" s="1">
        <v>2637</v>
      </c>
      <c r="B2543" s="1" t="s">
        <v>5468</v>
      </c>
      <c r="C2543" s="26" t="s">
        <v>5469</v>
      </c>
      <c r="D2543" s="1" t="s">
        <v>3211</v>
      </c>
      <c r="E2543" s="1"/>
      <c r="F2543" s="27">
        <v>3</v>
      </c>
      <c r="G2543" s="1" t="s">
        <v>16</v>
      </c>
      <c r="H2543" s="1">
        <v>825</v>
      </c>
      <c r="I2543" s="1">
        <f t="shared" si="268"/>
        <v>2475</v>
      </c>
      <c r="J2543" s="1"/>
      <c r="K2543">
        <f t="shared" si="264"/>
        <v>1</v>
      </c>
      <c r="L2543">
        <f t="shared" si="265"/>
        <v>1</v>
      </c>
      <c r="M2543" s="1">
        <v>2449</v>
      </c>
      <c r="N2543" s="1" t="s">
        <v>5468</v>
      </c>
      <c r="O2543" s="26" t="s">
        <v>5469</v>
      </c>
      <c r="P2543" s="1" t="s">
        <v>3211</v>
      </c>
      <c r="Q2543" s="1"/>
      <c r="R2543" s="1">
        <v>3</v>
      </c>
      <c r="S2543" s="1" t="s">
        <v>16</v>
      </c>
      <c r="T2543" s="1">
        <v>825</v>
      </c>
      <c r="U2543" s="1">
        <f t="shared" si="270"/>
        <v>2475</v>
      </c>
      <c r="V2543" s="1"/>
    </row>
    <row r="2544" ht="24" spans="1:22">
      <c r="A2544" s="1">
        <v>386</v>
      </c>
      <c r="B2544" s="98" t="s">
        <v>5470</v>
      </c>
      <c r="C2544" s="60" t="s">
        <v>5471</v>
      </c>
      <c r="D2544" s="30" t="s">
        <v>180</v>
      </c>
      <c r="E2544" s="46" t="s">
        <v>673</v>
      </c>
      <c r="F2544" s="152">
        <v>3</v>
      </c>
      <c r="G2544" s="153" t="s">
        <v>48</v>
      </c>
      <c r="H2544" s="1">
        <v>875</v>
      </c>
      <c r="I2544" s="1">
        <f t="shared" si="268"/>
        <v>2625</v>
      </c>
      <c r="J2544" s="35"/>
      <c r="K2544">
        <f t="shared" si="264"/>
        <v>1</v>
      </c>
      <c r="L2544">
        <f t="shared" si="265"/>
        <v>1</v>
      </c>
      <c r="M2544" s="1">
        <v>367</v>
      </c>
      <c r="N2544" s="98" t="s">
        <v>5470</v>
      </c>
      <c r="O2544" s="60" t="s">
        <v>5471</v>
      </c>
      <c r="P2544" s="30" t="s">
        <v>180</v>
      </c>
      <c r="Q2544" s="46" t="s">
        <v>673</v>
      </c>
      <c r="R2544" s="153">
        <v>3</v>
      </c>
      <c r="S2544" s="153" t="s">
        <v>48</v>
      </c>
      <c r="T2544" s="1">
        <v>875</v>
      </c>
      <c r="U2544" s="1">
        <f t="shared" si="270"/>
        <v>2625</v>
      </c>
      <c r="V2544" s="35"/>
    </row>
    <row r="2545" ht="28.8" spans="1:22">
      <c r="A2545" s="1">
        <v>1761</v>
      </c>
      <c r="B2545" s="1" t="s">
        <v>5472</v>
      </c>
      <c r="C2545" s="26" t="s">
        <v>5473</v>
      </c>
      <c r="D2545" s="1" t="s">
        <v>1061</v>
      </c>
      <c r="E2545" s="1" t="s">
        <v>45</v>
      </c>
      <c r="F2545" s="27">
        <v>2</v>
      </c>
      <c r="G2545" s="1" t="s">
        <v>1062</v>
      </c>
      <c r="H2545" s="1">
        <v>850</v>
      </c>
      <c r="I2545" s="1">
        <f t="shared" si="268"/>
        <v>1700</v>
      </c>
      <c r="J2545" s="1"/>
      <c r="K2545">
        <f t="shared" si="264"/>
        <v>1</v>
      </c>
      <c r="L2545">
        <f t="shared" si="265"/>
        <v>1</v>
      </c>
      <c r="M2545" s="1">
        <v>1618</v>
      </c>
      <c r="N2545" s="1" t="s">
        <v>5472</v>
      </c>
      <c r="O2545" s="26" t="s">
        <v>5473</v>
      </c>
      <c r="P2545" s="1" t="s">
        <v>1061</v>
      </c>
      <c r="Q2545" s="1" t="s">
        <v>45</v>
      </c>
      <c r="R2545" s="1">
        <v>2</v>
      </c>
      <c r="S2545" s="1" t="s">
        <v>1062</v>
      </c>
      <c r="T2545" s="1">
        <v>850</v>
      </c>
      <c r="U2545" s="1">
        <f t="shared" si="270"/>
        <v>1700</v>
      </c>
      <c r="V2545" s="1"/>
    </row>
    <row r="2546" ht="28.8" spans="1:22">
      <c r="A2546" s="1">
        <v>259</v>
      </c>
      <c r="B2546" s="1" t="s">
        <v>2582</v>
      </c>
      <c r="C2546" s="26" t="s">
        <v>5474</v>
      </c>
      <c r="D2546" s="1" t="s">
        <v>967</v>
      </c>
      <c r="E2546" s="1" t="s">
        <v>45</v>
      </c>
      <c r="F2546" s="27">
        <v>3</v>
      </c>
      <c r="G2546" s="1" t="s">
        <v>16</v>
      </c>
      <c r="H2546" s="1">
        <v>825</v>
      </c>
      <c r="I2546" s="1">
        <f t="shared" si="268"/>
        <v>2475</v>
      </c>
      <c r="J2546" s="1"/>
      <c r="K2546">
        <f t="shared" si="264"/>
        <v>1</v>
      </c>
      <c r="L2546">
        <f t="shared" si="265"/>
        <v>1</v>
      </c>
      <c r="M2546" s="1">
        <v>259</v>
      </c>
      <c r="N2546" s="1" t="s">
        <v>2582</v>
      </c>
      <c r="O2546" s="26" t="s">
        <v>5474</v>
      </c>
      <c r="P2546" s="1" t="s">
        <v>967</v>
      </c>
      <c r="Q2546" s="1" t="s">
        <v>45</v>
      </c>
      <c r="R2546" s="1">
        <v>3</v>
      </c>
      <c r="S2546" s="1" t="s">
        <v>16</v>
      </c>
      <c r="T2546" s="1">
        <v>825</v>
      </c>
      <c r="U2546" s="1">
        <f t="shared" si="270"/>
        <v>2475</v>
      </c>
      <c r="V2546" s="1"/>
    </row>
    <row r="2547" ht="28.8" spans="1:22">
      <c r="A2547" s="1">
        <v>207</v>
      </c>
      <c r="B2547" s="1" t="s">
        <v>5475</v>
      </c>
      <c r="C2547" s="26" t="s">
        <v>5476</v>
      </c>
      <c r="D2547" s="1" t="s">
        <v>404</v>
      </c>
      <c r="E2547" s="1" t="s">
        <v>45</v>
      </c>
      <c r="F2547" s="27">
        <v>4</v>
      </c>
      <c r="G2547" s="1" t="s">
        <v>19</v>
      </c>
      <c r="H2547" s="1">
        <v>850</v>
      </c>
      <c r="I2547" s="1">
        <f t="shared" si="268"/>
        <v>3400</v>
      </c>
      <c r="J2547" s="1"/>
      <c r="K2547">
        <f t="shared" si="264"/>
        <v>1</v>
      </c>
      <c r="L2547">
        <f t="shared" si="265"/>
        <v>1</v>
      </c>
      <c r="M2547" s="1">
        <v>207</v>
      </c>
      <c r="N2547" s="1" t="s">
        <v>5475</v>
      </c>
      <c r="O2547" s="26" t="s">
        <v>5476</v>
      </c>
      <c r="P2547" s="1" t="s">
        <v>404</v>
      </c>
      <c r="Q2547" s="1" t="s">
        <v>45</v>
      </c>
      <c r="R2547" s="1">
        <v>4</v>
      </c>
      <c r="S2547" s="1" t="s">
        <v>19</v>
      </c>
      <c r="T2547" s="1">
        <v>850</v>
      </c>
      <c r="U2547" s="1">
        <f t="shared" si="270"/>
        <v>3400</v>
      </c>
      <c r="V2547" s="1"/>
    </row>
    <row r="2548" spans="1:22">
      <c r="A2548" s="1">
        <v>988</v>
      </c>
      <c r="B2548" s="35" t="s">
        <v>5477</v>
      </c>
      <c r="C2548" s="43" t="s">
        <v>5478</v>
      </c>
      <c r="D2548" s="35" t="s">
        <v>641</v>
      </c>
      <c r="E2548" s="35" t="s">
        <v>32</v>
      </c>
      <c r="F2548" s="36">
        <v>4</v>
      </c>
      <c r="G2548" s="35" t="s">
        <v>27</v>
      </c>
      <c r="H2548" s="1">
        <v>900</v>
      </c>
      <c r="I2548" s="1">
        <f t="shared" si="268"/>
        <v>3600</v>
      </c>
      <c r="J2548" s="35"/>
      <c r="K2548">
        <f t="shared" si="264"/>
        <v>1</v>
      </c>
      <c r="L2548">
        <f t="shared" si="265"/>
        <v>1</v>
      </c>
      <c r="M2548" s="1">
        <v>945</v>
      </c>
      <c r="N2548" s="35" t="s">
        <v>5477</v>
      </c>
      <c r="O2548" s="43" t="s">
        <v>5478</v>
      </c>
      <c r="P2548" s="35" t="s">
        <v>641</v>
      </c>
      <c r="Q2548" s="35" t="s">
        <v>32</v>
      </c>
      <c r="R2548" s="35">
        <v>4</v>
      </c>
      <c r="S2548" s="35" t="s">
        <v>27</v>
      </c>
      <c r="T2548" s="1">
        <v>900</v>
      </c>
      <c r="U2548" s="1">
        <f t="shared" si="270"/>
        <v>3600</v>
      </c>
      <c r="V2548" s="35"/>
    </row>
    <row r="2549" ht="15.6" spans="1:22">
      <c r="A2549" s="1">
        <v>2526</v>
      </c>
      <c r="B2549" s="2" t="s">
        <v>571</v>
      </c>
      <c r="C2549" s="3" t="s">
        <v>572</v>
      </c>
      <c r="D2549" s="2" t="s">
        <v>353</v>
      </c>
      <c r="E2549" s="2" t="s">
        <v>15</v>
      </c>
      <c r="F2549" s="4">
        <v>2</v>
      </c>
      <c r="G2549" s="13" t="s">
        <v>19</v>
      </c>
      <c r="H2549" s="6">
        <v>850</v>
      </c>
      <c r="I2549" s="1">
        <f t="shared" si="268"/>
        <v>1700</v>
      </c>
      <c r="J2549" s="12"/>
      <c r="K2549">
        <f t="shared" si="264"/>
        <v>0</v>
      </c>
      <c r="L2549">
        <f t="shared" si="265"/>
        <v>0</v>
      </c>
      <c r="M2549" s="1"/>
      <c r="N2549" s="35"/>
      <c r="O2549" s="43"/>
      <c r="P2549" s="35"/>
      <c r="Q2549" s="35"/>
      <c r="R2549" s="35"/>
      <c r="S2549" s="35"/>
      <c r="T2549" s="1"/>
      <c r="U2549" s="1"/>
      <c r="V2549" s="35"/>
    </row>
    <row r="2550" ht="28.8" spans="1:22">
      <c r="A2550" s="1">
        <v>423</v>
      </c>
      <c r="B2550" s="1" t="s">
        <v>5479</v>
      </c>
      <c r="C2550" s="26" t="s">
        <v>5480</v>
      </c>
      <c r="D2550" s="1" t="s">
        <v>2576</v>
      </c>
      <c r="E2550" s="1"/>
      <c r="F2550" s="27">
        <v>3</v>
      </c>
      <c r="G2550" s="1" t="s">
        <v>16</v>
      </c>
      <c r="H2550" s="1">
        <v>825</v>
      </c>
      <c r="I2550" s="1">
        <f t="shared" si="268"/>
        <v>2475</v>
      </c>
      <c r="J2550" s="1"/>
      <c r="K2550">
        <f t="shared" si="264"/>
        <v>1</v>
      </c>
      <c r="L2550">
        <f t="shared" si="265"/>
        <v>1</v>
      </c>
      <c r="M2550" s="1">
        <v>401</v>
      </c>
      <c r="N2550" s="1" t="s">
        <v>5479</v>
      </c>
      <c r="O2550" s="26" t="s">
        <v>5480</v>
      </c>
      <c r="P2550" s="1" t="s">
        <v>2576</v>
      </c>
      <c r="Q2550" s="1"/>
      <c r="R2550" s="1">
        <v>3</v>
      </c>
      <c r="S2550" s="1" t="s">
        <v>16</v>
      </c>
      <c r="T2550" s="1">
        <v>825</v>
      </c>
      <c r="U2550" s="1">
        <f>T2550*R2550</f>
        <v>2475</v>
      </c>
      <c r="V2550" s="1"/>
    </row>
    <row r="2551" ht="28.8" spans="1:22">
      <c r="A2551" s="1">
        <v>1238</v>
      </c>
      <c r="B2551" s="1" t="s">
        <v>5481</v>
      </c>
      <c r="C2551" s="26" t="s">
        <v>5482</v>
      </c>
      <c r="D2551" s="1" t="s">
        <v>164</v>
      </c>
      <c r="E2551" s="1"/>
      <c r="F2551" s="27">
        <v>3</v>
      </c>
      <c r="G2551" s="1" t="s">
        <v>16</v>
      </c>
      <c r="H2551" s="1">
        <v>825</v>
      </c>
      <c r="I2551" s="1">
        <f t="shared" si="268"/>
        <v>2475</v>
      </c>
      <c r="J2551" s="1"/>
      <c r="K2551">
        <f t="shared" si="264"/>
        <v>1</v>
      </c>
      <c r="L2551">
        <f t="shared" si="265"/>
        <v>1</v>
      </c>
      <c r="M2551" s="1">
        <v>1175</v>
      </c>
      <c r="N2551" s="1" t="s">
        <v>5481</v>
      </c>
      <c r="O2551" s="26" t="s">
        <v>5482</v>
      </c>
      <c r="P2551" s="1" t="s">
        <v>164</v>
      </c>
      <c r="Q2551" s="1"/>
      <c r="R2551" s="1">
        <v>3</v>
      </c>
      <c r="S2551" s="1" t="s">
        <v>16</v>
      </c>
      <c r="T2551" s="1">
        <v>825</v>
      </c>
      <c r="U2551" s="1">
        <f>T2551*R2551</f>
        <v>2475</v>
      </c>
      <c r="V2551" s="1"/>
    </row>
    <row r="2552" spans="1:22">
      <c r="A2552" s="1">
        <v>1794</v>
      </c>
      <c r="B2552" s="35" t="s">
        <v>5483</v>
      </c>
      <c r="C2552" s="43" t="s">
        <v>5484</v>
      </c>
      <c r="D2552" s="35" t="s">
        <v>282</v>
      </c>
      <c r="E2552" s="35" t="s">
        <v>32</v>
      </c>
      <c r="F2552" s="36">
        <v>3</v>
      </c>
      <c r="G2552" s="35" t="s">
        <v>19</v>
      </c>
      <c r="H2552" s="1">
        <v>850</v>
      </c>
      <c r="I2552" s="1">
        <f t="shared" si="268"/>
        <v>2550</v>
      </c>
      <c r="J2552" s="35"/>
      <c r="K2552">
        <f t="shared" si="264"/>
        <v>1</v>
      </c>
      <c r="L2552">
        <f t="shared" si="265"/>
        <v>1</v>
      </c>
      <c r="M2552" s="1">
        <v>1673</v>
      </c>
      <c r="N2552" s="35" t="s">
        <v>5483</v>
      </c>
      <c r="O2552" s="43" t="s">
        <v>5484</v>
      </c>
      <c r="P2552" s="35" t="s">
        <v>282</v>
      </c>
      <c r="Q2552" s="35" t="s">
        <v>32</v>
      </c>
      <c r="R2552" s="35">
        <v>3</v>
      </c>
      <c r="S2552" s="35" t="s">
        <v>19</v>
      </c>
      <c r="T2552" s="1">
        <v>850</v>
      </c>
      <c r="U2552" s="1">
        <f>T2552*R2552</f>
        <v>2550</v>
      </c>
      <c r="V2552" s="35"/>
    </row>
    <row r="2553" ht="28.8" spans="1:22">
      <c r="A2553" s="1">
        <v>137</v>
      </c>
      <c r="B2553" s="1" t="s">
        <v>5485</v>
      </c>
      <c r="C2553" s="26" t="s">
        <v>5486</v>
      </c>
      <c r="D2553" s="1" t="s">
        <v>712</v>
      </c>
      <c r="E2553" s="1" t="s">
        <v>709</v>
      </c>
      <c r="F2553" s="27">
        <v>1</v>
      </c>
      <c r="G2553" s="1" t="s">
        <v>48</v>
      </c>
      <c r="H2553" s="1">
        <v>875</v>
      </c>
      <c r="I2553" s="1">
        <f t="shared" si="268"/>
        <v>875</v>
      </c>
      <c r="J2553" s="1"/>
      <c r="K2553">
        <f t="shared" si="264"/>
        <v>1</v>
      </c>
      <c r="L2553">
        <f t="shared" si="265"/>
        <v>1</v>
      </c>
      <c r="M2553" s="1">
        <v>108</v>
      </c>
      <c r="N2553" s="1" t="s">
        <v>5485</v>
      </c>
      <c r="O2553" s="26" t="s">
        <v>5486</v>
      </c>
      <c r="P2553" s="1" t="s">
        <v>712</v>
      </c>
      <c r="Q2553" s="1" t="s">
        <v>709</v>
      </c>
      <c r="R2553" s="1">
        <v>1</v>
      </c>
      <c r="S2553" s="1" t="s">
        <v>48</v>
      </c>
      <c r="T2553" s="1">
        <v>875</v>
      </c>
      <c r="U2553" s="1">
        <f>T2553*R2553</f>
        <v>875</v>
      </c>
      <c r="V2553" s="1"/>
    </row>
    <row r="2554" ht="28.8" spans="1:22">
      <c r="A2554" s="1">
        <v>2028</v>
      </c>
      <c r="B2554" s="2" t="s">
        <v>550</v>
      </c>
      <c r="C2554" s="9" t="s">
        <v>551</v>
      </c>
      <c r="D2554" s="2" t="s">
        <v>279</v>
      </c>
      <c r="E2554" s="2" t="s">
        <v>15</v>
      </c>
      <c r="F2554" s="4">
        <v>1</v>
      </c>
      <c r="G2554" s="5" t="s">
        <v>48</v>
      </c>
      <c r="H2554" s="6">
        <v>875</v>
      </c>
      <c r="I2554" s="1">
        <f t="shared" si="268"/>
        <v>875</v>
      </c>
      <c r="J2554" s="12"/>
      <c r="K2554">
        <f t="shared" si="264"/>
        <v>0</v>
      </c>
      <c r="L2554">
        <f t="shared" si="265"/>
        <v>0</v>
      </c>
      <c r="M2554" s="1"/>
      <c r="N2554" s="1"/>
      <c r="O2554" s="26"/>
      <c r="P2554" s="1"/>
      <c r="Q2554" s="1"/>
      <c r="R2554" s="1"/>
      <c r="S2554" s="1"/>
      <c r="T2554" s="1"/>
      <c r="U2554" s="1"/>
      <c r="V2554" s="1"/>
    </row>
    <row r="2555" ht="28.8" spans="1:22">
      <c r="A2555" s="1">
        <v>1070</v>
      </c>
      <c r="B2555" s="1" t="s">
        <v>5487</v>
      </c>
      <c r="C2555" s="26" t="s">
        <v>5488</v>
      </c>
      <c r="D2555" s="1" t="s">
        <v>273</v>
      </c>
      <c r="E2555" s="1" t="s">
        <v>45</v>
      </c>
      <c r="F2555" s="27">
        <v>2</v>
      </c>
      <c r="G2555" s="1" t="s">
        <v>19</v>
      </c>
      <c r="H2555" s="1">
        <v>850</v>
      </c>
      <c r="I2555" s="1">
        <f t="shared" si="268"/>
        <v>1700</v>
      </c>
      <c r="J2555" s="1"/>
      <c r="K2555">
        <f t="shared" si="264"/>
        <v>1</v>
      </c>
      <c r="L2555">
        <f t="shared" si="265"/>
        <v>1</v>
      </c>
      <c r="M2555" s="1">
        <v>1042</v>
      </c>
      <c r="N2555" s="1" t="s">
        <v>5487</v>
      </c>
      <c r="O2555" s="26" t="s">
        <v>5488</v>
      </c>
      <c r="P2555" s="1" t="s">
        <v>273</v>
      </c>
      <c r="Q2555" s="1" t="s">
        <v>45</v>
      </c>
      <c r="R2555" s="1">
        <v>2</v>
      </c>
      <c r="S2555" s="1" t="s">
        <v>19</v>
      </c>
      <c r="T2555" s="1">
        <v>850</v>
      </c>
      <c r="U2555" s="1">
        <f>T2555*R2555</f>
        <v>1700</v>
      </c>
      <c r="V2555" s="1"/>
    </row>
    <row r="2556" ht="28.8" spans="1:22">
      <c r="A2556" s="1">
        <v>2720</v>
      </c>
      <c r="B2556" s="1" t="s">
        <v>5489</v>
      </c>
      <c r="C2556" s="26" t="s">
        <v>5490</v>
      </c>
      <c r="D2556" s="1" t="s">
        <v>763</v>
      </c>
      <c r="E2556" s="1" t="s">
        <v>55</v>
      </c>
      <c r="F2556" s="27">
        <v>2</v>
      </c>
      <c r="G2556" s="1" t="s">
        <v>48</v>
      </c>
      <c r="H2556" s="1">
        <v>875</v>
      </c>
      <c r="I2556" s="1">
        <f t="shared" si="268"/>
        <v>1750</v>
      </c>
      <c r="J2556" s="1"/>
      <c r="K2556">
        <f t="shared" si="264"/>
        <v>1</v>
      </c>
      <c r="L2556">
        <f t="shared" si="265"/>
        <v>1</v>
      </c>
      <c r="M2556" s="1">
        <v>2513</v>
      </c>
      <c r="N2556" s="1" t="s">
        <v>5489</v>
      </c>
      <c r="O2556" s="65" t="s">
        <v>5490</v>
      </c>
      <c r="P2556" s="1" t="s">
        <v>763</v>
      </c>
      <c r="Q2556" s="1" t="s">
        <v>55</v>
      </c>
      <c r="R2556" s="1">
        <v>2</v>
      </c>
      <c r="S2556" s="1" t="s">
        <v>48</v>
      </c>
      <c r="T2556" s="1">
        <v>875</v>
      </c>
      <c r="U2556" s="1">
        <f>T2556*R2556</f>
        <v>1750</v>
      </c>
      <c r="V2556" s="1"/>
    </row>
    <row r="2557" spans="1:22">
      <c r="A2557" s="1">
        <v>720</v>
      </c>
      <c r="B2557" s="35" t="s">
        <v>5491</v>
      </c>
      <c r="C2557" s="43" t="s">
        <v>5492</v>
      </c>
      <c r="D2557" s="35" t="s">
        <v>1178</v>
      </c>
      <c r="E2557" s="35" t="s">
        <v>32</v>
      </c>
      <c r="F2557" s="36">
        <v>3</v>
      </c>
      <c r="G2557" s="35" t="s">
        <v>48</v>
      </c>
      <c r="H2557" s="1">
        <v>875</v>
      </c>
      <c r="I2557" s="1">
        <f t="shared" si="268"/>
        <v>2625</v>
      </c>
      <c r="J2557" s="35"/>
      <c r="K2557">
        <f t="shared" si="264"/>
        <v>1</v>
      </c>
      <c r="L2557">
        <f t="shared" si="265"/>
        <v>1</v>
      </c>
      <c r="M2557" s="1">
        <v>666</v>
      </c>
      <c r="N2557" s="35" t="s">
        <v>5491</v>
      </c>
      <c r="O2557" s="43" t="s">
        <v>5492</v>
      </c>
      <c r="P2557" s="35" t="s">
        <v>1178</v>
      </c>
      <c r="Q2557" s="35" t="s">
        <v>32</v>
      </c>
      <c r="R2557" s="35">
        <v>3</v>
      </c>
      <c r="S2557" s="35" t="s">
        <v>48</v>
      </c>
      <c r="T2557" s="1">
        <v>875</v>
      </c>
      <c r="U2557" s="1">
        <f>T2557*R2557</f>
        <v>2625</v>
      </c>
      <c r="V2557" s="35"/>
    </row>
    <row r="2558" ht="28.8" spans="1:22">
      <c r="A2558" s="1">
        <v>723</v>
      </c>
      <c r="B2558" s="1" t="s">
        <v>5493</v>
      </c>
      <c r="C2558" s="26" t="s">
        <v>5494</v>
      </c>
      <c r="D2558" s="1" t="s">
        <v>606</v>
      </c>
      <c r="E2558" s="1" t="s">
        <v>658</v>
      </c>
      <c r="F2558" s="27">
        <v>2</v>
      </c>
      <c r="G2558" s="1" t="s">
        <v>19</v>
      </c>
      <c r="H2558" s="1">
        <v>850</v>
      </c>
      <c r="I2558" s="1">
        <f t="shared" si="268"/>
        <v>1700</v>
      </c>
      <c r="J2558" s="1"/>
      <c r="K2558">
        <f t="shared" si="264"/>
        <v>1</v>
      </c>
      <c r="L2558">
        <f t="shared" si="265"/>
        <v>1</v>
      </c>
      <c r="M2558" s="1">
        <v>686</v>
      </c>
      <c r="N2558" s="1" t="s">
        <v>5493</v>
      </c>
      <c r="O2558" s="26" t="s">
        <v>5494</v>
      </c>
      <c r="P2558" s="1" t="s">
        <v>606</v>
      </c>
      <c r="Q2558" s="1" t="s">
        <v>658</v>
      </c>
      <c r="R2558" s="1">
        <v>2</v>
      </c>
      <c r="S2558" s="1" t="s">
        <v>19</v>
      </c>
      <c r="T2558" s="1">
        <v>850</v>
      </c>
      <c r="U2558" s="1">
        <f>T2558*R2558</f>
        <v>1700</v>
      </c>
      <c r="V2558" s="1"/>
    </row>
    <row r="2559" ht="28.8" spans="1:22">
      <c r="A2559" s="1">
        <v>2025</v>
      </c>
      <c r="B2559" s="2" t="s">
        <v>375</v>
      </c>
      <c r="C2559" s="9" t="s">
        <v>376</v>
      </c>
      <c r="D2559" s="2" t="s">
        <v>279</v>
      </c>
      <c r="E2559" s="2" t="s">
        <v>15</v>
      </c>
      <c r="F2559" s="4">
        <v>2</v>
      </c>
      <c r="G2559" s="13" t="s">
        <v>19</v>
      </c>
      <c r="H2559" s="6">
        <v>850</v>
      </c>
      <c r="I2559" s="1">
        <f t="shared" si="268"/>
        <v>1700</v>
      </c>
      <c r="J2559" s="12"/>
      <c r="K2559">
        <f t="shared" si="264"/>
        <v>0</v>
      </c>
      <c r="L2559">
        <f t="shared" si="265"/>
        <v>0</v>
      </c>
      <c r="M2559" s="1"/>
      <c r="N2559" s="1"/>
      <c r="O2559" s="26"/>
      <c r="P2559" s="1"/>
      <c r="Q2559" s="1"/>
      <c r="R2559" s="1"/>
      <c r="S2559" s="1"/>
      <c r="T2559" s="1"/>
      <c r="U2559" s="1"/>
      <c r="V2559" s="1"/>
    </row>
    <row r="2560" spans="1:22">
      <c r="A2560" s="1">
        <v>499</v>
      </c>
      <c r="B2560" s="35" t="s">
        <v>5495</v>
      </c>
      <c r="C2560" s="43" t="s">
        <v>5496</v>
      </c>
      <c r="D2560" s="35" t="s">
        <v>719</v>
      </c>
      <c r="E2560" s="35" t="s">
        <v>32</v>
      </c>
      <c r="F2560" s="36">
        <v>3</v>
      </c>
      <c r="G2560" s="35" t="s">
        <v>48</v>
      </c>
      <c r="H2560" s="1">
        <v>875</v>
      </c>
      <c r="I2560" s="1">
        <f t="shared" si="268"/>
        <v>2625</v>
      </c>
      <c r="J2560" s="35"/>
      <c r="K2560">
        <f t="shared" si="264"/>
        <v>1</v>
      </c>
      <c r="L2560">
        <f t="shared" si="265"/>
        <v>1</v>
      </c>
      <c r="M2560" s="1">
        <v>520</v>
      </c>
      <c r="N2560" s="35" t="s">
        <v>5495</v>
      </c>
      <c r="O2560" s="43" t="s">
        <v>5496</v>
      </c>
      <c r="P2560" s="35" t="s">
        <v>719</v>
      </c>
      <c r="Q2560" s="35" t="s">
        <v>32</v>
      </c>
      <c r="R2560" s="35">
        <v>3</v>
      </c>
      <c r="S2560" s="35" t="s">
        <v>48</v>
      </c>
      <c r="T2560" s="1">
        <v>875</v>
      </c>
      <c r="U2560" s="1">
        <f>T2560*R2560</f>
        <v>2625</v>
      </c>
      <c r="V2560" s="35"/>
    </row>
    <row r="2561" ht="31.2" spans="1:22">
      <c r="A2561" s="1">
        <v>1013</v>
      </c>
      <c r="B2561" s="14" t="s">
        <v>463</v>
      </c>
      <c r="C2561" s="3" t="s">
        <v>464</v>
      </c>
      <c r="D2561" s="2" t="s">
        <v>188</v>
      </c>
      <c r="E2561" s="2" t="s">
        <v>15</v>
      </c>
      <c r="F2561" s="4">
        <v>1</v>
      </c>
      <c r="G2561" s="13" t="s">
        <v>48</v>
      </c>
      <c r="H2561" s="6">
        <v>875</v>
      </c>
      <c r="I2561" s="1">
        <f t="shared" si="268"/>
        <v>875</v>
      </c>
      <c r="J2561" s="12"/>
      <c r="K2561">
        <f t="shared" si="264"/>
        <v>0</v>
      </c>
      <c r="L2561">
        <f t="shared" si="265"/>
        <v>0</v>
      </c>
      <c r="M2561" s="1"/>
      <c r="N2561" s="35"/>
      <c r="O2561" s="43"/>
      <c r="P2561" s="35"/>
      <c r="Q2561" s="35"/>
      <c r="R2561" s="35"/>
      <c r="S2561" s="35"/>
      <c r="T2561" s="1"/>
      <c r="U2561" s="1"/>
      <c r="V2561" s="35"/>
    </row>
    <row r="2562" ht="28.8" spans="1:22">
      <c r="A2562" s="1">
        <v>2387</v>
      </c>
      <c r="B2562" s="1" t="s">
        <v>5497</v>
      </c>
      <c r="C2562" s="26" t="s">
        <v>5498</v>
      </c>
      <c r="D2562" s="1" t="s">
        <v>292</v>
      </c>
      <c r="E2562" s="1" t="s">
        <v>45</v>
      </c>
      <c r="F2562" s="27">
        <v>4</v>
      </c>
      <c r="G2562" s="1" t="s">
        <v>19</v>
      </c>
      <c r="H2562" s="1">
        <v>850</v>
      </c>
      <c r="I2562" s="1">
        <f t="shared" si="268"/>
        <v>3400</v>
      </c>
      <c r="J2562" s="1"/>
      <c r="K2562">
        <f t="shared" si="264"/>
        <v>1</v>
      </c>
      <c r="L2562">
        <f t="shared" si="265"/>
        <v>1</v>
      </c>
      <c r="M2562" s="1">
        <v>2291</v>
      </c>
      <c r="N2562" s="1" t="s">
        <v>5497</v>
      </c>
      <c r="O2562" s="26" t="s">
        <v>5498</v>
      </c>
      <c r="P2562" s="1" t="s">
        <v>292</v>
      </c>
      <c r="Q2562" s="1" t="s">
        <v>45</v>
      </c>
      <c r="R2562" s="1">
        <v>4</v>
      </c>
      <c r="S2562" s="1" t="s">
        <v>19</v>
      </c>
      <c r="T2562" s="1">
        <v>850</v>
      </c>
      <c r="U2562" s="1">
        <f>T2562*R2562</f>
        <v>3400</v>
      </c>
      <c r="V2562" s="1"/>
    </row>
    <row r="2563" ht="24" spans="1:22">
      <c r="A2563" s="1">
        <v>2643</v>
      </c>
      <c r="B2563" s="118" t="s">
        <v>5499</v>
      </c>
      <c r="C2563" s="75" t="s">
        <v>5500</v>
      </c>
      <c r="D2563" s="118" t="s">
        <v>3145</v>
      </c>
      <c r="E2563" s="48" t="s">
        <v>781</v>
      </c>
      <c r="F2563" s="27">
        <v>1</v>
      </c>
      <c r="G2563" s="118" t="s">
        <v>27</v>
      </c>
      <c r="H2563" s="1">
        <v>900</v>
      </c>
      <c r="I2563" s="1">
        <f t="shared" si="268"/>
        <v>900</v>
      </c>
      <c r="J2563" s="53"/>
      <c r="K2563">
        <f t="shared" si="264"/>
        <v>1</v>
      </c>
      <c r="L2563">
        <f t="shared" si="265"/>
        <v>1</v>
      </c>
      <c r="M2563" s="1">
        <v>2458</v>
      </c>
      <c r="N2563" s="10" t="s">
        <v>5499</v>
      </c>
      <c r="O2563" s="9" t="s">
        <v>5500</v>
      </c>
      <c r="P2563" s="10" t="s">
        <v>3145</v>
      </c>
      <c r="Q2563" s="14" t="s">
        <v>781</v>
      </c>
      <c r="R2563" s="54">
        <v>1</v>
      </c>
      <c r="S2563" s="10" t="s">
        <v>27</v>
      </c>
      <c r="T2563" s="6">
        <v>900</v>
      </c>
      <c r="U2563" s="55">
        <v>900</v>
      </c>
      <c r="V2563" s="55"/>
    </row>
    <row r="2564" ht="28.8" spans="1:22">
      <c r="A2564" s="1">
        <v>2041</v>
      </c>
      <c r="B2564" s="1" t="s">
        <v>5501</v>
      </c>
      <c r="C2564" s="26" t="s">
        <v>5502</v>
      </c>
      <c r="D2564" s="1" t="s">
        <v>258</v>
      </c>
      <c r="E2564" s="1" t="s">
        <v>658</v>
      </c>
      <c r="F2564" s="27">
        <v>1</v>
      </c>
      <c r="G2564" s="1" t="s">
        <v>19</v>
      </c>
      <c r="H2564" s="1">
        <v>850</v>
      </c>
      <c r="I2564" s="1">
        <f t="shared" si="268"/>
        <v>850</v>
      </c>
      <c r="J2564" s="1"/>
      <c r="K2564">
        <f t="shared" si="264"/>
        <v>1</v>
      </c>
      <c r="L2564">
        <f t="shared" si="265"/>
        <v>1</v>
      </c>
      <c r="M2564" s="1">
        <v>1893</v>
      </c>
      <c r="N2564" s="1" t="s">
        <v>5501</v>
      </c>
      <c r="O2564" s="26" t="s">
        <v>5502</v>
      </c>
      <c r="P2564" s="1" t="s">
        <v>258</v>
      </c>
      <c r="Q2564" s="1" t="s">
        <v>658</v>
      </c>
      <c r="R2564" s="1">
        <v>1</v>
      </c>
      <c r="S2564" s="1" t="s">
        <v>19</v>
      </c>
      <c r="T2564" s="1">
        <v>850</v>
      </c>
      <c r="U2564" s="1">
        <f>T2564*R2564</f>
        <v>850</v>
      </c>
      <c r="V2564" s="1"/>
    </row>
    <row r="2565" ht="28.8" spans="1:22">
      <c r="A2565" s="1">
        <v>1645</v>
      </c>
      <c r="B2565" s="2" t="s">
        <v>158</v>
      </c>
      <c r="C2565" s="9" t="s">
        <v>159</v>
      </c>
      <c r="D2565" s="2" t="s">
        <v>157</v>
      </c>
      <c r="E2565" s="2" t="s">
        <v>15</v>
      </c>
      <c r="F2565" s="4">
        <v>4</v>
      </c>
      <c r="G2565" s="13" t="s">
        <v>19</v>
      </c>
      <c r="H2565" s="6">
        <v>850</v>
      </c>
      <c r="I2565" s="1">
        <f t="shared" si="268"/>
        <v>3400</v>
      </c>
      <c r="J2565" s="12"/>
      <c r="K2565">
        <f t="shared" si="264"/>
        <v>0</v>
      </c>
      <c r="L2565">
        <f t="shared" si="265"/>
        <v>0</v>
      </c>
      <c r="M2565" s="1"/>
      <c r="N2565" s="1"/>
      <c r="O2565" s="26"/>
      <c r="P2565" s="1"/>
      <c r="Q2565" s="1"/>
      <c r="R2565" s="1"/>
      <c r="S2565" s="1"/>
      <c r="T2565" s="1"/>
      <c r="U2565" s="1"/>
      <c r="V2565" s="1"/>
    </row>
    <row r="2566" spans="1:22">
      <c r="A2566" s="1">
        <v>722</v>
      </c>
      <c r="B2566" s="35" t="s">
        <v>5503</v>
      </c>
      <c r="C2566" s="43" t="s">
        <v>5504</v>
      </c>
      <c r="D2566" s="35" t="s">
        <v>1178</v>
      </c>
      <c r="E2566" s="35" t="s">
        <v>32</v>
      </c>
      <c r="F2566" s="36">
        <v>2</v>
      </c>
      <c r="G2566" s="35" t="s">
        <v>48</v>
      </c>
      <c r="H2566" s="1">
        <v>875</v>
      </c>
      <c r="I2566" s="1">
        <f t="shared" si="268"/>
        <v>1750</v>
      </c>
      <c r="J2566" s="35"/>
      <c r="K2566">
        <f t="shared" si="264"/>
        <v>1</v>
      </c>
      <c r="L2566">
        <f t="shared" si="265"/>
        <v>1</v>
      </c>
      <c r="M2566" s="1">
        <v>667</v>
      </c>
      <c r="N2566" s="35" t="s">
        <v>5503</v>
      </c>
      <c r="O2566" s="43" t="s">
        <v>5504</v>
      </c>
      <c r="P2566" s="35" t="s">
        <v>1178</v>
      </c>
      <c r="Q2566" s="35" t="s">
        <v>32</v>
      </c>
      <c r="R2566" s="35">
        <v>2</v>
      </c>
      <c r="S2566" s="35" t="s">
        <v>48</v>
      </c>
      <c r="T2566" s="1">
        <v>875</v>
      </c>
      <c r="U2566" s="1">
        <f t="shared" ref="U2566:U2576" si="271">T2566*R2566</f>
        <v>1750</v>
      </c>
      <c r="V2566" s="35"/>
    </row>
    <row r="2567" ht="24" spans="1:22">
      <c r="A2567" s="1">
        <v>2105</v>
      </c>
      <c r="B2567" s="44" t="s">
        <v>5505</v>
      </c>
      <c r="C2567" s="60" t="s">
        <v>5506</v>
      </c>
      <c r="D2567" s="44" t="s">
        <v>312</v>
      </c>
      <c r="E2567" s="46" t="s">
        <v>673</v>
      </c>
      <c r="F2567" s="47">
        <v>4</v>
      </c>
      <c r="G2567" s="46" t="s">
        <v>19</v>
      </c>
      <c r="H2567" s="1">
        <v>850</v>
      </c>
      <c r="I2567" s="1">
        <f t="shared" si="268"/>
        <v>3400</v>
      </c>
      <c r="J2567" s="35"/>
      <c r="K2567">
        <f t="shared" ref="K2567:K2630" si="272">SUM(N2567=B2567)</f>
        <v>1</v>
      </c>
      <c r="L2567">
        <f t="shared" ref="L2567:L2630" si="273">SUM(R2567=F2567)</f>
        <v>1</v>
      </c>
      <c r="M2567" s="1">
        <v>1955</v>
      </c>
      <c r="N2567" s="44" t="s">
        <v>5505</v>
      </c>
      <c r="O2567" s="60" t="s">
        <v>5506</v>
      </c>
      <c r="P2567" s="44" t="s">
        <v>312</v>
      </c>
      <c r="Q2567" s="46" t="s">
        <v>673</v>
      </c>
      <c r="R2567" s="46">
        <v>4</v>
      </c>
      <c r="S2567" s="46" t="s">
        <v>19</v>
      </c>
      <c r="T2567" s="1">
        <v>850</v>
      </c>
      <c r="U2567" s="1">
        <f t="shared" si="271"/>
        <v>3400</v>
      </c>
      <c r="V2567" s="35"/>
    </row>
    <row r="2568" spans="1:22">
      <c r="A2568" s="1">
        <v>1767</v>
      </c>
      <c r="B2568" s="35" t="s">
        <v>5507</v>
      </c>
      <c r="C2568" s="43" t="s">
        <v>5508</v>
      </c>
      <c r="D2568" s="35" t="s">
        <v>4449</v>
      </c>
      <c r="E2568" s="35" t="s">
        <v>32</v>
      </c>
      <c r="F2568" s="36">
        <v>2</v>
      </c>
      <c r="G2568" s="35" t="s">
        <v>19</v>
      </c>
      <c r="H2568" s="1">
        <v>850</v>
      </c>
      <c r="I2568" s="1">
        <f t="shared" si="268"/>
        <v>1700</v>
      </c>
      <c r="J2568" s="35"/>
      <c r="K2568">
        <f t="shared" si="272"/>
        <v>1</v>
      </c>
      <c r="L2568">
        <f t="shared" si="273"/>
        <v>1</v>
      </c>
      <c r="M2568" s="1">
        <v>1640</v>
      </c>
      <c r="N2568" s="35" t="s">
        <v>5507</v>
      </c>
      <c r="O2568" s="43" t="s">
        <v>5508</v>
      </c>
      <c r="P2568" s="35" t="s">
        <v>4449</v>
      </c>
      <c r="Q2568" s="35" t="s">
        <v>32</v>
      </c>
      <c r="R2568" s="35">
        <v>2</v>
      </c>
      <c r="S2568" s="35" t="s">
        <v>19</v>
      </c>
      <c r="T2568" s="1">
        <v>850</v>
      </c>
      <c r="U2568" s="1">
        <f t="shared" si="271"/>
        <v>1700</v>
      </c>
      <c r="V2568" s="35"/>
    </row>
    <row r="2569" ht="28.8" spans="1:22">
      <c r="A2569" s="1">
        <v>1567</v>
      </c>
      <c r="B2569" s="1" t="s">
        <v>5509</v>
      </c>
      <c r="C2569" s="26" t="s">
        <v>5510</v>
      </c>
      <c r="D2569" s="1" t="s">
        <v>346</v>
      </c>
      <c r="E2569" s="1" t="s">
        <v>45</v>
      </c>
      <c r="F2569" s="27">
        <v>3</v>
      </c>
      <c r="G2569" s="1" t="s">
        <v>27</v>
      </c>
      <c r="H2569" s="1">
        <v>900</v>
      </c>
      <c r="I2569" s="1">
        <f t="shared" si="268"/>
        <v>2700</v>
      </c>
      <c r="J2569" s="1" t="s">
        <v>5511</v>
      </c>
      <c r="K2569">
        <f t="shared" si="272"/>
        <v>1</v>
      </c>
      <c r="L2569">
        <f t="shared" si="273"/>
        <v>1</v>
      </c>
      <c r="M2569" s="1">
        <v>1454</v>
      </c>
      <c r="N2569" s="1" t="s">
        <v>5509</v>
      </c>
      <c r="O2569" s="26" t="s">
        <v>5510</v>
      </c>
      <c r="P2569" s="1" t="s">
        <v>346</v>
      </c>
      <c r="Q2569" s="1" t="s">
        <v>45</v>
      </c>
      <c r="R2569" s="1">
        <v>3</v>
      </c>
      <c r="S2569" s="1" t="s">
        <v>27</v>
      </c>
      <c r="T2569" s="1">
        <v>900</v>
      </c>
      <c r="U2569" s="1">
        <f t="shared" si="271"/>
        <v>2700</v>
      </c>
      <c r="V2569" s="1" t="s">
        <v>5511</v>
      </c>
    </row>
    <row r="2570" ht="28.8" spans="1:22">
      <c r="A2570" s="1">
        <v>1924</v>
      </c>
      <c r="B2570" s="1" t="s">
        <v>5512</v>
      </c>
      <c r="C2570" s="26" t="s">
        <v>5513</v>
      </c>
      <c r="D2570" s="1" t="s">
        <v>469</v>
      </c>
      <c r="E2570" s="1" t="s">
        <v>658</v>
      </c>
      <c r="F2570" s="27">
        <v>4</v>
      </c>
      <c r="G2570" s="1" t="s">
        <v>16</v>
      </c>
      <c r="H2570" s="1">
        <v>825</v>
      </c>
      <c r="I2570" s="1">
        <f t="shared" si="268"/>
        <v>3300</v>
      </c>
      <c r="J2570" s="1"/>
      <c r="K2570">
        <f t="shared" si="272"/>
        <v>1</v>
      </c>
      <c r="L2570">
        <f t="shared" si="273"/>
        <v>1</v>
      </c>
      <c r="M2570" s="1">
        <v>1784</v>
      </c>
      <c r="N2570" s="1" t="s">
        <v>5512</v>
      </c>
      <c r="O2570" s="26" t="s">
        <v>5513</v>
      </c>
      <c r="P2570" s="1" t="s">
        <v>469</v>
      </c>
      <c r="Q2570" s="1" t="s">
        <v>658</v>
      </c>
      <c r="R2570" s="1">
        <v>4</v>
      </c>
      <c r="S2570" s="1" t="s">
        <v>16</v>
      </c>
      <c r="T2570" s="1">
        <v>825</v>
      </c>
      <c r="U2570" s="1">
        <f t="shared" si="271"/>
        <v>3300</v>
      </c>
      <c r="V2570" s="1"/>
    </row>
    <row r="2571" ht="28.8" spans="1:22">
      <c r="A2571" s="1">
        <v>2376</v>
      </c>
      <c r="B2571" s="1" t="s">
        <v>5514</v>
      </c>
      <c r="C2571" s="26" t="s">
        <v>5515</v>
      </c>
      <c r="D2571" s="1" t="s">
        <v>276</v>
      </c>
      <c r="E2571" s="1" t="s">
        <v>713</v>
      </c>
      <c r="F2571" s="27">
        <v>1</v>
      </c>
      <c r="G2571" s="1" t="s">
        <v>48</v>
      </c>
      <c r="H2571" s="1">
        <v>875</v>
      </c>
      <c r="I2571" s="1">
        <f t="shared" si="268"/>
        <v>875</v>
      </c>
      <c r="J2571" s="1"/>
      <c r="K2571">
        <f t="shared" si="272"/>
        <v>1</v>
      </c>
      <c r="L2571">
        <f t="shared" si="273"/>
        <v>1</v>
      </c>
      <c r="M2571" s="1">
        <v>2154</v>
      </c>
      <c r="N2571" s="1" t="s">
        <v>5514</v>
      </c>
      <c r="O2571" s="26" t="s">
        <v>5515</v>
      </c>
      <c r="P2571" s="1" t="s">
        <v>276</v>
      </c>
      <c r="Q2571" s="1" t="s">
        <v>713</v>
      </c>
      <c r="R2571" s="1">
        <v>1</v>
      </c>
      <c r="S2571" s="1" t="s">
        <v>48</v>
      </c>
      <c r="T2571" s="1">
        <v>875</v>
      </c>
      <c r="U2571" s="1">
        <f t="shared" si="271"/>
        <v>875</v>
      </c>
      <c r="V2571" s="1"/>
    </row>
    <row r="2572" ht="28.8" spans="1:22">
      <c r="A2572" s="1">
        <v>2333</v>
      </c>
      <c r="B2572" s="1" t="s">
        <v>5516</v>
      </c>
      <c r="C2572" s="26" t="s">
        <v>5517</v>
      </c>
      <c r="D2572" s="1" t="s">
        <v>276</v>
      </c>
      <c r="E2572" s="1"/>
      <c r="F2572" s="27">
        <v>2</v>
      </c>
      <c r="G2572" s="1" t="s">
        <v>1062</v>
      </c>
      <c r="H2572" s="1">
        <v>850</v>
      </c>
      <c r="I2572" s="1">
        <f t="shared" si="268"/>
        <v>1700</v>
      </c>
      <c r="J2572" s="1"/>
      <c r="K2572">
        <f t="shared" si="272"/>
        <v>1</v>
      </c>
      <c r="L2572">
        <f t="shared" si="273"/>
        <v>1</v>
      </c>
      <c r="M2572" s="1">
        <v>2218</v>
      </c>
      <c r="N2572" s="1" t="s">
        <v>5516</v>
      </c>
      <c r="O2572" s="26" t="s">
        <v>5517</v>
      </c>
      <c r="P2572" s="1" t="s">
        <v>276</v>
      </c>
      <c r="Q2572" s="1"/>
      <c r="R2572" s="1">
        <v>2</v>
      </c>
      <c r="S2572" s="1" t="s">
        <v>1062</v>
      </c>
      <c r="T2572" s="1">
        <v>850</v>
      </c>
      <c r="U2572" s="1">
        <f t="shared" si="271"/>
        <v>1700</v>
      </c>
      <c r="V2572" s="1"/>
    </row>
    <row r="2573" ht="28.8" spans="1:22">
      <c r="A2573" s="1">
        <v>645</v>
      </c>
      <c r="B2573" s="1" t="s">
        <v>5518</v>
      </c>
      <c r="C2573" s="26" t="s">
        <v>5519</v>
      </c>
      <c r="D2573" s="1" t="s">
        <v>910</v>
      </c>
      <c r="E2573" s="1" t="s">
        <v>658</v>
      </c>
      <c r="F2573" s="27">
        <v>4</v>
      </c>
      <c r="G2573" s="1" t="s">
        <v>16</v>
      </c>
      <c r="H2573" s="1">
        <v>825</v>
      </c>
      <c r="I2573" s="1">
        <f t="shared" si="268"/>
        <v>3300</v>
      </c>
      <c r="J2573" s="1" t="s">
        <v>5520</v>
      </c>
      <c r="K2573">
        <f t="shared" si="272"/>
        <v>1</v>
      </c>
      <c r="L2573">
        <f t="shared" si="273"/>
        <v>1</v>
      </c>
      <c r="M2573" s="1">
        <v>610</v>
      </c>
      <c r="N2573" s="1" t="s">
        <v>5518</v>
      </c>
      <c r="O2573" s="26" t="s">
        <v>5519</v>
      </c>
      <c r="P2573" s="1" t="s">
        <v>910</v>
      </c>
      <c r="Q2573" s="1" t="s">
        <v>658</v>
      </c>
      <c r="R2573" s="1">
        <v>4</v>
      </c>
      <c r="S2573" s="1" t="s">
        <v>16</v>
      </c>
      <c r="T2573" s="1">
        <v>825</v>
      </c>
      <c r="U2573" s="1">
        <f t="shared" si="271"/>
        <v>3300</v>
      </c>
      <c r="V2573" s="1" t="s">
        <v>5520</v>
      </c>
    </row>
    <row r="2574" ht="28.8" spans="1:22">
      <c r="A2574" s="1">
        <v>660</v>
      </c>
      <c r="B2574" s="1" t="s">
        <v>5521</v>
      </c>
      <c r="C2574" s="26" t="s">
        <v>5522</v>
      </c>
      <c r="D2574" s="1" t="s">
        <v>169</v>
      </c>
      <c r="E2574" s="1" t="s">
        <v>1032</v>
      </c>
      <c r="F2574" s="27">
        <v>5</v>
      </c>
      <c r="G2574" s="1" t="s">
        <v>16</v>
      </c>
      <c r="H2574" s="1">
        <v>825</v>
      </c>
      <c r="I2574" s="1">
        <f t="shared" si="268"/>
        <v>4125</v>
      </c>
      <c r="J2574" s="1"/>
      <c r="K2574">
        <f t="shared" si="272"/>
        <v>1</v>
      </c>
      <c r="L2574">
        <f t="shared" si="273"/>
        <v>1</v>
      </c>
      <c r="M2574" s="1">
        <v>623</v>
      </c>
      <c r="N2574" s="1" t="s">
        <v>5521</v>
      </c>
      <c r="O2574" s="26" t="s">
        <v>5522</v>
      </c>
      <c r="P2574" s="1" t="s">
        <v>169</v>
      </c>
      <c r="Q2574" s="1" t="s">
        <v>1032</v>
      </c>
      <c r="R2574" s="1">
        <v>5</v>
      </c>
      <c r="S2574" s="1" t="s">
        <v>16</v>
      </c>
      <c r="T2574" s="1">
        <v>825</v>
      </c>
      <c r="U2574" s="1">
        <f t="shared" si="271"/>
        <v>4125</v>
      </c>
      <c r="V2574" s="1"/>
    </row>
    <row r="2575" ht="28.8" spans="1:22">
      <c r="A2575" s="1">
        <v>2518</v>
      </c>
      <c r="B2575" s="1" t="s">
        <v>5523</v>
      </c>
      <c r="C2575" s="26" t="s">
        <v>5524</v>
      </c>
      <c r="D2575" s="1" t="s">
        <v>1415</v>
      </c>
      <c r="E2575" s="1" t="s">
        <v>55</v>
      </c>
      <c r="F2575" s="27">
        <v>2</v>
      </c>
      <c r="G2575" s="1" t="s">
        <v>16</v>
      </c>
      <c r="H2575" s="1">
        <v>825</v>
      </c>
      <c r="I2575" s="1">
        <f t="shared" si="268"/>
        <v>1650</v>
      </c>
      <c r="J2575" s="1"/>
      <c r="K2575">
        <f t="shared" si="272"/>
        <v>1</v>
      </c>
      <c r="L2575">
        <f t="shared" si="273"/>
        <v>1</v>
      </c>
      <c r="M2575" s="1">
        <v>2341</v>
      </c>
      <c r="N2575" s="1" t="s">
        <v>5523</v>
      </c>
      <c r="O2575" s="26" t="s">
        <v>5524</v>
      </c>
      <c r="P2575" s="1" t="s">
        <v>1415</v>
      </c>
      <c r="Q2575" s="1" t="s">
        <v>55</v>
      </c>
      <c r="R2575" s="1">
        <v>2</v>
      </c>
      <c r="S2575" s="1" t="s">
        <v>16</v>
      </c>
      <c r="T2575" s="1">
        <v>825</v>
      </c>
      <c r="U2575" s="1">
        <f t="shared" si="271"/>
        <v>1650</v>
      </c>
      <c r="V2575" s="1"/>
    </row>
    <row r="2576" ht="28.8" spans="1:22">
      <c r="A2576" s="1">
        <v>27</v>
      </c>
      <c r="B2576" s="1" t="s">
        <v>5525</v>
      </c>
      <c r="C2576" s="26" t="s">
        <v>5526</v>
      </c>
      <c r="D2576" s="1" t="s">
        <v>573</v>
      </c>
      <c r="E2576" s="1" t="s">
        <v>878</v>
      </c>
      <c r="F2576" s="27">
        <v>2</v>
      </c>
      <c r="G2576" s="1" t="s">
        <v>16</v>
      </c>
      <c r="H2576" s="1">
        <v>825</v>
      </c>
      <c r="I2576" s="1">
        <f t="shared" si="268"/>
        <v>1650</v>
      </c>
      <c r="J2576" s="1"/>
      <c r="K2576">
        <f t="shared" si="272"/>
        <v>1</v>
      </c>
      <c r="L2576">
        <f t="shared" si="273"/>
        <v>1</v>
      </c>
      <c r="M2576" s="1">
        <v>18</v>
      </c>
      <c r="N2576" s="1" t="s">
        <v>5525</v>
      </c>
      <c r="O2576" s="26" t="s">
        <v>5526</v>
      </c>
      <c r="P2576" s="1" t="s">
        <v>573</v>
      </c>
      <c r="Q2576" s="1" t="s">
        <v>878</v>
      </c>
      <c r="R2576" s="1">
        <v>2</v>
      </c>
      <c r="S2576" s="1" t="s">
        <v>16</v>
      </c>
      <c r="T2576" s="1">
        <v>825</v>
      </c>
      <c r="U2576" s="1">
        <f t="shared" si="271"/>
        <v>1650</v>
      </c>
      <c r="V2576" s="1"/>
    </row>
    <row r="2577" ht="31.2" spans="1:22">
      <c r="A2577" s="1">
        <v>711</v>
      </c>
      <c r="B2577" s="48" t="s">
        <v>5527</v>
      </c>
      <c r="C2577" s="103" t="s">
        <v>5528</v>
      </c>
      <c r="D2577" s="81" t="s">
        <v>1178</v>
      </c>
      <c r="E2577" s="48" t="s">
        <v>781</v>
      </c>
      <c r="F2577" s="82">
        <v>1</v>
      </c>
      <c r="G2577" s="81" t="s">
        <v>48</v>
      </c>
      <c r="H2577" s="1">
        <v>875</v>
      </c>
      <c r="I2577" s="1">
        <f t="shared" si="268"/>
        <v>875</v>
      </c>
      <c r="J2577" s="53"/>
      <c r="K2577">
        <f t="shared" si="272"/>
        <v>1</v>
      </c>
      <c r="L2577">
        <f t="shared" si="273"/>
        <v>1</v>
      </c>
      <c r="M2577" s="1">
        <v>670</v>
      </c>
      <c r="N2577" s="14" t="s">
        <v>5527</v>
      </c>
      <c r="O2577" s="7" t="s">
        <v>5528</v>
      </c>
      <c r="P2577" s="16" t="s">
        <v>1178</v>
      </c>
      <c r="Q2577" s="14" t="s">
        <v>781</v>
      </c>
      <c r="R2577" s="16">
        <v>1</v>
      </c>
      <c r="S2577" s="16" t="s">
        <v>48</v>
      </c>
      <c r="T2577" s="6">
        <v>875</v>
      </c>
      <c r="U2577" s="55">
        <v>875</v>
      </c>
      <c r="V2577" s="55"/>
    </row>
    <row r="2578" ht="15.6" spans="1:22">
      <c r="A2578" s="1">
        <v>461</v>
      </c>
      <c r="B2578" s="2" t="s">
        <v>437</v>
      </c>
      <c r="C2578" s="9" t="s">
        <v>438</v>
      </c>
      <c r="D2578" s="2" t="s">
        <v>177</v>
      </c>
      <c r="E2578" s="2" t="s">
        <v>15</v>
      </c>
      <c r="F2578" s="4">
        <v>1</v>
      </c>
      <c r="G2578" s="5" t="s">
        <v>48</v>
      </c>
      <c r="H2578" s="6">
        <v>875</v>
      </c>
      <c r="I2578" s="1">
        <f t="shared" si="268"/>
        <v>875</v>
      </c>
      <c r="J2578" s="12"/>
      <c r="K2578">
        <f t="shared" si="272"/>
        <v>0</v>
      </c>
      <c r="L2578">
        <f t="shared" si="273"/>
        <v>0</v>
      </c>
      <c r="M2578" s="1"/>
      <c r="N2578" s="14"/>
      <c r="O2578" s="7"/>
      <c r="P2578" s="16"/>
      <c r="Q2578" s="14"/>
      <c r="R2578" s="16"/>
      <c r="S2578" s="16"/>
      <c r="T2578" s="6"/>
      <c r="U2578" s="55"/>
      <c r="V2578" s="55"/>
    </row>
    <row r="2579" ht="28.8" spans="1:22">
      <c r="A2579" s="1">
        <v>579</v>
      </c>
      <c r="B2579" s="1" t="s">
        <v>5529</v>
      </c>
      <c r="C2579" s="26" t="s">
        <v>5530</v>
      </c>
      <c r="D2579" s="1" t="s">
        <v>907</v>
      </c>
      <c r="E2579" s="1" t="s">
        <v>741</v>
      </c>
      <c r="F2579" s="27">
        <v>3</v>
      </c>
      <c r="G2579" s="1" t="s">
        <v>16</v>
      </c>
      <c r="H2579" s="1">
        <v>825</v>
      </c>
      <c r="I2579" s="1">
        <f t="shared" si="268"/>
        <v>2475</v>
      </c>
      <c r="J2579" s="1"/>
      <c r="K2579">
        <f t="shared" si="272"/>
        <v>1</v>
      </c>
      <c r="L2579">
        <f t="shared" si="273"/>
        <v>1</v>
      </c>
      <c r="M2579" s="1">
        <v>545</v>
      </c>
      <c r="N2579" s="1" t="s">
        <v>5529</v>
      </c>
      <c r="O2579" s="26" t="s">
        <v>5530</v>
      </c>
      <c r="P2579" s="1" t="s">
        <v>907</v>
      </c>
      <c r="Q2579" s="1" t="s">
        <v>741</v>
      </c>
      <c r="R2579" s="1">
        <v>3</v>
      </c>
      <c r="S2579" s="1" t="s">
        <v>16</v>
      </c>
      <c r="T2579" s="1">
        <v>825</v>
      </c>
      <c r="U2579" s="1">
        <f t="shared" ref="U2579:U2585" si="274">T2579*R2579</f>
        <v>2475</v>
      </c>
      <c r="V2579" s="1"/>
    </row>
    <row r="2580" ht="28.8" spans="1:22">
      <c r="A2580" s="1">
        <v>1616</v>
      </c>
      <c r="B2580" s="1" t="s">
        <v>5531</v>
      </c>
      <c r="C2580" s="26" t="s">
        <v>5532</v>
      </c>
      <c r="D2580" s="1" t="s">
        <v>753</v>
      </c>
      <c r="E2580" s="1" t="s">
        <v>754</v>
      </c>
      <c r="F2580" s="27">
        <v>1</v>
      </c>
      <c r="G2580" s="1" t="s">
        <v>19</v>
      </c>
      <c r="H2580" s="1">
        <v>850</v>
      </c>
      <c r="I2580" s="1">
        <f t="shared" si="268"/>
        <v>850</v>
      </c>
      <c r="J2580" s="1"/>
      <c r="K2580">
        <f t="shared" si="272"/>
        <v>1</v>
      </c>
      <c r="L2580">
        <f t="shared" si="273"/>
        <v>1</v>
      </c>
      <c r="M2580" s="1">
        <v>1501</v>
      </c>
      <c r="N2580" s="1" t="s">
        <v>5531</v>
      </c>
      <c r="O2580" s="26" t="s">
        <v>5532</v>
      </c>
      <c r="P2580" s="1" t="s">
        <v>753</v>
      </c>
      <c r="Q2580" s="1" t="s">
        <v>754</v>
      </c>
      <c r="R2580" s="1">
        <v>1</v>
      </c>
      <c r="S2580" s="1" t="s">
        <v>19</v>
      </c>
      <c r="T2580" s="1">
        <v>850</v>
      </c>
      <c r="U2580" s="1">
        <f t="shared" si="274"/>
        <v>850</v>
      </c>
      <c r="V2580" s="1"/>
    </row>
    <row r="2581" ht="28.8" spans="1:22">
      <c r="A2581" s="1">
        <v>1531</v>
      </c>
      <c r="B2581" s="1" t="s">
        <v>5533</v>
      </c>
      <c r="C2581" s="26" t="s">
        <v>5534</v>
      </c>
      <c r="D2581" s="1" t="s">
        <v>692</v>
      </c>
      <c r="E2581" s="1" t="s">
        <v>658</v>
      </c>
      <c r="F2581" s="27">
        <v>1</v>
      </c>
      <c r="G2581" s="1" t="s">
        <v>19</v>
      </c>
      <c r="H2581" s="1">
        <v>850</v>
      </c>
      <c r="I2581" s="1">
        <f t="shared" si="268"/>
        <v>850</v>
      </c>
      <c r="J2581" s="1"/>
      <c r="K2581">
        <f t="shared" si="272"/>
        <v>1</v>
      </c>
      <c r="L2581">
        <f t="shared" si="273"/>
        <v>1</v>
      </c>
      <c r="M2581" s="1">
        <v>1425</v>
      </c>
      <c r="N2581" s="1" t="s">
        <v>5533</v>
      </c>
      <c r="O2581" s="26" t="s">
        <v>5534</v>
      </c>
      <c r="P2581" s="1" t="s">
        <v>692</v>
      </c>
      <c r="Q2581" s="1" t="s">
        <v>658</v>
      </c>
      <c r="R2581" s="1">
        <v>1</v>
      </c>
      <c r="S2581" s="1" t="s">
        <v>19</v>
      </c>
      <c r="T2581" s="1">
        <v>850</v>
      </c>
      <c r="U2581" s="1">
        <f t="shared" si="274"/>
        <v>850</v>
      </c>
      <c r="V2581" s="1"/>
    </row>
    <row r="2582" ht="28.8" spans="1:22">
      <c r="A2582" s="1">
        <v>53</v>
      </c>
      <c r="B2582" s="1" t="s">
        <v>5535</v>
      </c>
      <c r="C2582" s="26" t="s">
        <v>5536</v>
      </c>
      <c r="D2582" s="1" t="s">
        <v>573</v>
      </c>
      <c r="E2582" s="1" t="s">
        <v>55</v>
      </c>
      <c r="F2582" s="27">
        <v>3</v>
      </c>
      <c r="G2582" s="1" t="s">
        <v>16</v>
      </c>
      <c r="H2582" s="1">
        <v>825</v>
      </c>
      <c r="I2582" s="1">
        <f t="shared" si="268"/>
        <v>2475</v>
      </c>
      <c r="J2582" s="1"/>
      <c r="K2582">
        <f t="shared" si="272"/>
        <v>1</v>
      </c>
      <c r="L2582">
        <f t="shared" si="273"/>
        <v>1</v>
      </c>
      <c r="M2582" s="1">
        <v>30</v>
      </c>
      <c r="N2582" s="1" t="s">
        <v>5535</v>
      </c>
      <c r="O2582" s="26" t="s">
        <v>5536</v>
      </c>
      <c r="P2582" s="1" t="s">
        <v>573</v>
      </c>
      <c r="Q2582" s="1" t="s">
        <v>55</v>
      </c>
      <c r="R2582" s="1">
        <v>3</v>
      </c>
      <c r="S2582" s="1" t="s">
        <v>16</v>
      </c>
      <c r="T2582" s="1">
        <v>825</v>
      </c>
      <c r="U2582" s="1">
        <f t="shared" si="274"/>
        <v>2475</v>
      </c>
      <c r="V2582" s="1"/>
    </row>
    <row r="2583" ht="28.8" spans="1:22">
      <c r="A2583" s="1">
        <v>646</v>
      </c>
      <c r="B2583" s="1" t="s">
        <v>2264</v>
      </c>
      <c r="C2583" s="26" t="s">
        <v>5537</v>
      </c>
      <c r="D2583" s="1" t="s">
        <v>910</v>
      </c>
      <c r="E2583" s="1" t="s">
        <v>45</v>
      </c>
      <c r="F2583" s="27">
        <v>1</v>
      </c>
      <c r="G2583" s="1" t="s">
        <v>48</v>
      </c>
      <c r="H2583" s="1">
        <v>875</v>
      </c>
      <c r="I2583" s="1">
        <f t="shared" si="268"/>
        <v>875</v>
      </c>
      <c r="J2583" s="1"/>
      <c r="K2583">
        <f t="shared" si="272"/>
        <v>1</v>
      </c>
      <c r="L2583">
        <f t="shared" si="273"/>
        <v>1</v>
      </c>
      <c r="M2583" s="1">
        <v>603</v>
      </c>
      <c r="N2583" s="1" t="s">
        <v>2264</v>
      </c>
      <c r="O2583" s="26" t="s">
        <v>5537</v>
      </c>
      <c r="P2583" s="1" t="s">
        <v>910</v>
      </c>
      <c r="Q2583" s="1" t="s">
        <v>45</v>
      </c>
      <c r="R2583" s="1">
        <v>1</v>
      </c>
      <c r="S2583" s="1" t="s">
        <v>48</v>
      </c>
      <c r="T2583" s="1">
        <v>875</v>
      </c>
      <c r="U2583" s="1">
        <f t="shared" si="274"/>
        <v>875</v>
      </c>
      <c r="V2583" s="1"/>
    </row>
    <row r="2584" ht="24" spans="1:22">
      <c r="A2584" s="1">
        <v>2064</v>
      </c>
      <c r="B2584" s="44" t="s">
        <v>5538</v>
      </c>
      <c r="C2584" s="60" t="s">
        <v>5539</v>
      </c>
      <c r="D2584" s="44" t="s">
        <v>312</v>
      </c>
      <c r="E2584" s="46" t="s">
        <v>673</v>
      </c>
      <c r="F2584" s="47">
        <v>1</v>
      </c>
      <c r="G2584" s="46" t="s">
        <v>19</v>
      </c>
      <c r="H2584" s="1">
        <v>850</v>
      </c>
      <c r="I2584" s="1">
        <f t="shared" si="268"/>
        <v>850</v>
      </c>
      <c r="J2584" s="35"/>
      <c r="K2584">
        <f t="shared" si="272"/>
        <v>1</v>
      </c>
      <c r="L2584">
        <f t="shared" si="273"/>
        <v>1</v>
      </c>
      <c r="M2584" s="1">
        <v>1934</v>
      </c>
      <c r="N2584" s="44" t="s">
        <v>5538</v>
      </c>
      <c r="O2584" s="60" t="s">
        <v>5539</v>
      </c>
      <c r="P2584" s="44" t="s">
        <v>312</v>
      </c>
      <c r="Q2584" s="46" t="s">
        <v>673</v>
      </c>
      <c r="R2584" s="46">
        <v>1</v>
      </c>
      <c r="S2584" s="46" t="s">
        <v>19</v>
      </c>
      <c r="T2584" s="1">
        <v>850</v>
      </c>
      <c r="U2584" s="1">
        <f t="shared" si="274"/>
        <v>850</v>
      </c>
      <c r="V2584" s="35"/>
    </row>
    <row r="2585" ht="28.8" spans="1:22">
      <c r="A2585" s="1">
        <v>1303</v>
      </c>
      <c r="B2585" s="1" t="s">
        <v>5540</v>
      </c>
      <c r="C2585" s="26" t="s">
        <v>5541</v>
      </c>
      <c r="D2585" s="1" t="s">
        <v>213</v>
      </c>
      <c r="E2585" s="1" t="s">
        <v>55</v>
      </c>
      <c r="F2585" s="27">
        <v>2</v>
      </c>
      <c r="G2585" s="1" t="s">
        <v>48</v>
      </c>
      <c r="H2585" s="1">
        <v>875</v>
      </c>
      <c r="I2585" s="1">
        <f t="shared" si="268"/>
        <v>1750</v>
      </c>
      <c r="J2585" s="1"/>
      <c r="K2585">
        <f t="shared" si="272"/>
        <v>1</v>
      </c>
      <c r="L2585">
        <f t="shared" si="273"/>
        <v>1</v>
      </c>
      <c r="M2585" s="1">
        <v>1193</v>
      </c>
      <c r="N2585" s="1" t="s">
        <v>5540</v>
      </c>
      <c r="O2585" s="26" t="s">
        <v>5541</v>
      </c>
      <c r="P2585" s="1" t="s">
        <v>213</v>
      </c>
      <c r="Q2585" s="1" t="s">
        <v>55</v>
      </c>
      <c r="R2585" s="1">
        <v>2</v>
      </c>
      <c r="S2585" s="1" t="s">
        <v>48</v>
      </c>
      <c r="T2585" s="1">
        <v>875</v>
      </c>
      <c r="U2585" s="1">
        <f t="shared" si="274"/>
        <v>1750</v>
      </c>
      <c r="V2585" s="1"/>
    </row>
    <row r="2586" ht="28.8" spans="1:22">
      <c r="A2586" s="1">
        <v>559</v>
      </c>
      <c r="B2586" s="2" t="s">
        <v>445</v>
      </c>
      <c r="C2586" s="11" t="s">
        <v>446</v>
      </c>
      <c r="D2586" s="2" t="s">
        <v>245</v>
      </c>
      <c r="E2586" s="2" t="s">
        <v>15</v>
      </c>
      <c r="F2586" s="4">
        <v>1</v>
      </c>
      <c r="G2586" s="13" t="s">
        <v>19</v>
      </c>
      <c r="H2586" s="6">
        <v>850</v>
      </c>
      <c r="I2586" s="1">
        <f t="shared" si="268"/>
        <v>850</v>
      </c>
      <c r="J2586" s="12"/>
      <c r="K2586">
        <f t="shared" si="272"/>
        <v>0</v>
      </c>
      <c r="L2586">
        <f t="shared" si="273"/>
        <v>0</v>
      </c>
      <c r="M2586" s="1"/>
      <c r="N2586" s="1"/>
      <c r="O2586" s="26"/>
      <c r="P2586" s="1"/>
      <c r="Q2586" s="1"/>
      <c r="R2586" s="1"/>
      <c r="S2586" s="1"/>
      <c r="T2586" s="1"/>
      <c r="U2586" s="1"/>
      <c r="V2586" s="1"/>
    </row>
    <row r="2587" ht="28.8" spans="1:22">
      <c r="A2587" s="1">
        <v>1980</v>
      </c>
      <c r="B2587" s="1" t="s">
        <v>5542</v>
      </c>
      <c r="C2587" s="26" t="s">
        <v>5543</v>
      </c>
      <c r="D2587" s="1" t="s">
        <v>667</v>
      </c>
      <c r="E2587" s="1" t="s">
        <v>5170</v>
      </c>
      <c r="F2587" s="27">
        <v>1</v>
      </c>
      <c r="G2587" s="1" t="s">
        <v>48</v>
      </c>
      <c r="H2587" s="1">
        <v>875</v>
      </c>
      <c r="I2587" s="1">
        <f t="shared" si="268"/>
        <v>875</v>
      </c>
      <c r="J2587" s="1"/>
      <c r="K2587">
        <f t="shared" si="272"/>
        <v>1</v>
      </c>
      <c r="L2587">
        <f t="shared" si="273"/>
        <v>1</v>
      </c>
      <c r="M2587" s="1">
        <v>1884</v>
      </c>
      <c r="N2587" s="1" t="s">
        <v>5542</v>
      </c>
      <c r="O2587" s="26" t="s">
        <v>5543</v>
      </c>
      <c r="P2587" s="1" t="s">
        <v>667</v>
      </c>
      <c r="Q2587" s="1" t="s">
        <v>5170</v>
      </c>
      <c r="R2587" s="1">
        <v>1</v>
      </c>
      <c r="S2587" s="1" t="s">
        <v>48</v>
      </c>
      <c r="T2587" s="1">
        <v>875</v>
      </c>
      <c r="U2587" s="1">
        <f>T2587*R2587</f>
        <v>875</v>
      </c>
      <c r="V2587" s="1"/>
    </row>
    <row r="2588" ht="28.8" spans="1:22">
      <c r="A2588" s="1">
        <v>958</v>
      </c>
      <c r="B2588" s="1" t="s">
        <v>5544</v>
      </c>
      <c r="C2588" s="26" t="s">
        <v>5545</v>
      </c>
      <c r="D2588" s="1" t="s">
        <v>270</v>
      </c>
      <c r="E2588" s="1" t="s">
        <v>22</v>
      </c>
      <c r="F2588" s="27">
        <v>4</v>
      </c>
      <c r="G2588" s="1" t="s">
        <v>19</v>
      </c>
      <c r="H2588" s="1">
        <v>850</v>
      </c>
      <c r="I2588" s="1">
        <f t="shared" si="268"/>
        <v>3400</v>
      </c>
      <c r="J2588" s="1"/>
      <c r="K2588">
        <f t="shared" si="272"/>
        <v>1</v>
      </c>
      <c r="L2588">
        <f t="shared" si="273"/>
        <v>1</v>
      </c>
      <c r="M2588" s="1">
        <v>889</v>
      </c>
      <c r="N2588" s="1" t="s">
        <v>5544</v>
      </c>
      <c r="O2588" s="26" t="s">
        <v>5545</v>
      </c>
      <c r="P2588" s="1" t="s">
        <v>270</v>
      </c>
      <c r="Q2588" s="1" t="s">
        <v>22</v>
      </c>
      <c r="R2588" s="1">
        <v>4</v>
      </c>
      <c r="S2588" s="1" t="s">
        <v>19</v>
      </c>
      <c r="T2588" s="1">
        <v>850</v>
      </c>
      <c r="U2588" s="1">
        <f>T2588*R2588</f>
        <v>3400</v>
      </c>
      <c r="V2588" s="1"/>
    </row>
    <row r="2589" spans="1:22">
      <c r="A2589" s="1">
        <v>440</v>
      </c>
      <c r="B2589" s="8" t="s">
        <v>178</v>
      </c>
      <c r="C2589" s="9" t="s">
        <v>179</v>
      </c>
      <c r="D2589" s="2" t="s">
        <v>177</v>
      </c>
      <c r="E2589" s="2" t="s">
        <v>15</v>
      </c>
      <c r="F2589" s="4">
        <v>3</v>
      </c>
      <c r="G2589" s="12" t="s">
        <v>19</v>
      </c>
      <c r="H2589" s="6">
        <v>850</v>
      </c>
      <c r="I2589" s="1">
        <f t="shared" si="268"/>
        <v>2550</v>
      </c>
      <c r="J2589" s="12"/>
      <c r="K2589">
        <f t="shared" si="272"/>
        <v>0</v>
      </c>
      <c r="L2589">
        <f t="shared" si="273"/>
        <v>0</v>
      </c>
      <c r="M2589" s="1"/>
      <c r="N2589" s="1"/>
      <c r="O2589" s="26"/>
      <c r="P2589" s="1"/>
      <c r="Q2589" s="1"/>
      <c r="R2589" s="1"/>
      <c r="S2589" s="1"/>
      <c r="T2589" s="1"/>
      <c r="U2589" s="1"/>
      <c r="V2589" s="1"/>
    </row>
    <row r="2590" ht="28.8" spans="1:22">
      <c r="A2590" s="1">
        <v>1529</v>
      </c>
      <c r="B2590" s="1" t="s">
        <v>5546</v>
      </c>
      <c r="C2590" s="26" t="s">
        <v>5547</v>
      </c>
      <c r="D2590" s="1" t="s">
        <v>692</v>
      </c>
      <c r="E2590" s="1" t="s">
        <v>45</v>
      </c>
      <c r="F2590" s="27">
        <v>2</v>
      </c>
      <c r="G2590" s="1" t="s">
        <v>16</v>
      </c>
      <c r="H2590" s="1">
        <v>825</v>
      </c>
      <c r="I2590" s="1">
        <f t="shared" si="268"/>
        <v>1650</v>
      </c>
      <c r="J2590" s="1"/>
      <c r="K2590">
        <f t="shared" si="272"/>
        <v>1</v>
      </c>
      <c r="L2590">
        <f t="shared" si="273"/>
        <v>1</v>
      </c>
      <c r="M2590" s="1">
        <v>1415</v>
      </c>
      <c r="N2590" s="1" t="s">
        <v>5546</v>
      </c>
      <c r="O2590" s="26" t="s">
        <v>5547</v>
      </c>
      <c r="P2590" s="1" t="s">
        <v>692</v>
      </c>
      <c r="Q2590" s="1" t="s">
        <v>45</v>
      </c>
      <c r="R2590" s="1">
        <v>2</v>
      </c>
      <c r="S2590" s="1" t="s">
        <v>16</v>
      </c>
      <c r="T2590" s="1">
        <v>825</v>
      </c>
      <c r="U2590" s="1">
        <f t="shared" ref="U2590:U2598" si="275">T2590*R2590</f>
        <v>1650</v>
      </c>
      <c r="V2590" s="1"/>
    </row>
    <row r="2591" ht="28.8" spans="1:22">
      <c r="A2591" s="1">
        <v>1659</v>
      </c>
      <c r="B2591" s="1" t="s">
        <v>5548</v>
      </c>
      <c r="C2591" s="26" t="s">
        <v>5549</v>
      </c>
      <c r="D2591" s="1" t="s">
        <v>3518</v>
      </c>
      <c r="E2591" s="1"/>
      <c r="F2591" s="27">
        <v>2</v>
      </c>
      <c r="G2591" s="1" t="s">
        <v>27</v>
      </c>
      <c r="H2591" s="1">
        <v>900</v>
      </c>
      <c r="I2591" s="1">
        <f t="shared" si="268"/>
        <v>1800</v>
      </c>
      <c r="J2591" s="1"/>
      <c r="K2591">
        <f t="shared" si="272"/>
        <v>1</v>
      </c>
      <c r="L2591">
        <f t="shared" si="273"/>
        <v>1</v>
      </c>
      <c r="M2591" s="1">
        <v>1539</v>
      </c>
      <c r="N2591" s="1" t="s">
        <v>5548</v>
      </c>
      <c r="O2591" s="26" t="s">
        <v>5549</v>
      </c>
      <c r="P2591" s="1" t="s">
        <v>3518</v>
      </c>
      <c r="Q2591" s="1"/>
      <c r="R2591" s="1">
        <v>2</v>
      </c>
      <c r="S2591" s="1" t="s">
        <v>27</v>
      </c>
      <c r="T2591" s="1">
        <v>900</v>
      </c>
      <c r="U2591" s="1">
        <f t="shared" si="275"/>
        <v>1800</v>
      </c>
      <c r="V2591" s="1"/>
    </row>
    <row r="2592" ht="24" spans="1:22">
      <c r="A2592" s="1">
        <v>1171</v>
      </c>
      <c r="B2592" s="135" t="s">
        <v>5550</v>
      </c>
      <c r="C2592" s="33" t="s">
        <v>5551</v>
      </c>
      <c r="D2592" s="74" t="s">
        <v>944</v>
      </c>
      <c r="E2592" s="35" t="s">
        <v>5552</v>
      </c>
      <c r="F2592" s="136">
        <v>1</v>
      </c>
      <c r="G2592" s="136" t="s">
        <v>19</v>
      </c>
      <c r="H2592" s="1">
        <v>850</v>
      </c>
      <c r="I2592" s="1">
        <f t="shared" si="268"/>
        <v>850</v>
      </c>
      <c r="J2592" s="35"/>
      <c r="K2592">
        <f t="shared" si="272"/>
        <v>1</v>
      </c>
      <c r="L2592">
        <f t="shared" si="273"/>
        <v>1</v>
      </c>
      <c r="M2592" s="1">
        <v>1161</v>
      </c>
      <c r="N2592" s="135" t="s">
        <v>5550</v>
      </c>
      <c r="O2592" s="33" t="s">
        <v>5551</v>
      </c>
      <c r="P2592" s="74" t="s">
        <v>944</v>
      </c>
      <c r="Q2592" s="35" t="s">
        <v>5552</v>
      </c>
      <c r="R2592" s="136">
        <v>1</v>
      </c>
      <c r="S2592" s="136" t="s">
        <v>19</v>
      </c>
      <c r="T2592" s="1">
        <v>850</v>
      </c>
      <c r="U2592" s="1">
        <f t="shared" si="275"/>
        <v>850</v>
      </c>
      <c r="V2592" s="35"/>
    </row>
    <row r="2593" ht="28.8" spans="1:22">
      <c r="A2593" s="1">
        <v>1119</v>
      </c>
      <c r="B2593" s="1" t="s">
        <v>5553</v>
      </c>
      <c r="C2593" s="26" t="s">
        <v>5554</v>
      </c>
      <c r="D2593" s="1" t="s">
        <v>273</v>
      </c>
      <c r="E2593" s="1" t="s">
        <v>1188</v>
      </c>
      <c r="F2593" s="27">
        <v>2</v>
      </c>
      <c r="G2593" s="1" t="s">
        <v>27</v>
      </c>
      <c r="H2593" s="1">
        <v>900</v>
      </c>
      <c r="I2593" s="1">
        <f t="shared" si="268"/>
        <v>1800</v>
      </c>
      <c r="J2593" s="1"/>
      <c r="K2593">
        <f t="shared" si="272"/>
        <v>1</v>
      </c>
      <c r="L2593">
        <f t="shared" si="273"/>
        <v>1</v>
      </c>
      <c r="M2593" s="1">
        <v>989</v>
      </c>
      <c r="N2593" s="1" t="s">
        <v>5553</v>
      </c>
      <c r="O2593" s="26" t="s">
        <v>5554</v>
      </c>
      <c r="P2593" s="1" t="s">
        <v>273</v>
      </c>
      <c r="Q2593" s="1" t="s">
        <v>1188</v>
      </c>
      <c r="R2593" s="1">
        <v>2</v>
      </c>
      <c r="S2593" s="1" t="s">
        <v>27</v>
      </c>
      <c r="T2593" s="1">
        <v>900</v>
      </c>
      <c r="U2593" s="1">
        <f t="shared" si="275"/>
        <v>1800</v>
      </c>
      <c r="V2593" s="1"/>
    </row>
    <row r="2594" spans="1:22">
      <c r="A2594" s="1">
        <v>1031</v>
      </c>
      <c r="B2594" s="35" t="s">
        <v>5555</v>
      </c>
      <c r="C2594" s="43" t="s">
        <v>5556</v>
      </c>
      <c r="D2594" s="35" t="s">
        <v>705</v>
      </c>
      <c r="E2594" s="35" t="s">
        <v>32</v>
      </c>
      <c r="F2594" s="36">
        <v>1</v>
      </c>
      <c r="G2594" s="35" t="s">
        <v>19</v>
      </c>
      <c r="H2594" s="1">
        <v>850</v>
      </c>
      <c r="I2594" s="1">
        <f t="shared" si="268"/>
        <v>850</v>
      </c>
      <c r="J2594" s="35"/>
      <c r="K2594">
        <f t="shared" si="272"/>
        <v>1</v>
      </c>
      <c r="L2594">
        <f t="shared" si="273"/>
        <v>1</v>
      </c>
      <c r="M2594" s="1">
        <v>981</v>
      </c>
      <c r="N2594" s="35" t="s">
        <v>5555</v>
      </c>
      <c r="O2594" s="43" t="s">
        <v>5556</v>
      </c>
      <c r="P2594" s="35" t="s">
        <v>705</v>
      </c>
      <c r="Q2594" s="35" t="s">
        <v>32</v>
      </c>
      <c r="R2594" s="35">
        <v>1</v>
      </c>
      <c r="S2594" s="35" t="s">
        <v>19</v>
      </c>
      <c r="T2594" s="1">
        <v>850</v>
      </c>
      <c r="U2594" s="1">
        <f t="shared" si="275"/>
        <v>850</v>
      </c>
      <c r="V2594" s="35"/>
    </row>
    <row r="2595" spans="1:22">
      <c r="A2595" s="1">
        <v>1949</v>
      </c>
      <c r="B2595" s="35" t="s">
        <v>5557</v>
      </c>
      <c r="C2595" s="43" t="s">
        <v>5558</v>
      </c>
      <c r="D2595" s="35" t="s">
        <v>806</v>
      </c>
      <c r="E2595" s="35" t="s">
        <v>32</v>
      </c>
      <c r="F2595" s="36">
        <v>3</v>
      </c>
      <c r="G2595" s="35" t="s">
        <v>19</v>
      </c>
      <c r="H2595" s="1">
        <v>850</v>
      </c>
      <c r="I2595" s="1">
        <f t="shared" si="268"/>
        <v>2550</v>
      </c>
      <c r="J2595" s="35"/>
      <c r="K2595">
        <f t="shared" si="272"/>
        <v>1</v>
      </c>
      <c r="L2595">
        <f t="shared" si="273"/>
        <v>1</v>
      </c>
      <c r="M2595" s="1">
        <v>1841</v>
      </c>
      <c r="N2595" s="35" t="s">
        <v>5557</v>
      </c>
      <c r="O2595" s="43" t="s">
        <v>5558</v>
      </c>
      <c r="P2595" s="35" t="s">
        <v>806</v>
      </c>
      <c r="Q2595" s="35" t="s">
        <v>32</v>
      </c>
      <c r="R2595" s="35">
        <v>3</v>
      </c>
      <c r="S2595" s="35" t="s">
        <v>19</v>
      </c>
      <c r="T2595" s="1">
        <v>850</v>
      </c>
      <c r="U2595" s="1">
        <f t="shared" si="275"/>
        <v>2550</v>
      </c>
      <c r="V2595" s="35"/>
    </row>
    <row r="2596" ht="28.8" spans="1:22">
      <c r="A2596" s="1">
        <v>1837</v>
      </c>
      <c r="B2596" s="1" t="s">
        <v>5559</v>
      </c>
      <c r="C2596" s="26" t="s">
        <v>5560</v>
      </c>
      <c r="D2596" s="1" t="s">
        <v>685</v>
      </c>
      <c r="E2596" s="1" t="s">
        <v>86</v>
      </c>
      <c r="F2596" s="27">
        <v>3</v>
      </c>
      <c r="G2596" s="1" t="s">
        <v>27</v>
      </c>
      <c r="H2596" s="1">
        <v>900</v>
      </c>
      <c r="I2596" s="1">
        <f>H2596*F2596</f>
        <v>2700</v>
      </c>
      <c r="J2596" s="1"/>
      <c r="K2596">
        <f t="shared" si="272"/>
        <v>1</v>
      </c>
      <c r="L2596">
        <f t="shared" si="273"/>
        <v>1</v>
      </c>
      <c r="M2596" s="1">
        <v>1683</v>
      </c>
      <c r="N2596" s="1" t="s">
        <v>5559</v>
      </c>
      <c r="O2596" s="26" t="s">
        <v>5560</v>
      </c>
      <c r="P2596" s="1" t="s">
        <v>685</v>
      </c>
      <c r="Q2596" s="1" t="s">
        <v>86</v>
      </c>
      <c r="R2596" s="1">
        <v>3</v>
      </c>
      <c r="S2596" s="1" t="s">
        <v>27</v>
      </c>
      <c r="T2596" s="1">
        <v>900</v>
      </c>
      <c r="U2596" s="1">
        <f t="shared" si="275"/>
        <v>2700</v>
      </c>
      <c r="V2596" s="1"/>
    </row>
    <row r="2597" ht="28.8" spans="1:22">
      <c r="A2597" s="1">
        <v>2281</v>
      </c>
      <c r="B2597" s="1" t="s">
        <v>5561</v>
      </c>
      <c r="C2597" s="26" t="s">
        <v>5562</v>
      </c>
      <c r="D2597" s="1" t="s">
        <v>759</v>
      </c>
      <c r="E2597" s="1" t="s">
        <v>741</v>
      </c>
      <c r="F2597" s="27">
        <v>1</v>
      </c>
      <c r="G2597" s="1" t="s">
        <v>27</v>
      </c>
      <c r="H2597" s="1">
        <v>900</v>
      </c>
      <c r="I2597" s="1">
        <f>H2597*F2597</f>
        <v>900</v>
      </c>
      <c r="J2597" s="1"/>
      <c r="K2597">
        <f t="shared" si="272"/>
        <v>1</v>
      </c>
      <c r="L2597">
        <f t="shared" si="273"/>
        <v>1</v>
      </c>
      <c r="M2597" s="1">
        <v>2118</v>
      </c>
      <c r="N2597" s="1" t="s">
        <v>5561</v>
      </c>
      <c r="O2597" s="26" t="s">
        <v>5562</v>
      </c>
      <c r="P2597" s="1" t="s">
        <v>759</v>
      </c>
      <c r="Q2597" s="1" t="s">
        <v>741</v>
      </c>
      <c r="R2597" s="1">
        <v>1</v>
      </c>
      <c r="S2597" s="1" t="s">
        <v>27</v>
      </c>
      <c r="T2597" s="1">
        <v>900</v>
      </c>
      <c r="U2597" s="1">
        <f t="shared" si="275"/>
        <v>900</v>
      </c>
      <c r="V2597" s="1"/>
    </row>
    <row r="2598" ht="28.8" spans="1:22">
      <c r="A2598" s="1">
        <v>1240</v>
      </c>
      <c r="B2598" s="1" t="s">
        <v>5563</v>
      </c>
      <c r="C2598" s="26" t="s">
        <v>5564</v>
      </c>
      <c r="D2598" s="1" t="s">
        <v>164</v>
      </c>
      <c r="E2598" s="1" t="s">
        <v>55</v>
      </c>
      <c r="F2598" s="27">
        <v>3</v>
      </c>
      <c r="G2598" s="1" t="s">
        <v>16</v>
      </c>
      <c r="H2598" s="1">
        <v>825</v>
      </c>
      <c r="I2598" s="1">
        <f>H2598*F2598</f>
        <v>2475</v>
      </c>
      <c r="J2598" s="1"/>
      <c r="K2598">
        <f t="shared" si="272"/>
        <v>1</v>
      </c>
      <c r="L2598">
        <f t="shared" si="273"/>
        <v>1</v>
      </c>
      <c r="M2598" s="1">
        <v>1174</v>
      </c>
      <c r="N2598" s="1" t="s">
        <v>5563</v>
      </c>
      <c r="O2598" s="26" t="s">
        <v>5564</v>
      </c>
      <c r="P2598" s="1" t="s">
        <v>164</v>
      </c>
      <c r="Q2598" s="1" t="s">
        <v>55</v>
      </c>
      <c r="R2598" s="1">
        <v>3</v>
      </c>
      <c r="S2598" s="1" t="s">
        <v>16</v>
      </c>
      <c r="T2598" s="1">
        <v>825</v>
      </c>
      <c r="U2598" s="1">
        <f t="shared" si="275"/>
        <v>2475</v>
      </c>
      <c r="V2598" s="1"/>
    </row>
    <row r="2599" ht="15.6" spans="1:22">
      <c r="A2599" s="1">
        <v>604</v>
      </c>
      <c r="B2599" s="2" t="s">
        <v>410</v>
      </c>
      <c r="C2599" s="7" t="s">
        <v>411</v>
      </c>
      <c r="D2599" s="4" t="s">
        <v>409</v>
      </c>
      <c r="E2599" s="2" t="s">
        <v>15</v>
      </c>
      <c r="F2599" s="4">
        <v>4</v>
      </c>
      <c r="G2599" s="5" t="s">
        <v>19</v>
      </c>
      <c r="H2599" s="6">
        <v>850</v>
      </c>
      <c r="I2599" s="1">
        <f>H2599*F2599</f>
        <v>3400</v>
      </c>
      <c r="J2599" s="12"/>
      <c r="K2599">
        <f t="shared" si="272"/>
        <v>0</v>
      </c>
      <c r="L2599">
        <f t="shared" si="273"/>
        <v>0</v>
      </c>
      <c r="M2599" s="1"/>
      <c r="N2599" s="1"/>
      <c r="O2599" s="26"/>
      <c r="P2599" s="1"/>
      <c r="Q2599" s="1"/>
      <c r="R2599" s="1"/>
      <c r="S2599" s="1"/>
      <c r="T2599" s="1"/>
      <c r="U2599" s="1"/>
      <c r="V2599" s="1"/>
    </row>
    <row r="2600" ht="28.8" spans="1:22">
      <c r="A2600" s="1">
        <v>244</v>
      </c>
      <c r="B2600" s="1" t="s">
        <v>5565</v>
      </c>
      <c r="C2600" s="26" t="s">
        <v>5566</v>
      </c>
      <c r="D2600" s="1" t="s">
        <v>967</v>
      </c>
      <c r="E2600" s="1" t="s">
        <v>45</v>
      </c>
      <c r="F2600" s="27">
        <v>3</v>
      </c>
      <c r="G2600" s="1" t="s">
        <v>16</v>
      </c>
      <c r="H2600" s="1">
        <v>825</v>
      </c>
      <c r="I2600" s="1">
        <f>H2600*F2600</f>
        <v>2475</v>
      </c>
      <c r="J2600" s="1"/>
      <c r="K2600">
        <f t="shared" si="272"/>
        <v>1</v>
      </c>
      <c r="L2600">
        <f t="shared" si="273"/>
        <v>1</v>
      </c>
      <c r="M2600" s="1">
        <v>261</v>
      </c>
      <c r="N2600" s="1" t="s">
        <v>5565</v>
      </c>
      <c r="O2600" s="26" t="s">
        <v>5566</v>
      </c>
      <c r="P2600" s="1" t="s">
        <v>967</v>
      </c>
      <c r="Q2600" s="1" t="s">
        <v>45</v>
      </c>
      <c r="R2600" s="1">
        <v>3</v>
      </c>
      <c r="S2600" s="1" t="s">
        <v>16</v>
      </c>
      <c r="T2600" s="1">
        <v>825</v>
      </c>
      <c r="U2600" s="1">
        <f t="shared" ref="U2600:U2642" si="276">T2600*R2600</f>
        <v>2475</v>
      </c>
      <c r="V2600" s="1"/>
    </row>
    <row r="2601" ht="28.8" spans="1:22">
      <c r="A2601" s="1"/>
      <c r="B2601" s="1"/>
      <c r="C2601" s="26"/>
      <c r="D2601" s="1"/>
      <c r="E2601" s="1"/>
      <c r="F2601" s="27"/>
      <c r="G2601" s="1"/>
      <c r="H2601" s="1"/>
      <c r="I2601" s="1"/>
      <c r="J2601" s="1"/>
      <c r="K2601">
        <f t="shared" si="272"/>
        <v>0</v>
      </c>
      <c r="L2601">
        <f t="shared" si="273"/>
        <v>0</v>
      </c>
      <c r="M2601" s="1">
        <v>361</v>
      </c>
      <c r="N2601" s="1" t="s">
        <v>5567</v>
      </c>
      <c r="O2601" s="26" t="s">
        <v>5568</v>
      </c>
      <c r="P2601" s="1" t="s">
        <v>789</v>
      </c>
      <c r="Q2601" s="1" t="s">
        <v>45</v>
      </c>
      <c r="R2601" s="1">
        <v>1</v>
      </c>
      <c r="S2601" s="1" t="s">
        <v>48</v>
      </c>
      <c r="T2601" s="1">
        <v>875</v>
      </c>
      <c r="U2601" s="1">
        <f t="shared" si="276"/>
        <v>875</v>
      </c>
      <c r="V2601" s="1"/>
    </row>
    <row r="2602" ht="28.8" spans="1:22">
      <c r="A2602" s="1">
        <v>524</v>
      </c>
      <c r="B2602" s="1" t="s">
        <v>5569</v>
      </c>
      <c r="C2602" s="26" t="s">
        <v>5570</v>
      </c>
      <c r="D2602" s="1" t="s">
        <v>719</v>
      </c>
      <c r="E2602" s="1" t="s">
        <v>55</v>
      </c>
      <c r="F2602" s="27">
        <v>1</v>
      </c>
      <c r="G2602" s="1" t="s">
        <v>16</v>
      </c>
      <c r="H2602" s="1">
        <v>825</v>
      </c>
      <c r="I2602" s="1">
        <f t="shared" ref="I2602:I2613" si="277">H2602*F2602</f>
        <v>825</v>
      </c>
      <c r="J2602" s="1"/>
      <c r="K2602">
        <f t="shared" si="272"/>
        <v>1</v>
      </c>
      <c r="L2602">
        <f t="shared" si="273"/>
        <v>1</v>
      </c>
      <c r="M2602" s="1">
        <v>469</v>
      </c>
      <c r="N2602" s="1" t="s">
        <v>5569</v>
      </c>
      <c r="O2602" s="26" t="s">
        <v>5570</v>
      </c>
      <c r="P2602" s="1" t="s">
        <v>719</v>
      </c>
      <c r="Q2602" s="1" t="s">
        <v>55</v>
      </c>
      <c r="R2602" s="1">
        <v>1</v>
      </c>
      <c r="S2602" s="1" t="s">
        <v>16</v>
      </c>
      <c r="T2602" s="1">
        <v>825</v>
      </c>
      <c r="U2602" s="1">
        <f t="shared" si="276"/>
        <v>825</v>
      </c>
      <c r="V2602" s="1"/>
    </row>
    <row r="2603" spans="1:22">
      <c r="A2603" s="1">
        <v>433</v>
      </c>
      <c r="B2603" s="35" t="s">
        <v>5571</v>
      </c>
      <c r="C2603" s="43" t="s">
        <v>5572</v>
      </c>
      <c r="D2603" s="35" t="s">
        <v>1759</v>
      </c>
      <c r="E2603" s="35" t="s">
        <v>32</v>
      </c>
      <c r="F2603" s="36">
        <v>3</v>
      </c>
      <c r="G2603" s="35" t="s">
        <v>19</v>
      </c>
      <c r="H2603" s="1">
        <v>850</v>
      </c>
      <c r="I2603" s="1">
        <f t="shared" si="277"/>
        <v>2550</v>
      </c>
      <c r="J2603" s="35"/>
      <c r="K2603">
        <f t="shared" si="272"/>
        <v>1</v>
      </c>
      <c r="L2603">
        <f t="shared" si="273"/>
        <v>1</v>
      </c>
      <c r="M2603" s="1">
        <v>414</v>
      </c>
      <c r="N2603" s="35" t="s">
        <v>5571</v>
      </c>
      <c r="O2603" s="43" t="s">
        <v>5572</v>
      </c>
      <c r="P2603" s="35" t="s">
        <v>1759</v>
      </c>
      <c r="Q2603" s="35" t="s">
        <v>32</v>
      </c>
      <c r="R2603" s="35">
        <v>3</v>
      </c>
      <c r="S2603" s="35" t="s">
        <v>19</v>
      </c>
      <c r="T2603" s="1">
        <v>850</v>
      </c>
      <c r="U2603" s="1">
        <f t="shared" si="276"/>
        <v>2550</v>
      </c>
      <c r="V2603" s="35"/>
    </row>
    <row r="2604" ht="28.8" spans="1:22">
      <c r="A2604" s="1">
        <v>110</v>
      </c>
      <c r="B2604" s="1" t="s">
        <v>5573</v>
      </c>
      <c r="C2604" s="26" t="s">
        <v>5574</v>
      </c>
      <c r="D2604" s="1" t="s">
        <v>712</v>
      </c>
      <c r="E2604" s="1" t="s">
        <v>55</v>
      </c>
      <c r="F2604" s="27">
        <v>3</v>
      </c>
      <c r="G2604" s="1" t="s">
        <v>16</v>
      </c>
      <c r="H2604" s="1">
        <v>825</v>
      </c>
      <c r="I2604" s="1">
        <f t="shared" si="277"/>
        <v>2475</v>
      </c>
      <c r="J2604" s="1"/>
      <c r="K2604">
        <f t="shared" si="272"/>
        <v>1</v>
      </c>
      <c r="L2604">
        <f t="shared" si="273"/>
        <v>1</v>
      </c>
      <c r="M2604" s="1">
        <v>126</v>
      </c>
      <c r="N2604" s="1" t="s">
        <v>5573</v>
      </c>
      <c r="O2604" s="26" t="s">
        <v>5574</v>
      </c>
      <c r="P2604" s="1" t="s">
        <v>712</v>
      </c>
      <c r="Q2604" s="1" t="s">
        <v>55</v>
      </c>
      <c r="R2604" s="1">
        <v>3</v>
      </c>
      <c r="S2604" s="1" t="s">
        <v>16</v>
      </c>
      <c r="T2604" s="1">
        <v>825</v>
      </c>
      <c r="U2604" s="1">
        <f t="shared" si="276"/>
        <v>2475</v>
      </c>
      <c r="V2604" s="1"/>
    </row>
    <row r="2605" ht="28.8" spans="1:22">
      <c r="A2605" s="1">
        <v>260</v>
      </c>
      <c r="B2605" s="1" t="s">
        <v>5575</v>
      </c>
      <c r="C2605" s="26" t="s">
        <v>5576</v>
      </c>
      <c r="D2605" s="1" t="s">
        <v>967</v>
      </c>
      <c r="E2605" s="1" t="s">
        <v>5577</v>
      </c>
      <c r="F2605" s="27">
        <v>2</v>
      </c>
      <c r="G2605" s="1" t="s">
        <v>27</v>
      </c>
      <c r="H2605" s="1">
        <v>900</v>
      </c>
      <c r="I2605" s="1">
        <f t="shared" si="277"/>
        <v>1800</v>
      </c>
      <c r="J2605" s="1"/>
      <c r="K2605">
        <f t="shared" si="272"/>
        <v>1</v>
      </c>
      <c r="L2605">
        <f t="shared" si="273"/>
        <v>1</v>
      </c>
      <c r="M2605" s="1">
        <v>262</v>
      </c>
      <c r="N2605" s="1" t="s">
        <v>5575</v>
      </c>
      <c r="O2605" s="26" t="s">
        <v>5576</v>
      </c>
      <c r="P2605" s="1" t="s">
        <v>967</v>
      </c>
      <c r="Q2605" s="1" t="s">
        <v>5577</v>
      </c>
      <c r="R2605" s="1">
        <v>2</v>
      </c>
      <c r="S2605" s="1" t="s">
        <v>27</v>
      </c>
      <c r="T2605" s="1">
        <v>900</v>
      </c>
      <c r="U2605" s="1">
        <f t="shared" si="276"/>
        <v>1800</v>
      </c>
      <c r="V2605" s="1"/>
    </row>
    <row r="2606" ht="28.8" spans="1:22">
      <c r="A2606" s="1">
        <v>219</v>
      </c>
      <c r="B2606" s="1" t="s">
        <v>5578</v>
      </c>
      <c r="C2606" s="26" t="s">
        <v>5579</v>
      </c>
      <c r="D2606" s="1" t="s">
        <v>404</v>
      </c>
      <c r="E2606" s="1" t="s">
        <v>713</v>
      </c>
      <c r="F2606" s="27">
        <v>3</v>
      </c>
      <c r="G2606" s="1" t="s">
        <v>19</v>
      </c>
      <c r="H2606" s="1">
        <v>850</v>
      </c>
      <c r="I2606" s="1">
        <f t="shared" si="277"/>
        <v>2550</v>
      </c>
      <c r="J2606" s="1"/>
      <c r="K2606">
        <f t="shared" si="272"/>
        <v>1</v>
      </c>
      <c r="L2606">
        <f t="shared" si="273"/>
        <v>1</v>
      </c>
      <c r="M2606" s="1">
        <v>182</v>
      </c>
      <c r="N2606" s="1" t="s">
        <v>5578</v>
      </c>
      <c r="O2606" s="26" t="s">
        <v>5579</v>
      </c>
      <c r="P2606" s="1" t="s">
        <v>404</v>
      </c>
      <c r="Q2606" s="1" t="s">
        <v>713</v>
      </c>
      <c r="R2606" s="1">
        <v>3</v>
      </c>
      <c r="S2606" s="1" t="s">
        <v>19</v>
      </c>
      <c r="T2606" s="1">
        <v>850</v>
      </c>
      <c r="U2606" s="1">
        <f t="shared" si="276"/>
        <v>2550</v>
      </c>
      <c r="V2606" s="1"/>
    </row>
    <row r="2607" spans="1:22">
      <c r="A2607" s="1">
        <v>1439</v>
      </c>
      <c r="B2607" s="35" t="s">
        <v>5227</v>
      </c>
      <c r="C2607" s="43" t="s">
        <v>5580</v>
      </c>
      <c r="D2607" s="35" t="s">
        <v>1248</v>
      </c>
      <c r="E2607" s="35" t="s">
        <v>32</v>
      </c>
      <c r="F2607" s="36">
        <v>2</v>
      </c>
      <c r="G2607" s="35" t="s">
        <v>48</v>
      </c>
      <c r="H2607" s="1">
        <v>875</v>
      </c>
      <c r="I2607" s="1">
        <f t="shared" si="277"/>
        <v>1750</v>
      </c>
      <c r="J2607" s="35"/>
      <c r="K2607">
        <f t="shared" si="272"/>
        <v>1</v>
      </c>
      <c r="L2607">
        <f t="shared" si="273"/>
        <v>1</v>
      </c>
      <c r="M2607" s="1">
        <v>1340</v>
      </c>
      <c r="N2607" s="35" t="s">
        <v>5227</v>
      </c>
      <c r="O2607" s="43" t="s">
        <v>5580</v>
      </c>
      <c r="P2607" s="35" t="s">
        <v>1248</v>
      </c>
      <c r="Q2607" s="35" t="s">
        <v>32</v>
      </c>
      <c r="R2607" s="35">
        <v>2</v>
      </c>
      <c r="S2607" s="35" t="s">
        <v>48</v>
      </c>
      <c r="T2607" s="1">
        <v>875</v>
      </c>
      <c r="U2607" s="1">
        <f t="shared" si="276"/>
        <v>1750</v>
      </c>
      <c r="V2607" s="35"/>
    </row>
    <row r="2608" ht="28.8" spans="1:22">
      <c r="A2608" s="1">
        <v>1507</v>
      </c>
      <c r="B2608" s="1" t="s">
        <v>5581</v>
      </c>
      <c r="C2608" s="26" t="s">
        <v>5582</v>
      </c>
      <c r="D2608" s="1" t="s">
        <v>692</v>
      </c>
      <c r="E2608" s="1" t="s">
        <v>45</v>
      </c>
      <c r="F2608" s="27">
        <v>2</v>
      </c>
      <c r="G2608" s="1" t="s">
        <v>16</v>
      </c>
      <c r="H2608" s="1">
        <v>825</v>
      </c>
      <c r="I2608" s="1">
        <f t="shared" si="277"/>
        <v>1650</v>
      </c>
      <c r="J2608" s="1"/>
      <c r="K2608">
        <f t="shared" si="272"/>
        <v>1</v>
      </c>
      <c r="L2608">
        <f t="shared" si="273"/>
        <v>1</v>
      </c>
      <c r="M2608" s="1">
        <v>1416</v>
      </c>
      <c r="N2608" s="1" t="s">
        <v>5581</v>
      </c>
      <c r="O2608" s="26" t="s">
        <v>5582</v>
      </c>
      <c r="P2608" s="1" t="s">
        <v>692</v>
      </c>
      <c r="Q2608" s="1" t="s">
        <v>45</v>
      </c>
      <c r="R2608" s="1">
        <v>2</v>
      </c>
      <c r="S2608" s="1" t="s">
        <v>16</v>
      </c>
      <c r="T2608" s="1">
        <v>825</v>
      </c>
      <c r="U2608" s="1">
        <f t="shared" si="276"/>
        <v>1650</v>
      </c>
      <c r="V2608" s="1"/>
    </row>
    <row r="2609" ht="28.8" spans="1:22">
      <c r="A2609" s="1">
        <v>1912</v>
      </c>
      <c r="B2609" s="1" t="s">
        <v>5583</v>
      </c>
      <c r="C2609" s="26" t="s">
        <v>5584</v>
      </c>
      <c r="D2609" s="1" t="s">
        <v>172</v>
      </c>
      <c r="E2609" s="35" t="s">
        <v>1685</v>
      </c>
      <c r="F2609" s="27">
        <v>3</v>
      </c>
      <c r="G2609" s="1" t="s">
        <v>16</v>
      </c>
      <c r="H2609" s="1">
        <v>825</v>
      </c>
      <c r="I2609" s="1">
        <f t="shared" si="277"/>
        <v>2475</v>
      </c>
      <c r="J2609" s="35"/>
      <c r="K2609">
        <f t="shared" si="272"/>
        <v>1</v>
      </c>
      <c r="L2609">
        <f t="shared" si="273"/>
        <v>1</v>
      </c>
      <c r="M2609" s="1">
        <v>1782</v>
      </c>
      <c r="N2609" s="1" t="s">
        <v>5583</v>
      </c>
      <c r="O2609" s="26" t="s">
        <v>5584</v>
      </c>
      <c r="P2609" s="1" t="s">
        <v>172</v>
      </c>
      <c r="Q2609" s="35" t="s">
        <v>1685</v>
      </c>
      <c r="R2609" s="1">
        <v>3</v>
      </c>
      <c r="S2609" s="1" t="s">
        <v>16</v>
      </c>
      <c r="T2609" s="1">
        <v>825</v>
      </c>
      <c r="U2609" s="1">
        <f t="shared" si="276"/>
        <v>2475</v>
      </c>
      <c r="V2609" s="35"/>
    </row>
    <row r="2610" spans="1:22">
      <c r="A2610" s="1">
        <v>105</v>
      </c>
      <c r="B2610" s="35" t="s">
        <v>5585</v>
      </c>
      <c r="C2610" s="43" t="s">
        <v>5586</v>
      </c>
      <c r="D2610" s="35" t="s">
        <v>3692</v>
      </c>
      <c r="E2610" s="35" t="s">
        <v>32</v>
      </c>
      <c r="F2610" s="36">
        <v>2</v>
      </c>
      <c r="G2610" s="35" t="s">
        <v>48</v>
      </c>
      <c r="H2610" s="1">
        <v>875</v>
      </c>
      <c r="I2610" s="1">
        <f t="shared" si="277"/>
        <v>1750</v>
      </c>
      <c r="J2610" s="35" t="s">
        <v>3693</v>
      </c>
      <c r="K2610">
        <f t="shared" si="272"/>
        <v>1</v>
      </c>
      <c r="L2610">
        <f t="shared" si="273"/>
        <v>1</v>
      </c>
      <c r="M2610" s="1">
        <v>100</v>
      </c>
      <c r="N2610" s="35" t="s">
        <v>5585</v>
      </c>
      <c r="O2610" s="43" t="s">
        <v>5586</v>
      </c>
      <c r="P2610" s="35" t="s">
        <v>3692</v>
      </c>
      <c r="Q2610" s="35" t="s">
        <v>32</v>
      </c>
      <c r="R2610" s="35">
        <v>2</v>
      </c>
      <c r="S2610" s="35" t="s">
        <v>48</v>
      </c>
      <c r="T2610" s="1">
        <v>875</v>
      </c>
      <c r="U2610" s="1">
        <f t="shared" si="276"/>
        <v>1750</v>
      </c>
      <c r="V2610" s="35" t="s">
        <v>3693</v>
      </c>
    </row>
    <row r="2611" ht="28.8" spans="1:22">
      <c r="A2611" s="1">
        <v>1300</v>
      </c>
      <c r="B2611" s="1" t="s">
        <v>5587</v>
      </c>
      <c r="C2611" s="26" t="s">
        <v>5588</v>
      </c>
      <c r="D2611" s="1" t="s">
        <v>213</v>
      </c>
      <c r="E2611" s="1" t="s">
        <v>55</v>
      </c>
      <c r="F2611" s="27">
        <v>3</v>
      </c>
      <c r="G2611" s="1" t="s">
        <v>16</v>
      </c>
      <c r="H2611" s="1">
        <v>825</v>
      </c>
      <c r="I2611" s="1">
        <f t="shared" si="277"/>
        <v>2475</v>
      </c>
      <c r="J2611" s="1"/>
      <c r="K2611">
        <f t="shared" si="272"/>
        <v>1</v>
      </c>
      <c r="L2611">
        <f t="shared" si="273"/>
        <v>1</v>
      </c>
      <c r="M2611" s="1">
        <v>1189</v>
      </c>
      <c r="N2611" s="1" t="s">
        <v>5587</v>
      </c>
      <c r="O2611" s="26" t="s">
        <v>5588</v>
      </c>
      <c r="P2611" s="1" t="s">
        <v>213</v>
      </c>
      <c r="Q2611" s="1" t="s">
        <v>55</v>
      </c>
      <c r="R2611" s="1">
        <v>3</v>
      </c>
      <c r="S2611" s="1" t="s">
        <v>16</v>
      </c>
      <c r="T2611" s="1">
        <v>825</v>
      </c>
      <c r="U2611" s="1">
        <f t="shared" si="276"/>
        <v>2475</v>
      </c>
      <c r="V2611" s="1"/>
    </row>
    <row r="2612" spans="1:22">
      <c r="A2612" s="1">
        <v>1220</v>
      </c>
      <c r="B2612" s="35" t="s">
        <v>5589</v>
      </c>
      <c r="C2612" s="43" t="s">
        <v>5590</v>
      </c>
      <c r="D2612" s="35" t="s">
        <v>944</v>
      </c>
      <c r="E2612" s="35" t="s">
        <v>32</v>
      </c>
      <c r="F2612" s="36">
        <v>1</v>
      </c>
      <c r="G2612" s="35" t="s">
        <v>19</v>
      </c>
      <c r="H2612" s="1">
        <v>850</v>
      </c>
      <c r="I2612" s="1">
        <f t="shared" si="277"/>
        <v>850</v>
      </c>
      <c r="J2612" s="35"/>
      <c r="K2612">
        <f t="shared" si="272"/>
        <v>1</v>
      </c>
      <c r="L2612">
        <f t="shared" si="273"/>
        <v>1</v>
      </c>
      <c r="M2612" s="1">
        <v>1137</v>
      </c>
      <c r="N2612" s="35" t="s">
        <v>5589</v>
      </c>
      <c r="O2612" s="43" t="s">
        <v>5590</v>
      </c>
      <c r="P2612" s="35" t="s">
        <v>944</v>
      </c>
      <c r="Q2612" s="35" t="s">
        <v>32</v>
      </c>
      <c r="R2612" s="35">
        <v>1</v>
      </c>
      <c r="S2612" s="35" t="s">
        <v>19</v>
      </c>
      <c r="T2612" s="1">
        <v>850</v>
      </c>
      <c r="U2612" s="1">
        <f t="shared" si="276"/>
        <v>850</v>
      </c>
      <c r="V2612" s="35"/>
    </row>
    <row r="2613" ht="28.8" spans="1:22">
      <c r="A2613" s="1">
        <v>569</v>
      </c>
      <c r="B2613" s="1" t="s">
        <v>5591</v>
      </c>
      <c r="C2613" s="26" t="s">
        <v>5592</v>
      </c>
      <c r="D2613" s="1" t="s">
        <v>5593</v>
      </c>
      <c r="E2613" s="1" t="s">
        <v>722</v>
      </c>
      <c r="F2613" s="27">
        <v>4</v>
      </c>
      <c r="G2613" s="1" t="s">
        <v>48</v>
      </c>
      <c r="H2613" s="1">
        <v>875</v>
      </c>
      <c r="I2613" s="1">
        <f t="shared" si="277"/>
        <v>3500</v>
      </c>
      <c r="J2613" s="1"/>
      <c r="K2613">
        <f t="shared" si="272"/>
        <v>1</v>
      </c>
      <c r="L2613">
        <f t="shared" si="273"/>
        <v>1</v>
      </c>
      <c r="M2613" s="1">
        <v>531</v>
      </c>
      <c r="N2613" s="1" t="s">
        <v>5591</v>
      </c>
      <c r="O2613" s="26" t="s">
        <v>5592</v>
      </c>
      <c r="P2613" s="1" t="s">
        <v>5593</v>
      </c>
      <c r="Q2613" s="1" t="s">
        <v>722</v>
      </c>
      <c r="R2613" s="1">
        <v>4</v>
      </c>
      <c r="S2613" s="1" t="s">
        <v>48</v>
      </c>
      <c r="T2613" s="1">
        <v>875</v>
      </c>
      <c r="U2613" s="1">
        <f t="shared" si="276"/>
        <v>3500</v>
      </c>
      <c r="V2613" s="1"/>
    </row>
    <row r="2614" ht="28.8" spans="1:22">
      <c r="A2614" s="1"/>
      <c r="B2614" s="1"/>
      <c r="C2614" s="26"/>
      <c r="D2614" s="1"/>
      <c r="E2614" s="1"/>
      <c r="F2614" s="27"/>
      <c r="G2614" s="1"/>
      <c r="H2614" s="1"/>
      <c r="I2614" s="1"/>
      <c r="J2614" s="1"/>
      <c r="K2614">
        <f t="shared" si="272"/>
        <v>0</v>
      </c>
      <c r="L2614">
        <f t="shared" si="273"/>
        <v>0</v>
      </c>
      <c r="M2614" s="1">
        <v>887</v>
      </c>
      <c r="N2614" s="1" t="s">
        <v>5594</v>
      </c>
      <c r="O2614" s="26" t="s">
        <v>5595</v>
      </c>
      <c r="P2614" s="1" t="s">
        <v>270</v>
      </c>
      <c r="Q2614" s="1" t="s">
        <v>22</v>
      </c>
      <c r="R2614" s="1">
        <v>3</v>
      </c>
      <c r="S2614" s="1" t="s">
        <v>19</v>
      </c>
      <c r="T2614" s="1">
        <v>850</v>
      </c>
      <c r="U2614" s="1">
        <f t="shared" si="276"/>
        <v>2550</v>
      </c>
      <c r="V2614" s="1"/>
    </row>
    <row r="2615" spans="1:22">
      <c r="A2615" s="1">
        <v>1725</v>
      </c>
      <c r="B2615" s="35" t="s">
        <v>5596</v>
      </c>
      <c r="C2615" s="43" t="s">
        <v>5597</v>
      </c>
      <c r="D2615" s="35" t="s">
        <v>932</v>
      </c>
      <c r="E2615" s="35" t="s">
        <v>32</v>
      </c>
      <c r="F2615" s="36">
        <v>3</v>
      </c>
      <c r="G2615" s="35" t="s">
        <v>48</v>
      </c>
      <c r="H2615" s="1">
        <v>875</v>
      </c>
      <c r="I2615" s="1">
        <f t="shared" ref="I2615:I2647" si="278">H2615*F2615</f>
        <v>2625</v>
      </c>
      <c r="J2615" s="35"/>
      <c r="K2615">
        <f t="shared" si="272"/>
        <v>1</v>
      </c>
      <c r="L2615">
        <f t="shared" si="273"/>
        <v>1</v>
      </c>
      <c r="M2615" s="1">
        <v>1602</v>
      </c>
      <c r="N2615" s="35" t="s">
        <v>5596</v>
      </c>
      <c r="O2615" s="43" t="s">
        <v>5597</v>
      </c>
      <c r="P2615" s="35" t="s">
        <v>932</v>
      </c>
      <c r="Q2615" s="35" t="s">
        <v>32</v>
      </c>
      <c r="R2615" s="35">
        <v>3</v>
      </c>
      <c r="S2615" s="35" t="s">
        <v>48</v>
      </c>
      <c r="T2615" s="1">
        <v>875</v>
      </c>
      <c r="U2615" s="1">
        <f t="shared" si="276"/>
        <v>2625</v>
      </c>
      <c r="V2615" s="35"/>
    </row>
    <row r="2616" ht="28.8" spans="1:22">
      <c r="A2616" s="1">
        <v>417</v>
      </c>
      <c r="B2616" s="1" t="s">
        <v>5598</v>
      </c>
      <c r="C2616" s="26" t="s">
        <v>5599</v>
      </c>
      <c r="D2616" s="1" t="s">
        <v>2576</v>
      </c>
      <c r="E2616" s="1"/>
      <c r="F2616" s="27">
        <v>1</v>
      </c>
      <c r="G2616" s="1" t="s">
        <v>19</v>
      </c>
      <c r="H2616" s="1">
        <v>850</v>
      </c>
      <c r="I2616" s="1">
        <f t="shared" si="278"/>
        <v>850</v>
      </c>
      <c r="J2616" s="1"/>
      <c r="K2616">
        <f t="shared" si="272"/>
        <v>1</v>
      </c>
      <c r="L2616">
        <f t="shared" si="273"/>
        <v>1</v>
      </c>
      <c r="M2616" s="1">
        <v>395</v>
      </c>
      <c r="N2616" s="1" t="s">
        <v>5598</v>
      </c>
      <c r="O2616" s="26" t="s">
        <v>5599</v>
      </c>
      <c r="P2616" s="1" t="s">
        <v>2576</v>
      </c>
      <c r="Q2616" s="1"/>
      <c r="R2616" s="1">
        <v>1</v>
      </c>
      <c r="S2616" s="1" t="s">
        <v>19</v>
      </c>
      <c r="T2616" s="1">
        <v>850</v>
      </c>
      <c r="U2616" s="1">
        <f t="shared" si="276"/>
        <v>850</v>
      </c>
      <c r="V2616" s="1"/>
    </row>
    <row r="2617" ht="28.8" spans="1:22">
      <c r="A2617" s="1">
        <v>1881</v>
      </c>
      <c r="B2617" s="1" t="s">
        <v>5600</v>
      </c>
      <c r="C2617" s="26" t="s">
        <v>5601</v>
      </c>
      <c r="D2617" s="1" t="s">
        <v>685</v>
      </c>
      <c r="E2617" s="1" t="s">
        <v>45</v>
      </c>
      <c r="F2617" s="27">
        <v>4</v>
      </c>
      <c r="G2617" s="1" t="s">
        <v>16</v>
      </c>
      <c r="H2617" s="1">
        <v>825</v>
      </c>
      <c r="I2617" s="1">
        <f t="shared" si="278"/>
        <v>3300</v>
      </c>
      <c r="J2617" s="1"/>
      <c r="K2617">
        <f t="shared" si="272"/>
        <v>1</v>
      </c>
      <c r="L2617">
        <f t="shared" si="273"/>
        <v>1</v>
      </c>
      <c r="M2617" s="1">
        <v>1736</v>
      </c>
      <c r="N2617" s="1" t="s">
        <v>5600</v>
      </c>
      <c r="O2617" s="26" t="s">
        <v>5601</v>
      </c>
      <c r="P2617" s="1" t="s">
        <v>685</v>
      </c>
      <c r="Q2617" s="1" t="s">
        <v>45</v>
      </c>
      <c r="R2617" s="1">
        <v>4</v>
      </c>
      <c r="S2617" s="1" t="s">
        <v>16</v>
      </c>
      <c r="T2617" s="1">
        <v>825</v>
      </c>
      <c r="U2617" s="1">
        <f t="shared" si="276"/>
        <v>3300</v>
      </c>
      <c r="V2617" s="1"/>
    </row>
    <row r="2618" ht="28.8" spans="1:22">
      <c r="A2618" s="1">
        <v>2718</v>
      </c>
      <c r="B2618" s="1" t="s">
        <v>5602</v>
      </c>
      <c r="C2618" s="26" t="s">
        <v>5603</v>
      </c>
      <c r="D2618" s="1" t="s">
        <v>763</v>
      </c>
      <c r="E2618" s="1" t="s">
        <v>55</v>
      </c>
      <c r="F2618" s="27">
        <v>3</v>
      </c>
      <c r="G2618" s="1" t="s">
        <v>16</v>
      </c>
      <c r="H2618" s="1">
        <v>825</v>
      </c>
      <c r="I2618" s="1">
        <f t="shared" si="278"/>
        <v>2475</v>
      </c>
      <c r="J2618" s="1"/>
      <c r="K2618">
        <f t="shared" si="272"/>
        <v>1</v>
      </c>
      <c r="L2618">
        <f t="shared" si="273"/>
        <v>1</v>
      </c>
      <c r="M2618" s="1">
        <v>2511</v>
      </c>
      <c r="N2618" s="1" t="s">
        <v>5602</v>
      </c>
      <c r="O2618" s="26" t="s">
        <v>5603</v>
      </c>
      <c r="P2618" s="1" t="s">
        <v>763</v>
      </c>
      <c r="Q2618" s="1" t="s">
        <v>55</v>
      </c>
      <c r="R2618" s="1">
        <v>3</v>
      </c>
      <c r="S2618" s="1" t="s">
        <v>16</v>
      </c>
      <c r="T2618" s="1">
        <v>825</v>
      </c>
      <c r="U2618" s="1">
        <f t="shared" si="276"/>
        <v>2475</v>
      </c>
      <c r="V2618" s="1"/>
    </row>
    <row r="2619" ht="28.8" spans="1:22">
      <c r="A2619" s="1">
        <v>630</v>
      </c>
      <c r="B2619" s="1" t="s">
        <v>5604</v>
      </c>
      <c r="C2619" s="26" t="s">
        <v>5605</v>
      </c>
      <c r="D2619" s="1" t="s">
        <v>1077</v>
      </c>
      <c r="E2619" s="1" t="s">
        <v>45</v>
      </c>
      <c r="F2619" s="27">
        <v>3</v>
      </c>
      <c r="G2619" s="1" t="s">
        <v>3729</v>
      </c>
      <c r="H2619" s="1">
        <v>875</v>
      </c>
      <c r="I2619" s="1">
        <f t="shared" si="278"/>
        <v>2625</v>
      </c>
      <c r="J2619" s="1" t="s">
        <v>5606</v>
      </c>
      <c r="K2619">
        <f t="shared" si="272"/>
        <v>1</v>
      </c>
      <c r="L2619">
        <f t="shared" si="273"/>
        <v>1</v>
      </c>
      <c r="M2619" s="1">
        <v>587</v>
      </c>
      <c r="N2619" s="1" t="s">
        <v>5604</v>
      </c>
      <c r="O2619" s="26" t="s">
        <v>5605</v>
      </c>
      <c r="P2619" s="1" t="s">
        <v>1077</v>
      </c>
      <c r="Q2619" s="1" t="s">
        <v>45</v>
      </c>
      <c r="R2619" s="1">
        <v>3</v>
      </c>
      <c r="S2619" s="1" t="s">
        <v>3729</v>
      </c>
      <c r="T2619" s="1">
        <v>875</v>
      </c>
      <c r="U2619" s="1">
        <f t="shared" si="276"/>
        <v>2625</v>
      </c>
      <c r="V2619" s="1" t="s">
        <v>5606</v>
      </c>
    </row>
    <row r="2620" ht="24" spans="1:22">
      <c r="A2620" s="1">
        <v>1395</v>
      </c>
      <c r="B2620" s="74" t="s">
        <v>5607</v>
      </c>
      <c r="C2620" s="174" t="s">
        <v>5608</v>
      </c>
      <c r="D2620" s="138" t="s">
        <v>5609</v>
      </c>
      <c r="E2620" s="35" t="s">
        <v>5610</v>
      </c>
      <c r="F2620" s="136">
        <v>2</v>
      </c>
      <c r="G2620" s="136" t="s">
        <v>48</v>
      </c>
      <c r="H2620" s="35">
        <v>875</v>
      </c>
      <c r="I2620" s="1">
        <f t="shared" si="278"/>
        <v>1750</v>
      </c>
      <c r="J2620" s="35"/>
      <c r="K2620">
        <f t="shared" si="272"/>
        <v>1</v>
      </c>
      <c r="L2620">
        <f t="shared" si="273"/>
        <v>1</v>
      </c>
      <c r="M2620" s="1">
        <v>2587</v>
      </c>
      <c r="N2620" s="175" t="s">
        <v>5607</v>
      </c>
      <c r="O2620" s="176" t="s">
        <v>5608</v>
      </c>
      <c r="P2620" s="177" t="s">
        <v>5609</v>
      </c>
      <c r="Q2620" s="179" t="s">
        <v>5610</v>
      </c>
      <c r="R2620" s="175">
        <v>2</v>
      </c>
      <c r="S2620" s="180" t="s">
        <v>48</v>
      </c>
      <c r="T2620" s="179">
        <v>875</v>
      </c>
      <c r="U2620" s="6">
        <f t="shared" si="276"/>
        <v>1750</v>
      </c>
      <c r="V2620" s="179"/>
    </row>
    <row r="2621" spans="1:22">
      <c r="A2621" s="1">
        <v>1440</v>
      </c>
      <c r="B2621" s="35" t="s">
        <v>5611</v>
      </c>
      <c r="C2621" s="43" t="s">
        <v>5612</v>
      </c>
      <c r="D2621" s="35" t="s">
        <v>1248</v>
      </c>
      <c r="E2621" s="35" t="s">
        <v>32</v>
      </c>
      <c r="F2621" s="36">
        <v>3</v>
      </c>
      <c r="G2621" s="35" t="s">
        <v>48</v>
      </c>
      <c r="H2621" s="1">
        <v>875</v>
      </c>
      <c r="I2621" s="1">
        <f t="shared" si="278"/>
        <v>2625</v>
      </c>
      <c r="J2621" s="35"/>
      <c r="K2621">
        <f t="shared" si="272"/>
        <v>1</v>
      </c>
      <c r="L2621">
        <f t="shared" si="273"/>
        <v>1</v>
      </c>
      <c r="M2621" s="1">
        <v>1341</v>
      </c>
      <c r="N2621" s="35" t="s">
        <v>5611</v>
      </c>
      <c r="O2621" s="43" t="s">
        <v>5612</v>
      </c>
      <c r="P2621" s="35" t="s">
        <v>1248</v>
      </c>
      <c r="Q2621" s="35" t="s">
        <v>32</v>
      </c>
      <c r="R2621" s="35">
        <v>3</v>
      </c>
      <c r="S2621" s="35" t="s">
        <v>48</v>
      </c>
      <c r="T2621" s="1">
        <v>875</v>
      </c>
      <c r="U2621" s="1">
        <f t="shared" si="276"/>
        <v>2625</v>
      </c>
      <c r="V2621" s="35"/>
    </row>
    <row r="2622" ht="46.8" spans="1:22">
      <c r="A2622" s="1">
        <v>1156</v>
      </c>
      <c r="B2622" s="35" t="s">
        <v>5613</v>
      </c>
      <c r="C2622" s="43" t="s">
        <v>5614</v>
      </c>
      <c r="D2622" s="35" t="s">
        <v>5615</v>
      </c>
      <c r="E2622" s="46" t="s">
        <v>5577</v>
      </c>
      <c r="F2622" s="36">
        <v>3</v>
      </c>
      <c r="G2622" s="35" t="s">
        <v>19</v>
      </c>
      <c r="H2622" s="1">
        <v>850</v>
      </c>
      <c r="I2622" s="1">
        <f t="shared" si="278"/>
        <v>2550</v>
      </c>
      <c r="J2622" s="35"/>
      <c r="K2622">
        <f t="shared" si="272"/>
        <v>1</v>
      </c>
      <c r="L2622">
        <f t="shared" si="273"/>
        <v>1</v>
      </c>
      <c r="M2622" s="1">
        <v>1083</v>
      </c>
      <c r="N2622" s="35" t="s">
        <v>5613</v>
      </c>
      <c r="O2622" s="43" t="s">
        <v>5614</v>
      </c>
      <c r="P2622" s="35" t="s">
        <v>5615</v>
      </c>
      <c r="Q2622" s="46" t="s">
        <v>5577</v>
      </c>
      <c r="R2622" s="35">
        <v>3</v>
      </c>
      <c r="S2622" s="35" t="s">
        <v>19</v>
      </c>
      <c r="T2622" s="1">
        <v>850</v>
      </c>
      <c r="U2622" s="1">
        <f t="shared" si="276"/>
        <v>2550</v>
      </c>
      <c r="V2622" s="35"/>
    </row>
    <row r="2623" ht="28.8" spans="1:22">
      <c r="A2623" s="1">
        <v>1292</v>
      </c>
      <c r="B2623" s="1" t="s">
        <v>5616</v>
      </c>
      <c r="C2623" s="26" t="s">
        <v>5617</v>
      </c>
      <c r="D2623" s="1" t="s">
        <v>213</v>
      </c>
      <c r="E2623" s="1" t="s">
        <v>776</v>
      </c>
      <c r="F2623" s="27">
        <v>3</v>
      </c>
      <c r="G2623" s="1" t="s">
        <v>71</v>
      </c>
      <c r="H2623" s="1">
        <v>925</v>
      </c>
      <c r="I2623" s="1">
        <f t="shared" si="278"/>
        <v>2775</v>
      </c>
      <c r="J2623" s="178" t="s">
        <v>5618</v>
      </c>
      <c r="K2623">
        <f t="shared" si="272"/>
        <v>1</v>
      </c>
      <c r="L2623">
        <f t="shared" si="273"/>
        <v>1</v>
      </c>
      <c r="M2623" s="1">
        <v>1209</v>
      </c>
      <c r="N2623" s="6" t="s">
        <v>5616</v>
      </c>
      <c r="O2623" s="72" t="s">
        <v>5617</v>
      </c>
      <c r="P2623" s="6" t="s">
        <v>213</v>
      </c>
      <c r="Q2623" s="6" t="s">
        <v>776</v>
      </c>
      <c r="R2623" s="6">
        <v>3</v>
      </c>
      <c r="S2623" s="6" t="s">
        <v>71</v>
      </c>
      <c r="T2623" s="6">
        <v>925</v>
      </c>
      <c r="U2623" s="6">
        <f t="shared" si="276"/>
        <v>2775</v>
      </c>
      <c r="V2623" s="181" t="s">
        <v>5618</v>
      </c>
    </row>
    <row r="2624" ht="28.8" spans="1:22">
      <c r="A2624" s="1">
        <v>2456</v>
      </c>
      <c r="B2624" s="1" t="s">
        <v>5619</v>
      </c>
      <c r="C2624" s="26" t="s">
        <v>5620</v>
      </c>
      <c r="D2624" s="1" t="s">
        <v>292</v>
      </c>
      <c r="E2624" s="1" t="s">
        <v>45</v>
      </c>
      <c r="F2624" s="27">
        <v>3</v>
      </c>
      <c r="G2624" s="1" t="s">
        <v>19</v>
      </c>
      <c r="H2624" s="1">
        <v>850</v>
      </c>
      <c r="I2624" s="1">
        <f t="shared" si="278"/>
        <v>2550</v>
      </c>
      <c r="J2624" s="1"/>
      <c r="K2624">
        <f t="shared" si="272"/>
        <v>1</v>
      </c>
      <c r="L2624">
        <f t="shared" si="273"/>
        <v>1</v>
      </c>
      <c r="M2624" s="1">
        <v>2288</v>
      </c>
      <c r="N2624" s="64" t="s">
        <v>5619</v>
      </c>
      <c r="O2624" s="65" t="s">
        <v>5620</v>
      </c>
      <c r="P2624" s="1" t="s">
        <v>292</v>
      </c>
      <c r="Q2624" s="1" t="s">
        <v>45</v>
      </c>
      <c r="R2624" s="1">
        <v>3</v>
      </c>
      <c r="S2624" s="1" t="s">
        <v>19</v>
      </c>
      <c r="T2624" s="1">
        <v>850</v>
      </c>
      <c r="U2624" s="1">
        <f t="shared" si="276"/>
        <v>2550</v>
      </c>
      <c r="V2624" s="1"/>
    </row>
    <row r="2625" ht="28.8" spans="1:22">
      <c r="A2625" s="1">
        <v>336</v>
      </c>
      <c r="B2625" s="1" t="s">
        <v>5621</v>
      </c>
      <c r="C2625" s="26" t="s">
        <v>5622</v>
      </c>
      <c r="D2625" s="1" t="s">
        <v>5134</v>
      </c>
      <c r="E2625" s="1" t="s">
        <v>37</v>
      </c>
      <c r="F2625" s="27">
        <v>2</v>
      </c>
      <c r="G2625" s="1" t="s">
        <v>19</v>
      </c>
      <c r="H2625" s="1">
        <v>850</v>
      </c>
      <c r="I2625" s="1">
        <f t="shared" si="278"/>
        <v>1700</v>
      </c>
      <c r="J2625" s="1"/>
      <c r="K2625">
        <f t="shared" si="272"/>
        <v>1</v>
      </c>
      <c r="L2625">
        <f t="shared" si="273"/>
        <v>1</v>
      </c>
      <c r="M2625" s="1">
        <v>321</v>
      </c>
      <c r="N2625" s="1" t="s">
        <v>5621</v>
      </c>
      <c r="O2625" s="26" t="s">
        <v>5622</v>
      </c>
      <c r="P2625" s="1" t="s">
        <v>5134</v>
      </c>
      <c r="Q2625" s="1" t="s">
        <v>37</v>
      </c>
      <c r="R2625" s="1">
        <v>2</v>
      </c>
      <c r="S2625" s="1" t="s">
        <v>19</v>
      </c>
      <c r="T2625" s="1">
        <v>850</v>
      </c>
      <c r="U2625" s="1">
        <f t="shared" si="276"/>
        <v>1700</v>
      </c>
      <c r="V2625" s="1"/>
    </row>
    <row r="2626" ht="28.8" spans="1:22">
      <c r="A2626" s="1">
        <v>548</v>
      </c>
      <c r="B2626" s="1" t="s">
        <v>5623</v>
      </c>
      <c r="C2626" s="26" t="s">
        <v>5624</v>
      </c>
      <c r="D2626" s="1" t="s">
        <v>719</v>
      </c>
      <c r="E2626" s="1" t="s">
        <v>45</v>
      </c>
      <c r="F2626" s="27">
        <v>1</v>
      </c>
      <c r="G2626" s="1" t="s">
        <v>16</v>
      </c>
      <c r="H2626" s="1">
        <v>825</v>
      </c>
      <c r="I2626" s="1">
        <f t="shared" si="278"/>
        <v>825</v>
      </c>
      <c r="J2626" s="1"/>
      <c r="K2626">
        <f t="shared" si="272"/>
        <v>1</v>
      </c>
      <c r="L2626">
        <f t="shared" si="273"/>
        <v>1</v>
      </c>
      <c r="M2626" s="1">
        <v>482</v>
      </c>
      <c r="N2626" s="1" t="s">
        <v>5623</v>
      </c>
      <c r="O2626" s="26" t="s">
        <v>5624</v>
      </c>
      <c r="P2626" s="1" t="s">
        <v>719</v>
      </c>
      <c r="Q2626" s="1" t="s">
        <v>45</v>
      </c>
      <c r="R2626" s="1">
        <v>1</v>
      </c>
      <c r="S2626" s="1" t="s">
        <v>16</v>
      </c>
      <c r="T2626" s="1">
        <v>825</v>
      </c>
      <c r="U2626" s="1">
        <f t="shared" si="276"/>
        <v>825</v>
      </c>
      <c r="V2626" s="1"/>
    </row>
    <row r="2627" ht="28.8" spans="1:22">
      <c r="A2627" s="1">
        <v>1782</v>
      </c>
      <c r="B2627" s="1" t="s">
        <v>5625</v>
      </c>
      <c r="C2627" s="26" t="s">
        <v>5626</v>
      </c>
      <c r="D2627" s="1" t="s">
        <v>282</v>
      </c>
      <c r="E2627" s="1" t="s">
        <v>45</v>
      </c>
      <c r="F2627" s="27">
        <v>4</v>
      </c>
      <c r="G2627" s="1" t="s">
        <v>48</v>
      </c>
      <c r="H2627" s="1">
        <v>875</v>
      </c>
      <c r="I2627" s="1">
        <f t="shared" si="278"/>
        <v>3500</v>
      </c>
      <c r="J2627" s="1"/>
      <c r="K2627">
        <f t="shared" si="272"/>
        <v>1</v>
      </c>
      <c r="L2627">
        <f t="shared" si="273"/>
        <v>1</v>
      </c>
      <c r="M2627" s="1">
        <v>1668</v>
      </c>
      <c r="N2627" s="64" t="s">
        <v>5625</v>
      </c>
      <c r="O2627" s="65" t="s">
        <v>5626</v>
      </c>
      <c r="P2627" s="1" t="s">
        <v>282</v>
      </c>
      <c r="Q2627" s="1" t="s">
        <v>45</v>
      </c>
      <c r="R2627" s="1">
        <v>4</v>
      </c>
      <c r="S2627" s="1" t="s">
        <v>48</v>
      </c>
      <c r="T2627" s="1">
        <v>875</v>
      </c>
      <c r="U2627" s="1">
        <f t="shared" si="276"/>
        <v>3500</v>
      </c>
      <c r="V2627" s="1"/>
    </row>
    <row r="2628" ht="28.8" spans="1:22">
      <c r="A2628" s="1">
        <v>1908</v>
      </c>
      <c r="B2628" s="1" t="s">
        <v>5627</v>
      </c>
      <c r="C2628" s="26" t="s">
        <v>5628</v>
      </c>
      <c r="D2628" s="1" t="s">
        <v>685</v>
      </c>
      <c r="E2628" s="1"/>
      <c r="F2628" s="27">
        <v>3</v>
      </c>
      <c r="G2628" s="1" t="s">
        <v>48</v>
      </c>
      <c r="H2628" s="1">
        <v>875</v>
      </c>
      <c r="I2628" s="1">
        <f t="shared" si="278"/>
        <v>2625</v>
      </c>
      <c r="J2628" s="1"/>
      <c r="K2628">
        <f t="shared" si="272"/>
        <v>1</v>
      </c>
      <c r="L2628">
        <f t="shared" si="273"/>
        <v>1</v>
      </c>
      <c r="M2628" s="1">
        <v>1775</v>
      </c>
      <c r="N2628" s="1" t="s">
        <v>5627</v>
      </c>
      <c r="O2628" s="26" t="s">
        <v>5628</v>
      </c>
      <c r="P2628" s="1" t="s">
        <v>685</v>
      </c>
      <c r="Q2628" s="1"/>
      <c r="R2628" s="1">
        <v>3</v>
      </c>
      <c r="S2628" s="1" t="s">
        <v>48</v>
      </c>
      <c r="T2628" s="1">
        <v>875</v>
      </c>
      <c r="U2628" s="1">
        <f t="shared" si="276"/>
        <v>2625</v>
      </c>
      <c r="V2628" s="1"/>
    </row>
    <row r="2629" ht="28.8" spans="1:22">
      <c r="A2629" s="1">
        <v>2026</v>
      </c>
      <c r="B2629" s="2" t="s">
        <v>400</v>
      </c>
      <c r="C2629" s="9" t="s">
        <v>401</v>
      </c>
      <c r="D2629" s="2" t="s">
        <v>279</v>
      </c>
      <c r="E2629" s="2" t="s">
        <v>15</v>
      </c>
      <c r="F2629" s="4">
        <v>1</v>
      </c>
      <c r="G2629" s="5" t="s">
        <v>48</v>
      </c>
      <c r="H2629" s="6">
        <v>875</v>
      </c>
      <c r="I2629" s="1">
        <f t="shared" si="278"/>
        <v>875</v>
      </c>
      <c r="J2629" s="12"/>
      <c r="K2629">
        <f t="shared" si="272"/>
        <v>0</v>
      </c>
      <c r="L2629">
        <f t="shared" si="273"/>
        <v>0</v>
      </c>
      <c r="M2629" s="1"/>
      <c r="N2629" s="1"/>
      <c r="O2629" s="26"/>
      <c r="P2629" s="1"/>
      <c r="Q2629" s="1"/>
      <c r="R2629" s="1"/>
      <c r="S2629" s="1"/>
      <c r="T2629" s="1"/>
      <c r="U2629" s="1"/>
      <c r="V2629" s="1"/>
    </row>
    <row r="2630" spans="1:22">
      <c r="A2630" s="1">
        <v>2692</v>
      </c>
      <c r="B2630" s="2" t="s">
        <v>558</v>
      </c>
      <c r="C2630" s="11" t="s">
        <v>559</v>
      </c>
      <c r="D2630" s="2" t="s">
        <v>227</v>
      </c>
      <c r="E2630" s="2" t="s">
        <v>15</v>
      </c>
      <c r="F2630" s="4">
        <v>1</v>
      </c>
      <c r="G2630" s="5" t="s">
        <v>48</v>
      </c>
      <c r="H2630" s="6">
        <v>875</v>
      </c>
      <c r="I2630" s="1">
        <f t="shared" si="278"/>
        <v>875</v>
      </c>
      <c r="J2630" s="12"/>
      <c r="K2630">
        <f t="shared" si="272"/>
        <v>0</v>
      </c>
      <c r="L2630">
        <f t="shared" si="273"/>
        <v>0</v>
      </c>
      <c r="M2630" s="1"/>
      <c r="N2630" s="1"/>
      <c r="O2630" s="26"/>
      <c r="P2630" s="1"/>
      <c r="Q2630" s="1"/>
      <c r="R2630" s="1"/>
      <c r="S2630" s="1"/>
      <c r="T2630" s="1"/>
      <c r="U2630" s="1"/>
      <c r="V2630" s="1"/>
    </row>
    <row r="2631" spans="1:22">
      <c r="A2631" s="1">
        <v>2504</v>
      </c>
      <c r="B2631" s="35" t="s">
        <v>5629</v>
      </c>
      <c r="C2631" s="43" t="s">
        <v>5630</v>
      </c>
      <c r="D2631" s="35" t="s">
        <v>4962</v>
      </c>
      <c r="E2631" s="35" t="s">
        <v>32</v>
      </c>
      <c r="F2631" s="36">
        <v>3</v>
      </c>
      <c r="G2631" s="35" t="s">
        <v>19</v>
      </c>
      <c r="H2631" s="1">
        <v>850</v>
      </c>
      <c r="I2631" s="1">
        <f t="shared" si="278"/>
        <v>2550</v>
      </c>
      <c r="J2631" s="35"/>
      <c r="K2631">
        <f t="shared" ref="K2631:K2659" si="279">SUM(N2631=B2631)</f>
        <v>1</v>
      </c>
      <c r="L2631">
        <f t="shared" ref="L2631:L2659" si="280">SUM(R2631=F2631)</f>
        <v>1</v>
      </c>
      <c r="M2631" s="1">
        <v>2336</v>
      </c>
      <c r="N2631" s="35" t="s">
        <v>5629</v>
      </c>
      <c r="O2631" s="43" t="s">
        <v>5630</v>
      </c>
      <c r="P2631" s="35" t="s">
        <v>4962</v>
      </c>
      <c r="Q2631" s="35" t="s">
        <v>32</v>
      </c>
      <c r="R2631" s="35">
        <v>3</v>
      </c>
      <c r="S2631" s="35" t="s">
        <v>19</v>
      </c>
      <c r="T2631" s="1">
        <v>850</v>
      </c>
      <c r="U2631" s="1">
        <f t="shared" ref="U2631:U2636" si="281">T2631*R2631</f>
        <v>2550</v>
      </c>
      <c r="V2631" s="35"/>
    </row>
    <row r="2632" spans="1:22">
      <c r="A2632" s="1">
        <v>1034</v>
      </c>
      <c r="B2632" s="35" t="s">
        <v>5631</v>
      </c>
      <c r="C2632" s="43" t="s">
        <v>5632</v>
      </c>
      <c r="D2632" s="35" t="s">
        <v>705</v>
      </c>
      <c r="E2632" s="35" t="s">
        <v>32</v>
      </c>
      <c r="F2632" s="36">
        <v>4</v>
      </c>
      <c r="G2632" s="35" t="s">
        <v>19</v>
      </c>
      <c r="H2632" s="1">
        <v>850</v>
      </c>
      <c r="I2632" s="1">
        <f t="shared" si="278"/>
        <v>3400</v>
      </c>
      <c r="J2632" s="35"/>
      <c r="K2632">
        <f t="shared" si="279"/>
        <v>1</v>
      </c>
      <c r="L2632">
        <f t="shared" si="280"/>
        <v>1</v>
      </c>
      <c r="M2632" s="1">
        <v>977</v>
      </c>
      <c r="N2632" s="35" t="s">
        <v>5631</v>
      </c>
      <c r="O2632" s="43" t="s">
        <v>5632</v>
      </c>
      <c r="P2632" s="35" t="s">
        <v>705</v>
      </c>
      <c r="Q2632" s="35" t="s">
        <v>32</v>
      </c>
      <c r="R2632" s="35">
        <v>4</v>
      </c>
      <c r="S2632" s="35" t="s">
        <v>19</v>
      </c>
      <c r="T2632" s="1">
        <v>850</v>
      </c>
      <c r="U2632" s="1">
        <f t="shared" si="281"/>
        <v>3400</v>
      </c>
      <c r="V2632" s="35"/>
    </row>
    <row r="2633" ht="28.8" spans="1:22">
      <c r="A2633" s="1">
        <v>1762</v>
      </c>
      <c r="B2633" s="1" t="s">
        <v>5633</v>
      </c>
      <c r="C2633" s="26" t="s">
        <v>5634</v>
      </c>
      <c r="D2633" s="1" t="s">
        <v>1061</v>
      </c>
      <c r="E2633" s="1" t="s">
        <v>45</v>
      </c>
      <c r="F2633" s="27">
        <v>3</v>
      </c>
      <c r="G2633" s="1" t="s">
        <v>1062</v>
      </c>
      <c r="H2633" s="1">
        <v>850</v>
      </c>
      <c r="I2633" s="1">
        <f t="shared" si="278"/>
        <v>2550</v>
      </c>
      <c r="J2633" s="1"/>
      <c r="K2633">
        <f t="shared" si="279"/>
        <v>1</v>
      </c>
      <c r="L2633">
        <f t="shared" si="280"/>
        <v>1</v>
      </c>
      <c r="M2633" s="1">
        <v>1629</v>
      </c>
      <c r="N2633" s="1" t="s">
        <v>5633</v>
      </c>
      <c r="O2633" s="26" t="s">
        <v>5634</v>
      </c>
      <c r="P2633" s="1" t="s">
        <v>1061</v>
      </c>
      <c r="Q2633" s="1" t="s">
        <v>45</v>
      </c>
      <c r="R2633" s="1">
        <v>3</v>
      </c>
      <c r="S2633" s="1" t="s">
        <v>1062</v>
      </c>
      <c r="T2633" s="1">
        <v>850</v>
      </c>
      <c r="U2633" s="1">
        <f t="shared" si="281"/>
        <v>2550</v>
      </c>
      <c r="V2633" s="1"/>
    </row>
    <row r="2634" ht="28.8" spans="1:22">
      <c r="A2634" s="1">
        <v>1355</v>
      </c>
      <c r="B2634" s="1" t="s">
        <v>5635</v>
      </c>
      <c r="C2634" s="26" t="s">
        <v>5636</v>
      </c>
      <c r="D2634" s="1" t="s">
        <v>849</v>
      </c>
      <c r="E2634" s="1" t="s">
        <v>45</v>
      </c>
      <c r="F2634" s="27">
        <v>2</v>
      </c>
      <c r="G2634" s="1" t="s">
        <v>48</v>
      </c>
      <c r="H2634" s="1">
        <v>875</v>
      </c>
      <c r="I2634" s="1">
        <f t="shared" si="278"/>
        <v>1750</v>
      </c>
      <c r="J2634" s="1"/>
      <c r="K2634">
        <f t="shared" si="279"/>
        <v>1</v>
      </c>
      <c r="L2634">
        <f t="shared" si="280"/>
        <v>1</v>
      </c>
      <c r="M2634" s="1">
        <v>1257</v>
      </c>
      <c r="N2634" s="1" t="s">
        <v>5635</v>
      </c>
      <c r="O2634" s="26" t="s">
        <v>5636</v>
      </c>
      <c r="P2634" s="1" t="s">
        <v>849</v>
      </c>
      <c r="Q2634" s="1" t="s">
        <v>45</v>
      </c>
      <c r="R2634" s="1">
        <v>2</v>
      </c>
      <c r="S2634" s="1" t="s">
        <v>48</v>
      </c>
      <c r="T2634" s="1">
        <v>875</v>
      </c>
      <c r="U2634" s="1">
        <f t="shared" si="281"/>
        <v>1750</v>
      </c>
      <c r="V2634" s="1"/>
    </row>
    <row r="2635" ht="28.8" spans="1:22">
      <c r="A2635" s="1">
        <v>1634</v>
      </c>
      <c r="B2635" s="30" t="s">
        <v>5637</v>
      </c>
      <c r="C2635" s="123" t="s">
        <v>5638</v>
      </c>
      <c r="D2635" s="1" t="s">
        <v>493</v>
      </c>
      <c r="E2635" s="1" t="s">
        <v>45</v>
      </c>
      <c r="F2635" s="27">
        <v>2</v>
      </c>
      <c r="G2635" s="1" t="s">
        <v>19</v>
      </c>
      <c r="H2635" s="1">
        <v>850</v>
      </c>
      <c r="I2635" s="1">
        <f t="shared" si="278"/>
        <v>1700</v>
      </c>
      <c r="J2635" s="1" t="s">
        <v>5639</v>
      </c>
      <c r="K2635">
        <f t="shared" si="279"/>
        <v>1</v>
      </c>
      <c r="L2635">
        <f t="shared" si="280"/>
        <v>1</v>
      </c>
      <c r="M2635" s="1">
        <v>1514</v>
      </c>
      <c r="N2635" s="30" t="s">
        <v>5637</v>
      </c>
      <c r="O2635" s="123" t="s">
        <v>5638</v>
      </c>
      <c r="P2635" s="1" t="s">
        <v>493</v>
      </c>
      <c r="Q2635" s="1" t="s">
        <v>45</v>
      </c>
      <c r="R2635" s="1">
        <v>2</v>
      </c>
      <c r="S2635" s="1" t="s">
        <v>19</v>
      </c>
      <c r="T2635" s="1">
        <v>850</v>
      </c>
      <c r="U2635" s="1">
        <f t="shared" si="281"/>
        <v>1700</v>
      </c>
      <c r="V2635" s="1" t="s">
        <v>5639</v>
      </c>
    </row>
    <row r="2636" ht="28.8" spans="1:22">
      <c r="A2636" s="1">
        <v>1462</v>
      </c>
      <c r="B2636" s="1" t="s">
        <v>5640</v>
      </c>
      <c r="C2636" s="26" t="s">
        <v>5641</v>
      </c>
      <c r="D2636" s="1" t="s">
        <v>1129</v>
      </c>
      <c r="E2636" s="1" t="s">
        <v>55</v>
      </c>
      <c r="F2636" s="27">
        <v>1</v>
      </c>
      <c r="G2636" s="1" t="s">
        <v>48</v>
      </c>
      <c r="H2636" s="1">
        <v>875</v>
      </c>
      <c r="I2636" s="1">
        <f t="shared" si="278"/>
        <v>875</v>
      </c>
      <c r="J2636" s="1"/>
      <c r="K2636">
        <f t="shared" si="279"/>
        <v>1</v>
      </c>
      <c r="L2636">
        <f t="shared" si="280"/>
        <v>1</v>
      </c>
      <c r="M2636" s="1">
        <v>1352</v>
      </c>
      <c r="N2636" s="1" t="s">
        <v>5640</v>
      </c>
      <c r="O2636" s="26" t="s">
        <v>5641</v>
      </c>
      <c r="P2636" s="1" t="s">
        <v>1129</v>
      </c>
      <c r="Q2636" s="1" t="s">
        <v>55</v>
      </c>
      <c r="R2636" s="1">
        <v>1</v>
      </c>
      <c r="S2636" s="1" t="s">
        <v>48</v>
      </c>
      <c r="T2636" s="1">
        <v>875</v>
      </c>
      <c r="U2636" s="1">
        <f t="shared" si="281"/>
        <v>875</v>
      </c>
      <c r="V2636" s="1"/>
    </row>
    <row r="2637" spans="1:22">
      <c r="A2637" s="1">
        <v>2466</v>
      </c>
      <c r="B2637" s="2" t="s">
        <v>522</v>
      </c>
      <c r="C2637" s="11" t="s">
        <v>523</v>
      </c>
      <c r="D2637" s="2" t="s">
        <v>292</v>
      </c>
      <c r="E2637" s="2" t="s">
        <v>15</v>
      </c>
      <c r="F2637" s="4">
        <v>2</v>
      </c>
      <c r="G2637" s="5" t="s">
        <v>19</v>
      </c>
      <c r="H2637" s="6">
        <v>850</v>
      </c>
      <c r="I2637" s="1">
        <f t="shared" si="278"/>
        <v>1700</v>
      </c>
      <c r="J2637" s="12"/>
      <c r="K2637">
        <f t="shared" si="279"/>
        <v>0</v>
      </c>
      <c r="L2637">
        <f t="shared" si="280"/>
        <v>0</v>
      </c>
      <c r="M2637" s="1"/>
      <c r="N2637" s="1"/>
      <c r="O2637" s="26"/>
      <c r="P2637" s="1"/>
      <c r="Q2637" s="1"/>
      <c r="R2637" s="1"/>
      <c r="S2637" s="1"/>
      <c r="T2637" s="1"/>
      <c r="U2637" s="1"/>
      <c r="V2637" s="1"/>
    </row>
    <row r="2638" ht="28.8" spans="1:22">
      <c r="A2638" s="1">
        <v>2245</v>
      </c>
      <c r="B2638" s="1" t="s">
        <v>5642</v>
      </c>
      <c r="C2638" s="26" t="s">
        <v>5643</v>
      </c>
      <c r="D2638" s="1" t="s">
        <v>420</v>
      </c>
      <c r="E2638" s="1" t="s">
        <v>5644</v>
      </c>
      <c r="F2638" s="27">
        <v>4</v>
      </c>
      <c r="G2638" s="1" t="s">
        <v>16</v>
      </c>
      <c r="H2638" s="1">
        <v>825</v>
      </c>
      <c r="I2638" s="1">
        <f t="shared" si="278"/>
        <v>3300</v>
      </c>
      <c r="J2638" s="1"/>
      <c r="K2638">
        <f t="shared" si="279"/>
        <v>1</v>
      </c>
      <c r="L2638">
        <f t="shared" si="280"/>
        <v>1</v>
      </c>
      <c r="M2638" s="1">
        <v>2095</v>
      </c>
      <c r="N2638" s="1" t="s">
        <v>5642</v>
      </c>
      <c r="O2638" s="26" t="s">
        <v>5643</v>
      </c>
      <c r="P2638" s="1" t="s">
        <v>420</v>
      </c>
      <c r="Q2638" s="1" t="s">
        <v>5644</v>
      </c>
      <c r="R2638" s="1">
        <v>4</v>
      </c>
      <c r="S2638" s="1" t="s">
        <v>16</v>
      </c>
      <c r="T2638" s="1">
        <v>825</v>
      </c>
      <c r="U2638" s="1">
        <f t="shared" ref="U2638:U2643" si="282">T2638*R2638</f>
        <v>3300</v>
      </c>
      <c r="V2638" s="1"/>
    </row>
    <row r="2639" ht="28.8" spans="1:22">
      <c r="A2639" s="1">
        <v>1392</v>
      </c>
      <c r="B2639" s="1" t="s">
        <v>5645</v>
      </c>
      <c r="C2639" s="26" t="s">
        <v>5646</v>
      </c>
      <c r="D2639" s="1" t="s">
        <v>3148</v>
      </c>
      <c r="E2639" s="1" t="s">
        <v>5084</v>
      </c>
      <c r="F2639" s="27">
        <v>1</v>
      </c>
      <c r="G2639" s="1" t="s">
        <v>19</v>
      </c>
      <c r="H2639" s="1">
        <v>850</v>
      </c>
      <c r="I2639" s="1">
        <f t="shared" si="278"/>
        <v>850</v>
      </c>
      <c r="J2639" s="1"/>
      <c r="K2639">
        <f t="shared" si="279"/>
        <v>1</v>
      </c>
      <c r="L2639">
        <f t="shared" si="280"/>
        <v>1</v>
      </c>
      <c r="M2639" s="1">
        <v>1295</v>
      </c>
      <c r="N2639" s="1" t="s">
        <v>5645</v>
      </c>
      <c r="O2639" s="26" t="s">
        <v>5646</v>
      </c>
      <c r="P2639" s="1" t="s">
        <v>3148</v>
      </c>
      <c r="Q2639" s="1" t="s">
        <v>5084</v>
      </c>
      <c r="R2639" s="1">
        <v>1</v>
      </c>
      <c r="S2639" s="1" t="s">
        <v>19</v>
      </c>
      <c r="T2639" s="1">
        <v>850</v>
      </c>
      <c r="U2639" s="1">
        <f t="shared" si="282"/>
        <v>850</v>
      </c>
      <c r="V2639" s="1"/>
    </row>
    <row r="2640" ht="28.8" spans="1:22">
      <c r="A2640" s="1">
        <v>881</v>
      </c>
      <c r="B2640" s="1" t="s">
        <v>5647</v>
      </c>
      <c r="C2640" s="26" t="s">
        <v>5648</v>
      </c>
      <c r="D2640" s="1" t="s">
        <v>270</v>
      </c>
      <c r="E2640" s="1" t="s">
        <v>45</v>
      </c>
      <c r="F2640" s="27">
        <v>4</v>
      </c>
      <c r="G2640" s="1" t="s">
        <v>19</v>
      </c>
      <c r="H2640" s="1">
        <v>850</v>
      </c>
      <c r="I2640" s="1">
        <f t="shared" si="278"/>
        <v>3400</v>
      </c>
      <c r="J2640" s="1"/>
      <c r="K2640">
        <f t="shared" si="279"/>
        <v>1</v>
      </c>
      <c r="L2640">
        <f t="shared" si="280"/>
        <v>1</v>
      </c>
      <c r="M2640" s="1">
        <v>877</v>
      </c>
      <c r="N2640" s="1" t="s">
        <v>5647</v>
      </c>
      <c r="O2640" s="26" t="s">
        <v>5648</v>
      </c>
      <c r="P2640" s="1" t="s">
        <v>270</v>
      </c>
      <c r="Q2640" s="1" t="s">
        <v>45</v>
      </c>
      <c r="R2640" s="1">
        <v>4</v>
      </c>
      <c r="S2640" s="1" t="s">
        <v>19</v>
      </c>
      <c r="T2640" s="1">
        <v>850</v>
      </c>
      <c r="U2640" s="1">
        <f t="shared" si="282"/>
        <v>3400</v>
      </c>
      <c r="V2640" s="1"/>
    </row>
    <row r="2641" ht="28.8" spans="1:22">
      <c r="A2641" s="1">
        <v>1743</v>
      </c>
      <c r="B2641" s="1" t="s">
        <v>5649</v>
      </c>
      <c r="C2641" s="26" t="s">
        <v>5650</v>
      </c>
      <c r="D2641" s="1" t="s">
        <v>1061</v>
      </c>
      <c r="E2641" s="1" t="s">
        <v>45</v>
      </c>
      <c r="F2641" s="27">
        <v>5</v>
      </c>
      <c r="G2641" s="1" t="s">
        <v>820</v>
      </c>
      <c r="H2641" s="1">
        <v>825</v>
      </c>
      <c r="I2641" s="1">
        <f t="shared" si="278"/>
        <v>4125</v>
      </c>
      <c r="J2641" s="1"/>
      <c r="K2641">
        <f t="shared" si="279"/>
        <v>1</v>
      </c>
      <c r="L2641">
        <f t="shared" si="280"/>
        <v>1</v>
      </c>
      <c r="M2641" s="1">
        <v>1633</v>
      </c>
      <c r="N2641" s="1" t="s">
        <v>5649</v>
      </c>
      <c r="O2641" s="26" t="s">
        <v>5650</v>
      </c>
      <c r="P2641" s="1" t="s">
        <v>1061</v>
      </c>
      <c r="Q2641" s="1" t="s">
        <v>45</v>
      </c>
      <c r="R2641" s="1">
        <v>5</v>
      </c>
      <c r="S2641" s="1" t="s">
        <v>820</v>
      </c>
      <c r="T2641" s="1">
        <v>825</v>
      </c>
      <c r="U2641" s="1">
        <f t="shared" si="282"/>
        <v>4125</v>
      </c>
      <c r="V2641" s="1"/>
    </row>
    <row r="2642" ht="28.8" spans="1:22">
      <c r="A2642" s="1">
        <v>823</v>
      </c>
      <c r="B2642" s="1" t="s">
        <v>5651</v>
      </c>
      <c r="C2642" s="26" t="s">
        <v>5652</v>
      </c>
      <c r="D2642" s="1" t="s">
        <v>161</v>
      </c>
      <c r="E2642" s="1" t="s">
        <v>886</v>
      </c>
      <c r="F2642" s="27">
        <v>4</v>
      </c>
      <c r="G2642" s="1" t="s">
        <v>19</v>
      </c>
      <c r="H2642" s="1">
        <v>850</v>
      </c>
      <c r="I2642" s="1">
        <f t="shared" si="278"/>
        <v>3400</v>
      </c>
      <c r="J2642" s="1"/>
      <c r="K2642">
        <f t="shared" si="279"/>
        <v>1</v>
      </c>
      <c r="L2642">
        <f t="shared" si="280"/>
        <v>1</v>
      </c>
      <c r="M2642" s="1">
        <v>749</v>
      </c>
      <c r="N2642" s="1" t="s">
        <v>5651</v>
      </c>
      <c r="O2642" s="26" t="s">
        <v>5652</v>
      </c>
      <c r="P2642" s="1" t="s">
        <v>161</v>
      </c>
      <c r="Q2642" s="1" t="s">
        <v>886</v>
      </c>
      <c r="R2642" s="1">
        <v>4</v>
      </c>
      <c r="S2642" s="1" t="s">
        <v>19</v>
      </c>
      <c r="T2642" s="1">
        <v>850</v>
      </c>
      <c r="U2642" s="1">
        <f t="shared" si="282"/>
        <v>3400</v>
      </c>
      <c r="V2642" s="1"/>
    </row>
    <row r="2643" ht="28.8" spans="1:22">
      <c r="A2643" s="1">
        <v>1760</v>
      </c>
      <c r="B2643" s="1" t="s">
        <v>5653</v>
      </c>
      <c r="C2643" s="26" t="s">
        <v>5654</v>
      </c>
      <c r="D2643" s="1" t="s">
        <v>1061</v>
      </c>
      <c r="E2643" s="1"/>
      <c r="F2643" s="27">
        <v>2</v>
      </c>
      <c r="G2643" s="1" t="s">
        <v>71</v>
      </c>
      <c r="H2643" s="1">
        <v>925</v>
      </c>
      <c r="I2643" s="1">
        <f t="shared" si="278"/>
        <v>1850</v>
      </c>
      <c r="J2643" s="1"/>
      <c r="K2643">
        <f t="shared" si="279"/>
        <v>1</v>
      </c>
      <c r="L2643">
        <f t="shared" si="280"/>
        <v>1</v>
      </c>
      <c r="M2643" s="1">
        <v>1635</v>
      </c>
      <c r="N2643" s="1" t="s">
        <v>5653</v>
      </c>
      <c r="O2643" s="26" t="s">
        <v>5654</v>
      </c>
      <c r="P2643" s="1" t="s">
        <v>1061</v>
      </c>
      <c r="Q2643" s="1"/>
      <c r="R2643" s="1">
        <v>2</v>
      </c>
      <c r="S2643" s="1" t="s">
        <v>71</v>
      </c>
      <c r="T2643" s="1">
        <v>925</v>
      </c>
      <c r="U2643" s="1">
        <f t="shared" si="282"/>
        <v>1850</v>
      </c>
      <c r="V2643" s="1"/>
    </row>
    <row r="2644" ht="15.6" spans="1:22">
      <c r="A2644" s="1">
        <v>68</v>
      </c>
      <c r="B2644" s="2" t="s">
        <v>461</v>
      </c>
      <c r="C2644" s="3" t="s">
        <v>462</v>
      </c>
      <c r="D2644" s="2" t="s">
        <v>289</v>
      </c>
      <c r="E2644" s="2" t="s">
        <v>15</v>
      </c>
      <c r="F2644" s="4">
        <v>3</v>
      </c>
      <c r="G2644" s="5" t="s">
        <v>19</v>
      </c>
      <c r="H2644" s="6">
        <v>850</v>
      </c>
      <c r="I2644" s="1">
        <f t="shared" si="278"/>
        <v>2550</v>
      </c>
      <c r="J2644" s="12"/>
      <c r="K2644">
        <f t="shared" si="279"/>
        <v>0</v>
      </c>
      <c r="L2644">
        <f t="shared" si="280"/>
        <v>0</v>
      </c>
      <c r="M2644" s="1"/>
      <c r="N2644" s="1"/>
      <c r="O2644" s="26"/>
      <c r="P2644" s="1"/>
      <c r="Q2644" s="1"/>
      <c r="R2644" s="1"/>
      <c r="S2644" s="1"/>
      <c r="T2644" s="1"/>
      <c r="U2644" s="1"/>
      <c r="V2644" s="1"/>
    </row>
    <row r="2645" ht="28.8" spans="1:22">
      <c r="A2645" s="1">
        <v>651</v>
      </c>
      <c r="B2645" s="1" t="s">
        <v>3122</v>
      </c>
      <c r="C2645" s="26" t="s">
        <v>5655</v>
      </c>
      <c r="D2645" s="1" t="s">
        <v>4442</v>
      </c>
      <c r="E2645" s="1" t="s">
        <v>878</v>
      </c>
      <c r="F2645" s="27">
        <v>2</v>
      </c>
      <c r="G2645" s="1" t="s">
        <v>48</v>
      </c>
      <c r="H2645" s="1">
        <v>875</v>
      </c>
      <c r="I2645" s="1">
        <f t="shared" si="278"/>
        <v>1750</v>
      </c>
      <c r="J2645" s="1"/>
      <c r="K2645">
        <f t="shared" si="279"/>
        <v>1</v>
      </c>
      <c r="L2645">
        <f t="shared" si="280"/>
        <v>1</v>
      </c>
      <c r="M2645" s="1">
        <v>611</v>
      </c>
      <c r="N2645" s="1" t="s">
        <v>3122</v>
      </c>
      <c r="O2645" s="26" t="s">
        <v>5655</v>
      </c>
      <c r="P2645" s="1" t="s">
        <v>4442</v>
      </c>
      <c r="Q2645" s="1" t="s">
        <v>878</v>
      </c>
      <c r="R2645" s="1">
        <v>2</v>
      </c>
      <c r="S2645" s="1" t="s">
        <v>48</v>
      </c>
      <c r="T2645" s="1">
        <v>875</v>
      </c>
      <c r="U2645" s="1">
        <f>T2645*R2645</f>
        <v>1750</v>
      </c>
      <c r="V2645" s="1"/>
    </row>
    <row r="2646" ht="28.8" spans="1:22">
      <c r="A2646" s="1">
        <v>2037</v>
      </c>
      <c r="B2646" s="2" t="s">
        <v>259</v>
      </c>
      <c r="C2646" s="3" t="s">
        <v>260</v>
      </c>
      <c r="D2646" s="4" t="s">
        <v>258</v>
      </c>
      <c r="E2646" s="2" t="s">
        <v>15</v>
      </c>
      <c r="F2646" s="4">
        <v>2</v>
      </c>
      <c r="G2646" s="12" t="s">
        <v>19</v>
      </c>
      <c r="H2646" s="6">
        <v>850</v>
      </c>
      <c r="I2646" s="1">
        <f t="shared" si="278"/>
        <v>1700</v>
      </c>
      <c r="J2646" s="12"/>
      <c r="K2646">
        <f t="shared" si="279"/>
        <v>0</v>
      </c>
      <c r="L2646">
        <f t="shared" si="280"/>
        <v>0</v>
      </c>
      <c r="M2646" s="1"/>
      <c r="N2646" s="1"/>
      <c r="O2646" s="26"/>
      <c r="P2646" s="1"/>
      <c r="Q2646" s="1"/>
      <c r="R2646" s="1"/>
      <c r="S2646" s="1"/>
      <c r="T2646" s="1"/>
      <c r="U2646" s="1"/>
      <c r="V2646" s="1"/>
    </row>
    <row r="2647" ht="28.8" spans="1:22">
      <c r="A2647" s="1">
        <v>1689</v>
      </c>
      <c r="B2647" s="1" t="s">
        <v>5656</v>
      </c>
      <c r="C2647" s="26" t="s">
        <v>5657</v>
      </c>
      <c r="D2647" s="1" t="s">
        <v>267</v>
      </c>
      <c r="E2647" s="1" t="s">
        <v>886</v>
      </c>
      <c r="F2647" s="27">
        <v>1</v>
      </c>
      <c r="G2647" s="1" t="s">
        <v>48</v>
      </c>
      <c r="H2647" s="1">
        <v>875</v>
      </c>
      <c r="I2647" s="1">
        <f t="shared" si="278"/>
        <v>875</v>
      </c>
      <c r="J2647" s="1"/>
      <c r="K2647">
        <f t="shared" si="279"/>
        <v>1</v>
      </c>
      <c r="L2647">
        <f t="shared" si="280"/>
        <v>1</v>
      </c>
      <c r="M2647" s="1">
        <v>1564</v>
      </c>
      <c r="N2647" s="1" t="s">
        <v>5656</v>
      </c>
      <c r="O2647" s="26" t="s">
        <v>5657</v>
      </c>
      <c r="P2647" s="1" t="s">
        <v>267</v>
      </c>
      <c r="Q2647" s="1" t="s">
        <v>886</v>
      </c>
      <c r="R2647" s="1">
        <v>1</v>
      </c>
      <c r="S2647" s="1" t="s">
        <v>48</v>
      </c>
      <c r="T2647" s="1">
        <v>875</v>
      </c>
      <c r="U2647" s="1">
        <f>T2647*R2647</f>
        <v>875</v>
      </c>
      <c r="V2647" s="1"/>
    </row>
    <row r="2648" ht="28.8" spans="1:22">
      <c r="A2648" s="1">
        <v>1403</v>
      </c>
      <c r="B2648" s="118" t="s">
        <v>5658</v>
      </c>
      <c r="C2648" s="59" t="s">
        <v>5659</v>
      </c>
      <c r="D2648" s="118" t="s">
        <v>1095</v>
      </c>
      <c r="E2648" s="48" t="s">
        <v>781</v>
      </c>
      <c r="F2648" s="27">
        <v>2</v>
      </c>
      <c r="G2648" s="118" t="s">
        <v>48</v>
      </c>
      <c r="H2648" s="1">
        <v>875</v>
      </c>
      <c r="I2648" s="1">
        <f t="shared" ref="I2648:I2711" si="283">H2648*F2648</f>
        <v>1750</v>
      </c>
      <c r="J2648" s="53"/>
      <c r="K2648">
        <f t="shared" si="279"/>
        <v>1</v>
      </c>
      <c r="L2648">
        <f t="shared" si="280"/>
        <v>1</v>
      </c>
      <c r="M2648" s="1">
        <v>1329</v>
      </c>
      <c r="N2648" s="10" t="s">
        <v>5658</v>
      </c>
      <c r="O2648" s="11" t="s">
        <v>5659</v>
      </c>
      <c r="P2648" s="10" t="s">
        <v>1095</v>
      </c>
      <c r="Q2648" s="14" t="s">
        <v>781</v>
      </c>
      <c r="R2648" s="54">
        <v>2</v>
      </c>
      <c r="S2648" s="10" t="s">
        <v>48</v>
      </c>
      <c r="T2648" s="6">
        <v>875</v>
      </c>
      <c r="U2648" s="55">
        <v>1750</v>
      </c>
      <c r="V2648" s="55"/>
    </row>
    <row r="2649" ht="28.8" spans="1:22">
      <c r="A2649" s="1">
        <v>1595</v>
      </c>
      <c r="B2649" s="1" t="s">
        <v>5660</v>
      </c>
      <c r="C2649" s="26" t="s">
        <v>5661</v>
      </c>
      <c r="D2649" s="1" t="s">
        <v>346</v>
      </c>
      <c r="E2649" s="1" t="s">
        <v>741</v>
      </c>
      <c r="F2649" s="27">
        <v>4</v>
      </c>
      <c r="G2649" s="1" t="s">
        <v>27</v>
      </c>
      <c r="H2649" s="1">
        <v>900</v>
      </c>
      <c r="I2649" s="1">
        <f t="shared" si="283"/>
        <v>3600</v>
      </c>
      <c r="J2649" s="1"/>
      <c r="K2649">
        <f t="shared" si="279"/>
        <v>1</v>
      </c>
      <c r="L2649">
        <f t="shared" si="280"/>
        <v>1</v>
      </c>
      <c r="M2649" s="1">
        <v>1443</v>
      </c>
      <c r="N2649" s="1" t="s">
        <v>5660</v>
      </c>
      <c r="O2649" s="26" t="s">
        <v>5661</v>
      </c>
      <c r="P2649" s="1" t="s">
        <v>346</v>
      </c>
      <c r="Q2649" s="1" t="s">
        <v>741</v>
      </c>
      <c r="R2649" s="1">
        <v>4</v>
      </c>
      <c r="S2649" s="1" t="s">
        <v>27</v>
      </c>
      <c r="T2649" s="1">
        <v>900</v>
      </c>
      <c r="U2649" s="1">
        <f>T2649*R2649</f>
        <v>3600</v>
      </c>
      <c r="V2649" s="1"/>
    </row>
    <row r="2650" ht="28.8" spans="1:22">
      <c r="A2650" s="1">
        <v>10</v>
      </c>
      <c r="B2650" s="1" t="s">
        <v>4221</v>
      </c>
      <c r="C2650" s="26" t="s">
        <v>5662</v>
      </c>
      <c r="D2650" s="1" t="s">
        <v>797</v>
      </c>
      <c r="E2650" s="1" t="s">
        <v>658</v>
      </c>
      <c r="F2650" s="27">
        <v>2</v>
      </c>
      <c r="G2650" s="1" t="s">
        <v>19</v>
      </c>
      <c r="H2650" s="1">
        <v>850</v>
      </c>
      <c r="I2650" s="1">
        <f t="shared" si="283"/>
        <v>1700</v>
      </c>
      <c r="J2650" s="1"/>
      <c r="K2650">
        <f t="shared" si="279"/>
        <v>1</v>
      </c>
      <c r="L2650">
        <f t="shared" si="280"/>
        <v>1</v>
      </c>
      <c r="M2650" s="1">
        <v>10</v>
      </c>
      <c r="N2650" s="1" t="s">
        <v>4221</v>
      </c>
      <c r="O2650" s="26" t="s">
        <v>5662</v>
      </c>
      <c r="P2650" s="1" t="s">
        <v>797</v>
      </c>
      <c r="Q2650" s="1" t="s">
        <v>658</v>
      </c>
      <c r="R2650" s="1">
        <v>2</v>
      </c>
      <c r="S2650" s="1" t="s">
        <v>19</v>
      </c>
      <c r="T2650" s="1">
        <v>850</v>
      </c>
      <c r="U2650" s="1">
        <f>T2650*R2650</f>
        <v>1700</v>
      </c>
      <c r="V2650" s="1"/>
    </row>
    <row r="2651" spans="1:22">
      <c r="A2651" s="1">
        <v>2060</v>
      </c>
      <c r="B2651" s="2" t="s">
        <v>313</v>
      </c>
      <c r="C2651" s="9" t="s">
        <v>314</v>
      </c>
      <c r="D2651" s="2" t="s">
        <v>312</v>
      </c>
      <c r="E2651" s="2" t="s">
        <v>15</v>
      </c>
      <c r="F2651" s="4">
        <v>5</v>
      </c>
      <c r="G2651" s="13" t="s">
        <v>16</v>
      </c>
      <c r="H2651" s="6">
        <v>825</v>
      </c>
      <c r="I2651" s="1">
        <f t="shared" si="283"/>
        <v>4125</v>
      </c>
      <c r="J2651" s="12"/>
      <c r="K2651">
        <f t="shared" si="279"/>
        <v>0</v>
      </c>
      <c r="L2651">
        <f t="shared" si="280"/>
        <v>0</v>
      </c>
      <c r="M2651" s="1"/>
      <c r="N2651" s="1"/>
      <c r="O2651" s="26"/>
      <c r="P2651" s="1"/>
      <c r="Q2651" s="1"/>
      <c r="R2651" s="1"/>
      <c r="S2651" s="1"/>
      <c r="T2651" s="1"/>
      <c r="U2651" s="1"/>
      <c r="V2651" s="1"/>
    </row>
    <row r="2652" ht="28.8" spans="1:22">
      <c r="A2652" s="1">
        <v>2613</v>
      </c>
      <c r="B2652" s="1" t="s">
        <v>5663</v>
      </c>
      <c r="C2652" s="26" t="s">
        <v>5664</v>
      </c>
      <c r="D2652" s="1" t="s">
        <v>389</v>
      </c>
      <c r="E2652" s="1" t="s">
        <v>45</v>
      </c>
      <c r="F2652" s="27">
        <v>2</v>
      </c>
      <c r="G2652" s="1" t="s">
        <v>19</v>
      </c>
      <c r="H2652" s="1">
        <v>850</v>
      </c>
      <c r="I2652" s="1">
        <f t="shared" si="283"/>
        <v>1700</v>
      </c>
      <c r="J2652" s="1"/>
      <c r="K2652">
        <f t="shared" si="279"/>
        <v>1</v>
      </c>
      <c r="L2652">
        <f t="shared" si="280"/>
        <v>1</v>
      </c>
      <c r="M2652" s="1">
        <v>2422</v>
      </c>
      <c r="N2652" s="1" t="s">
        <v>5663</v>
      </c>
      <c r="O2652" s="26" t="s">
        <v>5664</v>
      </c>
      <c r="P2652" s="1" t="s">
        <v>389</v>
      </c>
      <c r="Q2652" s="1" t="s">
        <v>45</v>
      </c>
      <c r="R2652" s="1">
        <v>2</v>
      </c>
      <c r="S2652" s="1" t="s">
        <v>19</v>
      </c>
      <c r="T2652" s="1">
        <v>850</v>
      </c>
      <c r="U2652" s="1">
        <f t="shared" ref="U2652:U2660" si="284">T2652*R2652</f>
        <v>1700</v>
      </c>
      <c r="V2652" s="1"/>
    </row>
    <row r="2653" spans="1:22">
      <c r="A2653" s="1">
        <v>1007</v>
      </c>
      <c r="B2653" s="35" t="s">
        <v>5665</v>
      </c>
      <c r="C2653" s="43" t="s">
        <v>5666</v>
      </c>
      <c r="D2653" s="35" t="s">
        <v>188</v>
      </c>
      <c r="E2653" s="35" t="s">
        <v>32</v>
      </c>
      <c r="F2653" s="36">
        <v>2</v>
      </c>
      <c r="G2653" s="35" t="s">
        <v>48</v>
      </c>
      <c r="H2653" s="1">
        <v>875</v>
      </c>
      <c r="I2653" s="1">
        <f t="shared" si="283"/>
        <v>1750</v>
      </c>
      <c r="J2653" s="35"/>
      <c r="K2653">
        <f t="shared" si="279"/>
        <v>1</v>
      </c>
      <c r="L2653">
        <f t="shared" si="280"/>
        <v>1</v>
      </c>
      <c r="M2653" s="1">
        <v>950</v>
      </c>
      <c r="N2653" s="35" t="s">
        <v>5665</v>
      </c>
      <c r="O2653" s="43" t="s">
        <v>5666</v>
      </c>
      <c r="P2653" s="35" t="s">
        <v>188</v>
      </c>
      <c r="Q2653" s="35" t="s">
        <v>32</v>
      </c>
      <c r="R2653" s="35">
        <v>2</v>
      </c>
      <c r="S2653" s="35" t="s">
        <v>48</v>
      </c>
      <c r="T2653" s="1">
        <v>875</v>
      </c>
      <c r="U2653" s="1">
        <f t="shared" si="284"/>
        <v>1750</v>
      </c>
      <c r="V2653" s="35"/>
    </row>
    <row r="2654" spans="1:22">
      <c r="A2654" s="1">
        <v>1870</v>
      </c>
      <c r="B2654" s="168" t="s">
        <v>5667</v>
      </c>
      <c r="C2654" s="33" t="s">
        <v>5668</v>
      </c>
      <c r="D2654" s="168" t="s">
        <v>685</v>
      </c>
      <c r="E2654" s="35" t="s">
        <v>1685</v>
      </c>
      <c r="F2654" s="27">
        <v>4</v>
      </c>
      <c r="G2654" s="1" t="s">
        <v>16</v>
      </c>
      <c r="H2654" s="1">
        <v>825</v>
      </c>
      <c r="I2654" s="1">
        <f t="shared" si="283"/>
        <v>3300</v>
      </c>
      <c r="J2654" s="35"/>
      <c r="K2654">
        <f t="shared" si="279"/>
        <v>1</v>
      </c>
      <c r="L2654">
        <f t="shared" si="280"/>
        <v>1</v>
      </c>
      <c r="M2654" s="1">
        <v>1778</v>
      </c>
      <c r="N2654" s="168" t="s">
        <v>5667</v>
      </c>
      <c r="O2654" s="33" t="s">
        <v>5668</v>
      </c>
      <c r="P2654" s="168" t="s">
        <v>685</v>
      </c>
      <c r="Q2654" s="35" t="s">
        <v>1685</v>
      </c>
      <c r="R2654" s="1">
        <v>4</v>
      </c>
      <c r="S2654" s="1" t="s">
        <v>16</v>
      </c>
      <c r="T2654" s="1">
        <v>825</v>
      </c>
      <c r="U2654" s="1">
        <f t="shared" si="284"/>
        <v>3300</v>
      </c>
      <c r="V2654" s="35"/>
    </row>
    <row r="2655" ht="28.8" spans="1:22">
      <c r="A2655" s="1">
        <v>2035</v>
      </c>
      <c r="B2655" s="1" t="s">
        <v>5669</v>
      </c>
      <c r="C2655" s="26" t="s">
        <v>5670</v>
      </c>
      <c r="D2655" s="1" t="s">
        <v>258</v>
      </c>
      <c r="E2655" s="1" t="s">
        <v>22</v>
      </c>
      <c r="F2655" s="27">
        <v>3</v>
      </c>
      <c r="G2655" s="1" t="s">
        <v>48</v>
      </c>
      <c r="H2655" s="1">
        <v>875</v>
      </c>
      <c r="I2655" s="1">
        <f t="shared" si="283"/>
        <v>2625</v>
      </c>
      <c r="J2655" s="1"/>
      <c r="K2655">
        <f t="shared" si="279"/>
        <v>1</v>
      </c>
      <c r="L2655">
        <f t="shared" si="280"/>
        <v>1</v>
      </c>
      <c r="M2655" s="1">
        <v>1894</v>
      </c>
      <c r="N2655" s="1" t="s">
        <v>5669</v>
      </c>
      <c r="O2655" s="26" t="s">
        <v>5670</v>
      </c>
      <c r="P2655" s="1" t="s">
        <v>258</v>
      </c>
      <c r="Q2655" s="1" t="s">
        <v>22</v>
      </c>
      <c r="R2655" s="1">
        <v>3</v>
      </c>
      <c r="S2655" s="1" t="s">
        <v>48</v>
      </c>
      <c r="T2655" s="1">
        <v>875</v>
      </c>
      <c r="U2655" s="1">
        <f t="shared" si="284"/>
        <v>2625</v>
      </c>
      <c r="V2655" s="1"/>
    </row>
    <row r="2656" ht="28.8" spans="1:22">
      <c r="A2656" s="1">
        <v>1257</v>
      </c>
      <c r="B2656" s="1" t="s">
        <v>5671</v>
      </c>
      <c r="C2656" s="26" t="s">
        <v>5672</v>
      </c>
      <c r="D2656" s="1" t="s">
        <v>213</v>
      </c>
      <c r="E2656" s="1"/>
      <c r="F2656" s="27">
        <v>2</v>
      </c>
      <c r="G2656" s="1" t="s">
        <v>16</v>
      </c>
      <c r="H2656" s="1">
        <v>825</v>
      </c>
      <c r="I2656" s="1">
        <f t="shared" si="283"/>
        <v>1650</v>
      </c>
      <c r="J2656" s="1"/>
      <c r="K2656">
        <f t="shared" si="279"/>
        <v>1</v>
      </c>
      <c r="L2656">
        <f t="shared" si="280"/>
        <v>1</v>
      </c>
      <c r="M2656" s="1">
        <v>1217</v>
      </c>
      <c r="N2656" s="1" t="s">
        <v>5671</v>
      </c>
      <c r="O2656" s="26" t="s">
        <v>5672</v>
      </c>
      <c r="P2656" s="1" t="s">
        <v>213</v>
      </c>
      <c r="Q2656" s="1"/>
      <c r="R2656" s="1">
        <v>2</v>
      </c>
      <c r="S2656" s="1" t="s">
        <v>16</v>
      </c>
      <c r="T2656" s="1">
        <v>825</v>
      </c>
      <c r="U2656" s="1">
        <f t="shared" si="284"/>
        <v>1650</v>
      </c>
      <c r="V2656" s="1"/>
    </row>
    <row r="2657" ht="28.8" spans="1:22">
      <c r="A2657" s="1">
        <v>585</v>
      </c>
      <c r="B2657" s="1" t="s">
        <v>5673</v>
      </c>
      <c r="C2657" s="26" t="s">
        <v>5674</v>
      </c>
      <c r="D2657" s="1" t="s">
        <v>907</v>
      </c>
      <c r="E2657" s="1" t="s">
        <v>45</v>
      </c>
      <c r="F2657" s="27">
        <v>2</v>
      </c>
      <c r="G2657" s="1" t="s">
        <v>27</v>
      </c>
      <c r="H2657" s="1">
        <v>900</v>
      </c>
      <c r="I2657" s="1">
        <f t="shared" si="283"/>
        <v>1800</v>
      </c>
      <c r="J2657" s="1"/>
      <c r="K2657">
        <f t="shared" si="279"/>
        <v>1</v>
      </c>
      <c r="L2657">
        <f t="shared" si="280"/>
        <v>1</v>
      </c>
      <c r="M2657" s="1">
        <v>551</v>
      </c>
      <c r="N2657" s="1" t="s">
        <v>5673</v>
      </c>
      <c r="O2657" s="26" t="s">
        <v>5674</v>
      </c>
      <c r="P2657" s="1" t="s">
        <v>907</v>
      </c>
      <c r="Q2657" s="1" t="s">
        <v>45</v>
      </c>
      <c r="R2657" s="1">
        <v>2</v>
      </c>
      <c r="S2657" s="1" t="s">
        <v>27</v>
      </c>
      <c r="T2657" s="1">
        <v>900</v>
      </c>
      <c r="U2657" s="1">
        <f t="shared" si="284"/>
        <v>1800</v>
      </c>
      <c r="V2657" s="1"/>
    </row>
    <row r="2658" ht="28.8" spans="1:22">
      <c r="A2658" s="1">
        <v>1705</v>
      </c>
      <c r="B2658" s="1" t="s">
        <v>5675</v>
      </c>
      <c r="C2658" s="26" t="s">
        <v>5676</v>
      </c>
      <c r="D2658" s="1" t="s">
        <v>267</v>
      </c>
      <c r="E2658" s="1" t="s">
        <v>45</v>
      </c>
      <c r="F2658" s="27">
        <v>1</v>
      </c>
      <c r="G2658" s="1" t="s">
        <v>48</v>
      </c>
      <c r="H2658" s="1">
        <v>875</v>
      </c>
      <c r="I2658" s="1">
        <f t="shared" si="283"/>
        <v>875</v>
      </c>
      <c r="J2658" s="1"/>
      <c r="K2658">
        <f t="shared" si="279"/>
        <v>1</v>
      </c>
      <c r="L2658">
        <f t="shared" si="280"/>
        <v>1</v>
      </c>
      <c r="M2658" s="1">
        <v>1570</v>
      </c>
      <c r="N2658" s="1" t="s">
        <v>5675</v>
      </c>
      <c r="O2658" s="26" t="s">
        <v>5676</v>
      </c>
      <c r="P2658" s="1" t="s">
        <v>267</v>
      </c>
      <c r="Q2658" s="1" t="s">
        <v>45</v>
      </c>
      <c r="R2658" s="1">
        <v>1</v>
      </c>
      <c r="S2658" s="1" t="s">
        <v>48</v>
      </c>
      <c r="T2658" s="1">
        <v>875</v>
      </c>
      <c r="U2658" s="1">
        <f t="shared" si="284"/>
        <v>875</v>
      </c>
      <c r="V2658" s="1"/>
    </row>
    <row r="2659" ht="28.8" spans="1:22">
      <c r="A2659" s="1">
        <v>58</v>
      </c>
      <c r="B2659" s="1" t="s">
        <v>5677</v>
      </c>
      <c r="C2659" s="26" t="s">
        <v>5678</v>
      </c>
      <c r="D2659" s="1" t="s">
        <v>573</v>
      </c>
      <c r="E2659" s="1" t="s">
        <v>886</v>
      </c>
      <c r="F2659" s="27">
        <v>2</v>
      </c>
      <c r="G2659" s="1" t="s">
        <v>19</v>
      </c>
      <c r="H2659" s="1">
        <v>850</v>
      </c>
      <c r="I2659" s="1">
        <f t="shared" si="283"/>
        <v>1700</v>
      </c>
      <c r="J2659" s="1"/>
      <c r="K2659">
        <f t="shared" si="279"/>
        <v>1</v>
      </c>
      <c r="L2659">
        <f t="shared" si="280"/>
        <v>1</v>
      </c>
      <c r="M2659" s="1">
        <v>25</v>
      </c>
      <c r="N2659" s="1" t="s">
        <v>5677</v>
      </c>
      <c r="O2659" s="26" t="s">
        <v>5678</v>
      </c>
      <c r="P2659" s="1" t="s">
        <v>573</v>
      </c>
      <c r="Q2659" s="1" t="s">
        <v>886</v>
      </c>
      <c r="R2659" s="1">
        <v>2</v>
      </c>
      <c r="S2659" s="1" t="s">
        <v>19</v>
      </c>
      <c r="T2659" s="1">
        <v>850</v>
      </c>
      <c r="U2659" s="1">
        <f t="shared" si="284"/>
        <v>1700</v>
      </c>
      <c r="V2659" s="1"/>
    </row>
    <row r="2660" spans="1:22">
      <c r="A2660" s="1">
        <v>1584</v>
      </c>
      <c r="B2660" s="35" t="s">
        <v>5679</v>
      </c>
      <c r="C2660" s="43" t="s">
        <v>5680</v>
      </c>
      <c r="D2660" s="35" t="s">
        <v>346</v>
      </c>
      <c r="E2660" s="35" t="s">
        <v>32</v>
      </c>
      <c r="F2660" s="36">
        <v>3</v>
      </c>
      <c r="G2660" s="35" t="s">
        <v>48</v>
      </c>
      <c r="H2660" s="1">
        <v>875</v>
      </c>
      <c r="I2660" s="1">
        <f t="shared" si="283"/>
        <v>2625</v>
      </c>
      <c r="J2660" s="35"/>
      <c r="K2660">
        <f t="shared" ref="K2660:K2702" si="285">SUM(N2660=B2660)</f>
        <v>1</v>
      </c>
      <c r="L2660">
        <f t="shared" ref="L2660:L2702" si="286">SUM(R2660=F2660)</f>
        <v>1</v>
      </c>
      <c r="M2660" s="1">
        <v>1477</v>
      </c>
      <c r="N2660" s="35" t="s">
        <v>5679</v>
      </c>
      <c r="O2660" s="43" t="s">
        <v>5680</v>
      </c>
      <c r="P2660" s="35" t="s">
        <v>346</v>
      </c>
      <c r="Q2660" s="35" t="s">
        <v>32</v>
      </c>
      <c r="R2660" s="35">
        <v>3</v>
      </c>
      <c r="S2660" s="35" t="s">
        <v>48</v>
      </c>
      <c r="T2660" s="1">
        <v>875</v>
      </c>
      <c r="U2660" s="1">
        <f t="shared" si="284"/>
        <v>2625</v>
      </c>
      <c r="V2660" s="35"/>
    </row>
    <row r="2661" spans="1:22">
      <c r="A2661" s="1">
        <v>213</v>
      </c>
      <c r="B2661" s="2" t="s">
        <v>524</v>
      </c>
      <c r="C2661" s="9" t="s">
        <v>525</v>
      </c>
      <c r="D2661" s="2" t="s">
        <v>404</v>
      </c>
      <c r="E2661" s="2" t="s">
        <v>15</v>
      </c>
      <c r="F2661" s="4">
        <v>4</v>
      </c>
      <c r="G2661" s="12" t="s">
        <v>19</v>
      </c>
      <c r="H2661" s="6">
        <v>850</v>
      </c>
      <c r="I2661" s="1">
        <f t="shared" si="283"/>
        <v>3400</v>
      </c>
      <c r="J2661" s="12"/>
      <c r="K2661">
        <f t="shared" si="285"/>
        <v>0</v>
      </c>
      <c r="L2661">
        <f t="shared" si="286"/>
        <v>0</v>
      </c>
      <c r="M2661" s="1"/>
      <c r="N2661" s="35"/>
      <c r="O2661" s="43"/>
      <c r="P2661" s="35"/>
      <c r="Q2661" s="35"/>
      <c r="R2661" s="35"/>
      <c r="S2661" s="35"/>
      <c r="T2661" s="1"/>
      <c r="U2661" s="1"/>
      <c r="V2661" s="35"/>
    </row>
    <row r="2662" ht="24" spans="1:22">
      <c r="A2662" s="1">
        <v>754</v>
      </c>
      <c r="B2662" s="38" t="s">
        <v>5681</v>
      </c>
      <c r="C2662" s="236" t="s">
        <v>5682</v>
      </c>
      <c r="D2662" s="39" t="s">
        <v>606</v>
      </c>
      <c r="E2662" s="40" t="s">
        <v>673</v>
      </c>
      <c r="F2662" s="41">
        <v>3</v>
      </c>
      <c r="G2662" s="42" t="s">
        <v>19</v>
      </c>
      <c r="H2662" s="1">
        <v>850</v>
      </c>
      <c r="I2662" s="1">
        <f t="shared" si="283"/>
        <v>2550</v>
      </c>
      <c r="J2662" s="50"/>
      <c r="K2662">
        <f t="shared" si="285"/>
        <v>1</v>
      </c>
      <c r="L2662">
        <f t="shared" si="286"/>
        <v>1</v>
      </c>
      <c r="M2662" s="1">
        <v>713</v>
      </c>
      <c r="N2662" s="110" t="s">
        <v>5681</v>
      </c>
      <c r="O2662" s="237" t="s">
        <v>5682</v>
      </c>
      <c r="P2662" s="39" t="s">
        <v>606</v>
      </c>
      <c r="Q2662" s="40" t="s">
        <v>673</v>
      </c>
      <c r="R2662" s="42">
        <v>3</v>
      </c>
      <c r="S2662" s="42" t="s">
        <v>19</v>
      </c>
      <c r="T2662" s="1">
        <v>850</v>
      </c>
      <c r="U2662" s="1">
        <f t="shared" ref="U2662:U2676" si="287">T2662*R2662</f>
        <v>2550</v>
      </c>
      <c r="V2662" s="50"/>
    </row>
    <row r="2663" spans="1:22">
      <c r="A2663" s="1">
        <v>1888</v>
      </c>
      <c r="B2663" s="35" t="s">
        <v>5683</v>
      </c>
      <c r="C2663" s="43" t="s">
        <v>5684</v>
      </c>
      <c r="D2663" s="35" t="s">
        <v>685</v>
      </c>
      <c r="E2663" s="35" t="s">
        <v>32</v>
      </c>
      <c r="F2663" s="36">
        <v>3</v>
      </c>
      <c r="G2663" s="35" t="s">
        <v>19</v>
      </c>
      <c r="H2663" s="1">
        <v>850</v>
      </c>
      <c r="I2663" s="1">
        <f t="shared" si="283"/>
        <v>2550</v>
      </c>
      <c r="J2663" s="35"/>
      <c r="K2663">
        <f t="shared" si="285"/>
        <v>1</v>
      </c>
      <c r="L2663">
        <f t="shared" si="286"/>
        <v>1</v>
      </c>
      <c r="M2663" s="1">
        <v>1760</v>
      </c>
      <c r="N2663" s="35" t="s">
        <v>5683</v>
      </c>
      <c r="O2663" s="43" t="s">
        <v>5684</v>
      </c>
      <c r="P2663" s="35" t="s">
        <v>685</v>
      </c>
      <c r="Q2663" s="35" t="s">
        <v>32</v>
      </c>
      <c r="R2663" s="35">
        <v>3</v>
      </c>
      <c r="S2663" s="35" t="s">
        <v>19</v>
      </c>
      <c r="T2663" s="1">
        <v>850</v>
      </c>
      <c r="U2663" s="1">
        <f t="shared" si="287"/>
        <v>2550</v>
      </c>
      <c r="V2663" s="35"/>
    </row>
    <row r="2664" ht="28.8" spans="1:22">
      <c r="A2664" s="1">
        <v>1425</v>
      </c>
      <c r="B2664" s="1" t="s">
        <v>5685</v>
      </c>
      <c r="C2664" s="26" t="s">
        <v>5686</v>
      </c>
      <c r="D2664" s="1" t="s">
        <v>1095</v>
      </c>
      <c r="E2664" s="1"/>
      <c r="F2664" s="27">
        <v>2</v>
      </c>
      <c r="G2664" s="1" t="s">
        <v>19</v>
      </c>
      <c r="H2664" s="1">
        <v>850</v>
      </c>
      <c r="I2664" s="1">
        <f t="shared" si="283"/>
        <v>1700</v>
      </c>
      <c r="J2664" s="1"/>
      <c r="K2664">
        <f t="shared" si="285"/>
        <v>1</v>
      </c>
      <c r="L2664">
        <f t="shared" si="286"/>
        <v>1</v>
      </c>
      <c r="M2664" s="1">
        <v>1328</v>
      </c>
      <c r="N2664" s="1" t="s">
        <v>5685</v>
      </c>
      <c r="O2664" s="26" t="s">
        <v>5686</v>
      </c>
      <c r="P2664" s="1" t="s">
        <v>1095</v>
      </c>
      <c r="Q2664" s="1"/>
      <c r="R2664" s="1">
        <v>2</v>
      </c>
      <c r="S2664" s="1" t="s">
        <v>19</v>
      </c>
      <c r="T2664" s="1">
        <v>850</v>
      </c>
      <c r="U2664" s="1">
        <f t="shared" si="287"/>
        <v>1700</v>
      </c>
      <c r="V2664" s="1"/>
    </row>
    <row r="2665" spans="1:22">
      <c r="A2665" s="1">
        <v>1916</v>
      </c>
      <c r="B2665" s="50" t="s">
        <v>1010</v>
      </c>
      <c r="C2665" s="70" t="s">
        <v>5687</v>
      </c>
      <c r="D2665" s="50" t="s">
        <v>172</v>
      </c>
      <c r="E2665" s="50" t="s">
        <v>64</v>
      </c>
      <c r="F2665" s="27">
        <v>1</v>
      </c>
      <c r="G2665" s="1" t="s">
        <v>19</v>
      </c>
      <c r="H2665" s="1">
        <v>850</v>
      </c>
      <c r="I2665" s="1">
        <f t="shared" si="283"/>
        <v>850</v>
      </c>
      <c r="J2665" s="50"/>
      <c r="K2665">
        <f t="shared" si="285"/>
        <v>1</v>
      </c>
      <c r="L2665">
        <f t="shared" si="286"/>
        <v>1</v>
      </c>
      <c r="M2665" s="1">
        <v>1780</v>
      </c>
      <c r="N2665" s="50" t="s">
        <v>1010</v>
      </c>
      <c r="O2665" s="70" t="s">
        <v>5687</v>
      </c>
      <c r="P2665" s="50" t="s">
        <v>172</v>
      </c>
      <c r="Q2665" s="50" t="s">
        <v>64</v>
      </c>
      <c r="R2665" s="1">
        <v>1</v>
      </c>
      <c r="S2665" s="1" t="s">
        <v>19</v>
      </c>
      <c r="T2665" s="1">
        <v>850</v>
      </c>
      <c r="U2665" s="1">
        <f t="shared" si="287"/>
        <v>850</v>
      </c>
      <c r="V2665" s="50"/>
    </row>
    <row r="2666" ht="28.8" spans="1:22">
      <c r="A2666" s="1">
        <v>1812</v>
      </c>
      <c r="B2666" s="1" t="s">
        <v>5688</v>
      </c>
      <c r="C2666" s="26" t="s">
        <v>5689</v>
      </c>
      <c r="D2666" s="1" t="s">
        <v>1031</v>
      </c>
      <c r="E2666" s="1" t="s">
        <v>1032</v>
      </c>
      <c r="F2666" s="27">
        <v>1</v>
      </c>
      <c r="G2666" s="1" t="s">
        <v>48</v>
      </c>
      <c r="H2666" s="1">
        <v>875</v>
      </c>
      <c r="I2666" s="1">
        <f t="shared" si="283"/>
        <v>875</v>
      </c>
      <c r="J2666" s="1"/>
      <c r="K2666">
        <f t="shared" si="285"/>
        <v>1</v>
      </c>
      <c r="L2666">
        <f t="shared" si="286"/>
        <v>1</v>
      </c>
      <c r="M2666" s="1">
        <v>1680</v>
      </c>
      <c r="N2666" s="1" t="s">
        <v>5688</v>
      </c>
      <c r="O2666" s="26" t="s">
        <v>5689</v>
      </c>
      <c r="P2666" s="1" t="s">
        <v>1031</v>
      </c>
      <c r="Q2666" s="1" t="s">
        <v>1032</v>
      </c>
      <c r="R2666" s="1">
        <v>1</v>
      </c>
      <c r="S2666" s="1" t="s">
        <v>48</v>
      </c>
      <c r="T2666" s="1">
        <v>875</v>
      </c>
      <c r="U2666" s="1">
        <f t="shared" si="287"/>
        <v>875</v>
      </c>
      <c r="V2666" s="1"/>
    </row>
    <row r="2667" ht="28.8" spans="1:22">
      <c r="A2667" s="1">
        <v>88</v>
      </c>
      <c r="B2667" s="1" t="s">
        <v>5690</v>
      </c>
      <c r="C2667" s="26" t="s">
        <v>5691</v>
      </c>
      <c r="D2667" s="1" t="s">
        <v>670</v>
      </c>
      <c r="E2667" s="1" t="s">
        <v>45</v>
      </c>
      <c r="F2667" s="27">
        <v>2</v>
      </c>
      <c r="G2667" s="1" t="s">
        <v>27</v>
      </c>
      <c r="H2667" s="1">
        <v>900</v>
      </c>
      <c r="I2667" s="1">
        <f t="shared" si="283"/>
        <v>1800</v>
      </c>
      <c r="J2667" s="1" t="s">
        <v>5692</v>
      </c>
      <c r="K2667">
        <f t="shared" si="285"/>
        <v>1</v>
      </c>
      <c r="L2667">
        <f t="shared" si="286"/>
        <v>1</v>
      </c>
      <c r="M2667" s="1">
        <v>87</v>
      </c>
      <c r="N2667" s="1" t="s">
        <v>5690</v>
      </c>
      <c r="O2667" s="26" t="s">
        <v>5691</v>
      </c>
      <c r="P2667" s="1" t="s">
        <v>670</v>
      </c>
      <c r="Q2667" s="1" t="s">
        <v>45</v>
      </c>
      <c r="R2667" s="1">
        <v>2</v>
      </c>
      <c r="S2667" s="1" t="s">
        <v>27</v>
      </c>
      <c r="T2667" s="1">
        <v>900</v>
      </c>
      <c r="U2667" s="1">
        <f t="shared" si="287"/>
        <v>1800</v>
      </c>
      <c r="V2667" s="1" t="s">
        <v>5692</v>
      </c>
    </row>
    <row r="2668" ht="28.8" spans="1:22">
      <c r="A2668" s="1">
        <v>1030</v>
      </c>
      <c r="B2668" s="1" t="s">
        <v>5693</v>
      </c>
      <c r="C2668" s="26" t="s">
        <v>5694</v>
      </c>
      <c r="D2668" s="1" t="s">
        <v>705</v>
      </c>
      <c r="E2668" s="1" t="s">
        <v>55</v>
      </c>
      <c r="F2668" s="27">
        <v>3</v>
      </c>
      <c r="G2668" s="1" t="s">
        <v>19</v>
      </c>
      <c r="H2668" s="1">
        <v>850</v>
      </c>
      <c r="I2668" s="1">
        <f t="shared" si="283"/>
        <v>2550</v>
      </c>
      <c r="J2668" s="1"/>
      <c r="K2668">
        <f t="shared" si="285"/>
        <v>1</v>
      </c>
      <c r="L2668">
        <f t="shared" si="286"/>
        <v>1</v>
      </c>
      <c r="M2668" s="1">
        <v>962</v>
      </c>
      <c r="N2668" s="1" t="s">
        <v>5693</v>
      </c>
      <c r="O2668" s="26" t="s">
        <v>5694</v>
      </c>
      <c r="P2668" s="1" t="s">
        <v>705</v>
      </c>
      <c r="Q2668" s="1" t="s">
        <v>55</v>
      </c>
      <c r="R2668" s="1">
        <v>3</v>
      </c>
      <c r="S2668" s="1" t="s">
        <v>19</v>
      </c>
      <c r="T2668" s="1">
        <v>850</v>
      </c>
      <c r="U2668" s="1">
        <f t="shared" si="287"/>
        <v>2550</v>
      </c>
      <c r="V2668" s="1"/>
    </row>
    <row r="2669" spans="1:22">
      <c r="A2669" s="1">
        <v>603</v>
      </c>
      <c r="B2669" s="35" t="s">
        <v>5695</v>
      </c>
      <c r="C2669" s="43" t="s">
        <v>5696</v>
      </c>
      <c r="D2669" s="35" t="s">
        <v>409</v>
      </c>
      <c r="E2669" s="35" t="s">
        <v>32</v>
      </c>
      <c r="F2669" s="36">
        <v>4</v>
      </c>
      <c r="G2669" s="35" t="s">
        <v>48</v>
      </c>
      <c r="H2669" s="1">
        <v>875</v>
      </c>
      <c r="I2669" s="1">
        <f t="shared" si="283"/>
        <v>3500</v>
      </c>
      <c r="J2669" s="35"/>
      <c r="K2669">
        <f t="shared" si="285"/>
        <v>1</v>
      </c>
      <c r="L2669">
        <f t="shared" si="286"/>
        <v>1</v>
      </c>
      <c r="M2669" s="1">
        <v>564</v>
      </c>
      <c r="N2669" s="35" t="s">
        <v>5695</v>
      </c>
      <c r="O2669" s="43" t="s">
        <v>5696</v>
      </c>
      <c r="P2669" s="35" t="s">
        <v>409</v>
      </c>
      <c r="Q2669" s="35" t="s">
        <v>32</v>
      </c>
      <c r="R2669" s="35">
        <v>4</v>
      </c>
      <c r="S2669" s="35" t="s">
        <v>48</v>
      </c>
      <c r="T2669" s="1">
        <v>875</v>
      </c>
      <c r="U2669" s="1">
        <f t="shared" si="287"/>
        <v>3500</v>
      </c>
      <c r="V2669" s="35"/>
    </row>
    <row r="2670" ht="28.8" spans="1:22">
      <c r="A2670" s="1">
        <v>914</v>
      </c>
      <c r="B2670" s="1" t="s">
        <v>5697</v>
      </c>
      <c r="C2670" s="26" t="s">
        <v>5698</v>
      </c>
      <c r="D2670" s="1" t="s">
        <v>270</v>
      </c>
      <c r="E2670" s="1" t="s">
        <v>886</v>
      </c>
      <c r="F2670" s="27">
        <v>2</v>
      </c>
      <c r="G2670" s="1" t="s">
        <v>19</v>
      </c>
      <c r="H2670" s="1">
        <v>850</v>
      </c>
      <c r="I2670" s="1">
        <f t="shared" si="283"/>
        <v>1700</v>
      </c>
      <c r="J2670" s="1"/>
      <c r="K2670">
        <f t="shared" si="285"/>
        <v>1</v>
      </c>
      <c r="L2670">
        <f t="shared" si="286"/>
        <v>1</v>
      </c>
      <c r="M2670" s="1">
        <v>832</v>
      </c>
      <c r="N2670" s="1" t="s">
        <v>5697</v>
      </c>
      <c r="O2670" s="26" t="s">
        <v>5698</v>
      </c>
      <c r="P2670" s="1" t="s">
        <v>270</v>
      </c>
      <c r="Q2670" s="1" t="s">
        <v>886</v>
      </c>
      <c r="R2670" s="1">
        <v>2</v>
      </c>
      <c r="S2670" s="1" t="s">
        <v>19</v>
      </c>
      <c r="T2670" s="1">
        <v>850</v>
      </c>
      <c r="U2670" s="1">
        <f t="shared" si="287"/>
        <v>1700</v>
      </c>
      <c r="V2670" s="1"/>
    </row>
    <row r="2671" spans="1:22">
      <c r="A2671" s="1">
        <v>1630</v>
      </c>
      <c r="B2671" s="35" t="s">
        <v>5699</v>
      </c>
      <c r="C2671" s="43" t="s">
        <v>5700</v>
      </c>
      <c r="D2671" s="35" t="s">
        <v>493</v>
      </c>
      <c r="E2671" s="35" t="s">
        <v>32</v>
      </c>
      <c r="F2671" s="36">
        <v>5</v>
      </c>
      <c r="G2671" s="35" t="s">
        <v>16</v>
      </c>
      <c r="H2671" s="1">
        <v>825</v>
      </c>
      <c r="I2671" s="1">
        <f t="shared" si="283"/>
        <v>4125</v>
      </c>
      <c r="J2671" s="35"/>
      <c r="K2671">
        <f t="shared" si="285"/>
        <v>1</v>
      </c>
      <c r="L2671">
        <f t="shared" si="286"/>
        <v>1</v>
      </c>
      <c r="M2671" s="1">
        <v>1516</v>
      </c>
      <c r="N2671" s="35" t="s">
        <v>5699</v>
      </c>
      <c r="O2671" s="43" t="s">
        <v>5700</v>
      </c>
      <c r="P2671" s="35" t="s">
        <v>493</v>
      </c>
      <c r="Q2671" s="35" t="s">
        <v>32</v>
      </c>
      <c r="R2671" s="35">
        <v>5</v>
      </c>
      <c r="S2671" s="35" t="s">
        <v>16</v>
      </c>
      <c r="T2671" s="1">
        <v>825</v>
      </c>
      <c r="U2671" s="1">
        <f t="shared" si="287"/>
        <v>4125</v>
      </c>
      <c r="V2671" s="35"/>
    </row>
    <row r="2672" ht="28.8" spans="1:22">
      <c r="A2672" s="1">
        <v>1845</v>
      </c>
      <c r="B2672" s="1" t="s">
        <v>5701</v>
      </c>
      <c r="C2672" s="26" t="s">
        <v>5702</v>
      </c>
      <c r="D2672" s="1" t="s">
        <v>685</v>
      </c>
      <c r="E2672" s="1" t="s">
        <v>45</v>
      </c>
      <c r="F2672" s="27">
        <v>4</v>
      </c>
      <c r="G2672" s="1" t="s">
        <v>16</v>
      </c>
      <c r="H2672" s="1">
        <v>825</v>
      </c>
      <c r="I2672" s="1">
        <f t="shared" si="283"/>
        <v>3300</v>
      </c>
      <c r="J2672" s="1"/>
      <c r="K2672">
        <f t="shared" si="285"/>
        <v>1</v>
      </c>
      <c r="L2672">
        <f t="shared" si="286"/>
        <v>1</v>
      </c>
      <c r="M2672" s="1">
        <v>1735</v>
      </c>
      <c r="N2672" s="1" t="s">
        <v>5701</v>
      </c>
      <c r="O2672" s="26" t="s">
        <v>5702</v>
      </c>
      <c r="P2672" s="1" t="s">
        <v>685</v>
      </c>
      <c r="Q2672" s="1" t="s">
        <v>45</v>
      </c>
      <c r="R2672" s="1">
        <v>4</v>
      </c>
      <c r="S2672" s="1" t="s">
        <v>16</v>
      </c>
      <c r="T2672" s="1">
        <v>825</v>
      </c>
      <c r="U2672" s="1">
        <f t="shared" si="287"/>
        <v>3300</v>
      </c>
      <c r="V2672" s="1"/>
    </row>
    <row r="2673" ht="28.8" spans="1:22">
      <c r="A2673" s="1">
        <v>1964</v>
      </c>
      <c r="B2673" s="1" t="s">
        <v>5703</v>
      </c>
      <c r="C2673" s="26" t="s">
        <v>5704</v>
      </c>
      <c r="D2673" s="1" t="s">
        <v>806</v>
      </c>
      <c r="E2673" s="1" t="s">
        <v>658</v>
      </c>
      <c r="F2673" s="27">
        <v>1</v>
      </c>
      <c r="G2673" s="1" t="s">
        <v>19</v>
      </c>
      <c r="H2673" s="1">
        <v>850</v>
      </c>
      <c r="I2673" s="1">
        <f t="shared" si="283"/>
        <v>850</v>
      </c>
      <c r="J2673" s="1"/>
      <c r="K2673">
        <f t="shared" si="285"/>
        <v>1</v>
      </c>
      <c r="L2673">
        <f t="shared" si="286"/>
        <v>1</v>
      </c>
      <c r="M2673" s="1">
        <v>1823</v>
      </c>
      <c r="N2673" s="1" t="s">
        <v>5703</v>
      </c>
      <c r="O2673" s="26" t="s">
        <v>5704</v>
      </c>
      <c r="P2673" s="1" t="s">
        <v>806</v>
      </c>
      <c r="Q2673" s="1" t="s">
        <v>658</v>
      </c>
      <c r="R2673" s="1">
        <v>1</v>
      </c>
      <c r="S2673" s="1" t="s">
        <v>19</v>
      </c>
      <c r="T2673" s="1">
        <v>850</v>
      </c>
      <c r="U2673" s="1">
        <f t="shared" si="287"/>
        <v>850</v>
      </c>
      <c r="V2673" s="1"/>
    </row>
    <row r="2674" ht="28.8" spans="1:22">
      <c r="A2674" s="1">
        <v>2695</v>
      </c>
      <c r="B2674" s="1" t="s">
        <v>5705</v>
      </c>
      <c r="C2674" s="26" t="s">
        <v>5706</v>
      </c>
      <c r="D2674" s="1" t="s">
        <v>763</v>
      </c>
      <c r="E2674" s="1" t="s">
        <v>55</v>
      </c>
      <c r="F2674" s="27">
        <v>3</v>
      </c>
      <c r="G2674" s="1" t="s">
        <v>48</v>
      </c>
      <c r="H2674" s="1">
        <v>875</v>
      </c>
      <c r="I2674" s="1">
        <f t="shared" si="283"/>
        <v>2625</v>
      </c>
      <c r="J2674" s="1"/>
      <c r="K2674">
        <f t="shared" si="285"/>
        <v>1</v>
      </c>
      <c r="L2674">
        <f t="shared" si="286"/>
        <v>1</v>
      </c>
      <c r="M2674" s="1">
        <v>2508</v>
      </c>
      <c r="N2674" s="1" t="s">
        <v>5705</v>
      </c>
      <c r="O2674" s="26" t="s">
        <v>5706</v>
      </c>
      <c r="P2674" s="1" t="s">
        <v>763</v>
      </c>
      <c r="Q2674" s="1" t="s">
        <v>55</v>
      </c>
      <c r="R2674" s="1">
        <v>3</v>
      </c>
      <c r="S2674" s="1" t="s">
        <v>48</v>
      </c>
      <c r="T2674" s="1">
        <v>875</v>
      </c>
      <c r="U2674" s="1">
        <f t="shared" si="287"/>
        <v>2625</v>
      </c>
      <c r="V2674" s="1"/>
    </row>
    <row r="2675" ht="28.8" spans="1:22">
      <c r="A2675" s="1">
        <v>2751</v>
      </c>
      <c r="B2675" s="1" t="s">
        <v>5707</v>
      </c>
      <c r="C2675" s="26" t="s">
        <v>5708</v>
      </c>
      <c r="D2675" s="1" t="s">
        <v>763</v>
      </c>
      <c r="E2675" s="1" t="s">
        <v>45</v>
      </c>
      <c r="F2675" s="27">
        <v>4</v>
      </c>
      <c r="G2675" s="1" t="s">
        <v>16</v>
      </c>
      <c r="H2675" s="1">
        <v>825</v>
      </c>
      <c r="I2675" s="1">
        <f t="shared" si="283"/>
        <v>3300</v>
      </c>
      <c r="J2675" s="1"/>
      <c r="K2675">
        <f t="shared" si="285"/>
        <v>1</v>
      </c>
      <c r="L2675">
        <f t="shared" si="286"/>
        <v>1</v>
      </c>
      <c r="M2675" s="1">
        <v>2573</v>
      </c>
      <c r="N2675" s="1" t="s">
        <v>5707</v>
      </c>
      <c r="O2675" s="26" t="s">
        <v>5708</v>
      </c>
      <c r="P2675" s="1" t="s">
        <v>763</v>
      </c>
      <c r="Q2675" s="1" t="s">
        <v>45</v>
      </c>
      <c r="R2675" s="1">
        <v>4</v>
      </c>
      <c r="S2675" s="1" t="s">
        <v>16</v>
      </c>
      <c r="T2675" s="1">
        <v>825</v>
      </c>
      <c r="U2675" s="1">
        <f t="shared" si="287"/>
        <v>3300</v>
      </c>
      <c r="V2675" s="1"/>
    </row>
    <row r="2676" ht="28.8" spans="1:22">
      <c r="A2676" s="1">
        <v>1564</v>
      </c>
      <c r="B2676" s="1" t="s">
        <v>3765</v>
      </c>
      <c r="C2676" s="26" t="s">
        <v>5709</v>
      </c>
      <c r="D2676" s="1" t="s">
        <v>346</v>
      </c>
      <c r="E2676" s="1" t="s">
        <v>658</v>
      </c>
      <c r="F2676" s="27">
        <v>3</v>
      </c>
      <c r="G2676" s="1" t="s">
        <v>48</v>
      </c>
      <c r="H2676" s="1">
        <v>875</v>
      </c>
      <c r="I2676" s="1">
        <f t="shared" si="283"/>
        <v>2625</v>
      </c>
      <c r="J2676" s="1"/>
      <c r="K2676">
        <f t="shared" si="285"/>
        <v>1</v>
      </c>
      <c r="L2676">
        <f t="shared" si="286"/>
        <v>1</v>
      </c>
      <c r="M2676" s="1">
        <v>1458</v>
      </c>
      <c r="N2676" s="1" t="s">
        <v>3765</v>
      </c>
      <c r="O2676" s="26" t="s">
        <v>5709</v>
      </c>
      <c r="P2676" s="1" t="s">
        <v>346</v>
      </c>
      <c r="Q2676" s="1" t="s">
        <v>658</v>
      </c>
      <c r="R2676" s="1">
        <v>3</v>
      </c>
      <c r="S2676" s="1" t="s">
        <v>48</v>
      </c>
      <c r="T2676" s="1">
        <v>875</v>
      </c>
      <c r="U2676" s="1">
        <f t="shared" si="287"/>
        <v>2625</v>
      </c>
      <c r="V2676" s="1"/>
    </row>
    <row r="2677" ht="31.2" spans="1:22">
      <c r="A2677" s="1">
        <v>1913</v>
      </c>
      <c r="B2677" s="48" t="s">
        <v>5710</v>
      </c>
      <c r="C2677" s="103" t="s">
        <v>5711</v>
      </c>
      <c r="D2677" s="48" t="s">
        <v>172</v>
      </c>
      <c r="E2677" s="48" t="s">
        <v>781</v>
      </c>
      <c r="F2677" s="27">
        <v>4</v>
      </c>
      <c r="G2677" s="48" t="s">
        <v>19</v>
      </c>
      <c r="H2677" s="1">
        <v>850</v>
      </c>
      <c r="I2677" s="1">
        <f t="shared" si="283"/>
        <v>3400</v>
      </c>
      <c r="J2677" s="53"/>
      <c r="K2677">
        <f t="shared" si="285"/>
        <v>1</v>
      </c>
      <c r="L2677">
        <f t="shared" si="286"/>
        <v>1</v>
      </c>
      <c r="M2677" s="1">
        <v>1783</v>
      </c>
      <c r="N2677" s="14" t="s">
        <v>5710</v>
      </c>
      <c r="O2677" s="7" t="s">
        <v>5711</v>
      </c>
      <c r="P2677" s="14" t="s">
        <v>172</v>
      </c>
      <c r="Q2677" s="14" t="s">
        <v>781</v>
      </c>
      <c r="R2677" s="54">
        <v>4</v>
      </c>
      <c r="S2677" s="14" t="s">
        <v>19</v>
      </c>
      <c r="T2677" s="6">
        <v>850</v>
      </c>
      <c r="U2677" s="55">
        <v>3400</v>
      </c>
      <c r="V2677" s="55"/>
    </row>
    <row r="2678" spans="1:22">
      <c r="A2678" s="1">
        <v>1017</v>
      </c>
      <c r="B2678" s="35" t="s">
        <v>5712</v>
      </c>
      <c r="C2678" s="43" t="s">
        <v>5713</v>
      </c>
      <c r="D2678" s="35" t="s">
        <v>188</v>
      </c>
      <c r="E2678" s="35" t="s">
        <v>32</v>
      </c>
      <c r="F2678" s="36">
        <v>3</v>
      </c>
      <c r="G2678" s="35" t="s">
        <v>48</v>
      </c>
      <c r="H2678" s="1">
        <v>875</v>
      </c>
      <c r="I2678" s="1">
        <f t="shared" si="283"/>
        <v>2625</v>
      </c>
      <c r="J2678" s="35"/>
      <c r="K2678">
        <f t="shared" si="285"/>
        <v>1</v>
      </c>
      <c r="L2678">
        <f t="shared" si="286"/>
        <v>1</v>
      </c>
      <c r="M2678" s="1">
        <v>954</v>
      </c>
      <c r="N2678" s="35" t="s">
        <v>5712</v>
      </c>
      <c r="O2678" s="43" t="s">
        <v>5713</v>
      </c>
      <c r="P2678" s="35" t="s">
        <v>188</v>
      </c>
      <c r="Q2678" s="35" t="s">
        <v>32</v>
      </c>
      <c r="R2678" s="35">
        <v>3</v>
      </c>
      <c r="S2678" s="35" t="s">
        <v>48</v>
      </c>
      <c r="T2678" s="1">
        <v>875</v>
      </c>
      <c r="U2678" s="1">
        <f>T2678*R2678</f>
        <v>2625</v>
      </c>
      <c r="V2678" s="35"/>
    </row>
    <row r="2679" ht="28.8" spans="1:22">
      <c r="A2679" s="1">
        <v>2308</v>
      </c>
      <c r="B2679" s="1" t="s">
        <v>5714</v>
      </c>
      <c r="C2679" s="26" t="s">
        <v>5715</v>
      </c>
      <c r="D2679" s="1" t="s">
        <v>688</v>
      </c>
      <c r="E2679" s="1" t="s">
        <v>1032</v>
      </c>
      <c r="F2679" s="27">
        <v>4</v>
      </c>
      <c r="G2679" s="1" t="s">
        <v>16</v>
      </c>
      <c r="H2679" s="1">
        <v>825</v>
      </c>
      <c r="I2679" s="1">
        <f t="shared" si="283"/>
        <v>3300</v>
      </c>
      <c r="J2679" s="1"/>
      <c r="K2679">
        <f t="shared" si="285"/>
        <v>1</v>
      </c>
      <c r="L2679">
        <f t="shared" si="286"/>
        <v>1</v>
      </c>
      <c r="M2679" s="1">
        <v>2149</v>
      </c>
      <c r="N2679" s="1" t="s">
        <v>5714</v>
      </c>
      <c r="O2679" s="26" t="s">
        <v>5715</v>
      </c>
      <c r="P2679" s="1" t="s">
        <v>688</v>
      </c>
      <c r="Q2679" s="1" t="s">
        <v>1032</v>
      </c>
      <c r="R2679" s="1">
        <v>4</v>
      </c>
      <c r="S2679" s="1" t="s">
        <v>16</v>
      </c>
      <c r="T2679" s="1">
        <v>825</v>
      </c>
      <c r="U2679" s="1">
        <f>T2679*R2679</f>
        <v>3300</v>
      </c>
      <c r="V2679" s="1"/>
    </row>
    <row r="2680" spans="1:22">
      <c r="A2680" s="1">
        <v>654</v>
      </c>
      <c r="B2680" s="2" t="s">
        <v>170</v>
      </c>
      <c r="C2680" s="246" t="s">
        <v>171</v>
      </c>
      <c r="D2680" s="2" t="s">
        <v>169</v>
      </c>
      <c r="E2680" s="2" t="s">
        <v>15</v>
      </c>
      <c r="F2680" s="4">
        <v>3</v>
      </c>
      <c r="G2680" s="13" t="s">
        <v>19</v>
      </c>
      <c r="H2680" s="6">
        <v>850</v>
      </c>
      <c r="I2680" s="1">
        <f t="shared" si="283"/>
        <v>2550</v>
      </c>
      <c r="J2680" s="12"/>
      <c r="K2680">
        <f t="shared" si="285"/>
        <v>0</v>
      </c>
      <c r="L2680">
        <f t="shared" si="286"/>
        <v>0</v>
      </c>
      <c r="M2680" s="1"/>
      <c r="N2680" s="1"/>
      <c r="O2680" s="26"/>
      <c r="P2680" s="1"/>
      <c r="Q2680" s="1"/>
      <c r="R2680" s="1"/>
      <c r="S2680" s="1"/>
      <c r="T2680" s="1"/>
      <c r="U2680" s="1"/>
      <c r="V2680" s="1"/>
    </row>
    <row r="2681" spans="1:22">
      <c r="A2681" s="1">
        <v>1002</v>
      </c>
      <c r="B2681" s="10" t="s">
        <v>642</v>
      </c>
      <c r="C2681" s="9" t="s">
        <v>643</v>
      </c>
      <c r="D2681" s="10" t="s">
        <v>641</v>
      </c>
      <c r="E2681" s="2" t="s">
        <v>15</v>
      </c>
      <c r="F2681" s="10">
        <v>3</v>
      </c>
      <c r="G2681" s="10" t="s">
        <v>27</v>
      </c>
      <c r="H2681" s="6">
        <v>900</v>
      </c>
      <c r="I2681" s="1">
        <f t="shared" si="283"/>
        <v>2700</v>
      </c>
      <c r="J2681" s="6"/>
      <c r="K2681">
        <f t="shared" si="285"/>
        <v>0</v>
      </c>
      <c r="L2681">
        <f t="shared" si="286"/>
        <v>0</v>
      </c>
      <c r="M2681" s="1"/>
      <c r="N2681" s="1"/>
      <c r="O2681" s="26"/>
      <c r="P2681" s="1"/>
      <c r="Q2681" s="1"/>
      <c r="R2681" s="1"/>
      <c r="S2681" s="1"/>
      <c r="T2681" s="1"/>
      <c r="U2681" s="1"/>
      <c r="V2681" s="1"/>
    </row>
    <row r="2682" ht="28.8" spans="1:22">
      <c r="A2682" s="1">
        <v>2343</v>
      </c>
      <c r="B2682" s="1" t="s">
        <v>5716</v>
      </c>
      <c r="C2682" s="26" t="s">
        <v>5717</v>
      </c>
      <c r="D2682" s="1" t="s">
        <v>276</v>
      </c>
      <c r="E2682" s="1" t="s">
        <v>55</v>
      </c>
      <c r="F2682" s="27">
        <v>3</v>
      </c>
      <c r="G2682" s="1" t="s">
        <v>16</v>
      </c>
      <c r="H2682" s="1">
        <v>825</v>
      </c>
      <c r="I2682" s="1">
        <f t="shared" si="283"/>
        <v>2475</v>
      </c>
      <c r="J2682" s="1"/>
      <c r="K2682">
        <f t="shared" si="285"/>
        <v>1</v>
      </c>
      <c r="L2682">
        <f t="shared" si="286"/>
        <v>1</v>
      </c>
      <c r="M2682" s="1">
        <v>2172</v>
      </c>
      <c r="N2682" s="1" t="s">
        <v>5716</v>
      </c>
      <c r="O2682" s="26" t="s">
        <v>5717</v>
      </c>
      <c r="P2682" s="1" t="s">
        <v>276</v>
      </c>
      <c r="Q2682" s="1" t="s">
        <v>55</v>
      </c>
      <c r="R2682" s="1">
        <v>3</v>
      </c>
      <c r="S2682" s="1" t="s">
        <v>16</v>
      </c>
      <c r="T2682" s="1">
        <v>825</v>
      </c>
      <c r="U2682" s="1">
        <f>T2682*R2682</f>
        <v>2475</v>
      </c>
      <c r="V2682" s="1"/>
    </row>
    <row r="2683" ht="28.8" spans="1:22">
      <c r="A2683" s="1">
        <v>2549</v>
      </c>
      <c r="B2683" s="1" t="s">
        <v>5718</v>
      </c>
      <c r="C2683" s="26" t="s">
        <v>5719</v>
      </c>
      <c r="D2683" s="1" t="s">
        <v>680</v>
      </c>
      <c r="E2683" s="1" t="s">
        <v>45</v>
      </c>
      <c r="F2683" s="27">
        <v>3</v>
      </c>
      <c r="G2683" s="1" t="s">
        <v>16</v>
      </c>
      <c r="H2683" s="1">
        <v>825</v>
      </c>
      <c r="I2683" s="1">
        <f t="shared" si="283"/>
        <v>2475</v>
      </c>
      <c r="J2683" s="1"/>
      <c r="K2683">
        <f t="shared" si="285"/>
        <v>1</v>
      </c>
      <c r="L2683">
        <f t="shared" si="286"/>
        <v>1</v>
      </c>
      <c r="M2683" s="1">
        <v>2384</v>
      </c>
      <c r="N2683" s="1" t="s">
        <v>5718</v>
      </c>
      <c r="O2683" s="26" t="s">
        <v>5719</v>
      </c>
      <c r="P2683" s="1" t="s">
        <v>680</v>
      </c>
      <c r="Q2683" s="1" t="s">
        <v>45</v>
      </c>
      <c r="R2683" s="1">
        <v>3</v>
      </c>
      <c r="S2683" s="1" t="s">
        <v>16</v>
      </c>
      <c r="T2683" s="1">
        <v>825</v>
      </c>
      <c r="U2683" s="1">
        <f>T2683*R2683</f>
        <v>2475</v>
      </c>
      <c r="V2683" s="1"/>
    </row>
    <row r="2684" ht="28.8" spans="1:22">
      <c r="A2684" s="1">
        <v>1885</v>
      </c>
      <c r="B2684" s="1" t="s">
        <v>5720</v>
      </c>
      <c r="C2684" s="26" t="s">
        <v>5721</v>
      </c>
      <c r="D2684" s="1" t="s">
        <v>685</v>
      </c>
      <c r="E2684" s="1" t="s">
        <v>22</v>
      </c>
      <c r="F2684" s="27">
        <v>3</v>
      </c>
      <c r="G2684" s="1" t="s">
        <v>27</v>
      </c>
      <c r="H2684" s="1">
        <v>900</v>
      </c>
      <c r="I2684" s="1">
        <f t="shared" si="283"/>
        <v>2700</v>
      </c>
      <c r="J2684" s="1"/>
      <c r="K2684">
        <f t="shared" si="285"/>
        <v>1</v>
      </c>
      <c r="L2684">
        <f t="shared" si="286"/>
        <v>1</v>
      </c>
      <c r="M2684" s="1">
        <v>1748</v>
      </c>
      <c r="N2684" s="1" t="s">
        <v>5720</v>
      </c>
      <c r="O2684" s="26" t="s">
        <v>5721</v>
      </c>
      <c r="P2684" s="1" t="s">
        <v>685</v>
      </c>
      <c r="Q2684" s="1" t="s">
        <v>22</v>
      </c>
      <c r="R2684" s="1">
        <v>3</v>
      </c>
      <c r="S2684" s="1" t="s">
        <v>27</v>
      </c>
      <c r="T2684" s="1">
        <v>900</v>
      </c>
      <c r="U2684" s="1">
        <f>T2684*R2684</f>
        <v>2700</v>
      </c>
      <c r="V2684" s="1"/>
    </row>
    <row r="2685" ht="98.4" spans="1:22">
      <c r="A2685" s="1">
        <v>2524</v>
      </c>
      <c r="B2685" s="2" t="s">
        <v>5722</v>
      </c>
      <c r="C2685" s="3" t="s">
        <v>355</v>
      </c>
      <c r="D2685" s="2" t="s">
        <v>353</v>
      </c>
      <c r="E2685" s="2" t="s">
        <v>15</v>
      </c>
      <c r="F2685" s="4">
        <v>1</v>
      </c>
      <c r="G2685" s="12" t="s">
        <v>19</v>
      </c>
      <c r="H2685" s="6">
        <v>850</v>
      </c>
      <c r="I2685" s="1">
        <f t="shared" si="283"/>
        <v>850</v>
      </c>
      <c r="J2685" s="12"/>
      <c r="K2685">
        <f t="shared" si="285"/>
        <v>0</v>
      </c>
      <c r="L2685">
        <f t="shared" si="286"/>
        <v>0</v>
      </c>
      <c r="M2685" s="1"/>
      <c r="N2685" s="1"/>
      <c r="O2685" s="26"/>
      <c r="P2685" s="1"/>
      <c r="Q2685" s="1"/>
      <c r="R2685" s="1"/>
      <c r="S2685" s="1"/>
      <c r="T2685" s="1"/>
      <c r="U2685" s="1"/>
      <c r="V2685" s="1"/>
    </row>
    <row r="2686" ht="28.8" spans="1:22">
      <c r="A2686" s="1">
        <v>982</v>
      </c>
      <c r="B2686" s="1" t="s">
        <v>3837</v>
      </c>
      <c r="C2686" s="26" t="s">
        <v>5723</v>
      </c>
      <c r="D2686" s="1" t="s">
        <v>641</v>
      </c>
      <c r="E2686" s="1" t="s">
        <v>45</v>
      </c>
      <c r="F2686" s="27">
        <v>3</v>
      </c>
      <c r="G2686" s="1" t="s">
        <v>48</v>
      </c>
      <c r="H2686" s="1">
        <v>875</v>
      </c>
      <c r="I2686" s="1">
        <f t="shared" si="283"/>
        <v>2625</v>
      </c>
      <c r="J2686" s="1"/>
      <c r="K2686">
        <f t="shared" si="285"/>
        <v>1</v>
      </c>
      <c r="L2686">
        <f t="shared" si="286"/>
        <v>1</v>
      </c>
      <c r="M2686" s="1">
        <v>911</v>
      </c>
      <c r="N2686" s="1" t="s">
        <v>3837</v>
      </c>
      <c r="O2686" s="26" t="s">
        <v>5723</v>
      </c>
      <c r="P2686" s="1" t="s">
        <v>641</v>
      </c>
      <c r="Q2686" s="1" t="s">
        <v>45</v>
      </c>
      <c r="R2686" s="1">
        <v>3</v>
      </c>
      <c r="S2686" s="1" t="s">
        <v>48</v>
      </c>
      <c r="T2686" s="1">
        <v>875</v>
      </c>
      <c r="U2686" s="1">
        <f>T2686*R2686</f>
        <v>2625</v>
      </c>
      <c r="V2686" s="1"/>
    </row>
    <row r="2687" ht="24" spans="1:22">
      <c r="A2687" s="1">
        <v>566</v>
      </c>
      <c r="B2687" s="135" t="s">
        <v>5724</v>
      </c>
      <c r="C2687" s="135" t="s">
        <v>5725</v>
      </c>
      <c r="D2687" s="138" t="s">
        <v>2147</v>
      </c>
      <c r="E2687" s="35" t="s">
        <v>3519</v>
      </c>
      <c r="F2687" s="136">
        <v>4</v>
      </c>
      <c r="G2687" s="136" t="s">
        <v>19</v>
      </c>
      <c r="H2687" s="1">
        <v>850</v>
      </c>
      <c r="I2687" s="1">
        <f t="shared" si="283"/>
        <v>3400</v>
      </c>
      <c r="J2687" s="35"/>
      <c r="K2687">
        <f t="shared" si="285"/>
        <v>1</v>
      </c>
      <c r="L2687">
        <f t="shared" si="286"/>
        <v>1</v>
      </c>
      <c r="M2687" s="1">
        <v>530</v>
      </c>
      <c r="N2687" s="135" t="s">
        <v>5724</v>
      </c>
      <c r="O2687" s="135" t="s">
        <v>5725</v>
      </c>
      <c r="P2687" s="138" t="s">
        <v>2147</v>
      </c>
      <c r="Q2687" s="35" t="s">
        <v>3519</v>
      </c>
      <c r="R2687" s="136">
        <v>4</v>
      </c>
      <c r="S2687" s="136" t="s">
        <v>19</v>
      </c>
      <c r="T2687" s="1">
        <v>850</v>
      </c>
      <c r="U2687" s="1">
        <f>T2687*R2687</f>
        <v>3400</v>
      </c>
      <c r="V2687" s="35"/>
    </row>
    <row r="2688" ht="28.8" spans="1:22">
      <c r="A2688" s="1">
        <v>2384</v>
      </c>
      <c r="B2688" s="1" t="s">
        <v>5726</v>
      </c>
      <c r="C2688" s="26" t="s">
        <v>5727</v>
      </c>
      <c r="D2688" s="1" t="s">
        <v>292</v>
      </c>
      <c r="E2688" s="1" t="s">
        <v>93</v>
      </c>
      <c r="F2688" s="27">
        <v>3</v>
      </c>
      <c r="G2688" s="1" t="s">
        <v>19</v>
      </c>
      <c r="H2688" s="1">
        <v>850</v>
      </c>
      <c r="I2688" s="1">
        <f t="shared" si="283"/>
        <v>2550</v>
      </c>
      <c r="J2688" s="1"/>
      <c r="K2688">
        <f t="shared" si="285"/>
        <v>1</v>
      </c>
      <c r="L2688">
        <f t="shared" si="286"/>
        <v>1</v>
      </c>
      <c r="M2688" s="1">
        <v>2230</v>
      </c>
      <c r="N2688" s="1" t="s">
        <v>5726</v>
      </c>
      <c r="O2688" s="26" t="s">
        <v>5727</v>
      </c>
      <c r="P2688" s="1" t="s">
        <v>292</v>
      </c>
      <c r="Q2688" s="1" t="s">
        <v>93</v>
      </c>
      <c r="R2688" s="1">
        <v>3</v>
      </c>
      <c r="S2688" s="1" t="s">
        <v>19</v>
      </c>
      <c r="T2688" s="1">
        <v>850</v>
      </c>
      <c r="U2688" s="1">
        <f>T2688*R2688</f>
        <v>2550</v>
      </c>
      <c r="V2688" s="1"/>
    </row>
    <row r="2689" spans="1:22">
      <c r="A2689" s="1">
        <v>1269</v>
      </c>
      <c r="B2689" s="2" t="s">
        <v>342</v>
      </c>
      <c r="C2689" s="9" t="s">
        <v>343</v>
      </c>
      <c r="D2689" s="2" t="s">
        <v>213</v>
      </c>
      <c r="E2689" s="2" t="s">
        <v>15</v>
      </c>
      <c r="F2689" s="4">
        <v>4</v>
      </c>
      <c r="G2689" s="5" t="s">
        <v>48</v>
      </c>
      <c r="H2689" s="6">
        <v>875</v>
      </c>
      <c r="I2689" s="1">
        <f t="shared" si="283"/>
        <v>3500</v>
      </c>
      <c r="J2689" s="12"/>
      <c r="K2689">
        <f t="shared" si="285"/>
        <v>0</v>
      </c>
      <c r="L2689">
        <f t="shared" si="286"/>
        <v>0</v>
      </c>
      <c r="M2689" s="1"/>
      <c r="N2689" s="1"/>
      <c r="O2689" s="26"/>
      <c r="P2689" s="1"/>
      <c r="Q2689" s="1"/>
      <c r="R2689" s="1"/>
      <c r="S2689" s="1"/>
      <c r="T2689" s="1"/>
      <c r="U2689" s="1"/>
      <c r="V2689" s="1"/>
    </row>
    <row r="2690" ht="15.6" spans="1:22">
      <c r="A2690" s="1">
        <v>1636</v>
      </c>
      <c r="B2690" s="2" t="s">
        <v>548</v>
      </c>
      <c r="C2690" s="3" t="s">
        <v>549</v>
      </c>
      <c r="D2690" s="2" t="s">
        <v>493</v>
      </c>
      <c r="E2690" s="2" t="s">
        <v>15</v>
      </c>
      <c r="F2690" s="4">
        <v>4</v>
      </c>
      <c r="G2690" s="12" t="s">
        <v>19</v>
      </c>
      <c r="H2690" s="6">
        <v>850</v>
      </c>
      <c r="I2690" s="1">
        <f t="shared" si="283"/>
        <v>3400</v>
      </c>
      <c r="J2690" s="12"/>
      <c r="K2690">
        <f t="shared" si="285"/>
        <v>0</v>
      </c>
      <c r="L2690">
        <f t="shared" si="286"/>
        <v>0</v>
      </c>
      <c r="M2690" s="1"/>
      <c r="N2690" s="1"/>
      <c r="O2690" s="26"/>
      <c r="P2690" s="1"/>
      <c r="Q2690" s="1"/>
      <c r="R2690" s="1"/>
      <c r="S2690" s="1"/>
      <c r="T2690" s="1"/>
      <c r="U2690" s="1"/>
      <c r="V2690" s="1"/>
    </row>
    <row r="2691" ht="28.8" spans="1:22">
      <c r="A2691" s="1">
        <v>2323</v>
      </c>
      <c r="B2691" s="1" t="s">
        <v>5728</v>
      </c>
      <c r="C2691" s="26" t="s">
        <v>5729</v>
      </c>
      <c r="D2691" s="1" t="s">
        <v>276</v>
      </c>
      <c r="E2691" s="1" t="s">
        <v>1024</v>
      </c>
      <c r="F2691" s="27">
        <v>3</v>
      </c>
      <c r="G2691" s="1" t="s">
        <v>16</v>
      </c>
      <c r="H2691" s="1">
        <v>825</v>
      </c>
      <c r="I2691" s="1">
        <f t="shared" si="283"/>
        <v>2475</v>
      </c>
      <c r="J2691" s="1"/>
      <c r="K2691">
        <f t="shared" si="285"/>
        <v>1</v>
      </c>
      <c r="L2691">
        <f t="shared" si="286"/>
        <v>1</v>
      </c>
      <c r="M2691" s="1">
        <v>2175</v>
      </c>
      <c r="N2691" s="1" t="s">
        <v>5728</v>
      </c>
      <c r="O2691" s="26" t="s">
        <v>5729</v>
      </c>
      <c r="P2691" s="1" t="s">
        <v>276</v>
      </c>
      <c r="Q2691" s="1" t="s">
        <v>1024</v>
      </c>
      <c r="R2691" s="1">
        <v>3</v>
      </c>
      <c r="S2691" s="1" t="s">
        <v>16</v>
      </c>
      <c r="T2691" s="1">
        <v>825</v>
      </c>
      <c r="U2691" s="1">
        <f t="shared" ref="U2691:U2696" si="288">T2691*R2691</f>
        <v>2475</v>
      </c>
      <c r="V2691" s="1"/>
    </row>
    <row r="2692" spans="1:22">
      <c r="A2692" s="1">
        <v>1389</v>
      </c>
      <c r="B2692" s="35" t="s">
        <v>5730</v>
      </c>
      <c r="C2692" s="43" t="s">
        <v>5731</v>
      </c>
      <c r="D2692" s="35" t="s">
        <v>849</v>
      </c>
      <c r="E2692" s="35" t="s">
        <v>32</v>
      </c>
      <c r="F2692" s="36">
        <v>3</v>
      </c>
      <c r="G2692" s="35" t="s">
        <v>19</v>
      </c>
      <c r="H2692" s="1">
        <v>850</v>
      </c>
      <c r="I2692" s="1">
        <f t="shared" si="283"/>
        <v>2550</v>
      </c>
      <c r="J2692" s="35"/>
      <c r="K2692">
        <f t="shared" si="285"/>
        <v>1</v>
      </c>
      <c r="L2692">
        <f t="shared" si="286"/>
        <v>1</v>
      </c>
      <c r="M2692" s="1">
        <v>1286</v>
      </c>
      <c r="N2692" s="35" t="s">
        <v>5730</v>
      </c>
      <c r="O2692" s="43" t="s">
        <v>5731</v>
      </c>
      <c r="P2692" s="35" t="s">
        <v>849</v>
      </c>
      <c r="Q2692" s="35" t="s">
        <v>32</v>
      </c>
      <c r="R2692" s="35">
        <v>3</v>
      </c>
      <c r="S2692" s="35" t="s">
        <v>19</v>
      </c>
      <c r="T2692" s="1">
        <v>850</v>
      </c>
      <c r="U2692" s="1">
        <f t="shared" si="288"/>
        <v>2550</v>
      </c>
      <c r="V2692" s="35"/>
    </row>
    <row r="2693" ht="28.8" spans="1:22">
      <c r="A2693" s="1">
        <v>60</v>
      </c>
      <c r="B2693" s="1" t="s">
        <v>5732</v>
      </c>
      <c r="C2693" s="26" t="s">
        <v>5733</v>
      </c>
      <c r="D2693" s="1" t="s">
        <v>2603</v>
      </c>
      <c r="E2693" s="1" t="s">
        <v>5084</v>
      </c>
      <c r="F2693" s="27">
        <v>3</v>
      </c>
      <c r="G2693" s="1" t="s">
        <v>19</v>
      </c>
      <c r="H2693" s="1">
        <v>850</v>
      </c>
      <c r="I2693" s="1">
        <f t="shared" si="283"/>
        <v>2550</v>
      </c>
      <c r="J2693" s="1"/>
      <c r="K2693">
        <f t="shared" si="285"/>
        <v>1</v>
      </c>
      <c r="L2693">
        <f t="shared" si="286"/>
        <v>1</v>
      </c>
      <c r="M2693" s="1">
        <v>59</v>
      </c>
      <c r="N2693" s="1" t="s">
        <v>5732</v>
      </c>
      <c r="O2693" s="26" t="s">
        <v>5733</v>
      </c>
      <c r="P2693" s="1" t="s">
        <v>2603</v>
      </c>
      <c r="Q2693" s="1" t="s">
        <v>5084</v>
      </c>
      <c r="R2693" s="1">
        <v>3</v>
      </c>
      <c r="S2693" s="1" t="s">
        <v>19</v>
      </c>
      <c r="T2693" s="1">
        <v>850</v>
      </c>
      <c r="U2693" s="1">
        <f t="shared" si="288"/>
        <v>2550</v>
      </c>
      <c r="V2693" s="1"/>
    </row>
    <row r="2694" ht="28.8" spans="1:22">
      <c r="A2694" s="1">
        <v>2465</v>
      </c>
      <c r="B2694" s="1" t="s">
        <v>5734</v>
      </c>
      <c r="C2694" s="26" t="s">
        <v>5735</v>
      </c>
      <c r="D2694" s="1" t="s">
        <v>292</v>
      </c>
      <c r="E2694" s="1" t="s">
        <v>45</v>
      </c>
      <c r="F2694" s="27">
        <v>2</v>
      </c>
      <c r="G2694" s="1" t="s">
        <v>19</v>
      </c>
      <c r="H2694" s="1">
        <v>850</v>
      </c>
      <c r="I2694" s="1">
        <f t="shared" si="283"/>
        <v>1700</v>
      </c>
      <c r="J2694" s="1"/>
      <c r="K2694">
        <f t="shared" si="285"/>
        <v>1</v>
      </c>
      <c r="L2694">
        <f t="shared" si="286"/>
        <v>1</v>
      </c>
      <c r="M2694" s="1">
        <v>2284</v>
      </c>
      <c r="N2694" s="1" t="s">
        <v>5734</v>
      </c>
      <c r="O2694" s="26" t="s">
        <v>5735</v>
      </c>
      <c r="P2694" s="1" t="s">
        <v>292</v>
      </c>
      <c r="Q2694" s="1" t="s">
        <v>45</v>
      </c>
      <c r="R2694" s="1">
        <v>2</v>
      </c>
      <c r="S2694" s="1" t="s">
        <v>19</v>
      </c>
      <c r="T2694" s="1">
        <v>850</v>
      </c>
      <c r="U2694" s="1">
        <f t="shared" si="288"/>
        <v>1700</v>
      </c>
      <c r="V2694" s="1"/>
    </row>
    <row r="2695" ht="28.8" spans="1:22">
      <c r="A2695" s="1">
        <v>2380</v>
      </c>
      <c r="B2695" s="58" t="s">
        <v>683</v>
      </c>
      <c r="C2695" s="59" t="s">
        <v>5736</v>
      </c>
      <c r="D2695" s="50" t="s">
        <v>5024</v>
      </c>
      <c r="E2695" s="1" t="s">
        <v>856</v>
      </c>
      <c r="F2695" s="36">
        <v>3</v>
      </c>
      <c r="G2695" s="35" t="s">
        <v>19</v>
      </c>
      <c r="H2695" s="1">
        <v>850</v>
      </c>
      <c r="I2695" s="1">
        <f t="shared" si="283"/>
        <v>2550</v>
      </c>
      <c r="J2695" s="50"/>
      <c r="K2695">
        <f t="shared" si="285"/>
        <v>1</v>
      </c>
      <c r="L2695">
        <f t="shared" si="286"/>
        <v>1</v>
      </c>
      <c r="M2695" s="1">
        <v>2221</v>
      </c>
      <c r="N2695" s="58" t="s">
        <v>683</v>
      </c>
      <c r="O2695" s="59" t="s">
        <v>5736</v>
      </c>
      <c r="P2695" s="50" t="s">
        <v>5024</v>
      </c>
      <c r="Q2695" s="1" t="s">
        <v>856</v>
      </c>
      <c r="R2695" s="35">
        <v>3</v>
      </c>
      <c r="S2695" s="35" t="s">
        <v>19</v>
      </c>
      <c r="T2695" s="1">
        <v>850</v>
      </c>
      <c r="U2695" s="1">
        <f t="shared" si="288"/>
        <v>2550</v>
      </c>
      <c r="V2695" s="50"/>
    </row>
    <row r="2696" ht="28.8" spans="1:22">
      <c r="A2696" s="1">
        <v>2584</v>
      </c>
      <c r="B2696" s="1" t="s">
        <v>5737</v>
      </c>
      <c r="C2696" s="26" t="s">
        <v>5738</v>
      </c>
      <c r="D2696" s="1" t="s">
        <v>389</v>
      </c>
      <c r="E2696" s="1" t="s">
        <v>55</v>
      </c>
      <c r="F2696" s="27">
        <v>3</v>
      </c>
      <c r="G2696" s="1" t="s">
        <v>19</v>
      </c>
      <c r="H2696" s="1">
        <v>850</v>
      </c>
      <c r="I2696" s="1">
        <f t="shared" si="283"/>
        <v>2550</v>
      </c>
      <c r="J2696" s="1"/>
      <c r="K2696">
        <f t="shared" si="285"/>
        <v>1</v>
      </c>
      <c r="L2696">
        <f t="shared" si="286"/>
        <v>1</v>
      </c>
      <c r="M2696" s="1">
        <v>2408</v>
      </c>
      <c r="N2696" s="1" t="s">
        <v>5737</v>
      </c>
      <c r="O2696" s="26" t="s">
        <v>5738</v>
      </c>
      <c r="P2696" s="1" t="s">
        <v>389</v>
      </c>
      <c r="Q2696" s="1" t="s">
        <v>55</v>
      </c>
      <c r="R2696" s="1">
        <v>3</v>
      </c>
      <c r="S2696" s="1" t="s">
        <v>19</v>
      </c>
      <c r="T2696" s="1">
        <v>850</v>
      </c>
      <c r="U2696" s="1">
        <f t="shared" si="288"/>
        <v>2550</v>
      </c>
      <c r="V2696" s="1"/>
    </row>
    <row r="2697" ht="28.8" spans="1:22">
      <c r="A2697" s="1">
        <v>556</v>
      </c>
      <c r="B2697" s="2" t="s">
        <v>340</v>
      </c>
      <c r="C2697" s="9" t="s">
        <v>341</v>
      </c>
      <c r="D2697" s="2" t="s">
        <v>245</v>
      </c>
      <c r="E2697" s="2" t="s">
        <v>15</v>
      </c>
      <c r="F2697" s="4">
        <v>1</v>
      </c>
      <c r="G2697" s="5" t="s">
        <v>48</v>
      </c>
      <c r="H2697" s="6">
        <v>875</v>
      </c>
      <c r="I2697" s="1">
        <f t="shared" si="283"/>
        <v>875</v>
      </c>
      <c r="J2697" s="12"/>
      <c r="K2697">
        <f t="shared" si="285"/>
        <v>0</v>
      </c>
      <c r="L2697">
        <f t="shared" si="286"/>
        <v>0</v>
      </c>
      <c r="M2697" s="1"/>
      <c r="N2697" s="1"/>
      <c r="O2697" s="26"/>
      <c r="P2697" s="1"/>
      <c r="Q2697" s="1"/>
      <c r="R2697" s="1"/>
      <c r="S2697" s="1"/>
      <c r="T2697" s="1"/>
      <c r="U2697" s="1"/>
      <c r="V2697" s="1"/>
    </row>
    <row r="2698" ht="28.8" spans="1:22">
      <c r="A2698" s="1">
        <v>1381</v>
      </c>
      <c r="B2698" s="1" t="s">
        <v>5739</v>
      </c>
      <c r="C2698" s="26" t="s">
        <v>5740</v>
      </c>
      <c r="D2698" s="1" t="s">
        <v>849</v>
      </c>
      <c r="E2698" s="1" t="s">
        <v>45</v>
      </c>
      <c r="F2698" s="27">
        <v>1</v>
      </c>
      <c r="G2698" s="1" t="s">
        <v>48</v>
      </c>
      <c r="H2698" s="1">
        <v>875</v>
      </c>
      <c r="I2698" s="1">
        <f t="shared" si="283"/>
        <v>875</v>
      </c>
      <c r="J2698" s="1"/>
      <c r="K2698">
        <f t="shared" si="285"/>
        <v>1</v>
      </c>
      <c r="L2698">
        <f t="shared" si="286"/>
        <v>1</v>
      </c>
      <c r="M2698" s="1">
        <v>1227</v>
      </c>
      <c r="N2698" s="1" t="s">
        <v>5739</v>
      </c>
      <c r="O2698" s="26" t="s">
        <v>5740</v>
      </c>
      <c r="P2698" s="1" t="s">
        <v>849</v>
      </c>
      <c r="Q2698" s="1" t="s">
        <v>45</v>
      </c>
      <c r="R2698" s="1">
        <v>1</v>
      </c>
      <c r="S2698" s="1" t="s">
        <v>48</v>
      </c>
      <c r="T2698" s="1">
        <v>875</v>
      </c>
      <c r="U2698" s="1">
        <f>T2698*R2698</f>
        <v>875</v>
      </c>
      <c r="V2698" s="1"/>
    </row>
    <row r="2699" ht="28.8" spans="1:22">
      <c r="A2699" s="1">
        <v>2426</v>
      </c>
      <c r="B2699" s="1" t="s">
        <v>5741</v>
      </c>
      <c r="C2699" s="26" t="s">
        <v>5742</v>
      </c>
      <c r="D2699" s="1" t="s">
        <v>292</v>
      </c>
      <c r="E2699" s="1" t="s">
        <v>45</v>
      </c>
      <c r="F2699" s="27">
        <v>3</v>
      </c>
      <c r="G2699" s="1" t="s">
        <v>19</v>
      </c>
      <c r="H2699" s="1">
        <v>850</v>
      </c>
      <c r="I2699" s="1">
        <f t="shared" si="283"/>
        <v>2550</v>
      </c>
      <c r="J2699" s="1" t="s">
        <v>5743</v>
      </c>
      <c r="K2699">
        <f t="shared" si="285"/>
        <v>1</v>
      </c>
      <c r="L2699">
        <f t="shared" si="286"/>
        <v>1</v>
      </c>
      <c r="M2699" s="1">
        <v>2289</v>
      </c>
      <c r="N2699" s="1" t="s">
        <v>5741</v>
      </c>
      <c r="O2699" s="26" t="s">
        <v>5742</v>
      </c>
      <c r="P2699" s="1" t="s">
        <v>292</v>
      </c>
      <c r="Q2699" s="1" t="s">
        <v>45</v>
      </c>
      <c r="R2699" s="1">
        <v>3</v>
      </c>
      <c r="S2699" s="1" t="s">
        <v>19</v>
      </c>
      <c r="T2699" s="1">
        <v>850</v>
      </c>
      <c r="U2699" s="1">
        <f>T2699*R2699</f>
        <v>2550</v>
      </c>
      <c r="V2699" s="1" t="s">
        <v>5743</v>
      </c>
    </row>
    <row r="2700" ht="24" spans="1:22">
      <c r="A2700" s="1">
        <v>2108</v>
      </c>
      <c r="B2700" s="74" t="s">
        <v>5744</v>
      </c>
      <c r="C2700" s="174" t="s">
        <v>5745</v>
      </c>
      <c r="D2700" s="138" t="s">
        <v>865</v>
      </c>
      <c r="E2700" s="35" t="s">
        <v>5610</v>
      </c>
      <c r="F2700" s="182">
        <v>1</v>
      </c>
      <c r="G2700" s="136" t="s">
        <v>48</v>
      </c>
      <c r="H2700" s="35">
        <v>875</v>
      </c>
      <c r="I2700" s="1">
        <f t="shared" si="283"/>
        <v>875</v>
      </c>
      <c r="J2700" s="35"/>
      <c r="K2700">
        <f t="shared" si="285"/>
        <v>1</v>
      </c>
      <c r="L2700">
        <f t="shared" si="286"/>
        <v>1</v>
      </c>
      <c r="M2700" s="1">
        <v>2586</v>
      </c>
      <c r="N2700" s="175" t="s">
        <v>5744</v>
      </c>
      <c r="O2700" s="176" t="s">
        <v>5745</v>
      </c>
      <c r="P2700" s="177" t="s">
        <v>865</v>
      </c>
      <c r="Q2700" s="179" t="s">
        <v>5610</v>
      </c>
      <c r="R2700" s="184">
        <v>1</v>
      </c>
      <c r="S2700" s="180" t="s">
        <v>48</v>
      </c>
      <c r="T2700" s="179">
        <v>875</v>
      </c>
      <c r="U2700" s="6">
        <f>T2700*R2700</f>
        <v>875</v>
      </c>
      <c r="V2700" s="179"/>
    </row>
    <row r="2701" ht="28.8" spans="1:22">
      <c r="A2701" s="1">
        <v>1838</v>
      </c>
      <c r="B2701" s="1" t="s">
        <v>5746</v>
      </c>
      <c r="C2701" s="26" t="s">
        <v>5747</v>
      </c>
      <c r="D2701" s="1" t="s">
        <v>685</v>
      </c>
      <c r="E2701" s="1" t="s">
        <v>22</v>
      </c>
      <c r="F2701" s="27">
        <v>4</v>
      </c>
      <c r="G2701" s="1" t="s">
        <v>48</v>
      </c>
      <c r="H2701" s="1">
        <v>875</v>
      </c>
      <c r="I2701" s="1">
        <f t="shared" si="283"/>
        <v>3500</v>
      </c>
      <c r="J2701" s="1"/>
      <c r="K2701">
        <f t="shared" si="285"/>
        <v>1</v>
      </c>
      <c r="L2701">
        <f t="shared" si="286"/>
        <v>1</v>
      </c>
      <c r="M2701" s="1">
        <v>1749</v>
      </c>
      <c r="N2701" s="1" t="s">
        <v>5746</v>
      </c>
      <c r="O2701" s="26" t="s">
        <v>5747</v>
      </c>
      <c r="P2701" s="1" t="s">
        <v>685</v>
      </c>
      <c r="Q2701" s="1" t="s">
        <v>22</v>
      </c>
      <c r="R2701" s="1">
        <v>4</v>
      </c>
      <c r="S2701" s="1" t="s">
        <v>48</v>
      </c>
      <c r="T2701" s="1">
        <v>875</v>
      </c>
      <c r="U2701" s="1">
        <f>T2701*R2701</f>
        <v>3500</v>
      </c>
      <c r="V2701" s="1"/>
    </row>
    <row r="2702" ht="28.8" spans="1:22">
      <c r="A2702" s="1">
        <v>1207</v>
      </c>
      <c r="B2702" s="1" t="s">
        <v>5748</v>
      </c>
      <c r="C2702" s="26" t="s">
        <v>5749</v>
      </c>
      <c r="D2702" s="1" t="s">
        <v>944</v>
      </c>
      <c r="E2702" s="1" t="s">
        <v>4770</v>
      </c>
      <c r="F2702" s="27">
        <v>3</v>
      </c>
      <c r="G2702" s="1" t="s">
        <v>16</v>
      </c>
      <c r="H2702" s="1">
        <v>825</v>
      </c>
      <c r="I2702" s="1">
        <f t="shared" si="283"/>
        <v>2475</v>
      </c>
      <c r="J2702" s="1"/>
      <c r="K2702">
        <f t="shared" si="285"/>
        <v>1</v>
      </c>
      <c r="L2702">
        <f t="shared" si="286"/>
        <v>1</v>
      </c>
      <c r="M2702" s="1">
        <v>1111</v>
      </c>
      <c r="N2702" s="1" t="s">
        <v>5748</v>
      </c>
      <c r="O2702" s="26" t="s">
        <v>5749</v>
      </c>
      <c r="P2702" s="1" t="s">
        <v>944</v>
      </c>
      <c r="Q2702" s="1" t="s">
        <v>4770</v>
      </c>
      <c r="R2702" s="1">
        <v>3</v>
      </c>
      <c r="S2702" s="1" t="s">
        <v>16</v>
      </c>
      <c r="T2702" s="1">
        <v>825</v>
      </c>
      <c r="U2702" s="1">
        <f>T2702*R2702</f>
        <v>2475</v>
      </c>
      <c r="V2702" s="1"/>
    </row>
    <row r="2703" ht="28.8" spans="1:22">
      <c r="A2703" s="1">
        <v>1054</v>
      </c>
      <c r="B2703" s="84" t="s">
        <v>5750</v>
      </c>
      <c r="C2703" s="76" t="s">
        <v>5751</v>
      </c>
      <c r="D2703" s="6" t="s">
        <v>273</v>
      </c>
      <c r="E2703" s="6"/>
      <c r="F2703" s="73">
        <v>2</v>
      </c>
      <c r="G2703" s="6" t="s">
        <v>48</v>
      </c>
      <c r="H2703" s="6">
        <v>875</v>
      </c>
      <c r="I2703" s="1">
        <f t="shared" si="283"/>
        <v>1750</v>
      </c>
      <c r="J2703" s="6" t="s">
        <v>5752</v>
      </c>
      <c r="K2703">
        <f t="shared" ref="K2703:K2734" si="289">SUM(N2703=B2703)</f>
        <v>0</v>
      </c>
      <c r="L2703">
        <f t="shared" ref="L2703:L2734" si="290">SUM(R2703=F2703)</f>
        <v>0</v>
      </c>
      <c r="M2703" s="1"/>
      <c r="N2703" s="1"/>
      <c r="O2703" s="26"/>
      <c r="P2703" s="1"/>
      <c r="Q2703" s="1"/>
      <c r="R2703" s="1"/>
      <c r="S2703" s="1"/>
      <c r="T2703" s="1"/>
      <c r="U2703" s="1"/>
      <c r="V2703" s="1"/>
    </row>
    <row r="2704" ht="28.8" spans="1:22">
      <c r="A2704" s="1">
        <v>2015</v>
      </c>
      <c r="B2704" s="1" t="s">
        <v>3949</v>
      </c>
      <c r="C2704" s="26" t="s">
        <v>5753</v>
      </c>
      <c r="D2704" s="1" t="s">
        <v>667</v>
      </c>
      <c r="E2704" s="1"/>
      <c r="F2704" s="27">
        <v>1</v>
      </c>
      <c r="G2704" s="1" t="s">
        <v>16</v>
      </c>
      <c r="H2704" s="1">
        <v>825</v>
      </c>
      <c r="I2704" s="1">
        <f t="shared" si="283"/>
        <v>825</v>
      </c>
      <c r="J2704" s="1"/>
      <c r="K2704">
        <f t="shared" si="289"/>
        <v>1</v>
      </c>
      <c r="L2704">
        <f t="shared" si="290"/>
        <v>1</v>
      </c>
      <c r="M2704" s="1">
        <v>1873</v>
      </c>
      <c r="N2704" s="1" t="s">
        <v>3949</v>
      </c>
      <c r="O2704" s="26" t="s">
        <v>5753</v>
      </c>
      <c r="P2704" s="1" t="s">
        <v>667</v>
      </c>
      <c r="Q2704" s="1"/>
      <c r="R2704" s="1">
        <v>1</v>
      </c>
      <c r="S2704" s="1" t="s">
        <v>16</v>
      </c>
      <c r="T2704" s="1">
        <v>825</v>
      </c>
      <c r="U2704" s="1">
        <f t="shared" ref="U2704:U2748" si="291">T2704*R2704</f>
        <v>825</v>
      </c>
      <c r="V2704" s="1"/>
    </row>
    <row r="2705" ht="28.8" spans="1:22">
      <c r="A2705" s="1">
        <v>685</v>
      </c>
      <c r="B2705" s="1" t="s">
        <v>5754</v>
      </c>
      <c r="C2705" s="26" t="s">
        <v>5755</v>
      </c>
      <c r="D2705" s="1" t="s">
        <v>727</v>
      </c>
      <c r="E2705" s="1" t="s">
        <v>55</v>
      </c>
      <c r="F2705" s="27">
        <v>2</v>
      </c>
      <c r="G2705" s="1" t="s">
        <v>27</v>
      </c>
      <c r="H2705" s="1">
        <v>900</v>
      </c>
      <c r="I2705" s="1">
        <f t="shared" si="283"/>
        <v>1800</v>
      </c>
      <c r="J2705" s="1"/>
      <c r="K2705">
        <f t="shared" si="289"/>
        <v>1</v>
      </c>
      <c r="L2705">
        <f t="shared" si="290"/>
        <v>1</v>
      </c>
      <c r="M2705" s="1">
        <v>640</v>
      </c>
      <c r="N2705" s="1" t="s">
        <v>5754</v>
      </c>
      <c r="O2705" s="26" t="s">
        <v>5755</v>
      </c>
      <c r="P2705" s="1" t="s">
        <v>727</v>
      </c>
      <c r="Q2705" s="1" t="s">
        <v>55</v>
      </c>
      <c r="R2705" s="1">
        <v>2</v>
      </c>
      <c r="S2705" s="1" t="s">
        <v>27</v>
      </c>
      <c r="T2705" s="1">
        <v>900</v>
      </c>
      <c r="U2705" s="1">
        <f t="shared" si="291"/>
        <v>1800</v>
      </c>
      <c r="V2705" s="1"/>
    </row>
    <row r="2706" ht="28.8" spans="1:22">
      <c r="A2706" s="1">
        <v>996</v>
      </c>
      <c r="B2706" s="1" t="s">
        <v>5756</v>
      </c>
      <c r="C2706" s="26" t="s">
        <v>5757</v>
      </c>
      <c r="D2706" s="1" t="s">
        <v>641</v>
      </c>
      <c r="E2706" s="1" t="s">
        <v>658</v>
      </c>
      <c r="F2706" s="27">
        <v>2</v>
      </c>
      <c r="G2706" s="1" t="s">
        <v>27</v>
      </c>
      <c r="H2706" s="1">
        <v>900</v>
      </c>
      <c r="I2706" s="1">
        <f t="shared" si="283"/>
        <v>1800</v>
      </c>
      <c r="J2706" s="1"/>
      <c r="K2706">
        <f t="shared" si="289"/>
        <v>1</v>
      </c>
      <c r="L2706">
        <f t="shared" si="290"/>
        <v>1</v>
      </c>
      <c r="M2706" s="1">
        <v>932</v>
      </c>
      <c r="N2706" s="1" t="s">
        <v>5756</v>
      </c>
      <c r="O2706" s="26" t="s">
        <v>5757</v>
      </c>
      <c r="P2706" s="1" t="s">
        <v>641</v>
      </c>
      <c r="Q2706" s="1" t="s">
        <v>658</v>
      </c>
      <c r="R2706" s="1">
        <v>2</v>
      </c>
      <c r="S2706" s="1" t="s">
        <v>27</v>
      </c>
      <c r="T2706" s="1">
        <v>900</v>
      </c>
      <c r="U2706" s="1">
        <f t="shared" si="291"/>
        <v>1800</v>
      </c>
      <c r="V2706" s="1"/>
    </row>
    <row r="2707" ht="28.8" spans="1:22">
      <c r="A2707" s="1">
        <v>1771</v>
      </c>
      <c r="B2707" s="1" t="s">
        <v>5758</v>
      </c>
      <c r="C2707" s="26" t="s">
        <v>5759</v>
      </c>
      <c r="D2707" s="1" t="s">
        <v>3487</v>
      </c>
      <c r="E2707" s="1"/>
      <c r="F2707" s="27">
        <v>1</v>
      </c>
      <c r="G2707" s="1" t="s">
        <v>27</v>
      </c>
      <c r="H2707" s="1">
        <v>900</v>
      </c>
      <c r="I2707" s="1">
        <f t="shared" si="283"/>
        <v>900</v>
      </c>
      <c r="J2707" s="1"/>
      <c r="K2707">
        <f t="shared" si="289"/>
        <v>1</v>
      </c>
      <c r="L2707">
        <f t="shared" si="290"/>
        <v>1</v>
      </c>
      <c r="M2707" s="1">
        <v>1644</v>
      </c>
      <c r="N2707" s="1" t="s">
        <v>5758</v>
      </c>
      <c r="O2707" s="26" t="s">
        <v>5759</v>
      </c>
      <c r="P2707" s="1" t="s">
        <v>3487</v>
      </c>
      <c r="Q2707" s="1"/>
      <c r="R2707" s="1">
        <v>1</v>
      </c>
      <c r="S2707" s="1" t="s">
        <v>27</v>
      </c>
      <c r="T2707" s="1">
        <v>900</v>
      </c>
      <c r="U2707" s="1">
        <f t="shared" si="291"/>
        <v>900</v>
      </c>
      <c r="V2707" s="1"/>
    </row>
    <row r="2708" ht="28.8" spans="1:22">
      <c r="A2708" s="1">
        <v>1588</v>
      </c>
      <c r="B2708" s="1" t="s">
        <v>5760</v>
      </c>
      <c r="C2708" s="26" t="s">
        <v>5761</v>
      </c>
      <c r="D2708" s="1" t="s">
        <v>346</v>
      </c>
      <c r="E2708" s="1" t="s">
        <v>45</v>
      </c>
      <c r="F2708" s="27">
        <v>4</v>
      </c>
      <c r="G2708" s="1" t="s">
        <v>27</v>
      </c>
      <c r="H2708" s="1">
        <v>900</v>
      </c>
      <c r="I2708" s="1">
        <f t="shared" si="283"/>
        <v>3600</v>
      </c>
      <c r="J2708" s="1"/>
      <c r="K2708">
        <f t="shared" si="289"/>
        <v>1</v>
      </c>
      <c r="L2708">
        <f t="shared" si="290"/>
        <v>1</v>
      </c>
      <c r="M2708" s="1">
        <v>1453</v>
      </c>
      <c r="N2708" s="1" t="s">
        <v>5760</v>
      </c>
      <c r="O2708" s="26" t="s">
        <v>5761</v>
      </c>
      <c r="P2708" s="1" t="s">
        <v>346</v>
      </c>
      <c r="Q2708" s="1" t="s">
        <v>45</v>
      </c>
      <c r="R2708" s="1">
        <v>4</v>
      </c>
      <c r="S2708" s="1" t="s">
        <v>27</v>
      </c>
      <c r="T2708" s="1">
        <v>900</v>
      </c>
      <c r="U2708" s="1">
        <f t="shared" si="291"/>
        <v>3600</v>
      </c>
      <c r="V2708" s="1"/>
    </row>
    <row r="2709" ht="28.8" spans="1:22">
      <c r="A2709" s="1">
        <v>2446</v>
      </c>
      <c r="B2709" s="1" t="s">
        <v>5762</v>
      </c>
      <c r="C2709" s="26" t="s">
        <v>5763</v>
      </c>
      <c r="D2709" s="1" t="s">
        <v>292</v>
      </c>
      <c r="E2709" s="1" t="s">
        <v>55</v>
      </c>
      <c r="F2709" s="27">
        <v>2</v>
      </c>
      <c r="G2709" s="1" t="s">
        <v>48</v>
      </c>
      <c r="H2709" s="1">
        <v>875</v>
      </c>
      <c r="I2709" s="1">
        <f t="shared" si="283"/>
        <v>1750</v>
      </c>
      <c r="J2709" s="1"/>
      <c r="K2709">
        <f t="shared" si="289"/>
        <v>1</v>
      </c>
      <c r="L2709">
        <f t="shared" si="290"/>
        <v>1</v>
      </c>
      <c r="M2709" s="1">
        <v>2238</v>
      </c>
      <c r="N2709" s="1" t="s">
        <v>5762</v>
      </c>
      <c r="O2709" s="26" t="s">
        <v>5763</v>
      </c>
      <c r="P2709" s="1" t="s">
        <v>292</v>
      </c>
      <c r="Q2709" s="1" t="s">
        <v>55</v>
      </c>
      <c r="R2709" s="1">
        <v>2</v>
      </c>
      <c r="S2709" s="1" t="s">
        <v>48</v>
      </c>
      <c r="T2709" s="1">
        <v>875</v>
      </c>
      <c r="U2709" s="1">
        <f t="shared" si="291"/>
        <v>1750</v>
      </c>
      <c r="V2709" s="1"/>
    </row>
    <row r="2710" spans="1:22">
      <c r="A2710" s="1">
        <v>85</v>
      </c>
      <c r="B2710" s="35" t="s">
        <v>5048</v>
      </c>
      <c r="C2710" s="43" t="s">
        <v>5764</v>
      </c>
      <c r="D2710" s="35" t="s">
        <v>670</v>
      </c>
      <c r="E2710" s="35" t="s">
        <v>32</v>
      </c>
      <c r="F2710" s="36">
        <v>2</v>
      </c>
      <c r="G2710" s="35" t="s">
        <v>48</v>
      </c>
      <c r="H2710" s="1">
        <v>875</v>
      </c>
      <c r="I2710" s="1">
        <f t="shared" si="283"/>
        <v>1750</v>
      </c>
      <c r="J2710" s="35"/>
      <c r="K2710">
        <f t="shared" si="289"/>
        <v>1</v>
      </c>
      <c r="L2710">
        <f t="shared" si="290"/>
        <v>1</v>
      </c>
      <c r="M2710" s="1">
        <v>95</v>
      </c>
      <c r="N2710" s="35" t="s">
        <v>5048</v>
      </c>
      <c r="O2710" s="43" t="s">
        <v>5764</v>
      </c>
      <c r="P2710" s="35" t="s">
        <v>670</v>
      </c>
      <c r="Q2710" s="35" t="s">
        <v>32</v>
      </c>
      <c r="R2710" s="35">
        <v>2</v>
      </c>
      <c r="S2710" s="35" t="s">
        <v>48</v>
      </c>
      <c r="T2710" s="1">
        <v>875</v>
      </c>
      <c r="U2710" s="1">
        <f t="shared" si="291"/>
        <v>1750</v>
      </c>
      <c r="V2710" s="35"/>
    </row>
    <row r="2711" ht="28.8" spans="1:22">
      <c r="A2711" s="1">
        <v>1159</v>
      </c>
      <c r="B2711" s="1" t="s">
        <v>5765</v>
      </c>
      <c r="C2711" s="26" t="s">
        <v>5766</v>
      </c>
      <c r="D2711" s="1" t="s">
        <v>1301</v>
      </c>
      <c r="E2711" s="1" t="s">
        <v>658</v>
      </c>
      <c r="F2711" s="27">
        <v>3</v>
      </c>
      <c r="G2711" s="1" t="s">
        <v>27</v>
      </c>
      <c r="H2711" s="1">
        <v>900</v>
      </c>
      <c r="I2711" s="1">
        <f t="shared" si="283"/>
        <v>2700</v>
      </c>
      <c r="J2711" s="1"/>
      <c r="K2711">
        <f t="shared" si="289"/>
        <v>1</v>
      </c>
      <c r="L2711">
        <f t="shared" si="290"/>
        <v>1</v>
      </c>
      <c r="M2711" s="1">
        <v>1088</v>
      </c>
      <c r="N2711" s="1" t="s">
        <v>5765</v>
      </c>
      <c r="O2711" s="26" t="s">
        <v>5766</v>
      </c>
      <c r="P2711" s="1" t="s">
        <v>1301</v>
      </c>
      <c r="Q2711" s="1" t="s">
        <v>658</v>
      </c>
      <c r="R2711" s="1">
        <v>3</v>
      </c>
      <c r="S2711" s="1" t="s">
        <v>27</v>
      </c>
      <c r="T2711" s="1">
        <v>900</v>
      </c>
      <c r="U2711" s="1">
        <f t="shared" si="291"/>
        <v>2700</v>
      </c>
      <c r="V2711" s="1"/>
    </row>
    <row r="2712" ht="28.8" spans="1:22">
      <c r="A2712" s="1">
        <v>648</v>
      </c>
      <c r="B2712" s="1" t="s">
        <v>5767</v>
      </c>
      <c r="C2712" s="26" t="s">
        <v>5768</v>
      </c>
      <c r="D2712" s="1" t="s">
        <v>910</v>
      </c>
      <c r="E2712" s="1" t="s">
        <v>741</v>
      </c>
      <c r="F2712" s="27">
        <v>3</v>
      </c>
      <c r="G2712" s="1" t="s">
        <v>16</v>
      </c>
      <c r="H2712" s="1">
        <v>825</v>
      </c>
      <c r="I2712" s="1">
        <f t="shared" ref="I2712:I2775" si="292">H2712*F2712</f>
        <v>2475</v>
      </c>
      <c r="J2712" s="1" t="s">
        <v>5769</v>
      </c>
      <c r="K2712">
        <f t="shared" si="289"/>
        <v>1</v>
      </c>
      <c r="L2712">
        <f t="shared" si="290"/>
        <v>1</v>
      </c>
      <c r="M2712" s="1">
        <v>602</v>
      </c>
      <c r="N2712" s="1" t="s">
        <v>5767</v>
      </c>
      <c r="O2712" s="26" t="s">
        <v>5768</v>
      </c>
      <c r="P2712" s="1" t="s">
        <v>910</v>
      </c>
      <c r="Q2712" s="1" t="s">
        <v>741</v>
      </c>
      <c r="R2712" s="1">
        <v>3</v>
      </c>
      <c r="S2712" s="1" t="s">
        <v>16</v>
      </c>
      <c r="T2712" s="1">
        <v>825</v>
      </c>
      <c r="U2712" s="1">
        <f t="shared" si="291"/>
        <v>2475</v>
      </c>
      <c r="V2712" s="1" t="s">
        <v>5769</v>
      </c>
    </row>
    <row r="2713" ht="28.8" spans="1:22">
      <c r="A2713" s="1">
        <v>2522</v>
      </c>
      <c r="B2713" s="1" t="s">
        <v>5189</v>
      </c>
      <c r="C2713" s="26" t="s">
        <v>5770</v>
      </c>
      <c r="D2713" s="1" t="s">
        <v>1415</v>
      </c>
      <c r="E2713" s="1" t="s">
        <v>886</v>
      </c>
      <c r="F2713" s="27">
        <v>3</v>
      </c>
      <c r="G2713" s="1" t="s">
        <v>19</v>
      </c>
      <c r="H2713" s="1">
        <v>850</v>
      </c>
      <c r="I2713" s="1">
        <f t="shared" si="292"/>
        <v>2550</v>
      </c>
      <c r="J2713" s="1"/>
      <c r="K2713">
        <f t="shared" si="289"/>
        <v>1</v>
      </c>
      <c r="L2713">
        <f t="shared" si="290"/>
        <v>1</v>
      </c>
      <c r="M2713" s="1">
        <v>2338</v>
      </c>
      <c r="N2713" s="1" t="s">
        <v>5189</v>
      </c>
      <c r="O2713" s="26" t="s">
        <v>5770</v>
      </c>
      <c r="P2713" s="1" t="s">
        <v>1415</v>
      </c>
      <c r="Q2713" s="1" t="s">
        <v>886</v>
      </c>
      <c r="R2713" s="1">
        <v>3</v>
      </c>
      <c r="S2713" s="1" t="s">
        <v>19</v>
      </c>
      <c r="T2713" s="1">
        <v>850</v>
      </c>
      <c r="U2713" s="1">
        <f t="shared" si="291"/>
        <v>2550</v>
      </c>
      <c r="V2713" s="1"/>
    </row>
    <row r="2714" ht="21.6" spans="1:22">
      <c r="A2714" s="1">
        <v>2047</v>
      </c>
      <c r="B2714" s="80" t="s">
        <v>5771</v>
      </c>
      <c r="C2714" s="247" t="s">
        <v>5772</v>
      </c>
      <c r="D2714" s="35" t="s">
        <v>5773</v>
      </c>
      <c r="E2714" s="35" t="s">
        <v>32</v>
      </c>
      <c r="F2714" s="36">
        <v>2</v>
      </c>
      <c r="G2714" s="35" t="s">
        <v>48</v>
      </c>
      <c r="H2714" s="1">
        <v>875</v>
      </c>
      <c r="I2714" s="1">
        <f t="shared" si="292"/>
        <v>1750</v>
      </c>
      <c r="J2714" s="35" t="s">
        <v>5774</v>
      </c>
      <c r="K2714">
        <f t="shared" si="289"/>
        <v>1</v>
      </c>
      <c r="L2714">
        <f t="shared" si="290"/>
        <v>1</v>
      </c>
      <c r="M2714" s="1">
        <v>1901</v>
      </c>
      <c r="N2714" s="80" t="s">
        <v>5771</v>
      </c>
      <c r="O2714" s="247" t="s">
        <v>5772</v>
      </c>
      <c r="P2714" s="35" t="s">
        <v>5773</v>
      </c>
      <c r="Q2714" s="35" t="s">
        <v>32</v>
      </c>
      <c r="R2714" s="35">
        <v>2</v>
      </c>
      <c r="S2714" s="35" t="s">
        <v>48</v>
      </c>
      <c r="T2714" s="1">
        <v>875</v>
      </c>
      <c r="U2714" s="1">
        <f t="shared" si="291"/>
        <v>1750</v>
      </c>
      <c r="V2714" s="35" t="s">
        <v>5774</v>
      </c>
    </row>
    <row r="2715" ht="28.8" spans="1:22">
      <c r="A2715" s="1">
        <v>1945</v>
      </c>
      <c r="B2715" s="1" t="s">
        <v>5775</v>
      </c>
      <c r="C2715" s="26" t="s">
        <v>5776</v>
      </c>
      <c r="D2715" s="1" t="s">
        <v>806</v>
      </c>
      <c r="E2715" s="1" t="s">
        <v>658</v>
      </c>
      <c r="F2715" s="27">
        <v>3</v>
      </c>
      <c r="G2715" s="1" t="s">
        <v>19</v>
      </c>
      <c r="H2715" s="1">
        <v>850</v>
      </c>
      <c r="I2715" s="1">
        <f t="shared" si="292"/>
        <v>2550</v>
      </c>
      <c r="J2715" s="1"/>
      <c r="K2715">
        <f t="shared" si="289"/>
        <v>1</v>
      </c>
      <c r="L2715">
        <f t="shared" si="290"/>
        <v>1</v>
      </c>
      <c r="M2715" s="1">
        <v>1808</v>
      </c>
      <c r="N2715" s="1" t="s">
        <v>5775</v>
      </c>
      <c r="O2715" s="26" t="s">
        <v>5776</v>
      </c>
      <c r="P2715" s="1" t="s">
        <v>806</v>
      </c>
      <c r="Q2715" s="1" t="s">
        <v>658</v>
      </c>
      <c r="R2715" s="1">
        <v>3</v>
      </c>
      <c r="S2715" s="1" t="s">
        <v>19</v>
      </c>
      <c r="T2715" s="1">
        <v>850</v>
      </c>
      <c r="U2715" s="1">
        <f t="shared" si="291"/>
        <v>2550</v>
      </c>
      <c r="V2715" s="1"/>
    </row>
    <row r="2716" spans="1:22">
      <c r="A2716" s="1">
        <v>1731</v>
      </c>
      <c r="B2716" s="35" t="s">
        <v>5777</v>
      </c>
      <c r="C2716" s="43" t="s">
        <v>5778</v>
      </c>
      <c r="D2716" s="35" t="s">
        <v>5779</v>
      </c>
      <c r="E2716" s="35" t="s">
        <v>32</v>
      </c>
      <c r="F2716" s="36">
        <v>2</v>
      </c>
      <c r="G2716" s="35" t="s">
        <v>19</v>
      </c>
      <c r="H2716" s="1">
        <v>850</v>
      </c>
      <c r="I2716" s="1">
        <f t="shared" si="292"/>
        <v>1700</v>
      </c>
      <c r="J2716" s="35"/>
      <c r="K2716">
        <f t="shared" si="289"/>
        <v>1</v>
      </c>
      <c r="L2716">
        <f t="shared" si="290"/>
        <v>1</v>
      </c>
      <c r="M2716" s="1">
        <v>1604</v>
      </c>
      <c r="N2716" s="35" t="s">
        <v>5777</v>
      </c>
      <c r="O2716" s="43" t="s">
        <v>5778</v>
      </c>
      <c r="P2716" s="35" t="s">
        <v>5779</v>
      </c>
      <c r="Q2716" s="35" t="s">
        <v>32</v>
      </c>
      <c r="R2716" s="35">
        <v>2</v>
      </c>
      <c r="S2716" s="35" t="s">
        <v>19</v>
      </c>
      <c r="T2716" s="1">
        <v>850</v>
      </c>
      <c r="U2716" s="1">
        <f t="shared" si="291"/>
        <v>1700</v>
      </c>
      <c r="V2716" s="35"/>
    </row>
    <row r="2717" spans="1:22">
      <c r="A2717" s="1">
        <v>2620</v>
      </c>
      <c r="B2717" s="35" t="s">
        <v>5780</v>
      </c>
      <c r="C2717" s="43" t="s">
        <v>5781</v>
      </c>
      <c r="D2717" s="35" t="s">
        <v>202</v>
      </c>
      <c r="E2717" s="35" t="s">
        <v>32</v>
      </c>
      <c r="F2717" s="36">
        <v>4</v>
      </c>
      <c r="G2717" s="35" t="s">
        <v>19</v>
      </c>
      <c r="H2717" s="1">
        <v>850</v>
      </c>
      <c r="I2717" s="1">
        <f t="shared" si="292"/>
        <v>3400</v>
      </c>
      <c r="J2717" s="35"/>
      <c r="K2717">
        <f t="shared" si="289"/>
        <v>1</v>
      </c>
      <c r="L2717">
        <f t="shared" si="290"/>
        <v>1</v>
      </c>
      <c r="M2717" s="1">
        <v>2443</v>
      </c>
      <c r="N2717" s="35" t="s">
        <v>5780</v>
      </c>
      <c r="O2717" s="43" t="s">
        <v>5781</v>
      </c>
      <c r="P2717" s="35" t="s">
        <v>202</v>
      </c>
      <c r="Q2717" s="35" t="s">
        <v>32</v>
      </c>
      <c r="R2717" s="35">
        <v>4</v>
      </c>
      <c r="S2717" s="35" t="s">
        <v>19</v>
      </c>
      <c r="T2717" s="1">
        <v>850</v>
      </c>
      <c r="U2717" s="1">
        <f t="shared" si="291"/>
        <v>3400</v>
      </c>
      <c r="V2717" s="35"/>
    </row>
    <row r="2718" ht="28.8" spans="1:22">
      <c r="A2718" s="1">
        <v>536</v>
      </c>
      <c r="B2718" s="1" t="s">
        <v>5782</v>
      </c>
      <c r="C2718" s="26" t="s">
        <v>5783</v>
      </c>
      <c r="D2718" s="1" t="s">
        <v>719</v>
      </c>
      <c r="E2718" s="1" t="s">
        <v>45</v>
      </c>
      <c r="F2718" s="27">
        <v>3</v>
      </c>
      <c r="G2718" s="1" t="s">
        <v>16</v>
      </c>
      <c r="H2718" s="1">
        <v>825</v>
      </c>
      <c r="I2718" s="1">
        <f t="shared" si="292"/>
        <v>2475</v>
      </c>
      <c r="J2718" s="1"/>
      <c r="K2718">
        <f t="shared" si="289"/>
        <v>1</v>
      </c>
      <c r="L2718">
        <f t="shared" si="290"/>
        <v>1</v>
      </c>
      <c r="M2718" s="1">
        <v>510</v>
      </c>
      <c r="N2718" s="1" t="s">
        <v>5782</v>
      </c>
      <c r="O2718" s="26" t="s">
        <v>5783</v>
      </c>
      <c r="P2718" s="1" t="s">
        <v>719</v>
      </c>
      <c r="Q2718" s="1" t="s">
        <v>45</v>
      </c>
      <c r="R2718" s="1">
        <v>3</v>
      </c>
      <c r="S2718" s="1" t="s">
        <v>16</v>
      </c>
      <c r="T2718" s="1">
        <v>825</v>
      </c>
      <c r="U2718" s="1">
        <f t="shared" si="291"/>
        <v>2475</v>
      </c>
      <c r="V2718" s="1"/>
    </row>
    <row r="2719" ht="43.2" spans="1:22">
      <c r="A2719" s="1">
        <v>1968</v>
      </c>
      <c r="B2719" s="1" t="s">
        <v>5784</v>
      </c>
      <c r="C2719" s="26" t="s">
        <v>5785</v>
      </c>
      <c r="D2719" s="1" t="s">
        <v>806</v>
      </c>
      <c r="E2719" s="1" t="s">
        <v>5786</v>
      </c>
      <c r="F2719" s="27">
        <v>3</v>
      </c>
      <c r="G2719" s="1" t="s">
        <v>19</v>
      </c>
      <c r="H2719" s="1">
        <v>850</v>
      </c>
      <c r="I2719" s="1">
        <f t="shared" si="292"/>
        <v>2550</v>
      </c>
      <c r="J2719" s="1"/>
      <c r="K2719">
        <f t="shared" si="289"/>
        <v>1</v>
      </c>
      <c r="L2719">
        <f t="shared" si="290"/>
        <v>1</v>
      </c>
      <c r="M2719" s="1">
        <v>1834</v>
      </c>
      <c r="N2719" s="1" t="s">
        <v>5784</v>
      </c>
      <c r="O2719" s="26" t="s">
        <v>5785</v>
      </c>
      <c r="P2719" s="1" t="s">
        <v>806</v>
      </c>
      <c r="Q2719" s="1" t="s">
        <v>5786</v>
      </c>
      <c r="R2719" s="1">
        <v>3</v>
      </c>
      <c r="S2719" s="1" t="s">
        <v>19</v>
      </c>
      <c r="T2719" s="1">
        <v>850</v>
      </c>
      <c r="U2719" s="1">
        <f t="shared" si="291"/>
        <v>2550</v>
      </c>
      <c r="V2719" s="1"/>
    </row>
    <row r="2720" spans="1:22">
      <c r="A2720" s="1">
        <v>602</v>
      </c>
      <c r="B2720" s="35" t="s">
        <v>5787</v>
      </c>
      <c r="C2720" s="43" t="s">
        <v>5788</v>
      </c>
      <c r="D2720" s="35" t="s">
        <v>409</v>
      </c>
      <c r="E2720" s="35" t="s">
        <v>32</v>
      </c>
      <c r="F2720" s="36">
        <v>4</v>
      </c>
      <c r="G2720" s="35" t="s">
        <v>19</v>
      </c>
      <c r="H2720" s="1">
        <v>850</v>
      </c>
      <c r="I2720" s="1">
        <f t="shared" si="292"/>
        <v>3400</v>
      </c>
      <c r="J2720" s="35"/>
      <c r="K2720">
        <f t="shared" si="289"/>
        <v>1</v>
      </c>
      <c r="L2720">
        <f t="shared" si="290"/>
        <v>1</v>
      </c>
      <c r="M2720" s="1">
        <v>565</v>
      </c>
      <c r="N2720" s="35" t="s">
        <v>5787</v>
      </c>
      <c r="O2720" s="43" t="s">
        <v>5788</v>
      </c>
      <c r="P2720" s="35" t="s">
        <v>409</v>
      </c>
      <c r="Q2720" s="35" t="s">
        <v>32</v>
      </c>
      <c r="R2720" s="35">
        <v>4</v>
      </c>
      <c r="S2720" s="35" t="s">
        <v>19</v>
      </c>
      <c r="T2720" s="1">
        <v>850</v>
      </c>
      <c r="U2720" s="1">
        <f t="shared" si="291"/>
        <v>3400</v>
      </c>
      <c r="V2720" s="35"/>
    </row>
    <row r="2721" ht="28.8" spans="1:22">
      <c r="A2721" s="1">
        <v>1467</v>
      </c>
      <c r="B2721" s="1" t="s">
        <v>5789</v>
      </c>
      <c r="C2721" s="26" t="s">
        <v>5790</v>
      </c>
      <c r="D2721" s="1" t="s">
        <v>1129</v>
      </c>
      <c r="E2721" s="1" t="s">
        <v>55</v>
      </c>
      <c r="F2721" s="27">
        <v>4</v>
      </c>
      <c r="G2721" s="1" t="s">
        <v>48</v>
      </c>
      <c r="H2721" s="1">
        <v>875</v>
      </c>
      <c r="I2721" s="1">
        <f t="shared" si="292"/>
        <v>3500</v>
      </c>
      <c r="J2721" s="1"/>
      <c r="K2721">
        <f t="shared" si="289"/>
        <v>1</v>
      </c>
      <c r="L2721">
        <f t="shared" si="290"/>
        <v>1</v>
      </c>
      <c r="M2721" s="1">
        <v>1359</v>
      </c>
      <c r="N2721" s="1" t="s">
        <v>5789</v>
      </c>
      <c r="O2721" s="26" t="s">
        <v>5790</v>
      </c>
      <c r="P2721" s="1" t="s">
        <v>1129</v>
      </c>
      <c r="Q2721" s="1" t="s">
        <v>55</v>
      </c>
      <c r="R2721" s="1">
        <v>4</v>
      </c>
      <c r="S2721" s="1" t="s">
        <v>48</v>
      </c>
      <c r="T2721" s="1">
        <v>875</v>
      </c>
      <c r="U2721" s="1">
        <f t="shared" si="291"/>
        <v>3500</v>
      </c>
      <c r="V2721" s="1"/>
    </row>
    <row r="2722" ht="28.8" spans="1:22">
      <c r="A2722" s="1">
        <v>1158</v>
      </c>
      <c r="B2722" s="1" t="s">
        <v>5791</v>
      </c>
      <c r="C2722" s="26" t="s">
        <v>5792</v>
      </c>
      <c r="D2722" s="1" t="s">
        <v>1301</v>
      </c>
      <c r="E2722" s="1" t="s">
        <v>658</v>
      </c>
      <c r="F2722" s="27">
        <v>3</v>
      </c>
      <c r="G2722" s="1" t="s">
        <v>27</v>
      </c>
      <c r="H2722" s="1">
        <v>900</v>
      </c>
      <c r="I2722" s="1">
        <f t="shared" si="292"/>
        <v>2700</v>
      </c>
      <c r="J2722" s="1"/>
      <c r="K2722">
        <f t="shared" si="289"/>
        <v>1</v>
      </c>
      <c r="L2722">
        <f t="shared" si="290"/>
        <v>1</v>
      </c>
      <c r="M2722" s="1">
        <v>1087</v>
      </c>
      <c r="N2722" s="1" t="s">
        <v>5791</v>
      </c>
      <c r="O2722" s="26" t="s">
        <v>5792</v>
      </c>
      <c r="P2722" s="1" t="s">
        <v>1301</v>
      </c>
      <c r="Q2722" s="1" t="s">
        <v>658</v>
      </c>
      <c r="R2722" s="1">
        <v>3</v>
      </c>
      <c r="S2722" s="1" t="s">
        <v>27</v>
      </c>
      <c r="T2722" s="1">
        <v>900</v>
      </c>
      <c r="U2722" s="1">
        <f t="shared" si="291"/>
        <v>2700</v>
      </c>
      <c r="V2722" s="1"/>
    </row>
    <row r="2723" ht="28.8" spans="1:22">
      <c r="A2723" s="1">
        <v>2502</v>
      </c>
      <c r="B2723" s="1" t="s">
        <v>5793</v>
      </c>
      <c r="C2723" s="26" t="s">
        <v>5794</v>
      </c>
      <c r="D2723" s="1" t="s">
        <v>4962</v>
      </c>
      <c r="E2723" s="1" t="s">
        <v>5795</v>
      </c>
      <c r="F2723" s="27">
        <v>3</v>
      </c>
      <c r="G2723" s="1" t="s">
        <v>48</v>
      </c>
      <c r="H2723" s="1">
        <v>875</v>
      </c>
      <c r="I2723" s="1">
        <f t="shared" si="292"/>
        <v>2625</v>
      </c>
      <c r="J2723" s="1"/>
      <c r="K2723">
        <f t="shared" si="289"/>
        <v>1</v>
      </c>
      <c r="L2723">
        <f t="shared" si="290"/>
        <v>1</v>
      </c>
      <c r="M2723" s="1">
        <v>2334</v>
      </c>
      <c r="N2723" s="1" t="s">
        <v>5793</v>
      </c>
      <c r="O2723" s="26" t="s">
        <v>5794</v>
      </c>
      <c r="P2723" s="1" t="s">
        <v>4962</v>
      </c>
      <c r="Q2723" s="1" t="s">
        <v>5795</v>
      </c>
      <c r="R2723" s="1">
        <v>3</v>
      </c>
      <c r="S2723" s="1" t="s">
        <v>48</v>
      </c>
      <c r="T2723" s="1">
        <v>875</v>
      </c>
      <c r="U2723" s="1">
        <f t="shared" si="291"/>
        <v>2625</v>
      </c>
      <c r="V2723" s="1"/>
    </row>
    <row r="2724" ht="28.8" spans="1:22">
      <c r="A2724" s="1">
        <v>1839</v>
      </c>
      <c r="B2724" s="6" t="s">
        <v>5796</v>
      </c>
      <c r="C2724" s="72" t="s">
        <v>5797</v>
      </c>
      <c r="D2724" s="6" t="s">
        <v>685</v>
      </c>
      <c r="E2724" s="6" t="s">
        <v>45</v>
      </c>
      <c r="F2724" s="73">
        <v>3</v>
      </c>
      <c r="G2724" s="6" t="s">
        <v>27</v>
      </c>
      <c r="H2724" s="6">
        <v>900</v>
      </c>
      <c r="I2724" s="1">
        <f t="shared" si="292"/>
        <v>2700</v>
      </c>
      <c r="J2724" s="6"/>
      <c r="K2724">
        <f t="shared" si="289"/>
        <v>1</v>
      </c>
      <c r="L2724">
        <f t="shared" si="290"/>
        <v>1</v>
      </c>
      <c r="M2724" s="1">
        <v>1731</v>
      </c>
      <c r="N2724" s="1" t="s">
        <v>5796</v>
      </c>
      <c r="O2724" s="26" t="s">
        <v>5797</v>
      </c>
      <c r="P2724" s="1" t="s">
        <v>685</v>
      </c>
      <c r="Q2724" s="1" t="s">
        <v>45</v>
      </c>
      <c r="R2724" s="1">
        <v>3</v>
      </c>
      <c r="S2724" s="1" t="s">
        <v>27</v>
      </c>
      <c r="T2724" s="1">
        <v>900</v>
      </c>
      <c r="U2724" s="1">
        <f t="shared" si="291"/>
        <v>2700</v>
      </c>
      <c r="V2724" s="1"/>
    </row>
    <row r="2725" spans="1:22">
      <c r="A2725" s="1">
        <v>2261</v>
      </c>
      <c r="B2725" s="35" t="s">
        <v>5798</v>
      </c>
      <c r="C2725" s="43" t="s">
        <v>5799</v>
      </c>
      <c r="D2725" s="35" t="s">
        <v>420</v>
      </c>
      <c r="E2725" s="35" t="s">
        <v>32</v>
      </c>
      <c r="F2725" s="36">
        <v>4</v>
      </c>
      <c r="G2725" s="35" t="s">
        <v>27</v>
      </c>
      <c r="H2725" s="1">
        <v>900</v>
      </c>
      <c r="I2725" s="1">
        <f t="shared" si="292"/>
        <v>3600</v>
      </c>
      <c r="J2725" s="35"/>
      <c r="K2725">
        <f t="shared" si="289"/>
        <v>1</v>
      </c>
      <c r="L2725">
        <f t="shared" si="290"/>
        <v>1</v>
      </c>
      <c r="M2725" s="1">
        <v>2108</v>
      </c>
      <c r="N2725" s="35" t="s">
        <v>5798</v>
      </c>
      <c r="O2725" s="43" t="s">
        <v>5799</v>
      </c>
      <c r="P2725" s="35" t="s">
        <v>420</v>
      </c>
      <c r="Q2725" s="35" t="s">
        <v>32</v>
      </c>
      <c r="R2725" s="35">
        <v>4</v>
      </c>
      <c r="S2725" s="35" t="s">
        <v>27</v>
      </c>
      <c r="T2725" s="1">
        <v>900</v>
      </c>
      <c r="U2725" s="1">
        <f t="shared" si="291"/>
        <v>3600</v>
      </c>
      <c r="V2725" s="35"/>
    </row>
    <row r="2726" ht="28.8" spans="1:22">
      <c r="A2726" s="1">
        <v>411</v>
      </c>
      <c r="B2726" s="1" t="s">
        <v>5800</v>
      </c>
      <c r="C2726" s="26" t="s">
        <v>5801</v>
      </c>
      <c r="D2726" s="1" t="s">
        <v>746</v>
      </c>
      <c r="E2726" s="1"/>
      <c r="F2726" s="27">
        <v>3</v>
      </c>
      <c r="G2726" s="1" t="s">
        <v>19</v>
      </c>
      <c r="H2726" s="1">
        <v>850</v>
      </c>
      <c r="I2726" s="1">
        <f t="shared" si="292"/>
        <v>2550</v>
      </c>
      <c r="J2726" s="1"/>
      <c r="K2726">
        <f t="shared" si="289"/>
        <v>1</v>
      </c>
      <c r="L2726">
        <f t="shared" si="290"/>
        <v>1</v>
      </c>
      <c r="M2726" s="1">
        <v>391</v>
      </c>
      <c r="N2726" s="1" t="s">
        <v>5800</v>
      </c>
      <c r="O2726" s="26" t="s">
        <v>5801</v>
      </c>
      <c r="P2726" s="1" t="s">
        <v>746</v>
      </c>
      <c r="Q2726" s="1"/>
      <c r="R2726" s="1">
        <v>3</v>
      </c>
      <c r="S2726" s="1" t="s">
        <v>19</v>
      </c>
      <c r="T2726" s="1">
        <v>850</v>
      </c>
      <c r="U2726" s="1">
        <f t="shared" si="291"/>
        <v>2550</v>
      </c>
      <c r="V2726" s="1"/>
    </row>
    <row r="2727" ht="43.2" spans="1:22">
      <c r="A2727" s="1">
        <v>1552</v>
      </c>
      <c r="B2727" s="1" t="s">
        <v>5802</v>
      </c>
      <c r="C2727" s="26" t="s">
        <v>5803</v>
      </c>
      <c r="D2727" s="1" t="s">
        <v>5804</v>
      </c>
      <c r="E2727" s="1" t="s">
        <v>5805</v>
      </c>
      <c r="F2727" s="27">
        <v>1</v>
      </c>
      <c r="G2727" s="1" t="s">
        <v>48</v>
      </c>
      <c r="H2727" s="1">
        <v>875</v>
      </c>
      <c r="I2727" s="1">
        <f t="shared" si="292"/>
        <v>875</v>
      </c>
      <c r="J2727" s="1"/>
      <c r="K2727">
        <f t="shared" si="289"/>
        <v>1</v>
      </c>
      <c r="L2727">
        <f t="shared" si="290"/>
        <v>1</v>
      </c>
      <c r="M2727" s="1">
        <v>1440</v>
      </c>
      <c r="N2727" s="1" t="s">
        <v>5802</v>
      </c>
      <c r="O2727" s="26" t="s">
        <v>5803</v>
      </c>
      <c r="P2727" s="1" t="s">
        <v>5804</v>
      </c>
      <c r="Q2727" s="1" t="s">
        <v>5805</v>
      </c>
      <c r="R2727" s="1">
        <v>1</v>
      </c>
      <c r="S2727" s="1" t="s">
        <v>48</v>
      </c>
      <c r="T2727" s="1">
        <v>875</v>
      </c>
      <c r="U2727" s="1">
        <f t="shared" si="291"/>
        <v>875</v>
      </c>
      <c r="V2727" s="1"/>
    </row>
    <row r="2728" ht="28.8" spans="1:22">
      <c r="A2728" s="1">
        <v>2680</v>
      </c>
      <c r="B2728" s="1" t="s">
        <v>5806</v>
      </c>
      <c r="C2728" s="26" t="s">
        <v>5807</v>
      </c>
      <c r="D2728" s="1" t="s">
        <v>227</v>
      </c>
      <c r="E2728" s="1" t="s">
        <v>22</v>
      </c>
      <c r="F2728" s="27">
        <v>4</v>
      </c>
      <c r="G2728" s="1" t="s">
        <v>48</v>
      </c>
      <c r="H2728" s="1">
        <v>875</v>
      </c>
      <c r="I2728" s="1">
        <f t="shared" si="292"/>
        <v>3500</v>
      </c>
      <c r="J2728" s="1"/>
      <c r="K2728">
        <f t="shared" si="289"/>
        <v>1</v>
      </c>
      <c r="L2728">
        <f t="shared" si="290"/>
        <v>1</v>
      </c>
      <c r="M2728" s="1">
        <v>2484</v>
      </c>
      <c r="N2728" s="1" t="s">
        <v>5806</v>
      </c>
      <c r="O2728" s="26" t="s">
        <v>5807</v>
      </c>
      <c r="P2728" s="1" t="s">
        <v>227</v>
      </c>
      <c r="Q2728" s="1" t="s">
        <v>22</v>
      </c>
      <c r="R2728" s="1">
        <v>4</v>
      </c>
      <c r="S2728" s="1" t="s">
        <v>48</v>
      </c>
      <c r="T2728" s="1">
        <v>875</v>
      </c>
      <c r="U2728" s="1">
        <f t="shared" si="291"/>
        <v>3500</v>
      </c>
      <c r="V2728" s="1"/>
    </row>
    <row r="2729" ht="28.8" spans="1:22">
      <c r="A2729" s="1">
        <v>2186</v>
      </c>
      <c r="B2729" s="1" t="s">
        <v>5808</v>
      </c>
      <c r="C2729" s="26" t="s">
        <v>5809</v>
      </c>
      <c r="D2729" s="1" t="s">
        <v>786</v>
      </c>
      <c r="E2729" s="1" t="s">
        <v>45</v>
      </c>
      <c r="F2729" s="27">
        <v>3</v>
      </c>
      <c r="G2729" s="1" t="s">
        <v>48</v>
      </c>
      <c r="H2729" s="1">
        <v>875</v>
      </c>
      <c r="I2729" s="1">
        <f t="shared" si="292"/>
        <v>2625</v>
      </c>
      <c r="J2729" s="1"/>
      <c r="K2729">
        <f t="shared" si="289"/>
        <v>1</v>
      </c>
      <c r="L2729">
        <f t="shared" si="290"/>
        <v>1</v>
      </c>
      <c r="M2729" s="1">
        <v>2029</v>
      </c>
      <c r="N2729" s="1" t="s">
        <v>5808</v>
      </c>
      <c r="O2729" s="26" t="s">
        <v>5809</v>
      </c>
      <c r="P2729" s="1" t="s">
        <v>786</v>
      </c>
      <c r="Q2729" s="1" t="s">
        <v>45</v>
      </c>
      <c r="R2729" s="1">
        <v>3</v>
      </c>
      <c r="S2729" s="1" t="s">
        <v>48</v>
      </c>
      <c r="T2729" s="1">
        <v>875</v>
      </c>
      <c r="U2729" s="1">
        <f t="shared" si="291"/>
        <v>2625</v>
      </c>
      <c r="V2729" s="1"/>
    </row>
    <row r="2730" ht="28.8" spans="1:22">
      <c r="A2730" s="1">
        <v>399</v>
      </c>
      <c r="B2730" s="1" t="s">
        <v>5810</v>
      </c>
      <c r="C2730" s="26" t="s">
        <v>5811</v>
      </c>
      <c r="D2730" s="1" t="s">
        <v>746</v>
      </c>
      <c r="E2730" s="1"/>
      <c r="F2730" s="27">
        <v>3</v>
      </c>
      <c r="G2730" s="1" t="s">
        <v>27</v>
      </c>
      <c r="H2730" s="1">
        <v>900</v>
      </c>
      <c r="I2730" s="1">
        <f t="shared" si="292"/>
        <v>2700</v>
      </c>
      <c r="J2730" s="1"/>
      <c r="K2730">
        <f t="shared" si="289"/>
        <v>1</v>
      </c>
      <c r="L2730">
        <f t="shared" si="290"/>
        <v>1</v>
      </c>
      <c r="M2730" s="1">
        <v>389</v>
      </c>
      <c r="N2730" s="1" t="s">
        <v>5810</v>
      </c>
      <c r="O2730" s="26" t="s">
        <v>5811</v>
      </c>
      <c r="P2730" s="1" t="s">
        <v>746</v>
      </c>
      <c r="Q2730" s="1"/>
      <c r="R2730" s="1">
        <v>3</v>
      </c>
      <c r="S2730" s="1" t="s">
        <v>27</v>
      </c>
      <c r="T2730" s="1">
        <v>900</v>
      </c>
      <c r="U2730" s="1">
        <f t="shared" si="291"/>
        <v>2700</v>
      </c>
      <c r="V2730" s="1"/>
    </row>
    <row r="2731" ht="28.8" spans="1:22">
      <c r="A2731" s="1">
        <v>1151</v>
      </c>
      <c r="B2731" s="1" t="s">
        <v>5812</v>
      </c>
      <c r="C2731" s="26" t="s">
        <v>5813</v>
      </c>
      <c r="D2731" s="1" t="s">
        <v>273</v>
      </c>
      <c r="E2731" s="1" t="s">
        <v>658</v>
      </c>
      <c r="F2731" s="27">
        <v>3</v>
      </c>
      <c r="G2731" s="1" t="s">
        <v>19</v>
      </c>
      <c r="H2731" s="1">
        <v>850</v>
      </c>
      <c r="I2731" s="1">
        <f t="shared" si="292"/>
        <v>2550</v>
      </c>
      <c r="J2731" s="1"/>
      <c r="K2731">
        <f t="shared" si="289"/>
        <v>1</v>
      </c>
      <c r="L2731">
        <f t="shared" si="290"/>
        <v>1</v>
      </c>
      <c r="M2731" s="1">
        <v>1066</v>
      </c>
      <c r="N2731" s="1" t="s">
        <v>5812</v>
      </c>
      <c r="O2731" s="26" t="s">
        <v>5813</v>
      </c>
      <c r="P2731" s="1" t="s">
        <v>273</v>
      </c>
      <c r="Q2731" s="1" t="s">
        <v>658</v>
      </c>
      <c r="R2731" s="1">
        <v>3</v>
      </c>
      <c r="S2731" s="1" t="s">
        <v>19</v>
      </c>
      <c r="T2731" s="1">
        <v>850</v>
      </c>
      <c r="U2731" s="1">
        <f t="shared" si="291"/>
        <v>2550</v>
      </c>
      <c r="V2731" s="1"/>
    </row>
    <row r="2732" ht="24" spans="1:22">
      <c r="A2732" s="1">
        <v>2151</v>
      </c>
      <c r="B2732" s="135" t="s">
        <v>5814</v>
      </c>
      <c r="C2732" s="135" t="s">
        <v>5815</v>
      </c>
      <c r="D2732" s="74" t="s">
        <v>786</v>
      </c>
      <c r="E2732" s="35" t="s">
        <v>3519</v>
      </c>
      <c r="F2732" s="136">
        <v>2</v>
      </c>
      <c r="G2732" s="74" t="s">
        <v>48</v>
      </c>
      <c r="H2732" s="1">
        <v>875</v>
      </c>
      <c r="I2732" s="1">
        <f t="shared" si="292"/>
        <v>1750</v>
      </c>
      <c r="J2732" s="50"/>
      <c r="K2732">
        <f t="shared" si="289"/>
        <v>1</v>
      </c>
      <c r="L2732">
        <f t="shared" si="290"/>
        <v>1</v>
      </c>
      <c r="M2732" s="1">
        <v>2047</v>
      </c>
      <c r="N2732" s="135" t="s">
        <v>5814</v>
      </c>
      <c r="O2732" s="135" t="s">
        <v>5815</v>
      </c>
      <c r="P2732" s="74" t="s">
        <v>786</v>
      </c>
      <c r="Q2732" s="35" t="s">
        <v>3519</v>
      </c>
      <c r="R2732" s="136">
        <v>2</v>
      </c>
      <c r="S2732" s="74" t="s">
        <v>48</v>
      </c>
      <c r="T2732" s="1">
        <v>875</v>
      </c>
      <c r="U2732" s="1">
        <f t="shared" si="291"/>
        <v>1750</v>
      </c>
      <c r="V2732" s="50"/>
    </row>
    <row r="2733" ht="28.8" spans="1:22">
      <c r="A2733" s="1">
        <v>1473</v>
      </c>
      <c r="B2733" s="1" t="s">
        <v>5816</v>
      </c>
      <c r="C2733" s="26" t="s">
        <v>5817</v>
      </c>
      <c r="D2733" s="1" t="s">
        <v>1129</v>
      </c>
      <c r="E2733" s="1" t="s">
        <v>741</v>
      </c>
      <c r="F2733" s="27">
        <v>3</v>
      </c>
      <c r="G2733" s="1" t="s">
        <v>16</v>
      </c>
      <c r="H2733" s="1">
        <v>825</v>
      </c>
      <c r="I2733" s="1">
        <f t="shared" si="292"/>
        <v>2475</v>
      </c>
      <c r="J2733" s="1"/>
      <c r="K2733">
        <f t="shared" si="289"/>
        <v>1</v>
      </c>
      <c r="L2733">
        <f t="shared" si="290"/>
        <v>1</v>
      </c>
      <c r="M2733" s="1">
        <v>1350</v>
      </c>
      <c r="N2733" s="1" t="s">
        <v>5816</v>
      </c>
      <c r="O2733" s="26" t="s">
        <v>5817</v>
      </c>
      <c r="P2733" s="1" t="s">
        <v>1129</v>
      </c>
      <c r="Q2733" s="1" t="s">
        <v>741</v>
      </c>
      <c r="R2733" s="1">
        <v>3</v>
      </c>
      <c r="S2733" s="1" t="s">
        <v>16</v>
      </c>
      <c r="T2733" s="1">
        <v>825</v>
      </c>
      <c r="U2733" s="1">
        <f t="shared" si="291"/>
        <v>2475</v>
      </c>
      <c r="V2733" s="1"/>
    </row>
    <row r="2734" ht="28.8" spans="1:22">
      <c r="A2734" s="1">
        <v>936</v>
      </c>
      <c r="B2734" s="1" t="s">
        <v>5818</v>
      </c>
      <c r="C2734" s="26" t="s">
        <v>5819</v>
      </c>
      <c r="D2734" s="1" t="s">
        <v>270</v>
      </c>
      <c r="E2734" s="1" t="s">
        <v>45</v>
      </c>
      <c r="F2734" s="27">
        <v>4</v>
      </c>
      <c r="G2734" s="1" t="s">
        <v>19</v>
      </c>
      <c r="H2734" s="1">
        <v>850</v>
      </c>
      <c r="I2734" s="1">
        <f t="shared" si="292"/>
        <v>3400</v>
      </c>
      <c r="J2734" s="1"/>
      <c r="K2734">
        <f t="shared" si="289"/>
        <v>1</v>
      </c>
      <c r="L2734">
        <f t="shared" si="290"/>
        <v>1</v>
      </c>
      <c r="M2734" s="1">
        <v>876</v>
      </c>
      <c r="N2734" s="1" t="s">
        <v>5818</v>
      </c>
      <c r="O2734" s="26" t="s">
        <v>5819</v>
      </c>
      <c r="P2734" s="1" t="s">
        <v>270</v>
      </c>
      <c r="Q2734" s="1" t="s">
        <v>45</v>
      </c>
      <c r="R2734" s="1">
        <v>4</v>
      </c>
      <c r="S2734" s="1" t="s">
        <v>19</v>
      </c>
      <c r="T2734" s="1">
        <v>850</v>
      </c>
      <c r="U2734" s="1">
        <f t="shared" si="291"/>
        <v>3400</v>
      </c>
      <c r="V2734" s="1"/>
    </row>
    <row r="2735" ht="28.8" spans="1:22">
      <c r="A2735" s="1">
        <v>265</v>
      </c>
      <c r="B2735" s="1" t="s">
        <v>5820</v>
      </c>
      <c r="C2735" s="26" t="s">
        <v>5821</v>
      </c>
      <c r="D2735" s="1" t="s">
        <v>967</v>
      </c>
      <c r="E2735" s="1" t="s">
        <v>45</v>
      </c>
      <c r="F2735" s="27">
        <v>4</v>
      </c>
      <c r="G2735" s="1" t="s">
        <v>19</v>
      </c>
      <c r="H2735" s="1">
        <v>850</v>
      </c>
      <c r="I2735" s="1">
        <f t="shared" si="292"/>
        <v>3400</v>
      </c>
      <c r="J2735" s="1"/>
      <c r="K2735">
        <f t="shared" ref="K2735:K2766" si="293">SUM(N2735=B2735)</f>
        <v>1</v>
      </c>
      <c r="L2735">
        <f t="shared" ref="L2735:L2766" si="294">SUM(R2735=F2735)</f>
        <v>1</v>
      </c>
      <c r="M2735" s="1">
        <v>260</v>
      </c>
      <c r="N2735" s="1" t="s">
        <v>5820</v>
      </c>
      <c r="O2735" s="26" t="s">
        <v>5821</v>
      </c>
      <c r="P2735" s="1" t="s">
        <v>967</v>
      </c>
      <c r="Q2735" s="1" t="s">
        <v>45</v>
      </c>
      <c r="R2735" s="1">
        <v>4</v>
      </c>
      <c r="S2735" s="1" t="s">
        <v>19</v>
      </c>
      <c r="T2735" s="1">
        <v>850</v>
      </c>
      <c r="U2735" s="1">
        <f t="shared" si="291"/>
        <v>3400</v>
      </c>
      <c r="V2735" s="1"/>
    </row>
    <row r="2736" ht="28.8" spans="1:22">
      <c r="A2736" s="1">
        <v>2000</v>
      </c>
      <c r="B2736" s="1" t="s">
        <v>5822</v>
      </c>
      <c r="C2736" s="26" t="s">
        <v>5823</v>
      </c>
      <c r="D2736" s="1" t="s">
        <v>667</v>
      </c>
      <c r="E2736" s="1" t="s">
        <v>722</v>
      </c>
      <c r="F2736" s="27">
        <v>3</v>
      </c>
      <c r="G2736" s="1" t="s">
        <v>19</v>
      </c>
      <c r="H2736" s="1">
        <v>850</v>
      </c>
      <c r="I2736" s="1">
        <f t="shared" si="292"/>
        <v>2550</v>
      </c>
      <c r="J2736" s="1"/>
      <c r="K2736">
        <f t="shared" si="293"/>
        <v>1</v>
      </c>
      <c r="L2736">
        <f t="shared" si="294"/>
        <v>1</v>
      </c>
      <c r="M2736" s="1">
        <v>1854</v>
      </c>
      <c r="N2736" s="1" t="s">
        <v>5822</v>
      </c>
      <c r="O2736" s="26" t="s">
        <v>5823</v>
      </c>
      <c r="P2736" s="1" t="s">
        <v>667</v>
      </c>
      <c r="Q2736" s="1" t="s">
        <v>722</v>
      </c>
      <c r="R2736" s="1">
        <v>3</v>
      </c>
      <c r="S2736" s="1" t="s">
        <v>19</v>
      </c>
      <c r="T2736" s="1">
        <v>850</v>
      </c>
      <c r="U2736" s="1">
        <f t="shared" si="291"/>
        <v>2550</v>
      </c>
      <c r="V2736" s="1"/>
    </row>
    <row r="2737" spans="1:22">
      <c r="A2737" s="1">
        <v>816</v>
      </c>
      <c r="B2737" s="35" t="s">
        <v>5824</v>
      </c>
      <c r="C2737" s="43" t="s">
        <v>5825</v>
      </c>
      <c r="D2737" s="35" t="s">
        <v>161</v>
      </c>
      <c r="E2737" s="35" t="s">
        <v>32</v>
      </c>
      <c r="F2737" s="36">
        <v>2</v>
      </c>
      <c r="G2737" s="35" t="s">
        <v>27</v>
      </c>
      <c r="H2737" s="1">
        <v>900</v>
      </c>
      <c r="I2737" s="1">
        <f t="shared" si="292"/>
        <v>1800</v>
      </c>
      <c r="J2737" s="35"/>
      <c r="K2737">
        <f t="shared" si="293"/>
        <v>1</v>
      </c>
      <c r="L2737">
        <f t="shared" si="294"/>
        <v>1</v>
      </c>
      <c r="M2737" s="1">
        <v>802</v>
      </c>
      <c r="N2737" s="35" t="s">
        <v>5824</v>
      </c>
      <c r="O2737" s="43" t="s">
        <v>5825</v>
      </c>
      <c r="P2737" s="35" t="s">
        <v>161</v>
      </c>
      <c r="Q2737" s="35" t="s">
        <v>32</v>
      </c>
      <c r="R2737" s="35">
        <v>2</v>
      </c>
      <c r="S2737" s="35" t="s">
        <v>27</v>
      </c>
      <c r="T2737" s="1">
        <v>900</v>
      </c>
      <c r="U2737" s="1">
        <f t="shared" si="291"/>
        <v>1800</v>
      </c>
      <c r="V2737" s="35"/>
    </row>
    <row r="2738" ht="28.8" spans="1:22">
      <c r="A2738" s="1">
        <v>261</v>
      </c>
      <c r="B2738" s="1" t="s">
        <v>5826</v>
      </c>
      <c r="C2738" s="26" t="s">
        <v>5827</v>
      </c>
      <c r="D2738" s="1" t="s">
        <v>967</v>
      </c>
      <c r="E2738" s="1" t="s">
        <v>45</v>
      </c>
      <c r="F2738" s="27">
        <v>3</v>
      </c>
      <c r="G2738" s="1" t="s">
        <v>19</v>
      </c>
      <c r="H2738" s="1">
        <v>850</v>
      </c>
      <c r="I2738" s="1">
        <f t="shared" si="292"/>
        <v>2550</v>
      </c>
      <c r="J2738" s="1"/>
      <c r="K2738">
        <f t="shared" si="293"/>
        <v>1</v>
      </c>
      <c r="L2738">
        <f t="shared" si="294"/>
        <v>1</v>
      </c>
      <c r="M2738" s="1">
        <v>258</v>
      </c>
      <c r="N2738" s="1" t="s">
        <v>5826</v>
      </c>
      <c r="O2738" s="26" t="s">
        <v>5827</v>
      </c>
      <c r="P2738" s="1" t="s">
        <v>967</v>
      </c>
      <c r="Q2738" s="1" t="s">
        <v>45</v>
      </c>
      <c r="R2738" s="1">
        <v>3</v>
      </c>
      <c r="S2738" s="1" t="s">
        <v>19</v>
      </c>
      <c r="T2738" s="1">
        <v>850</v>
      </c>
      <c r="U2738" s="1">
        <f t="shared" si="291"/>
        <v>2550</v>
      </c>
      <c r="V2738" s="1"/>
    </row>
    <row r="2739" ht="28.8" spans="1:22">
      <c r="A2739" s="1">
        <v>2493</v>
      </c>
      <c r="B2739" s="1" t="s">
        <v>5828</v>
      </c>
      <c r="C2739" s="26" t="s">
        <v>5829</v>
      </c>
      <c r="D2739" s="1" t="s">
        <v>292</v>
      </c>
      <c r="E2739" s="1" t="s">
        <v>45</v>
      </c>
      <c r="F2739" s="27">
        <v>1</v>
      </c>
      <c r="G2739" s="1" t="s">
        <v>19</v>
      </c>
      <c r="H2739" s="1">
        <v>850</v>
      </c>
      <c r="I2739" s="1">
        <f t="shared" si="292"/>
        <v>850</v>
      </c>
      <c r="J2739" s="1"/>
      <c r="K2739">
        <f t="shared" si="293"/>
        <v>1</v>
      </c>
      <c r="L2739">
        <f t="shared" si="294"/>
        <v>1</v>
      </c>
      <c r="M2739" s="1">
        <v>2250</v>
      </c>
      <c r="N2739" s="1" t="s">
        <v>5828</v>
      </c>
      <c r="O2739" s="26" t="s">
        <v>5829</v>
      </c>
      <c r="P2739" s="1" t="s">
        <v>292</v>
      </c>
      <c r="Q2739" s="1" t="s">
        <v>45</v>
      </c>
      <c r="R2739" s="1">
        <v>1</v>
      </c>
      <c r="S2739" s="1" t="s">
        <v>19</v>
      </c>
      <c r="T2739" s="1">
        <v>850</v>
      </c>
      <c r="U2739" s="1">
        <f t="shared" si="291"/>
        <v>850</v>
      </c>
      <c r="V2739" s="1"/>
    </row>
    <row r="2740" ht="28.8" spans="1:22">
      <c r="A2740" s="1">
        <v>2353</v>
      </c>
      <c r="B2740" s="1" t="s">
        <v>5830</v>
      </c>
      <c r="C2740" s="26" t="s">
        <v>5831</v>
      </c>
      <c r="D2740" s="1" t="s">
        <v>276</v>
      </c>
      <c r="E2740" s="1" t="s">
        <v>658</v>
      </c>
      <c r="F2740" s="27">
        <v>4</v>
      </c>
      <c r="G2740" s="1" t="s">
        <v>19</v>
      </c>
      <c r="H2740" s="1">
        <v>850</v>
      </c>
      <c r="I2740" s="1">
        <f t="shared" si="292"/>
        <v>3400</v>
      </c>
      <c r="J2740" s="1"/>
      <c r="K2740">
        <f t="shared" si="293"/>
        <v>1</v>
      </c>
      <c r="L2740">
        <f t="shared" si="294"/>
        <v>1</v>
      </c>
      <c r="M2740" s="1">
        <v>2193</v>
      </c>
      <c r="N2740" s="1" t="s">
        <v>5830</v>
      </c>
      <c r="O2740" s="26" t="s">
        <v>5831</v>
      </c>
      <c r="P2740" s="1" t="s">
        <v>276</v>
      </c>
      <c r="Q2740" s="1" t="s">
        <v>658</v>
      </c>
      <c r="R2740" s="1">
        <v>4</v>
      </c>
      <c r="S2740" s="1" t="s">
        <v>19</v>
      </c>
      <c r="T2740" s="1">
        <v>850</v>
      </c>
      <c r="U2740" s="1">
        <f t="shared" si="291"/>
        <v>3400</v>
      </c>
      <c r="V2740" s="1"/>
    </row>
    <row r="2741" ht="28.8" spans="1:22">
      <c r="A2741" s="1">
        <v>2014</v>
      </c>
      <c r="B2741" s="1" t="s">
        <v>5832</v>
      </c>
      <c r="C2741" s="26" t="s">
        <v>5833</v>
      </c>
      <c r="D2741" s="1" t="s">
        <v>667</v>
      </c>
      <c r="E2741" s="1" t="s">
        <v>45</v>
      </c>
      <c r="F2741" s="27">
        <v>2</v>
      </c>
      <c r="G2741" s="1" t="s">
        <v>27</v>
      </c>
      <c r="H2741" s="1">
        <v>900</v>
      </c>
      <c r="I2741" s="1">
        <f t="shared" si="292"/>
        <v>1800</v>
      </c>
      <c r="J2741" s="1"/>
      <c r="K2741">
        <f t="shared" si="293"/>
        <v>1</v>
      </c>
      <c r="L2741">
        <f t="shared" si="294"/>
        <v>1</v>
      </c>
      <c r="M2741" s="1">
        <v>1862</v>
      </c>
      <c r="N2741" s="1" t="s">
        <v>5832</v>
      </c>
      <c r="O2741" s="26" t="s">
        <v>5833</v>
      </c>
      <c r="P2741" s="1" t="s">
        <v>667</v>
      </c>
      <c r="Q2741" s="1" t="s">
        <v>45</v>
      </c>
      <c r="R2741" s="1">
        <v>2</v>
      </c>
      <c r="S2741" s="1" t="s">
        <v>27</v>
      </c>
      <c r="T2741" s="1">
        <v>900</v>
      </c>
      <c r="U2741" s="1">
        <f t="shared" si="291"/>
        <v>1800</v>
      </c>
      <c r="V2741" s="1"/>
    </row>
    <row r="2742" ht="28.8" spans="1:22">
      <c r="A2742" s="1">
        <v>2440</v>
      </c>
      <c r="B2742" s="1" t="s">
        <v>5834</v>
      </c>
      <c r="C2742" s="26" t="s">
        <v>5835</v>
      </c>
      <c r="D2742" s="1" t="s">
        <v>292</v>
      </c>
      <c r="E2742" s="1" t="s">
        <v>45</v>
      </c>
      <c r="F2742" s="27">
        <v>3</v>
      </c>
      <c r="G2742" s="1" t="s">
        <v>19</v>
      </c>
      <c r="H2742" s="1">
        <v>850</v>
      </c>
      <c r="I2742" s="1">
        <f t="shared" si="292"/>
        <v>2550</v>
      </c>
      <c r="J2742" s="1"/>
      <c r="K2742">
        <f t="shared" si="293"/>
        <v>1</v>
      </c>
      <c r="L2742">
        <f t="shared" si="294"/>
        <v>1</v>
      </c>
      <c r="M2742" s="1">
        <v>2287</v>
      </c>
      <c r="N2742" s="1" t="s">
        <v>5834</v>
      </c>
      <c r="O2742" s="26" t="s">
        <v>5835</v>
      </c>
      <c r="P2742" s="1" t="s">
        <v>292</v>
      </c>
      <c r="Q2742" s="1" t="s">
        <v>45</v>
      </c>
      <c r="R2742" s="1">
        <v>3</v>
      </c>
      <c r="S2742" s="1" t="s">
        <v>19</v>
      </c>
      <c r="T2742" s="1">
        <v>850</v>
      </c>
      <c r="U2742" s="1">
        <f t="shared" si="291"/>
        <v>2550</v>
      </c>
      <c r="V2742" s="1"/>
    </row>
    <row r="2743" ht="172.8" spans="1:22">
      <c r="A2743" s="1">
        <v>1656</v>
      </c>
      <c r="B2743" s="1" t="s">
        <v>5836</v>
      </c>
      <c r="C2743" s="26" t="s">
        <v>5837</v>
      </c>
      <c r="D2743" s="1" t="s">
        <v>1090</v>
      </c>
      <c r="E2743" s="1" t="s">
        <v>658</v>
      </c>
      <c r="F2743" s="27">
        <v>5</v>
      </c>
      <c r="G2743" s="1" t="s">
        <v>48</v>
      </c>
      <c r="H2743" s="1">
        <v>875</v>
      </c>
      <c r="I2743" s="1">
        <f t="shared" si="292"/>
        <v>4375</v>
      </c>
      <c r="J2743" s="1" t="s">
        <v>5838</v>
      </c>
      <c r="K2743">
        <f t="shared" si="293"/>
        <v>1</v>
      </c>
      <c r="L2743">
        <f t="shared" si="294"/>
        <v>1</v>
      </c>
      <c r="M2743" s="1">
        <v>1532</v>
      </c>
      <c r="N2743" s="1" t="s">
        <v>5836</v>
      </c>
      <c r="O2743" s="26" t="s">
        <v>5837</v>
      </c>
      <c r="P2743" s="1" t="s">
        <v>1090</v>
      </c>
      <c r="Q2743" s="1" t="s">
        <v>658</v>
      </c>
      <c r="R2743" s="1">
        <v>5</v>
      </c>
      <c r="S2743" s="1" t="s">
        <v>48</v>
      </c>
      <c r="T2743" s="1">
        <v>875</v>
      </c>
      <c r="U2743" s="1">
        <f t="shared" si="291"/>
        <v>4375</v>
      </c>
      <c r="V2743" s="1" t="s">
        <v>5838</v>
      </c>
    </row>
    <row r="2744" ht="28.8" spans="1:22">
      <c r="A2744" s="1">
        <v>1640</v>
      </c>
      <c r="B2744" s="1" t="s">
        <v>5839</v>
      </c>
      <c r="C2744" s="26" t="s">
        <v>5840</v>
      </c>
      <c r="D2744" s="1" t="s">
        <v>5841</v>
      </c>
      <c r="E2744" s="1" t="s">
        <v>3470</v>
      </c>
      <c r="F2744" s="27">
        <v>1</v>
      </c>
      <c r="G2744" s="1" t="s">
        <v>19</v>
      </c>
      <c r="H2744" s="1">
        <v>850</v>
      </c>
      <c r="I2744" s="1">
        <f t="shared" si="292"/>
        <v>850</v>
      </c>
      <c r="J2744" s="1"/>
      <c r="K2744">
        <f t="shared" si="293"/>
        <v>1</v>
      </c>
      <c r="L2744">
        <f t="shared" si="294"/>
        <v>1</v>
      </c>
      <c r="M2744" s="1">
        <v>1522</v>
      </c>
      <c r="N2744" s="1" t="s">
        <v>5839</v>
      </c>
      <c r="O2744" s="26" t="s">
        <v>5840</v>
      </c>
      <c r="P2744" s="1" t="s">
        <v>5841</v>
      </c>
      <c r="Q2744" s="1" t="s">
        <v>3470</v>
      </c>
      <c r="R2744" s="1">
        <v>1</v>
      </c>
      <c r="S2744" s="1" t="s">
        <v>19</v>
      </c>
      <c r="T2744" s="1">
        <v>850</v>
      </c>
      <c r="U2744" s="1">
        <f t="shared" si="291"/>
        <v>850</v>
      </c>
      <c r="V2744" s="1"/>
    </row>
    <row r="2745" ht="28.8" spans="1:22">
      <c r="A2745" s="1">
        <v>2420</v>
      </c>
      <c r="B2745" s="1" t="s">
        <v>5842</v>
      </c>
      <c r="C2745" s="26" t="s">
        <v>5843</v>
      </c>
      <c r="D2745" s="1" t="s">
        <v>292</v>
      </c>
      <c r="E2745" s="1"/>
      <c r="F2745" s="27">
        <v>1</v>
      </c>
      <c r="G2745" s="1" t="s">
        <v>48</v>
      </c>
      <c r="H2745" s="1">
        <v>875</v>
      </c>
      <c r="I2745" s="1">
        <f t="shared" si="292"/>
        <v>875</v>
      </c>
      <c r="J2745" s="1" t="s">
        <v>5844</v>
      </c>
      <c r="K2745">
        <f t="shared" si="293"/>
        <v>1</v>
      </c>
      <c r="L2745">
        <f t="shared" si="294"/>
        <v>1</v>
      </c>
      <c r="M2745" s="1">
        <v>2329</v>
      </c>
      <c r="N2745" s="1" t="s">
        <v>5842</v>
      </c>
      <c r="O2745" s="26" t="s">
        <v>5843</v>
      </c>
      <c r="P2745" s="1" t="s">
        <v>292</v>
      </c>
      <c r="Q2745" s="1"/>
      <c r="R2745" s="1">
        <v>1</v>
      </c>
      <c r="S2745" s="1" t="s">
        <v>48</v>
      </c>
      <c r="T2745" s="1">
        <v>875</v>
      </c>
      <c r="U2745" s="1">
        <f t="shared" si="291"/>
        <v>875</v>
      </c>
      <c r="V2745" s="1" t="s">
        <v>5844</v>
      </c>
    </row>
    <row r="2746" ht="28.8" spans="1:22">
      <c r="A2746" s="1">
        <v>619</v>
      </c>
      <c r="B2746" s="1" t="s">
        <v>5845</v>
      </c>
      <c r="C2746" s="26" t="s">
        <v>5846</v>
      </c>
      <c r="D2746" s="1" t="s">
        <v>1077</v>
      </c>
      <c r="E2746" s="1" t="s">
        <v>45</v>
      </c>
      <c r="F2746" s="27">
        <v>2</v>
      </c>
      <c r="G2746" s="1" t="s">
        <v>19</v>
      </c>
      <c r="H2746" s="1">
        <v>850</v>
      </c>
      <c r="I2746" s="1">
        <f t="shared" si="292"/>
        <v>1700</v>
      </c>
      <c r="J2746" s="1"/>
      <c r="K2746">
        <f t="shared" si="293"/>
        <v>1</v>
      </c>
      <c r="L2746">
        <f t="shared" si="294"/>
        <v>1</v>
      </c>
      <c r="M2746" s="1">
        <v>583</v>
      </c>
      <c r="N2746" s="1" t="s">
        <v>5845</v>
      </c>
      <c r="O2746" s="26" t="s">
        <v>5846</v>
      </c>
      <c r="P2746" s="1" t="s">
        <v>1077</v>
      </c>
      <c r="Q2746" s="1" t="s">
        <v>45</v>
      </c>
      <c r="R2746" s="1">
        <v>2</v>
      </c>
      <c r="S2746" s="1" t="s">
        <v>19</v>
      </c>
      <c r="T2746" s="1">
        <v>850</v>
      </c>
      <c r="U2746" s="1">
        <f t="shared" si="291"/>
        <v>1700</v>
      </c>
      <c r="V2746" s="1"/>
    </row>
    <row r="2747" ht="28.8" spans="1:22">
      <c r="A2747" s="1">
        <v>2485</v>
      </c>
      <c r="B2747" s="1" t="s">
        <v>5847</v>
      </c>
      <c r="C2747" s="26" t="s">
        <v>5848</v>
      </c>
      <c r="D2747" s="1" t="s">
        <v>292</v>
      </c>
      <c r="E2747" s="1" t="s">
        <v>45</v>
      </c>
      <c r="F2747" s="27">
        <v>4</v>
      </c>
      <c r="G2747" s="1" t="s">
        <v>19</v>
      </c>
      <c r="H2747" s="1">
        <v>850</v>
      </c>
      <c r="I2747" s="1">
        <f t="shared" si="292"/>
        <v>3400</v>
      </c>
      <c r="J2747" s="1"/>
      <c r="K2747">
        <f t="shared" si="293"/>
        <v>1</v>
      </c>
      <c r="L2747">
        <f t="shared" si="294"/>
        <v>1</v>
      </c>
      <c r="M2747" s="1">
        <v>2290</v>
      </c>
      <c r="N2747" s="1" t="s">
        <v>5847</v>
      </c>
      <c r="O2747" s="26" t="s">
        <v>5848</v>
      </c>
      <c r="P2747" s="1" t="s">
        <v>292</v>
      </c>
      <c r="Q2747" s="1" t="s">
        <v>45</v>
      </c>
      <c r="R2747" s="1">
        <v>4</v>
      </c>
      <c r="S2747" s="1" t="s">
        <v>19</v>
      </c>
      <c r="T2747" s="1">
        <v>850</v>
      </c>
      <c r="U2747" s="1">
        <f t="shared" si="291"/>
        <v>3400</v>
      </c>
      <c r="V2747" s="1"/>
    </row>
    <row r="2748" ht="28.8" spans="1:22">
      <c r="A2748" s="1">
        <v>2004</v>
      </c>
      <c r="B2748" s="1" t="s">
        <v>5849</v>
      </c>
      <c r="C2748" s="26" t="s">
        <v>5850</v>
      </c>
      <c r="D2748" s="1" t="s">
        <v>667</v>
      </c>
      <c r="E2748" s="1" t="s">
        <v>722</v>
      </c>
      <c r="F2748" s="27">
        <v>2</v>
      </c>
      <c r="G2748" s="1" t="s">
        <v>48</v>
      </c>
      <c r="H2748" s="1">
        <v>875</v>
      </c>
      <c r="I2748" s="1">
        <f t="shared" si="292"/>
        <v>1750</v>
      </c>
      <c r="J2748" s="1"/>
      <c r="K2748">
        <f t="shared" si="293"/>
        <v>1</v>
      </c>
      <c r="L2748">
        <f t="shared" si="294"/>
        <v>1</v>
      </c>
      <c r="M2748" s="1">
        <v>1853</v>
      </c>
      <c r="N2748" s="1" t="s">
        <v>5849</v>
      </c>
      <c r="O2748" s="26" t="s">
        <v>5850</v>
      </c>
      <c r="P2748" s="1" t="s">
        <v>667</v>
      </c>
      <c r="Q2748" s="1" t="s">
        <v>722</v>
      </c>
      <c r="R2748" s="1">
        <v>2</v>
      </c>
      <c r="S2748" s="1" t="s">
        <v>48</v>
      </c>
      <c r="T2748" s="1">
        <v>875</v>
      </c>
      <c r="U2748" s="1">
        <f t="shared" si="291"/>
        <v>1750</v>
      </c>
      <c r="V2748" s="1"/>
    </row>
    <row r="2749" ht="28.8" spans="1:22">
      <c r="A2749" s="1">
        <v>2677</v>
      </c>
      <c r="B2749" s="1" t="s">
        <v>5851</v>
      </c>
      <c r="C2749" s="26" t="s">
        <v>5852</v>
      </c>
      <c r="D2749" s="1" t="s">
        <v>309</v>
      </c>
      <c r="E2749" s="1"/>
      <c r="F2749" s="27">
        <v>1</v>
      </c>
      <c r="G2749" s="1" t="s">
        <v>19</v>
      </c>
      <c r="H2749" s="1">
        <v>850</v>
      </c>
      <c r="I2749" s="1">
        <f t="shared" si="292"/>
        <v>850</v>
      </c>
      <c r="J2749" s="1"/>
      <c r="K2749">
        <f t="shared" si="293"/>
        <v>1</v>
      </c>
      <c r="L2749">
        <f t="shared" si="294"/>
        <v>1</v>
      </c>
      <c r="M2749" s="1">
        <v>2479</v>
      </c>
      <c r="N2749" s="1" t="s">
        <v>5851</v>
      </c>
      <c r="O2749" s="26" t="s">
        <v>5852</v>
      </c>
      <c r="P2749" s="1" t="s">
        <v>309</v>
      </c>
      <c r="Q2749" s="1"/>
      <c r="R2749" s="1">
        <v>1</v>
      </c>
      <c r="S2749" s="1" t="s">
        <v>19</v>
      </c>
      <c r="T2749" s="1">
        <v>850</v>
      </c>
      <c r="U2749" s="1">
        <f t="shared" ref="U2749:U2775" si="295">T2749*R2749</f>
        <v>850</v>
      </c>
      <c r="V2749" s="1"/>
    </row>
    <row r="2750" ht="24" spans="1:22">
      <c r="A2750" s="1">
        <v>1732</v>
      </c>
      <c r="B2750" s="135" t="s">
        <v>5853</v>
      </c>
      <c r="C2750" s="135" t="s">
        <v>5854</v>
      </c>
      <c r="D2750" s="74" t="s">
        <v>5439</v>
      </c>
      <c r="E2750" s="35" t="s">
        <v>3519</v>
      </c>
      <c r="F2750" s="136">
        <v>4</v>
      </c>
      <c r="G2750" s="136" t="s">
        <v>19</v>
      </c>
      <c r="H2750" s="1">
        <v>850</v>
      </c>
      <c r="I2750" s="1">
        <f t="shared" si="292"/>
        <v>3400</v>
      </c>
      <c r="J2750" s="35"/>
      <c r="K2750">
        <f t="shared" si="293"/>
        <v>1</v>
      </c>
      <c r="L2750">
        <f t="shared" si="294"/>
        <v>1</v>
      </c>
      <c r="M2750" s="1">
        <v>1606</v>
      </c>
      <c r="N2750" s="135" t="s">
        <v>5853</v>
      </c>
      <c r="O2750" s="135" t="s">
        <v>5854</v>
      </c>
      <c r="P2750" s="74" t="s">
        <v>5439</v>
      </c>
      <c r="Q2750" s="35" t="s">
        <v>3519</v>
      </c>
      <c r="R2750" s="136">
        <v>4</v>
      </c>
      <c r="S2750" s="136" t="s">
        <v>19</v>
      </c>
      <c r="T2750" s="1">
        <v>850</v>
      </c>
      <c r="U2750" s="1">
        <f t="shared" si="295"/>
        <v>3400</v>
      </c>
      <c r="V2750" s="35"/>
    </row>
    <row r="2751" ht="26.4" spans="1:22">
      <c r="A2751" s="1">
        <v>1946</v>
      </c>
      <c r="B2751" s="62" t="s">
        <v>5855</v>
      </c>
      <c r="C2751" s="63" t="s">
        <v>5856</v>
      </c>
      <c r="D2751" s="35" t="s">
        <v>806</v>
      </c>
      <c r="E2751" s="35" t="s">
        <v>32</v>
      </c>
      <c r="F2751" s="36">
        <v>1</v>
      </c>
      <c r="G2751" s="35" t="s">
        <v>19</v>
      </c>
      <c r="H2751" s="1">
        <v>850</v>
      </c>
      <c r="I2751" s="1">
        <f t="shared" si="292"/>
        <v>850</v>
      </c>
      <c r="J2751" s="35" t="s">
        <v>5857</v>
      </c>
      <c r="K2751">
        <f t="shared" si="293"/>
        <v>1</v>
      </c>
      <c r="L2751">
        <f t="shared" si="294"/>
        <v>1</v>
      </c>
      <c r="M2751" s="1">
        <v>1837</v>
      </c>
      <c r="N2751" s="71" t="s">
        <v>5855</v>
      </c>
      <c r="O2751" s="63" t="s">
        <v>5856</v>
      </c>
      <c r="P2751" s="35" t="s">
        <v>806</v>
      </c>
      <c r="Q2751" s="35" t="s">
        <v>32</v>
      </c>
      <c r="R2751" s="35">
        <v>1</v>
      </c>
      <c r="S2751" s="35" t="s">
        <v>19</v>
      </c>
      <c r="T2751" s="1">
        <v>850</v>
      </c>
      <c r="U2751" s="1">
        <f t="shared" si="295"/>
        <v>850</v>
      </c>
      <c r="V2751" s="35" t="s">
        <v>5857</v>
      </c>
    </row>
    <row r="2752" ht="28.8" spans="1:22">
      <c r="A2752" s="1">
        <v>1654</v>
      </c>
      <c r="B2752" s="1" t="s">
        <v>5858</v>
      </c>
      <c r="C2752" s="26" t="s">
        <v>5859</v>
      </c>
      <c r="D2752" s="1" t="s">
        <v>1090</v>
      </c>
      <c r="E2752" s="1" t="s">
        <v>55</v>
      </c>
      <c r="F2752" s="27">
        <v>4</v>
      </c>
      <c r="G2752" s="1" t="s">
        <v>16</v>
      </c>
      <c r="H2752" s="1">
        <v>825</v>
      </c>
      <c r="I2752" s="1">
        <f t="shared" si="292"/>
        <v>3300</v>
      </c>
      <c r="J2752" s="1"/>
      <c r="K2752">
        <f t="shared" si="293"/>
        <v>1</v>
      </c>
      <c r="L2752">
        <f t="shared" si="294"/>
        <v>1</v>
      </c>
      <c r="M2752" s="1">
        <v>1529</v>
      </c>
      <c r="N2752" s="1" t="s">
        <v>5858</v>
      </c>
      <c r="O2752" s="26" t="s">
        <v>5859</v>
      </c>
      <c r="P2752" s="1" t="s">
        <v>1090</v>
      </c>
      <c r="Q2752" s="1" t="s">
        <v>55</v>
      </c>
      <c r="R2752" s="1">
        <v>4</v>
      </c>
      <c r="S2752" s="1" t="s">
        <v>16</v>
      </c>
      <c r="T2752" s="1">
        <v>825</v>
      </c>
      <c r="U2752" s="1">
        <f t="shared" si="295"/>
        <v>3300</v>
      </c>
      <c r="V2752" s="1"/>
    </row>
    <row r="2753" ht="28.8" spans="1:22">
      <c r="A2753" s="1">
        <v>76</v>
      </c>
      <c r="B2753" s="74" t="s">
        <v>5860</v>
      </c>
      <c r="C2753" s="59" t="s">
        <v>5861</v>
      </c>
      <c r="D2753" s="1" t="s">
        <v>670</v>
      </c>
      <c r="E2753" s="1" t="s">
        <v>45</v>
      </c>
      <c r="F2753" s="27">
        <v>1</v>
      </c>
      <c r="G2753" s="1" t="s">
        <v>27</v>
      </c>
      <c r="H2753" s="1">
        <v>900</v>
      </c>
      <c r="I2753" s="1">
        <f t="shared" si="292"/>
        <v>900</v>
      </c>
      <c r="J2753" s="1" t="s">
        <v>5862</v>
      </c>
      <c r="K2753">
        <f t="shared" si="293"/>
        <v>1</v>
      </c>
      <c r="L2753">
        <f t="shared" si="294"/>
        <v>1</v>
      </c>
      <c r="M2753" s="1">
        <v>80</v>
      </c>
      <c r="N2753" s="74" t="s">
        <v>5860</v>
      </c>
      <c r="O2753" s="59" t="s">
        <v>5861</v>
      </c>
      <c r="P2753" s="1" t="s">
        <v>670</v>
      </c>
      <c r="Q2753" s="1" t="s">
        <v>45</v>
      </c>
      <c r="R2753" s="1">
        <v>1</v>
      </c>
      <c r="S2753" s="1" t="s">
        <v>27</v>
      </c>
      <c r="T2753" s="1">
        <v>900</v>
      </c>
      <c r="U2753" s="1">
        <f t="shared" si="295"/>
        <v>900</v>
      </c>
      <c r="V2753" s="1" t="s">
        <v>5862</v>
      </c>
    </row>
    <row r="2754" ht="28.8" spans="1:22">
      <c r="A2754" s="1">
        <v>481</v>
      </c>
      <c r="B2754" s="1" t="s">
        <v>5863</v>
      </c>
      <c r="C2754" s="26" t="s">
        <v>5864</v>
      </c>
      <c r="D2754" s="1" t="s">
        <v>1318</v>
      </c>
      <c r="E2754" s="1" t="s">
        <v>658</v>
      </c>
      <c r="F2754" s="27">
        <v>3</v>
      </c>
      <c r="G2754" s="1" t="s">
        <v>19</v>
      </c>
      <c r="H2754" s="1">
        <v>850</v>
      </c>
      <c r="I2754" s="1">
        <f t="shared" si="292"/>
        <v>2550</v>
      </c>
      <c r="J2754" s="1"/>
      <c r="K2754">
        <f t="shared" si="293"/>
        <v>1</v>
      </c>
      <c r="L2754">
        <f t="shared" si="294"/>
        <v>1</v>
      </c>
      <c r="M2754" s="1">
        <v>450</v>
      </c>
      <c r="N2754" s="1" t="s">
        <v>5863</v>
      </c>
      <c r="O2754" s="65" t="s">
        <v>5864</v>
      </c>
      <c r="P2754" s="1" t="s">
        <v>1318</v>
      </c>
      <c r="Q2754" s="1" t="s">
        <v>658</v>
      </c>
      <c r="R2754" s="1">
        <v>3</v>
      </c>
      <c r="S2754" s="1" t="s">
        <v>19</v>
      </c>
      <c r="T2754" s="1">
        <v>850</v>
      </c>
      <c r="U2754" s="1">
        <f t="shared" si="295"/>
        <v>2550</v>
      </c>
      <c r="V2754" s="1"/>
    </row>
    <row r="2755" spans="1:22">
      <c r="A2755" s="1">
        <v>1365</v>
      </c>
      <c r="B2755" s="35" t="s">
        <v>5865</v>
      </c>
      <c r="C2755" s="43" t="s">
        <v>5866</v>
      </c>
      <c r="D2755" s="35" t="s">
        <v>849</v>
      </c>
      <c r="E2755" s="35" t="s">
        <v>32</v>
      </c>
      <c r="F2755" s="36">
        <v>3</v>
      </c>
      <c r="G2755" s="35" t="s">
        <v>19</v>
      </c>
      <c r="H2755" s="1">
        <v>850</v>
      </c>
      <c r="I2755" s="1">
        <f t="shared" si="292"/>
        <v>2550</v>
      </c>
      <c r="J2755" s="35"/>
      <c r="K2755">
        <f t="shared" si="293"/>
        <v>1</v>
      </c>
      <c r="L2755">
        <f t="shared" si="294"/>
        <v>1</v>
      </c>
      <c r="M2755" s="1">
        <v>1285</v>
      </c>
      <c r="N2755" s="35" t="s">
        <v>5865</v>
      </c>
      <c r="O2755" s="43" t="s">
        <v>5866</v>
      </c>
      <c r="P2755" s="35" t="s">
        <v>849</v>
      </c>
      <c r="Q2755" s="35" t="s">
        <v>32</v>
      </c>
      <c r="R2755" s="35">
        <v>3</v>
      </c>
      <c r="S2755" s="35" t="s">
        <v>19</v>
      </c>
      <c r="T2755" s="1">
        <v>850</v>
      </c>
      <c r="U2755" s="1">
        <f t="shared" si="295"/>
        <v>2550</v>
      </c>
      <c r="V2755" s="35"/>
    </row>
    <row r="2756" spans="1:22">
      <c r="A2756" s="1">
        <v>1565</v>
      </c>
      <c r="B2756" s="35" t="s">
        <v>5867</v>
      </c>
      <c r="C2756" s="43" t="s">
        <v>5868</v>
      </c>
      <c r="D2756" s="35" t="s">
        <v>346</v>
      </c>
      <c r="E2756" s="35" t="s">
        <v>32</v>
      </c>
      <c r="F2756" s="36">
        <v>4</v>
      </c>
      <c r="G2756" s="35" t="s">
        <v>19</v>
      </c>
      <c r="H2756" s="1">
        <v>850</v>
      </c>
      <c r="I2756" s="1">
        <f t="shared" si="292"/>
        <v>3400</v>
      </c>
      <c r="J2756" s="35"/>
      <c r="K2756">
        <f t="shared" si="293"/>
        <v>1</v>
      </c>
      <c r="L2756">
        <f t="shared" si="294"/>
        <v>1</v>
      </c>
      <c r="M2756" s="1">
        <v>1479</v>
      </c>
      <c r="N2756" s="35" t="s">
        <v>5867</v>
      </c>
      <c r="O2756" s="43" t="s">
        <v>5868</v>
      </c>
      <c r="P2756" s="35" t="s">
        <v>346</v>
      </c>
      <c r="Q2756" s="35" t="s">
        <v>32</v>
      </c>
      <c r="R2756" s="35">
        <v>4</v>
      </c>
      <c r="S2756" s="35" t="s">
        <v>19</v>
      </c>
      <c r="T2756" s="1">
        <v>850</v>
      </c>
      <c r="U2756" s="1">
        <f t="shared" si="295"/>
        <v>3400</v>
      </c>
      <c r="V2756" s="35"/>
    </row>
    <row r="2757" ht="28.8" spans="1:22">
      <c r="A2757" s="1">
        <v>354</v>
      </c>
      <c r="B2757" s="1" t="s">
        <v>5869</v>
      </c>
      <c r="C2757" s="26" t="s">
        <v>5870</v>
      </c>
      <c r="D2757" s="1" t="s">
        <v>193</v>
      </c>
      <c r="E2757" s="1" t="s">
        <v>55</v>
      </c>
      <c r="F2757" s="27">
        <v>3</v>
      </c>
      <c r="G2757" s="1" t="s">
        <v>19</v>
      </c>
      <c r="H2757" s="1">
        <v>850</v>
      </c>
      <c r="I2757" s="1">
        <f t="shared" si="292"/>
        <v>2550</v>
      </c>
      <c r="J2757" s="1"/>
      <c r="K2757">
        <f t="shared" si="293"/>
        <v>1</v>
      </c>
      <c r="L2757">
        <f t="shared" si="294"/>
        <v>1</v>
      </c>
      <c r="M2757" s="1">
        <v>328</v>
      </c>
      <c r="N2757" s="1" t="s">
        <v>5869</v>
      </c>
      <c r="O2757" s="26" t="s">
        <v>5870</v>
      </c>
      <c r="P2757" s="1" t="s">
        <v>193</v>
      </c>
      <c r="Q2757" s="1" t="s">
        <v>55</v>
      </c>
      <c r="R2757" s="1">
        <v>3</v>
      </c>
      <c r="S2757" s="1" t="s">
        <v>19</v>
      </c>
      <c r="T2757" s="1">
        <v>850</v>
      </c>
      <c r="U2757" s="1">
        <f t="shared" si="295"/>
        <v>2550</v>
      </c>
      <c r="V2757" s="1"/>
    </row>
    <row r="2758" ht="28.8" spans="1:22">
      <c r="A2758" s="1">
        <v>2018</v>
      </c>
      <c r="B2758" s="1" t="s">
        <v>5871</v>
      </c>
      <c r="C2758" s="26" t="s">
        <v>5872</v>
      </c>
      <c r="D2758" s="1" t="s">
        <v>667</v>
      </c>
      <c r="E2758" s="1"/>
      <c r="F2758" s="27">
        <v>2</v>
      </c>
      <c r="G2758" s="1" t="s">
        <v>19</v>
      </c>
      <c r="H2758" s="1">
        <v>850</v>
      </c>
      <c r="I2758" s="1">
        <f t="shared" si="292"/>
        <v>1700</v>
      </c>
      <c r="J2758" s="1"/>
      <c r="K2758">
        <f t="shared" si="293"/>
        <v>1</v>
      </c>
      <c r="L2758">
        <f t="shared" si="294"/>
        <v>1</v>
      </c>
      <c r="M2758" s="1">
        <v>1874</v>
      </c>
      <c r="N2758" s="1" t="s">
        <v>5871</v>
      </c>
      <c r="O2758" s="26" t="s">
        <v>5872</v>
      </c>
      <c r="P2758" s="1" t="s">
        <v>667</v>
      </c>
      <c r="Q2758" s="1"/>
      <c r="R2758" s="1">
        <v>2</v>
      </c>
      <c r="S2758" s="1" t="s">
        <v>19</v>
      </c>
      <c r="T2758" s="1">
        <v>850</v>
      </c>
      <c r="U2758" s="1">
        <f t="shared" si="295"/>
        <v>1700</v>
      </c>
      <c r="V2758" s="1"/>
    </row>
    <row r="2759" ht="28.8" spans="1:22">
      <c r="A2759" s="1">
        <v>1382</v>
      </c>
      <c r="B2759" s="1" t="s">
        <v>5873</v>
      </c>
      <c r="C2759" s="26" t="s">
        <v>5874</v>
      </c>
      <c r="D2759" s="1" t="s">
        <v>849</v>
      </c>
      <c r="E2759" s="1" t="s">
        <v>45</v>
      </c>
      <c r="F2759" s="27">
        <v>4</v>
      </c>
      <c r="G2759" s="1" t="s">
        <v>16</v>
      </c>
      <c r="H2759" s="1">
        <v>825</v>
      </c>
      <c r="I2759" s="1">
        <f t="shared" si="292"/>
        <v>3300</v>
      </c>
      <c r="J2759" s="1"/>
      <c r="K2759">
        <f t="shared" si="293"/>
        <v>1</v>
      </c>
      <c r="L2759">
        <f t="shared" si="294"/>
        <v>1</v>
      </c>
      <c r="M2759" s="1">
        <v>1259</v>
      </c>
      <c r="N2759" s="1" t="s">
        <v>5873</v>
      </c>
      <c r="O2759" s="26" t="s">
        <v>5874</v>
      </c>
      <c r="P2759" s="1" t="s">
        <v>849</v>
      </c>
      <c r="Q2759" s="1" t="s">
        <v>45</v>
      </c>
      <c r="R2759" s="1">
        <v>4</v>
      </c>
      <c r="S2759" s="1" t="s">
        <v>16</v>
      </c>
      <c r="T2759" s="1">
        <v>825</v>
      </c>
      <c r="U2759" s="1">
        <f t="shared" si="295"/>
        <v>3300</v>
      </c>
      <c r="V2759" s="1"/>
    </row>
    <row r="2760" ht="28.8" spans="1:22">
      <c r="A2760" s="1">
        <v>483</v>
      </c>
      <c r="B2760" s="1" t="s">
        <v>5875</v>
      </c>
      <c r="C2760" s="26" t="s">
        <v>5876</v>
      </c>
      <c r="D2760" s="1" t="s">
        <v>1318</v>
      </c>
      <c r="E2760" s="1" t="s">
        <v>658</v>
      </c>
      <c r="F2760" s="27">
        <v>3</v>
      </c>
      <c r="G2760" s="1" t="s">
        <v>19</v>
      </c>
      <c r="H2760" s="1">
        <v>850</v>
      </c>
      <c r="I2760" s="1">
        <f t="shared" si="292"/>
        <v>2550</v>
      </c>
      <c r="J2760" s="1"/>
      <c r="K2760">
        <f t="shared" si="293"/>
        <v>1</v>
      </c>
      <c r="L2760">
        <f t="shared" si="294"/>
        <v>1</v>
      </c>
      <c r="M2760" s="1">
        <v>452</v>
      </c>
      <c r="N2760" s="1" t="s">
        <v>5875</v>
      </c>
      <c r="O2760" s="26" t="s">
        <v>5876</v>
      </c>
      <c r="P2760" s="1" t="s">
        <v>1318</v>
      </c>
      <c r="Q2760" s="1" t="s">
        <v>658</v>
      </c>
      <c r="R2760" s="1">
        <v>3</v>
      </c>
      <c r="S2760" s="1" t="s">
        <v>19</v>
      </c>
      <c r="T2760" s="1">
        <v>850</v>
      </c>
      <c r="U2760" s="1">
        <f t="shared" si="295"/>
        <v>2550</v>
      </c>
      <c r="V2760" s="1"/>
    </row>
    <row r="2761" spans="1:22">
      <c r="A2761" s="1">
        <v>73</v>
      </c>
      <c r="B2761" s="35" t="s">
        <v>5877</v>
      </c>
      <c r="C2761" s="43" t="s">
        <v>5878</v>
      </c>
      <c r="D2761" s="35" t="s">
        <v>670</v>
      </c>
      <c r="E2761" s="35" t="s">
        <v>32</v>
      </c>
      <c r="F2761" s="36">
        <v>4</v>
      </c>
      <c r="G2761" s="35" t="s">
        <v>48</v>
      </c>
      <c r="H2761" s="1">
        <v>875</v>
      </c>
      <c r="I2761" s="1">
        <f t="shared" si="292"/>
        <v>3500</v>
      </c>
      <c r="J2761" s="35"/>
      <c r="K2761">
        <f t="shared" si="293"/>
        <v>1</v>
      </c>
      <c r="L2761">
        <f t="shared" si="294"/>
        <v>1</v>
      </c>
      <c r="M2761" s="1">
        <v>91</v>
      </c>
      <c r="N2761" s="35" t="s">
        <v>5877</v>
      </c>
      <c r="O2761" s="43" t="s">
        <v>5878</v>
      </c>
      <c r="P2761" s="35" t="s">
        <v>670</v>
      </c>
      <c r="Q2761" s="35" t="s">
        <v>32</v>
      </c>
      <c r="R2761" s="35">
        <v>4</v>
      </c>
      <c r="S2761" s="35" t="s">
        <v>48</v>
      </c>
      <c r="T2761" s="1">
        <v>875</v>
      </c>
      <c r="U2761" s="1">
        <f t="shared" si="295"/>
        <v>3500</v>
      </c>
      <c r="V2761" s="35"/>
    </row>
    <row r="2762" ht="28.8" spans="1:22">
      <c r="A2762" s="1">
        <v>129</v>
      </c>
      <c r="B2762" s="1" t="s">
        <v>5879</v>
      </c>
      <c r="C2762" s="26" t="s">
        <v>5880</v>
      </c>
      <c r="D2762" s="1" t="s">
        <v>712</v>
      </c>
      <c r="E2762" s="1" t="s">
        <v>55</v>
      </c>
      <c r="F2762" s="27">
        <v>4</v>
      </c>
      <c r="G2762" s="1" t="s">
        <v>16</v>
      </c>
      <c r="H2762" s="1">
        <v>825</v>
      </c>
      <c r="I2762" s="1">
        <f t="shared" si="292"/>
        <v>3300</v>
      </c>
      <c r="J2762" s="1"/>
      <c r="K2762">
        <f t="shared" si="293"/>
        <v>1</v>
      </c>
      <c r="L2762">
        <f t="shared" si="294"/>
        <v>1</v>
      </c>
      <c r="M2762" s="1">
        <v>130</v>
      </c>
      <c r="N2762" s="1" t="s">
        <v>5879</v>
      </c>
      <c r="O2762" s="26" t="s">
        <v>5880</v>
      </c>
      <c r="P2762" s="1" t="s">
        <v>712</v>
      </c>
      <c r="Q2762" s="1" t="s">
        <v>55</v>
      </c>
      <c r="R2762" s="1">
        <v>4</v>
      </c>
      <c r="S2762" s="1" t="s">
        <v>16</v>
      </c>
      <c r="T2762" s="1">
        <v>825</v>
      </c>
      <c r="U2762" s="1">
        <f t="shared" si="295"/>
        <v>3300</v>
      </c>
      <c r="V2762" s="1"/>
    </row>
    <row r="2763" ht="28.8" spans="1:22">
      <c r="A2763" s="1">
        <v>1815</v>
      </c>
      <c r="B2763" s="1" t="s">
        <v>5881</v>
      </c>
      <c r="C2763" s="26" t="s">
        <v>5882</v>
      </c>
      <c r="D2763" s="1" t="s">
        <v>685</v>
      </c>
      <c r="E2763" s="1" t="s">
        <v>45</v>
      </c>
      <c r="F2763" s="27">
        <v>4</v>
      </c>
      <c r="G2763" s="1" t="s">
        <v>16</v>
      </c>
      <c r="H2763" s="1">
        <v>825</v>
      </c>
      <c r="I2763" s="1">
        <f t="shared" si="292"/>
        <v>3300</v>
      </c>
      <c r="J2763" s="1"/>
      <c r="K2763">
        <f t="shared" si="293"/>
        <v>1</v>
      </c>
      <c r="L2763">
        <f t="shared" si="294"/>
        <v>1</v>
      </c>
      <c r="M2763" s="1">
        <v>1734</v>
      </c>
      <c r="N2763" s="1" t="s">
        <v>5881</v>
      </c>
      <c r="O2763" s="26" t="s">
        <v>5882</v>
      </c>
      <c r="P2763" s="1" t="s">
        <v>685</v>
      </c>
      <c r="Q2763" s="1" t="s">
        <v>45</v>
      </c>
      <c r="R2763" s="1">
        <v>4</v>
      </c>
      <c r="S2763" s="1" t="s">
        <v>16</v>
      </c>
      <c r="T2763" s="1">
        <v>825</v>
      </c>
      <c r="U2763" s="1">
        <f t="shared" si="295"/>
        <v>3300</v>
      </c>
      <c r="V2763" s="1"/>
    </row>
    <row r="2764" ht="28.8" spans="1:22">
      <c r="A2764" s="1">
        <v>2280</v>
      </c>
      <c r="B2764" s="1" t="s">
        <v>5883</v>
      </c>
      <c r="C2764" s="26" t="s">
        <v>5884</v>
      </c>
      <c r="D2764" s="1" t="s">
        <v>759</v>
      </c>
      <c r="E2764" s="1" t="s">
        <v>760</v>
      </c>
      <c r="F2764" s="27">
        <v>2</v>
      </c>
      <c r="G2764" s="1" t="s">
        <v>48</v>
      </c>
      <c r="H2764" s="1">
        <v>875</v>
      </c>
      <c r="I2764" s="1">
        <f t="shared" si="292"/>
        <v>1750</v>
      </c>
      <c r="J2764" s="1"/>
      <c r="K2764">
        <f t="shared" si="293"/>
        <v>1</v>
      </c>
      <c r="L2764">
        <f t="shared" si="294"/>
        <v>1</v>
      </c>
      <c r="M2764" s="1">
        <v>2117</v>
      </c>
      <c r="N2764" s="1" t="s">
        <v>5883</v>
      </c>
      <c r="O2764" s="26" t="s">
        <v>5884</v>
      </c>
      <c r="P2764" s="1" t="s">
        <v>759</v>
      </c>
      <c r="Q2764" s="1" t="s">
        <v>760</v>
      </c>
      <c r="R2764" s="1">
        <v>2</v>
      </c>
      <c r="S2764" s="1" t="s">
        <v>48</v>
      </c>
      <c r="T2764" s="1">
        <v>875</v>
      </c>
      <c r="U2764" s="1">
        <f t="shared" si="295"/>
        <v>1750</v>
      </c>
      <c r="V2764" s="1"/>
    </row>
    <row r="2765" ht="15.6" spans="1:22">
      <c r="A2765" s="1">
        <v>785</v>
      </c>
      <c r="B2765" s="2" t="s">
        <v>217</v>
      </c>
      <c r="C2765" s="3" t="s">
        <v>218</v>
      </c>
      <c r="D2765" s="4" t="s">
        <v>161</v>
      </c>
      <c r="E2765" s="2" t="s">
        <v>15</v>
      </c>
      <c r="F2765" s="4">
        <v>3</v>
      </c>
      <c r="G2765" s="5" t="s">
        <v>48</v>
      </c>
      <c r="H2765" s="6">
        <v>875</v>
      </c>
      <c r="I2765" s="1">
        <f t="shared" si="292"/>
        <v>2625</v>
      </c>
      <c r="J2765" s="12"/>
      <c r="K2765">
        <f t="shared" ref="K2765:K2789" si="296">SUM(N2765=B2765)</f>
        <v>0</v>
      </c>
      <c r="L2765">
        <f t="shared" ref="L2765:L2789" si="297">SUM(R2765=F2765)</f>
        <v>0</v>
      </c>
      <c r="M2765" s="1"/>
      <c r="N2765" s="1"/>
      <c r="O2765" s="26"/>
      <c r="P2765" s="1"/>
      <c r="Q2765" s="1"/>
      <c r="R2765" s="1"/>
      <c r="S2765" s="1"/>
      <c r="T2765" s="1"/>
      <c r="U2765" s="1"/>
      <c r="V2765" s="1"/>
    </row>
    <row r="2766" ht="28.8" spans="1:22">
      <c r="A2766" s="1">
        <v>2177</v>
      </c>
      <c r="B2766" s="1" t="s">
        <v>5885</v>
      </c>
      <c r="C2766" s="26" t="s">
        <v>5886</v>
      </c>
      <c r="D2766" s="1" t="s">
        <v>786</v>
      </c>
      <c r="E2766" s="1" t="s">
        <v>645</v>
      </c>
      <c r="F2766" s="27">
        <v>3</v>
      </c>
      <c r="G2766" s="1" t="s">
        <v>48</v>
      </c>
      <c r="H2766" s="1">
        <v>875</v>
      </c>
      <c r="I2766" s="1">
        <f t="shared" si="292"/>
        <v>2625</v>
      </c>
      <c r="J2766" s="1"/>
      <c r="K2766">
        <f t="shared" si="296"/>
        <v>1</v>
      </c>
      <c r="L2766">
        <f t="shared" si="297"/>
        <v>1</v>
      </c>
      <c r="M2766" s="1">
        <v>1987</v>
      </c>
      <c r="N2766" s="1" t="s">
        <v>5885</v>
      </c>
      <c r="O2766" s="26" t="s">
        <v>5886</v>
      </c>
      <c r="P2766" s="1" t="s">
        <v>786</v>
      </c>
      <c r="Q2766" s="1" t="s">
        <v>645</v>
      </c>
      <c r="R2766" s="1">
        <v>3</v>
      </c>
      <c r="S2766" s="1" t="s">
        <v>48</v>
      </c>
      <c r="T2766" s="1">
        <v>875</v>
      </c>
      <c r="U2766" s="1">
        <f>T2766*R2766</f>
        <v>2625</v>
      </c>
      <c r="V2766" s="1"/>
    </row>
    <row r="2767" spans="1:22">
      <c r="A2767" s="1">
        <v>1248</v>
      </c>
      <c r="B2767" s="2" t="s">
        <v>530</v>
      </c>
      <c r="C2767" s="9" t="s">
        <v>531</v>
      </c>
      <c r="D2767" s="2" t="s">
        <v>164</v>
      </c>
      <c r="E2767" s="2" t="s">
        <v>15</v>
      </c>
      <c r="F2767" s="4">
        <v>1</v>
      </c>
      <c r="G2767" s="5" t="s">
        <v>48</v>
      </c>
      <c r="H2767" s="6">
        <v>875</v>
      </c>
      <c r="I2767" s="1">
        <f t="shared" si="292"/>
        <v>875</v>
      </c>
      <c r="J2767" s="12"/>
      <c r="K2767">
        <f t="shared" si="296"/>
        <v>0</v>
      </c>
      <c r="L2767">
        <f t="shared" si="297"/>
        <v>0</v>
      </c>
      <c r="M2767" s="1"/>
      <c r="N2767" s="1"/>
      <c r="O2767" s="26"/>
      <c r="P2767" s="1"/>
      <c r="Q2767" s="1"/>
      <c r="R2767" s="1"/>
      <c r="S2767" s="1"/>
      <c r="T2767" s="1"/>
      <c r="U2767" s="1"/>
      <c r="V2767" s="1"/>
    </row>
    <row r="2768" ht="28.8" spans="1:22">
      <c r="A2768" s="1">
        <v>1015</v>
      </c>
      <c r="B2768" s="2" t="s">
        <v>486</v>
      </c>
      <c r="C2768" s="3" t="s">
        <v>487</v>
      </c>
      <c r="D2768" s="2" t="s">
        <v>188</v>
      </c>
      <c r="E2768" s="2" t="s">
        <v>15</v>
      </c>
      <c r="F2768" s="4">
        <v>3</v>
      </c>
      <c r="G2768" s="5" t="s">
        <v>48</v>
      </c>
      <c r="H2768" s="6">
        <v>875</v>
      </c>
      <c r="I2768" s="1">
        <f t="shared" si="292"/>
        <v>2625</v>
      </c>
      <c r="J2768" s="12"/>
      <c r="K2768">
        <f t="shared" si="296"/>
        <v>0</v>
      </c>
      <c r="L2768">
        <f t="shared" si="297"/>
        <v>0</v>
      </c>
      <c r="M2768" s="1"/>
      <c r="N2768" s="1"/>
      <c r="O2768" s="26"/>
      <c r="P2768" s="1"/>
      <c r="Q2768" s="1"/>
      <c r="R2768" s="1"/>
      <c r="S2768" s="1"/>
      <c r="T2768" s="1"/>
      <c r="U2768" s="1"/>
      <c r="V2768" s="1"/>
    </row>
    <row r="2769" spans="1:22">
      <c r="A2769" s="1">
        <v>1302</v>
      </c>
      <c r="B2769" s="10" t="s">
        <v>5887</v>
      </c>
      <c r="C2769" s="9" t="s">
        <v>5888</v>
      </c>
      <c r="D2769" s="2" t="s">
        <v>213</v>
      </c>
      <c r="E2769" s="2" t="s">
        <v>15</v>
      </c>
      <c r="F2769" s="4">
        <v>3</v>
      </c>
      <c r="G2769" s="13" t="s">
        <v>19</v>
      </c>
      <c r="H2769" s="6">
        <v>850</v>
      </c>
      <c r="I2769" s="1">
        <f t="shared" si="292"/>
        <v>2550</v>
      </c>
      <c r="J2769" s="12"/>
      <c r="K2769">
        <f t="shared" si="296"/>
        <v>0</v>
      </c>
      <c r="L2769">
        <f t="shared" si="297"/>
        <v>0</v>
      </c>
      <c r="M2769" s="1"/>
      <c r="N2769" s="1"/>
      <c r="O2769" s="26"/>
      <c r="P2769" s="1"/>
      <c r="Q2769" s="1"/>
      <c r="R2769" s="1"/>
      <c r="S2769" s="1"/>
      <c r="T2769" s="1"/>
      <c r="U2769" s="1"/>
      <c r="V2769" s="1"/>
    </row>
    <row r="2770" ht="28.8" spans="1:22">
      <c r="A2770" s="1">
        <v>628</v>
      </c>
      <c r="B2770" s="1" t="s">
        <v>5889</v>
      </c>
      <c r="C2770" s="26" t="s">
        <v>5890</v>
      </c>
      <c r="D2770" s="1" t="s">
        <v>1077</v>
      </c>
      <c r="E2770" s="1" t="s">
        <v>45</v>
      </c>
      <c r="F2770" s="27">
        <v>3</v>
      </c>
      <c r="G2770" s="1" t="s">
        <v>19</v>
      </c>
      <c r="H2770" s="1">
        <v>850</v>
      </c>
      <c r="I2770" s="1">
        <f t="shared" si="292"/>
        <v>2550</v>
      </c>
      <c r="J2770" s="1"/>
      <c r="K2770">
        <f t="shared" si="296"/>
        <v>1</v>
      </c>
      <c r="L2770">
        <f t="shared" si="297"/>
        <v>1</v>
      </c>
      <c r="M2770" s="1">
        <v>589</v>
      </c>
      <c r="N2770" s="1" t="s">
        <v>5889</v>
      </c>
      <c r="O2770" s="26" t="s">
        <v>5890</v>
      </c>
      <c r="P2770" s="1" t="s">
        <v>1077</v>
      </c>
      <c r="Q2770" s="1" t="s">
        <v>45</v>
      </c>
      <c r="R2770" s="1">
        <v>3</v>
      </c>
      <c r="S2770" s="1" t="s">
        <v>19</v>
      </c>
      <c r="T2770" s="1">
        <v>850</v>
      </c>
      <c r="U2770" s="1">
        <f>T2770*R2770</f>
        <v>2550</v>
      </c>
      <c r="V2770" s="1"/>
    </row>
    <row r="2771" ht="15.6" spans="1:22">
      <c r="A2771" s="1">
        <v>760</v>
      </c>
      <c r="B2771" s="2" t="s">
        <v>162</v>
      </c>
      <c r="C2771" s="3" t="s">
        <v>163</v>
      </c>
      <c r="D2771" s="4" t="s">
        <v>161</v>
      </c>
      <c r="E2771" s="2" t="s">
        <v>15</v>
      </c>
      <c r="F2771" s="4">
        <v>3</v>
      </c>
      <c r="G2771" s="5" t="s">
        <v>16</v>
      </c>
      <c r="H2771" s="6">
        <v>825</v>
      </c>
      <c r="I2771" s="1">
        <f t="shared" si="292"/>
        <v>2475</v>
      </c>
      <c r="J2771" s="12"/>
      <c r="K2771">
        <f t="shared" si="296"/>
        <v>0</v>
      </c>
      <c r="L2771">
        <f t="shared" si="297"/>
        <v>0</v>
      </c>
      <c r="M2771" s="1"/>
      <c r="N2771" s="1"/>
      <c r="O2771" s="26"/>
      <c r="P2771" s="1"/>
      <c r="Q2771" s="1"/>
      <c r="R2771" s="1"/>
      <c r="S2771" s="1"/>
      <c r="T2771" s="1"/>
      <c r="U2771" s="1"/>
      <c r="V2771" s="1"/>
    </row>
    <row r="2772" ht="28.8" spans="1:22">
      <c r="A2772" s="1">
        <v>675</v>
      </c>
      <c r="B2772" s="1" t="s">
        <v>5891</v>
      </c>
      <c r="C2772" s="26" t="s">
        <v>5892</v>
      </c>
      <c r="D2772" s="1" t="s">
        <v>169</v>
      </c>
      <c r="E2772" s="1" t="s">
        <v>45</v>
      </c>
      <c r="F2772" s="27">
        <v>2</v>
      </c>
      <c r="G2772" s="1" t="s">
        <v>27</v>
      </c>
      <c r="H2772" s="1">
        <v>900</v>
      </c>
      <c r="I2772" s="1">
        <f t="shared" si="292"/>
        <v>1800</v>
      </c>
      <c r="J2772" s="1"/>
      <c r="K2772">
        <f t="shared" si="296"/>
        <v>1</v>
      </c>
      <c r="L2772">
        <f t="shared" si="297"/>
        <v>1</v>
      </c>
      <c r="M2772" s="1">
        <v>626</v>
      </c>
      <c r="N2772" s="1" t="s">
        <v>5891</v>
      </c>
      <c r="O2772" s="26" t="s">
        <v>5892</v>
      </c>
      <c r="P2772" s="1" t="s">
        <v>169</v>
      </c>
      <c r="Q2772" s="1" t="s">
        <v>45</v>
      </c>
      <c r="R2772" s="1">
        <v>2</v>
      </c>
      <c r="S2772" s="1" t="s">
        <v>27</v>
      </c>
      <c r="T2772" s="1">
        <v>900</v>
      </c>
      <c r="U2772" s="1">
        <f t="shared" ref="U2772:U2779" si="298">T2772*R2772</f>
        <v>1800</v>
      </c>
      <c r="V2772" s="1"/>
    </row>
    <row r="2773" ht="24" spans="1:22">
      <c r="A2773" s="1">
        <v>2083</v>
      </c>
      <c r="B2773" s="44" t="s">
        <v>5893</v>
      </c>
      <c r="C2773" s="45" t="s">
        <v>5894</v>
      </c>
      <c r="D2773" s="44" t="s">
        <v>312</v>
      </c>
      <c r="E2773" s="46" t="s">
        <v>673</v>
      </c>
      <c r="F2773" s="47">
        <v>3</v>
      </c>
      <c r="G2773" s="46" t="s">
        <v>48</v>
      </c>
      <c r="H2773" s="1">
        <v>875</v>
      </c>
      <c r="I2773" s="1">
        <f t="shared" si="292"/>
        <v>2625</v>
      </c>
      <c r="J2773" s="35"/>
      <c r="K2773">
        <f t="shared" si="296"/>
        <v>1</v>
      </c>
      <c r="L2773">
        <f t="shared" si="297"/>
        <v>1</v>
      </c>
      <c r="M2773" s="1">
        <v>1945</v>
      </c>
      <c r="N2773" s="44" t="s">
        <v>5893</v>
      </c>
      <c r="O2773" s="45" t="s">
        <v>5894</v>
      </c>
      <c r="P2773" s="44" t="s">
        <v>312</v>
      </c>
      <c r="Q2773" s="46" t="s">
        <v>673</v>
      </c>
      <c r="R2773" s="46">
        <v>3</v>
      </c>
      <c r="S2773" s="46" t="s">
        <v>48</v>
      </c>
      <c r="T2773" s="1">
        <v>875</v>
      </c>
      <c r="U2773" s="1">
        <f t="shared" si="298"/>
        <v>2625</v>
      </c>
      <c r="V2773" s="35"/>
    </row>
    <row r="2774" ht="28.8" spans="1:22">
      <c r="A2774" s="1">
        <v>2495</v>
      </c>
      <c r="B2774" s="1" t="s">
        <v>5895</v>
      </c>
      <c r="C2774" s="26" t="s">
        <v>5896</v>
      </c>
      <c r="D2774" s="1" t="s">
        <v>292</v>
      </c>
      <c r="E2774" s="1" t="s">
        <v>93</v>
      </c>
      <c r="F2774" s="27">
        <v>5</v>
      </c>
      <c r="G2774" s="1" t="s">
        <v>19</v>
      </c>
      <c r="H2774" s="1">
        <v>850</v>
      </c>
      <c r="I2774" s="1">
        <f t="shared" si="292"/>
        <v>4250</v>
      </c>
      <c r="J2774" s="1"/>
      <c r="K2774">
        <f t="shared" si="296"/>
        <v>1</v>
      </c>
      <c r="L2774">
        <f t="shared" si="297"/>
        <v>1</v>
      </c>
      <c r="M2774" s="1">
        <v>2231</v>
      </c>
      <c r="N2774" s="1" t="s">
        <v>5895</v>
      </c>
      <c r="O2774" s="26" t="s">
        <v>5896</v>
      </c>
      <c r="P2774" s="1" t="s">
        <v>292</v>
      </c>
      <c r="Q2774" s="1" t="s">
        <v>93</v>
      </c>
      <c r="R2774" s="1">
        <v>5</v>
      </c>
      <c r="S2774" s="1" t="s">
        <v>19</v>
      </c>
      <c r="T2774" s="1">
        <v>850</v>
      </c>
      <c r="U2774" s="1">
        <f t="shared" si="298"/>
        <v>4250</v>
      </c>
      <c r="V2774" s="1"/>
    </row>
    <row r="2775" spans="1:22">
      <c r="A2775" s="1">
        <v>1429</v>
      </c>
      <c r="B2775" s="35" t="s">
        <v>5897</v>
      </c>
      <c r="C2775" s="43" t="s">
        <v>5898</v>
      </c>
      <c r="D2775" s="35" t="s">
        <v>1248</v>
      </c>
      <c r="E2775" s="35" t="s">
        <v>32</v>
      </c>
      <c r="F2775" s="36">
        <v>4</v>
      </c>
      <c r="G2775" s="35" t="s">
        <v>27</v>
      </c>
      <c r="H2775" s="1">
        <v>900</v>
      </c>
      <c r="I2775" s="1">
        <f t="shared" si="292"/>
        <v>3600</v>
      </c>
      <c r="J2775" s="35"/>
      <c r="K2775">
        <f t="shared" si="296"/>
        <v>1</v>
      </c>
      <c r="L2775">
        <f t="shared" si="297"/>
        <v>1</v>
      </c>
      <c r="M2775" s="1">
        <v>1342</v>
      </c>
      <c r="N2775" s="35" t="s">
        <v>5897</v>
      </c>
      <c r="O2775" s="43" t="s">
        <v>5898</v>
      </c>
      <c r="P2775" s="35" t="s">
        <v>1248</v>
      </c>
      <c r="Q2775" s="35" t="s">
        <v>32</v>
      </c>
      <c r="R2775" s="35">
        <v>4</v>
      </c>
      <c r="S2775" s="35" t="s">
        <v>27</v>
      </c>
      <c r="T2775" s="1">
        <v>900</v>
      </c>
      <c r="U2775" s="1">
        <f t="shared" si="298"/>
        <v>3600</v>
      </c>
      <c r="V2775" s="35"/>
    </row>
    <row r="2776" spans="1:22">
      <c r="A2776" s="1">
        <v>95</v>
      </c>
      <c r="B2776" s="35" t="s">
        <v>5899</v>
      </c>
      <c r="C2776" s="43" t="s">
        <v>5900</v>
      </c>
      <c r="D2776" s="35" t="s">
        <v>670</v>
      </c>
      <c r="E2776" s="35" t="s">
        <v>32</v>
      </c>
      <c r="F2776" s="36">
        <v>1</v>
      </c>
      <c r="G2776" s="35" t="s">
        <v>27</v>
      </c>
      <c r="H2776" s="1">
        <v>900</v>
      </c>
      <c r="I2776" s="1">
        <f t="shared" ref="I2776:I2816" si="299">H2776*F2776</f>
        <v>900</v>
      </c>
      <c r="J2776" s="35"/>
      <c r="K2776">
        <f t="shared" si="296"/>
        <v>1</v>
      </c>
      <c r="L2776">
        <f t="shared" si="297"/>
        <v>1</v>
      </c>
      <c r="M2776" s="1">
        <v>89</v>
      </c>
      <c r="N2776" s="35" t="s">
        <v>5899</v>
      </c>
      <c r="O2776" s="43" t="s">
        <v>5900</v>
      </c>
      <c r="P2776" s="35" t="s">
        <v>670</v>
      </c>
      <c r="Q2776" s="35" t="s">
        <v>32</v>
      </c>
      <c r="R2776" s="35">
        <v>1</v>
      </c>
      <c r="S2776" s="35" t="s">
        <v>27</v>
      </c>
      <c r="T2776" s="1">
        <v>900</v>
      </c>
      <c r="U2776" s="1">
        <f t="shared" si="298"/>
        <v>900</v>
      </c>
      <c r="V2776" s="35"/>
    </row>
    <row r="2777" spans="1:22">
      <c r="A2777" s="1">
        <v>426</v>
      </c>
      <c r="B2777" s="35" t="s">
        <v>5901</v>
      </c>
      <c r="C2777" s="43" t="s">
        <v>5902</v>
      </c>
      <c r="D2777" s="35" t="s">
        <v>1759</v>
      </c>
      <c r="E2777" s="35" t="s">
        <v>32</v>
      </c>
      <c r="F2777" s="36">
        <v>3</v>
      </c>
      <c r="G2777" s="35" t="s">
        <v>19</v>
      </c>
      <c r="H2777" s="1">
        <v>850</v>
      </c>
      <c r="I2777" s="1">
        <f t="shared" si="299"/>
        <v>2550</v>
      </c>
      <c r="J2777" s="50"/>
      <c r="K2777">
        <f t="shared" si="296"/>
        <v>1</v>
      </c>
      <c r="L2777">
        <f t="shared" si="297"/>
        <v>1</v>
      </c>
      <c r="M2777" s="1">
        <v>416</v>
      </c>
      <c r="N2777" s="35" t="s">
        <v>5901</v>
      </c>
      <c r="O2777" s="43" t="s">
        <v>5902</v>
      </c>
      <c r="P2777" s="35" t="s">
        <v>1759</v>
      </c>
      <c r="Q2777" s="35" t="s">
        <v>32</v>
      </c>
      <c r="R2777" s="35">
        <v>3</v>
      </c>
      <c r="S2777" s="35" t="s">
        <v>19</v>
      </c>
      <c r="T2777" s="1">
        <v>850</v>
      </c>
      <c r="U2777" s="1">
        <f t="shared" si="298"/>
        <v>2550</v>
      </c>
      <c r="V2777" s="50"/>
    </row>
    <row r="2778" ht="28.8" spans="1:22">
      <c r="A2778" s="1">
        <v>674</v>
      </c>
      <c r="B2778" s="1" t="s">
        <v>5903</v>
      </c>
      <c r="C2778" s="26" t="s">
        <v>5904</v>
      </c>
      <c r="D2778" s="1" t="s">
        <v>169</v>
      </c>
      <c r="E2778" s="1" t="s">
        <v>45</v>
      </c>
      <c r="F2778" s="27">
        <v>2</v>
      </c>
      <c r="G2778" s="1" t="s">
        <v>19</v>
      </c>
      <c r="H2778" s="1">
        <v>850</v>
      </c>
      <c r="I2778" s="1">
        <f t="shared" si="299"/>
        <v>1700</v>
      </c>
      <c r="J2778" s="1"/>
      <c r="K2778">
        <f t="shared" si="296"/>
        <v>1</v>
      </c>
      <c r="L2778">
        <f t="shared" si="297"/>
        <v>1</v>
      </c>
      <c r="M2778" s="1">
        <v>628</v>
      </c>
      <c r="N2778" s="1" t="s">
        <v>5903</v>
      </c>
      <c r="O2778" s="26" t="s">
        <v>5904</v>
      </c>
      <c r="P2778" s="1" t="s">
        <v>169</v>
      </c>
      <c r="Q2778" s="1" t="s">
        <v>45</v>
      </c>
      <c r="R2778" s="1">
        <v>2</v>
      </c>
      <c r="S2778" s="1" t="s">
        <v>19</v>
      </c>
      <c r="T2778" s="1">
        <v>850</v>
      </c>
      <c r="U2778" s="1">
        <f t="shared" si="298"/>
        <v>1700</v>
      </c>
      <c r="V2778" s="1"/>
    </row>
    <row r="2779" ht="28.8" spans="1:22">
      <c r="A2779" s="1">
        <v>238</v>
      </c>
      <c r="B2779" s="1" t="s">
        <v>5905</v>
      </c>
      <c r="C2779" s="26" t="s">
        <v>5906</v>
      </c>
      <c r="D2779" s="1" t="s">
        <v>5017</v>
      </c>
      <c r="E2779" s="1" t="s">
        <v>658</v>
      </c>
      <c r="F2779" s="27">
        <v>1</v>
      </c>
      <c r="G2779" s="1" t="s">
        <v>48</v>
      </c>
      <c r="H2779" s="1">
        <v>875</v>
      </c>
      <c r="I2779" s="1">
        <f t="shared" si="299"/>
        <v>875</v>
      </c>
      <c r="J2779" s="1"/>
      <c r="K2779">
        <f t="shared" si="296"/>
        <v>1</v>
      </c>
      <c r="L2779">
        <f t="shared" si="297"/>
        <v>1</v>
      </c>
      <c r="M2779" s="1">
        <v>229</v>
      </c>
      <c r="N2779" s="1" t="s">
        <v>5905</v>
      </c>
      <c r="O2779" s="26" t="s">
        <v>5906</v>
      </c>
      <c r="P2779" s="1" t="s">
        <v>5017</v>
      </c>
      <c r="Q2779" s="1" t="s">
        <v>658</v>
      </c>
      <c r="R2779" s="1">
        <v>1</v>
      </c>
      <c r="S2779" s="1" t="s">
        <v>48</v>
      </c>
      <c r="T2779" s="1">
        <v>875</v>
      </c>
      <c r="U2779" s="1">
        <f t="shared" si="298"/>
        <v>875</v>
      </c>
      <c r="V2779" s="1"/>
    </row>
    <row r="2780" ht="28.8" spans="1:22">
      <c r="A2780" s="1">
        <v>2238</v>
      </c>
      <c r="B2780" s="2" t="s">
        <v>576</v>
      </c>
      <c r="C2780" s="7" t="s">
        <v>577</v>
      </c>
      <c r="D2780" s="2" t="s">
        <v>253</v>
      </c>
      <c r="E2780" s="2" t="s">
        <v>15</v>
      </c>
      <c r="F2780" s="4">
        <v>4</v>
      </c>
      <c r="G2780" s="5" t="s">
        <v>19</v>
      </c>
      <c r="H2780" s="6">
        <v>850</v>
      </c>
      <c r="I2780" s="1">
        <f t="shared" si="299"/>
        <v>3400</v>
      </c>
      <c r="J2780" s="12"/>
      <c r="K2780">
        <f t="shared" si="296"/>
        <v>0</v>
      </c>
      <c r="L2780">
        <f t="shared" si="297"/>
        <v>0</v>
      </c>
      <c r="M2780" s="1"/>
      <c r="N2780" s="1"/>
      <c r="O2780" s="26"/>
      <c r="P2780" s="1"/>
      <c r="Q2780" s="1"/>
      <c r="R2780" s="1"/>
      <c r="S2780" s="1"/>
      <c r="T2780" s="1"/>
      <c r="U2780" s="1"/>
      <c r="V2780" s="1"/>
    </row>
    <row r="2781" ht="28.8" spans="1:22">
      <c r="A2781" s="1">
        <v>667</v>
      </c>
      <c r="B2781" s="1" t="s">
        <v>5907</v>
      </c>
      <c r="C2781" s="26" t="s">
        <v>5908</v>
      </c>
      <c r="D2781" s="1" t="s">
        <v>169</v>
      </c>
      <c r="E2781" s="1" t="s">
        <v>45</v>
      </c>
      <c r="F2781" s="27">
        <v>1</v>
      </c>
      <c r="G2781" s="1" t="s">
        <v>19</v>
      </c>
      <c r="H2781" s="1">
        <v>850</v>
      </c>
      <c r="I2781" s="1">
        <f t="shared" si="299"/>
        <v>850</v>
      </c>
      <c r="J2781" s="1"/>
      <c r="K2781">
        <f t="shared" si="296"/>
        <v>1</v>
      </c>
      <c r="L2781">
        <f t="shared" si="297"/>
        <v>1</v>
      </c>
      <c r="M2781" s="1">
        <v>625</v>
      </c>
      <c r="N2781" s="1" t="s">
        <v>5907</v>
      </c>
      <c r="O2781" s="26" t="s">
        <v>5908</v>
      </c>
      <c r="P2781" s="1" t="s">
        <v>169</v>
      </c>
      <c r="Q2781" s="1" t="s">
        <v>45</v>
      </c>
      <c r="R2781" s="1">
        <v>1</v>
      </c>
      <c r="S2781" s="1" t="s">
        <v>19</v>
      </c>
      <c r="T2781" s="1">
        <v>850</v>
      </c>
      <c r="U2781" s="1">
        <f>T2781*R2781</f>
        <v>850</v>
      </c>
      <c r="V2781" s="1"/>
    </row>
    <row r="2782" ht="24" spans="1:22">
      <c r="A2782" s="1">
        <v>2624</v>
      </c>
      <c r="B2782" s="118" t="s">
        <v>5909</v>
      </c>
      <c r="C2782" s="75" t="s">
        <v>5910</v>
      </c>
      <c r="D2782" s="118" t="s">
        <v>202</v>
      </c>
      <c r="E2782" s="48" t="s">
        <v>781</v>
      </c>
      <c r="F2782" s="27">
        <v>3</v>
      </c>
      <c r="G2782" s="118" t="s">
        <v>48</v>
      </c>
      <c r="H2782" s="1">
        <v>875</v>
      </c>
      <c r="I2782" s="1">
        <f t="shared" si="299"/>
        <v>2625</v>
      </c>
      <c r="J2782" s="53"/>
      <c r="K2782">
        <f t="shared" si="296"/>
        <v>1</v>
      </c>
      <c r="L2782">
        <f t="shared" si="297"/>
        <v>1</v>
      </c>
      <c r="M2782" s="1">
        <v>2444</v>
      </c>
      <c r="N2782" s="10" t="s">
        <v>5909</v>
      </c>
      <c r="O2782" s="9" t="s">
        <v>5910</v>
      </c>
      <c r="P2782" s="10" t="s">
        <v>202</v>
      </c>
      <c r="Q2782" s="14" t="s">
        <v>781</v>
      </c>
      <c r="R2782" s="54">
        <v>3</v>
      </c>
      <c r="S2782" s="10" t="s">
        <v>48</v>
      </c>
      <c r="T2782" s="6">
        <v>875</v>
      </c>
      <c r="U2782" s="55">
        <v>2625</v>
      </c>
      <c r="V2782" s="55"/>
    </row>
    <row r="2783" spans="1:22">
      <c r="A2783" s="1">
        <v>1027</v>
      </c>
      <c r="B2783" s="35" t="s">
        <v>5911</v>
      </c>
      <c r="C2783" s="43" t="s">
        <v>5912</v>
      </c>
      <c r="D2783" s="35" t="s">
        <v>705</v>
      </c>
      <c r="E2783" s="35" t="s">
        <v>32</v>
      </c>
      <c r="F2783" s="36">
        <v>1</v>
      </c>
      <c r="G2783" s="35" t="s">
        <v>48</v>
      </c>
      <c r="H2783" s="1">
        <v>875</v>
      </c>
      <c r="I2783" s="1">
        <f t="shared" si="299"/>
        <v>875</v>
      </c>
      <c r="J2783" s="35"/>
      <c r="K2783">
        <f t="shared" si="296"/>
        <v>1</v>
      </c>
      <c r="L2783">
        <f t="shared" si="297"/>
        <v>1</v>
      </c>
      <c r="M2783" s="1">
        <v>967</v>
      </c>
      <c r="N2783" s="35" t="s">
        <v>5911</v>
      </c>
      <c r="O2783" s="43" t="s">
        <v>5912</v>
      </c>
      <c r="P2783" s="35" t="s">
        <v>705</v>
      </c>
      <c r="Q2783" s="35" t="s">
        <v>32</v>
      </c>
      <c r="R2783" s="35">
        <v>1</v>
      </c>
      <c r="S2783" s="35" t="s">
        <v>48</v>
      </c>
      <c r="T2783" s="1">
        <v>875</v>
      </c>
      <c r="U2783" s="1">
        <f>T2783*R2783</f>
        <v>875</v>
      </c>
      <c r="V2783" s="35"/>
    </row>
    <row r="2784" spans="1:22">
      <c r="A2784" s="1">
        <v>2419</v>
      </c>
      <c r="B2784" s="2" t="s">
        <v>351</v>
      </c>
      <c r="C2784" s="9" t="s">
        <v>352</v>
      </c>
      <c r="D2784" s="2" t="s">
        <v>292</v>
      </c>
      <c r="E2784" s="2" t="s">
        <v>15</v>
      </c>
      <c r="F2784" s="4">
        <v>1</v>
      </c>
      <c r="G2784" s="13" t="s">
        <v>48</v>
      </c>
      <c r="H2784" s="6">
        <v>875</v>
      </c>
      <c r="I2784" s="1">
        <f t="shared" si="299"/>
        <v>875</v>
      </c>
      <c r="J2784" s="12"/>
      <c r="K2784">
        <f t="shared" ref="K2784:K2803" si="300">SUM(N2784=B2784)</f>
        <v>0</v>
      </c>
      <c r="L2784">
        <f t="shared" ref="L2784:L2803" si="301">SUM(R2784=F2784)</f>
        <v>0</v>
      </c>
      <c r="M2784" s="1"/>
      <c r="N2784" s="35"/>
      <c r="O2784" s="43"/>
      <c r="P2784" s="35"/>
      <c r="Q2784" s="35"/>
      <c r="R2784" s="35"/>
      <c r="S2784" s="35"/>
      <c r="T2784" s="1"/>
      <c r="U2784" s="1"/>
      <c r="V2784" s="35"/>
    </row>
    <row r="2785" ht="28.8" spans="1:22">
      <c r="A2785" s="1">
        <v>2048</v>
      </c>
      <c r="B2785" s="1" t="s">
        <v>5913</v>
      </c>
      <c r="C2785" s="26" t="s">
        <v>5914</v>
      </c>
      <c r="D2785" s="1" t="s">
        <v>312</v>
      </c>
      <c r="E2785" s="1" t="s">
        <v>45</v>
      </c>
      <c r="F2785" s="27">
        <v>3</v>
      </c>
      <c r="G2785" s="1" t="s">
        <v>16</v>
      </c>
      <c r="H2785" s="1">
        <v>825</v>
      </c>
      <c r="I2785" s="1">
        <f t="shared" si="299"/>
        <v>2475</v>
      </c>
      <c r="J2785" s="1"/>
      <c r="K2785">
        <f t="shared" si="300"/>
        <v>1</v>
      </c>
      <c r="L2785">
        <f t="shared" si="301"/>
        <v>1</v>
      </c>
      <c r="M2785" s="1">
        <v>1924</v>
      </c>
      <c r="N2785" s="1" t="s">
        <v>5913</v>
      </c>
      <c r="O2785" s="26" t="s">
        <v>5914</v>
      </c>
      <c r="P2785" s="1" t="s">
        <v>312</v>
      </c>
      <c r="Q2785" s="1" t="s">
        <v>45</v>
      </c>
      <c r="R2785" s="1">
        <v>3</v>
      </c>
      <c r="S2785" s="1" t="s">
        <v>16</v>
      </c>
      <c r="T2785" s="1">
        <v>825</v>
      </c>
      <c r="U2785" s="1">
        <f>T2785*R2785</f>
        <v>2475</v>
      </c>
      <c r="V2785" s="1"/>
    </row>
    <row r="2786" ht="28.8" spans="1:22">
      <c r="A2786" s="1">
        <v>170</v>
      </c>
      <c r="B2786" s="1" t="s">
        <v>5915</v>
      </c>
      <c r="C2786" s="26" t="s">
        <v>5916</v>
      </c>
      <c r="D2786" s="1" t="s">
        <v>712</v>
      </c>
      <c r="E2786" s="1" t="s">
        <v>55</v>
      </c>
      <c r="F2786" s="27">
        <v>2</v>
      </c>
      <c r="G2786" s="1" t="s">
        <v>19</v>
      </c>
      <c r="H2786" s="1">
        <v>850</v>
      </c>
      <c r="I2786" s="1">
        <f t="shared" si="299"/>
        <v>1700</v>
      </c>
      <c r="J2786" s="1"/>
      <c r="K2786">
        <f t="shared" si="300"/>
        <v>1</v>
      </c>
      <c r="L2786">
        <f t="shared" si="301"/>
        <v>1</v>
      </c>
      <c r="M2786" s="1">
        <v>134</v>
      </c>
      <c r="N2786" s="1" t="s">
        <v>5915</v>
      </c>
      <c r="O2786" s="26" t="s">
        <v>5916</v>
      </c>
      <c r="P2786" s="1" t="s">
        <v>712</v>
      </c>
      <c r="Q2786" s="1" t="s">
        <v>55</v>
      </c>
      <c r="R2786" s="1">
        <v>2</v>
      </c>
      <c r="S2786" s="1" t="s">
        <v>19</v>
      </c>
      <c r="T2786" s="1">
        <v>850</v>
      </c>
      <c r="U2786" s="1">
        <f>T2786*R2786</f>
        <v>1700</v>
      </c>
      <c r="V2786" s="1"/>
    </row>
    <row r="2787" spans="1:22">
      <c r="A2787" s="1">
        <v>2067</v>
      </c>
      <c r="B2787" s="2" t="s">
        <v>371</v>
      </c>
      <c r="C2787" s="9" t="s">
        <v>372</v>
      </c>
      <c r="D2787" s="2" t="s">
        <v>312</v>
      </c>
      <c r="E2787" s="2" t="s">
        <v>15</v>
      </c>
      <c r="F2787" s="4">
        <v>1</v>
      </c>
      <c r="G2787" s="5" t="s">
        <v>27</v>
      </c>
      <c r="H2787" s="6">
        <v>900</v>
      </c>
      <c r="I2787" s="1">
        <f t="shared" si="299"/>
        <v>900</v>
      </c>
      <c r="J2787" s="12"/>
      <c r="K2787">
        <f t="shared" si="300"/>
        <v>0</v>
      </c>
      <c r="L2787">
        <f t="shared" si="301"/>
        <v>0</v>
      </c>
      <c r="M2787" s="1"/>
      <c r="N2787" s="1"/>
      <c r="O2787" s="26"/>
      <c r="P2787" s="1"/>
      <c r="Q2787" s="1"/>
      <c r="R2787" s="1"/>
      <c r="S2787" s="1"/>
      <c r="T2787" s="1"/>
      <c r="U2787" s="1"/>
      <c r="V2787" s="1"/>
    </row>
    <row r="2788" ht="15.6" spans="1:22">
      <c r="A2788" s="1">
        <v>388</v>
      </c>
      <c r="B2788" s="10" t="s">
        <v>361</v>
      </c>
      <c r="C2788" s="9" t="s">
        <v>362</v>
      </c>
      <c r="D2788" s="4" t="s">
        <v>180</v>
      </c>
      <c r="E2788" s="2" t="s">
        <v>15</v>
      </c>
      <c r="F2788" s="10">
        <v>1</v>
      </c>
      <c r="G2788" s="16" t="s">
        <v>48</v>
      </c>
      <c r="H2788" s="6">
        <v>875</v>
      </c>
      <c r="I2788" s="1">
        <f t="shared" si="299"/>
        <v>875</v>
      </c>
      <c r="J2788" s="12"/>
      <c r="K2788">
        <f t="shared" si="300"/>
        <v>0</v>
      </c>
      <c r="L2788">
        <f t="shared" si="301"/>
        <v>0</v>
      </c>
      <c r="M2788" s="1"/>
      <c r="N2788" s="1"/>
      <c r="O2788" s="26"/>
      <c r="P2788" s="1"/>
      <c r="Q2788" s="1"/>
      <c r="R2788" s="1"/>
      <c r="S2788" s="1"/>
      <c r="T2788" s="1"/>
      <c r="U2788" s="1"/>
      <c r="V2788" s="1"/>
    </row>
    <row r="2789" spans="1:22">
      <c r="A2789" s="1">
        <v>2469</v>
      </c>
      <c r="B2789" s="2" t="s">
        <v>526</v>
      </c>
      <c r="C2789" s="9" t="s">
        <v>527</v>
      </c>
      <c r="D2789" s="2" t="s">
        <v>292</v>
      </c>
      <c r="E2789" s="2" t="s">
        <v>15</v>
      </c>
      <c r="F2789" s="4">
        <v>4</v>
      </c>
      <c r="G2789" s="5" t="s">
        <v>48</v>
      </c>
      <c r="H2789" s="6">
        <v>875</v>
      </c>
      <c r="I2789" s="1">
        <f t="shared" si="299"/>
        <v>3500</v>
      </c>
      <c r="J2789" s="12"/>
      <c r="K2789">
        <f t="shared" si="300"/>
        <v>0</v>
      </c>
      <c r="L2789">
        <f t="shared" si="301"/>
        <v>0</v>
      </c>
      <c r="M2789" s="1"/>
      <c r="N2789" s="1"/>
      <c r="O2789" s="26"/>
      <c r="P2789" s="1"/>
      <c r="Q2789" s="1"/>
      <c r="R2789" s="1"/>
      <c r="S2789" s="1"/>
      <c r="T2789" s="1"/>
      <c r="U2789" s="1"/>
      <c r="V2789" s="1"/>
    </row>
    <row r="2790" ht="28.8" spans="1:22">
      <c r="A2790" s="1">
        <v>1698</v>
      </c>
      <c r="B2790" s="6" t="s">
        <v>5917</v>
      </c>
      <c r="C2790" s="72" t="s">
        <v>5918</v>
      </c>
      <c r="D2790" s="6" t="s">
        <v>267</v>
      </c>
      <c r="E2790" s="6" t="s">
        <v>658</v>
      </c>
      <c r="F2790" s="73">
        <v>1</v>
      </c>
      <c r="G2790" s="6" t="s">
        <v>48</v>
      </c>
      <c r="H2790" s="6">
        <v>875</v>
      </c>
      <c r="I2790" s="1">
        <f t="shared" si="299"/>
        <v>875</v>
      </c>
      <c r="J2790" s="6" t="s">
        <v>5919</v>
      </c>
      <c r="K2790">
        <f t="shared" si="300"/>
        <v>1</v>
      </c>
      <c r="L2790">
        <f t="shared" si="301"/>
        <v>0</v>
      </c>
      <c r="M2790" s="66">
        <v>1577</v>
      </c>
      <c r="N2790" s="66" t="s">
        <v>5917</v>
      </c>
      <c r="O2790" s="67" t="s">
        <v>5918</v>
      </c>
      <c r="P2790" s="66" t="s">
        <v>267</v>
      </c>
      <c r="Q2790" s="66" t="s">
        <v>658</v>
      </c>
      <c r="R2790" s="66">
        <v>2</v>
      </c>
      <c r="S2790" s="66" t="s">
        <v>48</v>
      </c>
      <c r="T2790" s="66">
        <v>875</v>
      </c>
      <c r="U2790" s="66">
        <f>T2790*R2790</f>
        <v>1750</v>
      </c>
      <c r="V2790" s="66"/>
    </row>
    <row r="2791" ht="28.8" spans="1:22">
      <c r="A2791" s="1">
        <v>2085</v>
      </c>
      <c r="B2791" s="1" t="s">
        <v>5920</v>
      </c>
      <c r="C2791" s="26" t="s">
        <v>5921</v>
      </c>
      <c r="D2791" s="1" t="s">
        <v>312</v>
      </c>
      <c r="E2791" s="1" t="s">
        <v>45</v>
      </c>
      <c r="F2791" s="27">
        <v>3</v>
      </c>
      <c r="G2791" s="1" t="s">
        <v>48</v>
      </c>
      <c r="H2791" s="1">
        <v>875</v>
      </c>
      <c r="I2791" s="1">
        <f t="shared" si="299"/>
        <v>2625</v>
      </c>
      <c r="J2791" s="1"/>
      <c r="K2791">
        <f t="shared" si="300"/>
        <v>1</v>
      </c>
      <c r="L2791">
        <f t="shared" si="301"/>
        <v>1</v>
      </c>
      <c r="M2791" s="1">
        <v>1922</v>
      </c>
      <c r="N2791" s="1" t="s">
        <v>5920</v>
      </c>
      <c r="O2791" s="26" t="s">
        <v>5921</v>
      </c>
      <c r="P2791" s="1" t="s">
        <v>312</v>
      </c>
      <c r="Q2791" s="1" t="s">
        <v>45</v>
      </c>
      <c r="R2791" s="1">
        <v>3</v>
      </c>
      <c r="S2791" s="1" t="s">
        <v>48</v>
      </c>
      <c r="T2791" s="1">
        <v>875</v>
      </c>
      <c r="U2791" s="1">
        <f>T2791*R2791</f>
        <v>2625</v>
      </c>
      <c r="V2791" s="1"/>
    </row>
    <row r="2792" spans="1:22">
      <c r="A2792" s="1">
        <v>2470</v>
      </c>
      <c r="B2792" s="2" t="s">
        <v>528</v>
      </c>
      <c r="C2792" s="9" t="s">
        <v>529</v>
      </c>
      <c r="D2792" s="2" t="s">
        <v>292</v>
      </c>
      <c r="E2792" s="2" t="s">
        <v>15</v>
      </c>
      <c r="F2792" s="4">
        <v>1</v>
      </c>
      <c r="G2792" s="5" t="s">
        <v>48</v>
      </c>
      <c r="H2792" s="6">
        <v>875</v>
      </c>
      <c r="I2792" s="1">
        <f t="shared" si="299"/>
        <v>875</v>
      </c>
      <c r="J2792" s="12"/>
      <c r="K2792">
        <f t="shared" si="300"/>
        <v>0</v>
      </c>
      <c r="L2792">
        <f t="shared" si="301"/>
        <v>0</v>
      </c>
      <c r="M2792" s="1"/>
      <c r="N2792" s="1"/>
      <c r="O2792" s="26"/>
      <c r="P2792" s="1"/>
      <c r="Q2792" s="1"/>
      <c r="R2792" s="1"/>
      <c r="S2792" s="1"/>
      <c r="T2792" s="1"/>
      <c r="U2792" s="1"/>
      <c r="V2792" s="1"/>
    </row>
    <row r="2793" ht="31.2" spans="1:22">
      <c r="A2793" s="1">
        <v>1935</v>
      </c>
      <c r="B2793" s="48" t="s">
        <v>5922</v>
      </c>
      <c r="C2793" s="49" t="s">
        <v>5923</v>
      </c>
      <c r="D2793" s="48" t="s">
        <v>469</v>
      </c>
      <c r="E2793" s="48" t="s">
        <v>781</v>
      </c>
      <c r="F2793" s="82">
        <v>2</v>
      </c>
      <c r="G2793" s="48" t="s">
        <v>27</v>
      </c>
      <c r="H2793" s="1">
        <v>900</v>
      </c>
      <c r="I2793" s="1">
        <f t="shared" si="299"/>
        <v>1800</v>
      </c>
      <c r="J2793" s="53"/>
      <c r="K2793">
        <f t="shared" si="300"/>
        <v>1</v>
      </c>
      <c r="L2793">
        <f t="shared" si="301"/>
        <v>1</v>
      </c>
      <c r="M2793" s="1">
        <v>1803</v>
      </c>
      <c r="N2793" s="14" t="s">
        <v>5922</v>
      </c>
      <c r="O2793" s="3" t="s">
        <v>5923</v>
      </c>
      <c r="P2793" s="14" t="s">
        <v>469</v>
      </c>
      <c r="Q2793" s="14" t="s">
        <v>781</v>
      </c>
      <c r="R2793" s="16">
        <v>2</v>
      </c>
      <c r="S2793" s="14" t="s">
        <v>27</v>
      </c>
      <c r="T2793" s="6">
        <v>900</v>
      </c>
      <c r="U2793" s="55">
        <v>1800</v>
      </c>
      <c r="V2793" s="55"/>
    </row>
    <row r="2794" ht="28.8" spans="1:22">
      <c r="A2794" s="1">
        <v>475</v>
      </c>
      <c r="B2794" s="1" t="s">
        <v>5924</v>
      </c>
      <c r="C2794" s="26" t="s">
        <v>5925</v>
      </c>
      <c r="D2794" s="1" t="s">
        <v>177</v>
      </c>
      <c r="E2794" s="1" t="s">
        <v>45</v>
      </c>
      <c r="F2794" s="27">
        <v>3</v>
      </c>
      <c r="G2794" s="1" t="s">
        <v>48</v>
      </c>
      <c r="H2794" s="1">
        <v>875</v>
      </c>
      <c r="I2794" s="1">
        <f t="shared" si="299"/>
        <v>2625</v>
      </c>
      <c r="J2794" s="1"/>
      <c r="K2794">
        <f t="shared" si="300"/>
        <v>1</v>
      </c>
      <c r="L2794">
        <f t="shared" si="301"/>
        <v>1</v>
      </c>
      <c r="M2794" s="1">
        <v>442</v>
      </c>
      <c r="N2794" s="1" t="s">
        <v>5924</v>
      </c>
      <c r="O2794" s="26" t="s">
        <v>5925</v>
      </c>
      <c r="P2794" s="1" t="s">
        <v>177</v>
      </c>
      <c r="Q2794" s="1" t="s">
        <v>45</v>
      </c>
      <c r="R2794" s="1">
        <v>3</v>
      </c>
      <c r="S2794" s="1" t="s">
        <v>48</v>
      </c>
      <c r="T2794" s="1">
        <v>875</v>
      </c>
      <c r="U2794" s="1">
        <f t="shared" ref="U2794:U2800" si="302">T2794*R2794</f>
        <v>2625</v>
      </c>
      <c r="V2794" s="1"/>
    </row>
    <row r="2795" ht="28.8" spans="1:22">
      <c r="A2795" s="1">
        <v>1671</v>
      </c>
      <c r="B2795" s="1" t="s">
        <v>5926</v>
      </c>
      <c r="C2795" s="26" t="s">
        <v>5927</v>
      </c>
      <c r="D2795" s="1" t="s">
        <v>199</v>
      </c>
      <c r="E2795" s="1" t="s">
        <v>658</v>
      </c>
      <c r="F2795" s="27">
        <v>4</v>
      </c>
      <c r="G2795" s="1" t="s">
        <v>16</v>
      </c>
      <c r="H2795" s="1">
        <v>825</v>
      </c>
      <c r="I2795" s="1">
        <f t="shared" si="299"/>
        <v>3300</v>
      </c>
      <c r="J2795" s="1"/>
      <c r="K2795">
        <f t="shared" si="300"/>
        <v>1</v>
      </c>
      <c r="L2795">
        <f t="shared" si="301"/>
        <v>1</v>
      </c>
      <c r="M2795" s="1">
        <v>1556</v>
      </c>
      <c r="N2795" s="1" t="s">
        <v>5926</v>
      </c>
      <c r="O2795" s="26" t="s">
        <v>5927</v>
      </c>
      <c r="P2795" s="1" t="s">
        <v>199</v>
      </c>
      <c r="Q2795" s="1" t="s">
        <v>658</v>
      </c>
      <c r="R2795" s="1">
        <v>4</v>
      </c>
      <c r="S2795" s="1" t="s">
        <v>16</v>
      </c>
      <c r="T2795" s="1">
        <v>825</v>
      </c>
      <c r="U2795" s="1">
        <f t="shared" si="302"/>
        <v>3300</v>
      </c>
      <c r="V2795" s="1"/>
    </row>
    <row r="2796" ht="28.8" spans="1:22">
      <c r="A2796" s="1">
        <v>691</v>
      </c>
      <c r="B2796" s="1" t="s">
        <v>5928</v>
      </c>
      <c r="C2796" s="26" t="s">
        <v>5929</v>
      </c>
      <c r="D2796" s="1" t="s">
        <v>727</v>
      </c>
      <c r="E2796" s="1" t="s">
        <v>55</v>
      </c>
      <c r="F2796" s="27">
        <v>1</v>
      </c>
      <c r="G2796" s="1" t="s">
        <v>48</v>
      </c>
      <c r="H2796" s="1">
        <v>875</v>
      </c>
      <c r="I2796" s="1">
        <f t="shared" si="299"/>
        <v>875</v>
      </c>
      <c r="J2796" s="1"/>
      <c r="K2796">
        <f t="shared" si="300"/>
        <v>1</v>
      </c>
      <c r="L2796">
        <f t="shared" si="301"/>
        <v>1</v>
      </c>
      <c r="M2796" s="1">
        <v>645</v>
      </c>
      <c r="N2796" s="1" t="s">
        <v>5928</v>
      </c>
      <c r="O2796" s="26" t="s">
        <v>5929</v>
      </c>
      <c r="P2796" s="1" t="s">
        <v>727</v>
      </c>
      <c r="Q2796" s="1" t="s">
        <v>55</v>
      </c>
      <c r="R2796" s="1">
        <v>1</v>
      </c>
      <c r="S2796" s="1" t="s">
        <v>48</v>
      </c>
      <c r="T2796" s="1">
        <v>875</v>
      </c>
      <c r="U2796" s="1">
        <f t="shared" si="302"/>
        <v>875</v>
      </c>
      <c r="V2796" s="1"/>
    </row>
    <row r="2797" spans="1:22">
      <c r="A2797" s="1">
        <v>360</v>
      </c>
      <c r="B2797" s="35" t="s">
        <v>5930</v>
      </c>
      <c r="C2797" s="43" t="s">
        <v>5931</v>
      </c>
      <c r="D2797" s="35" t="s">
        <v>2798</v>
      </c>
      <c r="E2797" s="35" t="s">
        <v>32</v>
      </c>
      <c r="F2797" s="36">
        <v>3</v>
      </c>
      <c r="G2797" s="35" t="s">
        <v>19</v>
      </c>
      <c r="H2797" s="1">
        <v>850</v>
      </c>
      <c r="I2797" s="1">
        <f t="shared" si="299"/>
        <v>2550</v>
      </c>
      <c r="J2797" s="35"/>
      <c r="K2797">
        <f t="shared" si="300"/>
        <v>1</v>
      </c>
      <c r="L2797">
        <f t="shared" si="301"/>
        <v>1</v>
      </c>
      <c r="M2797" s="1">
        <v>344</v>
      </c>
      <c r="N2797" s="35" t="s">
        <v>5930</v>
      </c>
      <c r="O2797" s="43" t="s">
        <v>5931</v>
      </c>
      <c r="P2797" s="35" t="s">
        <v>2798</v>
      </c>
      <c r="Q2797" s="35" t="s">
        <v>32</v>
      </c>
      <c r="R2797" s="35">
        <v>3</v>
      </c>
      <c r="S2797" s="35" t="s">
        <v>19</v>
      </c>
      <c r="T2797" s="1">
        <v>850</v>
      </c>
      <c r="U2797" s="1">
        <f t="shared" si="302"/>
        <v>2550</v>
      </c>
      <c r="V2797" s="35"/>
    </row>
    <row r="2798" spans="1:22">
      <c r="A2798" s="1">
        <v>2340</v>
      </c>
      <c r="B2798" s="35" t="s">
        <v>5932</v>
      </c>
      <c r="C2798" s="43" t="s">
        <v>5933</v>
      </c>
      <c r="D2798" s="35" t="s">
        <v>276</v>
      </c>
      <c r="E2798" s="35" t="s">
        <v>32</v>
      </c>
      <c r="F2798" s="36">
        <v>3</v>
      </c>
      <c r="G2798" s="35" t="s">
        <v>27</v>
      </c>
      <c r="H2798" s="1">
        <v>900</v>
      </c>
      <c r="I2798" s="1">
        <f t="shared" si="299"/>
        <v>2700</v>
      </c>
      <c r="J2798" s="35"/>
      <c r="K2798">
        <f t="shared" si="300"/>
        <v>1</v>
      </c>
      <c r="L2798">
        <f t="shared" si="301"/>
        <v>1</v>
      </c>
      <c r="M2798" s="1">
        <v>2201</v>
      </c>
      <c r="N2798" s="35" t="s">
        <v>5932</v>
      </c>
      <c r="O2798" s="43" t="s">
        <v>5933</v>
      </c>
      <c r="P2798" s="35" t="s">
        <v>276</v>
      </c>
      <c r="Q2798" s="35" t="s">
        <v>32</v>
      </c>
      <c r="R2798" s="35">
        <v>3</v>
      </c>
      <c r="S2798" s="35" t="s">
        <v>27</v>
      </c>
      <c r="T2798" s="1">
        <v>900</v>
      </c>
      <c r="U2798" s="1">
        <f t="shared" si="302"/>
        <v>2700</v>
      </c>
      <c r="V2798" s="35"/>
    </row>
    <row r="2799" spans="1:22">
      <c r="A2799" s="1">
        <v>1008</v>
      </c>
      <c r="B2799" s="62" t="s">
        <v>5934</v>
      </c>
      <c r="C2799" s="71" t="s">
        <v>5935</v>
      </c>
      <c r="D2799" s="35" t="s">
        <v>188</v>
      </c>
      <c r="E2799" s="35" t="s">
        <v>32</v>
      </c>
      <c r="F2799" s="36">
        <v>2</v>
      </c>
      <c r="G2799" s="35" t="s">
        <v>19</v>
      </c>
      <c r="H2799" s="1">
        <v>850</v>
      </c>
      <c r="I2799" s="1">
        <f t="shared" si="299"/>
        <v>1700</v>
      </c>
      <c r="J2799" s="35" t="s">
        <v>5936</v>
      </c>
      <c r="K2799">
        <f t="shared" si="300"/>
        <v>1</v>
      </c>
      <c r="L2799">
        <f t="shared" si="301"/>
        <v>1</v>
      </c>
      <c r="M2799" s="1">
        <v>955</v>
      </c>
      <c r="N2799" s="62" t="s">
        <v>5934</v>
      </c>
      <c r="O2799" s="71" t="s">
        <v>5935</v>
      </c>
      <c r="P2799" s="35" t="s">
        <v>188</v>
      </c>
      <c r="Q2799" s="35" t="s">
        <v>32</v>
      </c>
      <c r="R2799" s="35">
        <v>2</v>
      </c>
      <c r="S2799" s="35" t="s">
        <v>19</v>
      </c>
      <c r="T2799" s="1">
        <v>850</v>
      </c>
      <c r="U2799" s="1">
        <f t="shared" si="302"/>
        <v>1700</v>
      </c>
      <c r="V2799" s="35" t="s">
        <v>5936</v>
      </c>
    </row>
    <row r="2800" spans="1:22">
      <c r="A2800" s="1">
        <v>2501</v>
      </c>
      <c r="B2800" s="35" t="s">
        <v>5937</v>
      </c>
      <c r="C2800" s="43" t="s">
        <v>5938</v>
      </c>
      <c r="D2800" s="35" t="s">
        <v>4962</v>
      </c>
      <c r="E2800" s="35" t="s">
        <v>32</v>
      </c>
      <c r="F2800" s="36">
        <v>1</v>
      </c>
      <c r="G2800" s="35" t="s">
        <v>48</v>
      </c>
      <c r="H2800" s="1">
        <v>875</v>
      </c>
      <c r="I2800" s="1">
        <f t="shared" si="299"/>
        <v>875</v>
      </c>
      <c r="J2800" s="35"/>
      <c r="K2800">
        <f t="shared" si="300"/>
        <v>1</v>
      </c>
      <c r="L2800">
        <f t="shared" si="301"/>
        <v>1</v>
      </c>
      <c r="M2800" s="1">
        <v>2335</v>
      </c>
      <c r="N2800" s="35" t="s">
        <v>5937</v>
      </c>
      <c r="O2800" s="43" t="s">
        <v>5938</v>
      </c>
      <c r="P2800" s="35" t="s">
        <v>4962</v>
      </c>
      <c r="Q2800" s="35" t="s">
        <v>32</v>
      </c>
      <c r="R2800" s="35">
        <v>1</v>
      </c>
      <c r="S2800" s="35" t="s">
        <v>48</v>
      </c>
      <c r="T2800" s="1">
        <v>875</v>
      </c>
      <c r="U2800" s="1">
        <f t="shared" si="302"/>
        <v>875</v>
      </c>
      <c r="V2800" s="35"/>
    </row>
    <row r="2801" ht="31.2" spans="1:22">
      <c r="A2801" s="1">
        <v>1442</v>
      </c>
      <c r="B2801" s="118" t="s">
        <v>5939</v>
      </c>
      <c r="C2801" s="75" t="s">
        <v>5940</v>
      </c>
      <c r="D2801" s="48" t="s">
        <v>219</v>
      </c>
      <c r="E2801" s="48" t="s">
        <v>781</v>
      </c>
      <c r="F2801" s="27">
        <v>1</v>
      </c>
      <c r="G2801" s="48" t="s">
        <v>48</v>
      </c>
      <c r="H2801" s="1">
        <v>875</v>
      </c>
      <c r="I2801" s="1">
        <f t="shared" si="299"/>
        <v>875</v>
      </c>
      <c r="J2801" s="53"/>
      <c r="K2801">
        <f t="shared" si="300"/>
        <v>1</v>
      </c>
      <c r="L2801">
        <f t="shared" si="301"/>
        <v>1</v>
      </c>
      <c r="M2801" s="1">
        <v>1344</v>
      </c>
      <c r="N2801" s="10" t="s">
        <v>5939</v>
      </c>
      <c r="O2801" s="9" t="s">
        <v>5940</v>
      </c>
      <c r="P2801" s="14" t="s">
        <v>219</v>
      </c>
      <c r="Q2801" s="14" t="s">
        <v>781</v>
      </c>
      <c r="R2801" s="54">
        <v>1</v>
      </c>
      <c r="S2801" s="14" t="s">
        <v>48</v>
      </c>
      <c r="T2801" s="6">
        <v>875</v>
      </c>
      <c r="U2801" s="55">
        <v>875</v>
      </c>
      <c r="V2801" s="55"/>
    </row>
    <row r="2802" ht="15.6" spans="1:22">
      <c r="A2802" s="1">
        <v>2484</v>
      </c>
      <c r="B2802" s="2" t="s">
        <v>581</v>
      </c>
      <c r="C2802" s="9" t="s">
        <v>582</v>
      </c>
      <c r="D2802" s="2" t="s">
        <v>292</v>
      </c>
      <c r="E2802" s="2" t="s">
        <v>15</v>
      </c>
      <c r="F2802" s="4">
        <v>1</v>
      </c>
      <c r="G2802" s="12" t="s">
        <v>19</v>
      </c>
      <c r="H2802" s="6">
        <v>850</v>
      </c>
      <c r="I2802" s="1">
        <f t="shared" si="299"/>
        <v>850</v>
      </c>
      <c r="J2802" s="12"/>
      <c r="K2802">
        <f t="shared" si="300"/>
        <v>0</v>
      </c>
      <c r="L2802">
        <f t="shared" si="301"/>
        <v>0</v>
      </c>
      <c r="M2802" s="1"/>
      <c r="N2802" s="10"/>
      <c r="O2802" s="9"/>
      <c r="P2802" s="14"/>
      <c r="Q2802" s="14"/>
      <c r="R2802" s="54"/>
      <c r="S2802" s="14"/>
      <c r="T2802" s="6"/>
      <c r="U2802" s="55"/>
      <c r="V2802" s="55"/>
    </row>
    <row r="2803" ht="28.8" spans="1:22">
      <c r="A2803" s="1">
        <v>371</v>
      </c>
      <c r="B2803" s="1" t="s">
        <v>5941</v>
      </c>
      <c r="C2803" s="26" t="s">
        <v>5942</v>
      </c>
      <c r="D2803" s="1" t="s">
        <v>789</v>
      </c>
      <c r="E2803" s="1" t="s">
        <v>5943</v>
      </c>
      <c r="F2803" s="27">
        <v>1</v>
      </c>
      <c r="G2803" s="1" t="s">
        <v>27</v>
      </c>
      <c r="H2803" s="1">
        <v>900</v>
      </c>
      <c r="I2803" s="1">
        <f t="shared" si="299"/>
        <v>900</v>
      </c>
      <c r="J2803" s="1"/>
      <c r="K2803">
        <f t="shared" si="300"/>
        <v>1</v>
      </c>
      <c r="L2803">
        <f t="shared" si="301"/>
        <v>1</v>
      </c>
      <c r="M2803" s="1">
        <v>363</v>
      </c>
      <c r="N2803" s="1" t="s">
        <v>5941</v>
      </c>
      <c r="O2803" s="26" t="s">
        <v>5942</v>
      </c>
      <c r="P2803" s="1" t="s">
        <v>789</v>
      </c>
      <c r="Q2803" s="1" t="s">
        <v>5943</v>
      </c>
      <c r="R2803" s="1">
        <v>1</v>
      </c>
      <c r="S2803" s="1" t="s">
        <v>27</v>
      </c>
      <c r="T2803" s="1">
        <v>900</v>
      </c>
      <c r="U2803" s="1">
        <f t="shared" ref="U2803:U2814" si="303">T2803*R2803</f>
        <v>900</v>
      </c>
      <c r="V2803" s="1"/>
    </row>
    <row r="2804" ht="28.8" spans="1:22">
      <c r="A2804" s="1">
        <v>22</v>
      </c>
      <c r="B2804" s="1" t="s">
        <v>5944</v>
      </c>
      <c r="C2804" s="26" t="s">
        <v>5945</v>
      </c>
      <c r="D2804" s="1" t="s">
        <v>573</v>
      </c>
      <c r="E2804" s="1" t="s">
        <v>55</v>
      </c>
      <c r="F2804" s="27">
        <v>1</v>
      </c>
      <c r="G2804" s="1" t="s">
        <v>27</v>
      </c>
      <c r="H2804" s="1">
        <v>900</v>
      </c>
      <c r="I2804" s="1">
        <f t="shared" si="299"/>
        <v>900</v>
      </c>
      <c r="J2804" s="1"/>
      <c r="K2804">
        <f t="shared" ref="K2804:K2816" si="304">SUM(N2804=B2804)</f>
        <v>1</v>
      </c>
      <c r="L2804">
        <f t="shared" ref="L2804:L2816" si="305">SUM(R2804=F2804)</f>
        <v>1</v>
      </c>
      <c r="M2804" s="1">
        <v>34</v>
      </c>
      <c r="N2804" s="1" t="s">
        <v>5944</v>
      </c>
      <c r="O2804" s="26" t="s">
        <v>5945</v>
      </c>
      <c r="P2804" s="1" t="s">
        <v>573</v>
      </c>
      <c r="Q2804" s="1" t="s">
        <v>55</v>
      </c>
      <c r="R2804" s="1">
        <v>1</v>
      </c>
      <c r="S2804" s="1" t="s">
        <v>27</v>
      </c>
      <c r="T2804" s="1">
        <v>900</v>
      </c>
      <c r="U2804" s="1">
        <f t="shared" si="303"/>
        <v>900</v>
      </c>
      <c r="V2804" s="1"/>
    </row>
    <row r="2805" ht="28.8" spans="1:22">
      <c r="A2805" s="1">
        <v>2103</v>
      </c>
      <c r="B2805" s="1" t="s">
        <v>5946</v>
      </c>
      <c r="C2805" s="26" t="s">
        <v>5947</v>
      </c>
      <c r="D2805" s="1" t="s">
        <v>312</v>
      </c>
      <c r="E2805" s="1" t="s">
        <v>658</v>
      </c>
      <c r="F2805" s="27">
        <v>1</v>
      </c>
      <c r="G2805" s="1" t="s">
        <v>71</v>
      </c>
      <c r="H2805" s="1">
        <v>925</v>
      </c>
      <c r="I2805" s="1">
        <f t="shared" si="299"/>
        <v>925</v>
      </c>
      <c r="J2805" s="1"/>
      <c r="K2805">
        <f t="shared" si="304"/>
        <v>1</v>
      </c>
      <c r="L2805">
        <f t="shared" si="305"/>
        <v>1</v>
      </c>
      <c r="M2805" s="1">
        <v>1927</v>
      </c>
      <c r="N2805" s="1" t="s">
        <v>5946</v>
      </c>
      <c r="O2805" s="26" t="s">
        <v>5947</v>
      </c>
      <c r="P2805" s="1" t="s">
        <v>312</v>
      </c>
      <c r="Q2805" s="1" t="s">
        <v>658</v>
      </c>
      <c r="R2805" s="1">
        <v>1</v>
      </c>
      <c r="S2805" s="1" t="s">
        <v>71</v>
      </c>
      <c r="T2805" s="1">
        <v>925</v>
      </c>
      <c r="U2805" s="1">
        <f t="shared" si="303"/>
        <v>925</v>
      </c>
      <c r="V2805" s="1"/>
    </row>
    <row r="2806" ht="28.8" spans="1:22">
      <c r="A2806" s="1">
        <v>595</v>
      </c>
      <c r="B2806" s="56" t="s">
        <v>5948</v>
      </c>
      <c r="C2806" s="57" t="s">
        <v>5949</v>
      </c>
      <c r="D2806" s="1" t="s">
        <v>907</v>
      </c>
      <c r="E2806" s="1" t="s">
        <v>45</v>
      </c>
      <c r="F2806" s="27">
        <v>1</v>
      </c>
      <c r="G2806" s="1" t="s">
        <v>16</v>
      </c>
      <c r="H2806" s="1">
        <v>825</v>
      </c>
      <c r="I2806" s="1">
        <f t="shared" si="299"/>
        <v>825</v>
      </c>
      <c r="J2806" s="1" t="s">
        <v>5950</v>
      </c>
      <c r="K2806">
        <f t="shared" si="304"/>
        <v>1</v>
      </c>
      <c r="L2806">
        <f t="shared" si="305"/>
        <v>1</v>
      </c>
      <c r="M2806" s="1">
        <v>557</v>
      </c>
      <c r="N2806" s="56" t="s">
        <v>5948</v>
      </c>
      <c r="O2806" s="57" t="s">
        <v>5949</v>
      </c>
      <c r="P2806" s="1" t="s">
        <v>907</v>
      </c>
      <c r="Q2806" s="1" t="s">
        <v>45</v>
      </c>
      <c r="R2806" s="1">
        <v>1</v>
      </c>
      <c r="S2806" s="1" t="s">
        <v>16</v>
      </c>
      <c r="T2806" s="1">
        <v>825</v>
      </c>
      <c r="U2806" s="1">
        <f t="shared" si="303"/>
        <v>825</v>
      </c>
      <c r="V2806" s="1" t="s">
        <v>5950</v>
      </c>
    </row>
    <row r="2807" ht="28.8" spans="1:22">
      <c r="A2807" s="1">
        <v>1394</v>
      </c>
      <c r="B2807" s="1" t="s">
        <v>5951</v>
      </c>
      <c r="C2807" s="26" t="s">
        <v>5952</v>
      </c>
      <c r="D2807" s="1" t="s">
        <v>3148</v>
      </c>
      <c r="E2807" s="1"/>
      <c r="F2807" s="27">
        <v>1</v>
      </c>
      <c r="G2807" s="1" t="s">
        <v>48</v>
      </c>
      <c r="H2807" s="1">
        <v>875</v>
      </c>
      <c r="I2807" s="1">
        <f t="shared" si="299"/>
        <v>875</v>
      </c>
      <c r="J2807" s="1"/>
      <c r="K2807">
        <f t="shared" si="304"/>
        <v>1</v>
      </c>
      <c r="L2807">
        <f t="shared" si="305"/>
        <v>1</v>
      </c>
      <c r="M2807" s="1">
        <v>1296</v>
      </c>
      <c r="N2807" s="1" t="s">
        <v>5951</v>
      </c>
      <c r="O2807" s="26" t="s">
        <v>5952</v>
      </c>
      <c r="P2807" s="1" t="s">
        <v>3148</v>
      </c>
      <c r="Q2807" s="1"/>
      <c r="R2807" s="1">
        <v>1</v>
      </c>
      <c r="S2807" s="1" t="s">
        <v>48</v>
      </c>
      <c r="T2807" s="1">
        <v>875</v>
      </c>
      <c r="U2807" s="1">
        <f t="shared" si="303"/>
        <v>875</v>
      </c>
      <c r="V2807" s="1"/>
    </row>
    <row r="2808" ht="28.8" spans="1:22">
      <c r="A2808" s="1">
        <v>1155</v>
      </c>
      <c r="B2808" s="1" t="s">
        <v>5953</v>
      </c>
      <c r="C2808" s="26" t="s">
        <v>5954</v>
      </c>
      <c r="D2808" s="1" t="s">
        <v>273</v>
      </c>
      <c r="E2808" s="1" t="s">
        <v>658</v>
      </c>
      <c r="F2808" s="27">
        <v>1</v>
      </c>
      <c r="G2808" s="1" t="s">
        <v>19</v>
      </c>
      <c r="H2808" s="1">
        <v>850</v>
      </c>
      <c r="I2808" s="1">
        <f t="shared" si="299"/>
        <v>850</v>
      </c>
      <c r="J2808" s="1"/>
      <c r="K2808">
        <f t="shared" si="304"/>
        <v>1</v>
      </c>
      <c r="L2808">
        <f t="shared" si="305"/>
        <v>1</v>
      </c>
      <c r="M2808" s="1">
        <v>1068</v>
      </c>
      <c r="N2808" s="1" t="s">
        <v>5953</v>
      </c>
      <c r="O2808" s="26" t="s">
        <v>5954</v>
      </c>
      <c r="P2808" s="1" t="s">
        <v>273</v>
      </c>
      <c r="Q2808" s="1" t="s">
        <v>658</v>
      </c>
      <c r="R2808" s="1">
        <v>1</v>
      </c>
      <c r="S2808" s="1" t="s">
        <v>19</v>
      </c>
      <c r="T2808" s="1">
        <v>850</v>
      </c>
      <c r="U2808" s="1">
        <f t="shared" si="303"/>
        <v>850</v>
      </c>
      <c r="V2808" s="1"/>
    </row>
    <row r="2809" spans="1:22">
      <c r="A2809" s="1">
        <v>1918</v>
      </c>
      <c r="B2809" s="50" t="s">
        <v>5955</v>
      </c>
      <c r="C2809" s="33" t="s">
        <v>5956</v>
      </c>
      <c r="D2809" s="50" t="s">
        <v>172</v>
      </c>
      <c r="E2809" s="50" t="s">
        <v>64</v>
      </c>
      <c r="F2809" s="61">
        <v>2</v>
      </c>
      <c r="G2809" s="50" t="s">
        <v>19</v>
      </c>
      <c r="H2809" s="1">
        <v>850</v>
      </c>
      <c r="I2809" s="1">
        <f t="shared" si="299"/>
        <v>1700</v>
      </c>
      <c r="J2809" s="50"/>
      <c r="K2809">
        <f t="shared" si="304"/>
        <v>1</v>
      </c>
      <c r="L2809">
        <f t="shared" si="305"/>
        <v>1</v>
      </c>
      <c r="M2809" s="1">
        <v>1779</v>
      </c>
      <c r="N2809" s="50" t="s">
        <v>5955</v>
      </c>
      <c r="O2809" s="33" t="s">
        <v>5956</v>
      </c>
      <c r="P2809" s="50" t="s">
        <v>172</v>
      </c>
      <c r="Q2809" s="50" t="s">
        <v>64</v>
      </c>
      <c r="R2809" s="50">
        <v>2</v>
      </c>
      <c r="S2809" s="50" t="s">
        <v>19</v>
      </c>
      <c r="T2809" s="1">
        <v>850</v>
      </c>
      <c r="U2809" s="1">
        <f t="shared" si="303"/>
        <v>1700</v>
      </c>
      <c r="V2809" s="50"/>
    </row>
    <row r="2810" ht="28.8" spans="1:22">
      <c r="A2810" s="1">
        <v>1639</v>
      </c>
      <c r="B2810" s="1" t="s">
        <v>5957</v>
      </c>
      <c r="C2810" s="26" t="s">
        <v>5958</v>
      </c>
      <c r="D2810" s="1" t="s">
        <v>5841</v>
      </c>
      <c r="E2810" s="1" t="s">
        <v>3187</v>
      </c>
      <c r="F2810" s="27">
        <v>1</v>
      </c>
      <c r="G2810" s="1" t="s">
        <v>71</v>
      </c>
      <c r="H2810" s="1">
        <v>925</v>
      </c>
      <c r="I2810" s="1">
        <f t="shared" si="299"/>
        <v>925</v>
      </c>
      <c r="J2810" s="1"/>
      <c r="K2810">
        <f t="shared" si="304"/>
        <v>1</v>
      </c>
      <c r="L2810">
        <f t="shared" si="305"/>
        <v>1</v>
      </c>
      <c r="M2810" s="1">
        <v>1521</v>
      </c>
      <c r="N2810" s="1" t="s">
        <v>5957</v>
      </c>
      <c r="O2810" s="65" t="s">
        <v>5958</v>
      </c>
      <c r="P2810" s="1" t="s">
        <v>5841</v>
      </c>
      <c r="Q2810" s="1" t="s">
        <v>3187</v>
      </c>
      <c r="R2810" s="1">
        <v>1</v>
      </c>
      <c r="S2810" s="1" t="s">
        <v>71</v>
      </c>
      <c r="T2810" s="1">
        <v>925</v>
      </c>
      <c r="U2810" s="1">
        <f t="shared" si="303"/>
        <v>925</v>
      </c>
      <c r="V2810" s="1"/>
    </row>
    <row r="2811" ht="15.6" spans="1:22">
      <c r="A2811" s="1">
        <v>2674</v>
      </c>
      <c r="B2811" s="2" t="s">
        <v>506</v>
      </c>
      <c r="C2811" s="3" t="s">
        <v>507</v>
      </c>
      <c r="D2811" s="2" t="s">
        <v>309</v>
      </c>
      <c r="E2811" s="2" t="s">
        <v>15</v>
      </c>
      <c r="F2811" s="4">
        <v>1</v>
      </c>
      <c r="G2811" s="5" t="s">
        <v>48</v>
      </c>
      <c r="H2811" s="6">
        <v>875</v>
      </c>
      <c r="I2811" s="1">
        <f t="shared" si="299"/>
        <v>875</v>
      </c>
      <c r="J2811" s="12"/>
      <c r="K2811">
        <f t="shared" si="304"/>
        <v>0</v>
      </c>
      <c r="L2811">
        <f t="shared" si="305"/>
        <v>0</v>
      </c>
      <c r="M2811" s="1"/>
      <c r="N2811" s="1"/>
      <c r="O2811" s="65"/>
      <c r="P2811" s="1"/>
      <c r="Q2811" s="1"/>
      <c r="R2811" s="1"/>
      <c r="S2811" s="1"/>
      <c r="T2811" s="1"/>
      <c r="U2811" s="1"/>
      <c r="V2811" s="1"/>
    </row>
    <row r="2812" ht="15.6" spans="1:22">
      <c r="A2812" s="1">
        <v>942</v>
      </c>
      <c r="B2812" s="2" t="s">
        <v>508</v>
      </c>
      <c r="C2812" s="3" t="s">
        <v>509</v>
      </c>
      <c r="D2812" s="2" t="s">
        <v>270</v>
      </c>
      <c r="E2812" s="2" t="s">
        <v>15</v>
      </c>
      <c r="F2812" s="4">
        <v>1</v>
      </c>
      <c r="G2812" s="5" t="s">
        <v>19</v>
      </c>
      <c r="H2812" s="6">
        <v>850</v>
      </c>
      <c r="I2812" s="1">
        <f t="shared" si="299"/>
        <v>850</v>
      </c>
      <c r="J2812" s="12"/>
      <c r="K2812">
        <f t="shared" si="304"/>
        <v>0</v>
      </c>
      <c r="L2812">
        <f t="shared" si="305"/>
        <v>0</v>
      </c>
      <c r="M2812" s="1"/>
      <c r="N2812" s="1"/>
      <c r="O2812" s="65"/>
      <c r="P2812" s="1"/>
      <c r="Q2812" s="1"/>
      <c r="R2812" s="1"/>
      <c r="S2812" s="1"/>
      <c r="T2812" s="1"/>
      <c r="U2812" s="1"/>
      <c r="V2812" s="1"/>
    </row>
    <row r="2813" ht="28.8" spans="1:22">
      <c r="A2813" s="1">
        <v>2045</v>
      </c>
      <c r="B2813" s="30" t="s">
        <v>5959</v>
      </c>
      <c r="C2813" s="109" t="s">
        <v>5960</v>
      </c>
      <c r="D2813" s="1" t="s">
        <v>258</v>
      </c>
      <c r="E2813" s="1" t="s">
        <v>878</v>
      </c>
      <c r="F2813" s="27">
        <v>1</v>
      </c>
      <c r="G2813" s="1" t="s">
        <v>19</v>
      </c>
      <c r="H2813" s="1">
        <v>850</v>
      </c>
      <c r="I2813" s="1">
        <f t="shared" si="299"/>
        <v>850</v>
      </c>
      <c r="J2813" s="1" t="s">
        <v>5961</v>
      </c>
      <c r="K2813">
        <f t="shared" si="304"/>
        <v>1</v>
      </c>
      <c r="L2813">
        <f t="shared" si="305"/>
        <v>1</v>
      </c>
      <c r="M2813" s="1">
        <v>1887</v>
      </c>
      <c r="N2813" s="30" t="s">
        <v>5959</v>
      </c>
      <c r="O2813" s="109" t="s">
        <v>5960</v>
      </c>
      <c r="P2813" s="1" t="s">
        <v>258</v>
      </c>
      <c r="Q2813" s="1" t="s">
        <v>878</v>
      </c>
      <c r="R2813" s="1">
        <v>1</v>
      </c>
      <c r="S2813" s="1" t="s">
        <v>19</v>
      </c>
      <c r="T2813" s="1">
        <v>850</v>
      </c>
      <c r="U2813" s="1">
        <f>T2813*R2813</f>
        <v>850</v>
      </c>
      <c r="V2813" s="1" t="s">
        <v>5961</v>
      </c>
    </row>
    <row r="2814" ht="28.8" spans="1:22">
      <c r="A2814" s="1">
        <v>2309</v>
      </c>
      <c r="B2814" s="1" t="s">
        <v>5962</v>
      </c>
      <c r="C2814" s="26" t="s">
        <v>5963</v>
      </c>
      <c r="D2814" s="1" t="s">
        <v>688</v>
      </c>
      <c r="E2814" s="1" t="s">
        <v>5170</v>
      </c>
      <c r="F2814" s="27">
        <v>1</v>
      </c>
      <c r="G2814" s="1" t="s">
        <v>19</v>
      </c>
      <c r="H2814" s="1">
        <v>850</v>
      </c>
      <c r="I2814" s="1">
        <f t="shared" si="299"/>
        <v>850</v>
      </c>
      <c r="J2814" s="1"/>
      <c r="K2814">
        <f t="shared" si="304"/>
        <v>1</v>
      </c>
      <c r="L2814">
        <f t="shared" si="305"/>
        <v>1</v>
      </c>
      <c r="M2814" s="1">
        <v>2153</v>
      </c>
      <c r="N2814" s="1" t="s">
        <v>5962</v>
      </c>
      <c r="O2814" s="26" t="s">
        <v>5963</v>
      </c>
      <c r="P2814" s="1" t="s">
        <v>688</v>
      </c>
      <c r="Q2814" s="1" t="s">
        <v>5170</v>
      </c>
      <c r="R2814" s="1">
        <v>1</v>
      </c>
      <c r="S2814" s="1" t="s">
        <v>19</v>
      </c>
      <c r="T2814" s="1">
        <v>850</v>
      </c>
      <c r="U2814" s="1">
        <f>T2814*R2814</f>
        <v>850</v>
      </c>
      <c r="V2814" s="1"/>
    </row>
    <row r="2815" ht="28.8" spans="1:22">
      <c r="A2815" s="1">
        <v>666</v>
      </c>
      <c r="B2815" s="1" t="s">
        <v>5964</v>
      </c>
      <c r="C2815" s="26" t="s">
        <v>5965</v>
      </c>
      <c r="D2815" s="1" t="s">
        <v>169</v>
      </c>
      <c r="E2815" s="1" t="s">
        <v>45</v>
      </c>
      <c r="F2815" s="27">
        <v>1</v>
      </c>
      <c r="G2815" s="1" t="s">
        <v>27</v>
      </c>
      <c r="H2815" s="1">
        <v>900</v>
      </c>
      <c r="I2815" s="1">
        <f t="shared" si="299"/>
        <v>900</v>
      </c>
      <c r="J2815" s="1" t="s">
        <v>5966</v>
      </c>
      <c r="K2815">
        <f t="shared" si="304"/>
        <v>1</v>
      </c>
      <c r="L2815">
        <f t="shared" si="305"/>
        <v>1</v>
      </c>
      <c r="M2815" s="1">
        <v>631</v>
      </c>
      <c r="N2815" s="1" t="s">
        <v>5964</v>
      </c>
      <c r="O2815" s="26" t="s">
        <v>5965</v>
      </c>
      <c r="P2815" s="1" t="s">
        <v>169</v>
      </c>
      <c r="Q2815" s="1" t="s">
        <v>45</v>
      </c>
      <c r="R2815" s="1">
        <v>1</v>
      </c>
      <c r="S2815" s="1" t="s">
        <v>27</v>
      </c>
      <c r="T2815" s="1">
        <v>900</v>
      </c>
      <c r="U2815" s="1">
        <f>T2815*R2815</f>
        <v>900</v>
      </c>
      <c r="V2815" s="1" t="s">
        <v>5966</v>
      </c>
    </row>
    <row r="2816" spans="1:22">
      <c r="A2816" s="1">
        <v>84</v>
      </c>
      <c r="B2816" s="35" t="s">
        <v>5967</v>
      </c>
      <c r="C2816" s="33" t="s">
        <v>5968</v>
      </c>
      <c r="D2816" s="35" t="s">
        <v>670</v>
      </c>
      <c r="E2816" s="90" t="s">
        <v>32</v>
      </c>
      <c r="F2816" s="36">
        <v>1</v>
      </c>
      <c r="G2816" s="35" t="s">
        <v>48</v>
      </c>
      <c r="H2816" s="1">
        <v>875</v>
      </c>
      <c r="I2816" s="1">
        <f t="shared" si="299"/>
        <v>875</v>
      </c>
      <c r="J2816" s="35"/>
      <c r="K2816">
        <f t="shared" si="304"/>
        <v>1</v>
      </c>
      <c r="L2816">
        <f t="shared" si="305"/>
        <v>1</v>
      </c>
      <c r="M2816" s="1">
        <v>93</v>
      </c>
      <c r="N2816" s="35" t="s">
        <v>5967</v>
      </c>
      <c r="O2816" s="33" t="s">
        <v>5968</v>
      </c>
      <c r="P2816" s="35" t="s">
        <v>670</v>
      </c>
      <c r="Q2816" s="35" t="s">
        <v>32</v>
      </c>
      <c r="R2816" s="35">
        <v>1</v>
      </c>
      <c r="S2816" s="35" t="s">
        <v>48</v>
      </c>
      <c r="T2816" s="1">
        <v>875</v>
      </c>
      <c r="U2816" s="1">
        <f>T2816*R2816</f>
        <v>875</v>
      </c>
      <c r="V2816" s="35"/>
    </row>
  </sheetData>
  <sortState ref="M2:V2588">
    <sortCondition ref="O2:O2588"/>
  </sortState>
  <conditionalFormatting sqref="C652">
    <cfRule type="duplicateValues" dxfId="3" priority="13"/>
  </conditionalFormatting>
  <conditionalFormatting sqref="O717">
    <cfRule type="duplicateValues" dxfId="3" priority="7"/>
  </conditionalFormatting>
  <conditionalFormatting sqref="B1479:C1479">
    <cfRule type="duplicateValues" dxfId="1" priority="14"/>
  </conditionalFormatting>
  <conditionalFormatting sqref="N1670:O1670">
    <cfRule type="duplicateValues" dxfId="1" priority="8"/>
  </conditionalFormatting>
  <conditionalFormatting sqref="B2430:B2431">
    <cfRule type="duplicateValues" dxfId="0" priority="10"/>
  </conditionalFormatting>
  <conditionalFormatting sqref="C2430:C2431">
    <cfRule type="duplicateValues" dxfId="0" priority="9"/>
  </conditionalFormatting>
  <conditionalFormatting sqref="N2760:N2761">
    <cfRule type="expression" dxfId="4" priority="4" stopIfTrue="1">
      <formula>AND(COUNTIF($B$507:$B$523,N2760)+COUNTIF(#REF!,N2760)+COUNTIF($B$455:$B$485,N2760)+COUNTIF($B$487:$B$505,N2760)&gt;1,NOT(ISBLANK(N2760)))</formula>
    </cfRule>
  </conditionalFormatting>
  <conditionalFormatting sqref="N2795:N2796">
    <cfRule type="duplicateValues" dxfId="0" priority="3"/>
  </conditionalFormatting>
  <conditionalFormatting sqref="O2760:O2761">
    <cfRule type="expression" dxfId="4" priority="1" stopIfTrue="1">
      <formula>AND(COUNTIF($C$507:$C$523,O2760)+COUNTIF(#REF!,O2760)+COUNTIF($C$455:$C$485,O2760)+COUNTIF($C$487:$C$505,O2760)&gt;1,NOT(ISBLANK(O2760)))</formula>
    </cfRule>
  </conditionalFormatting>
  <conditionalFormatting sqref="O2795:O2796">
    <cfRule type="duplicateValues" dxfId="0" priority="2"/>
  </conditionalFormatting>
  <conditionalFormatting sqref="C2397:C2402 C2404:C2421 C2433:C2443 C2423:C2425 C2427:C2431">
    <cfRule type="duplicateValues" dxfId="0" priority="12"/>
  </conditionalFormatting>
  <conditionalFormatting sqref="C2397:C2402 C2404:C2421 C2423:C2425 C2427:C2443">
    <cfRule type="duplicateValues" dxfId="1" priority="11"/>
  </conditionalFormatting>
  <conditionalFormatting sqref="O2748:O2753 O2755:O2781 O2783:O2796 O2798:O2809">
    <cfRule type="duplicateValues" dxfId="0" priority="6"/>
  </conditionalFormatting>
  <conditionalFormatting sqref="O2748:O2753 O2755:O2781 O2783:O2809">
    <cfRule type="duplicateValues" dxfId="1" priority="5"/>
  </conditionalFormatting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16"/>
  <sheetViews>
    <sheetView topLeftCell="A138" workbookViewId="0">
      <selection activeCell="J206" sqref="J206"/>
    </sheetView>
  </sheetViews>
  <sheetFormatPr defaultColWidth="9" defaultRowHeight="14.4"/>
  <sheetData>
    <row r="1" ht="46.8" spans="1:10">
      <c r="A1" s="1">
        <v>46</v>
      </c>
      <c r="B1" s="2" t="s">
        <v>574</v>
      </c>
      <c r="C1" s="3" t="s">
        <v>575</v>
      </c>
      <c r="D1" s="2" t="s">
        <v>573</v>
      </c>
      <c r="E1" s="2" t="s">
        <v>15</v>
      </c>
      <c r="F1" s="4">
        <v>1</v>
      </c>
      <c r="G1" s="5" t="s">
        <v>19</v>
      </c>
      <c r="H1" s="6">
        <v>850</v>
      </c>
      <c r="I1" s="1">
        <v>850</v>
      </c>
      <c r="J1" s="12"/>
    </row>
    <row r="2" ht="46.8" spans="1:10">
      <c r="A2" s="1">
        <v>66</v>
      </c>
      <c r="B2" s="2" t="s">
        <v>290</v>
      </c>
      <c r="C2" s="3" t="s">
        <v>291</v>
      </c>
      <c r="D2" s="2" t="s">
        <v>289</v>
      </c>
      <c r="E2" s="2" t="s">
        <v>15</v>
      </c>
      <c r="F2" s="4">
        <v>1</v>
      </c>
      <c r="G2" s="5" t="s">
        <v>19</v>
      </c>
      <c r="H2" s="6">
        <v>850</v>
      </c>
      <c r="I2" s="1">
        <v>850</v>
      </c>
      <c r="J2" s="12"/>
    </row>
    <row r="3" ht="46.8" spans="1:10">
      <c r="A3" s="1">
        <v>68</v>
      </c>
      <c r="B3" s="2" t="s">
        <v>461</v>
      </c>
      <c r="C3" s="3" t="s">
        <v>462</v>
      </c>
      <c r="D3" s="2" t="s">
        <v>289</v>
      </c>
      <c r="E3" s="2" t="s">
        <v>15</v>
      </c>
      <c r="F3" s="4">
        <v>3</v>
      </c>
      <c r="G3" s="5" t="s">
        <v>19</v>
      </c>
      <c r="H3" s="6">
        <v>850</v>
      </c>
      <c r="I3" s="1">
        <v>2550</v>
      </c>
      <c r="J3" s="12"/>
    </row>
    <row r="4" ht="46.8" spans="1:10">
      <c r="A4" s="1">
        <v>99</v>
      </c>
      <c r="B4" s="2" t="s">
        <v>251</v>
      </c>
      <c r="C4" s="7" t="s">
        <v>252</v>
      </c>
      <c r="D4" s="2" t="s">
        <v>250</v>
      </c>
      <c r="E4" s="2" t="s">
        <v>15</v>
      </c>
      <c r="F4" s="4">
        <v>1</v>
      </c>
      <c r="G4" s="5" t="s">
        <v>19</v>
      </c>
      <c r="H4" s="6">
        <v>850</v>
      </c>
      <c r="I4" s="1">
        <v>850</v>
      </c>
      <c r="J4" s="12"/>
    </row>
    <row r="5" ht="46.8" spans="1:10">
      <c r="A5" s="1">
        <v>100</v>
      </c>
      <c r="B5" s="2" t="s">
        <v>265</v>
      </c>
      <c r="C5" s="7" t="s">
        <v>266</v>
      </c>
      <c r="D5" s="2" t="s">
        <v>250</v>
      </c>
      <c r="E5" s="2" t="s">
        <v>15</v>
      </c>
      <c r="F5" s="4">
        <v>2</v>
      </c>
      <c r="G5" s="5" t="s">
        <v>19</v>
      </c>
      <c r="H5" s="6">
        <v>850</v>
      </c>
      <c r="I5" s="1">
        <v>1700</v>
      </c>
      <c r="J5" s="12"/>
    </row>
    <row r="6" ht="46.8" spans="1:10">
      <c r="A6" s="1">
        <v>101</v>
      </c>
      <c r="B6" s="2" t="s">
        <v>301</v>
      </c>
      <c r="C6" s="7" t="s">
        <v>302</v>
      </c>
      <c r="D6" s="2" t="s">
        <v>250</v>
      </c>
      <c r="E6" s="2" t="s">
        <v>15</v>
      </c>
      <c r="F6" s="8">
        <v>2</v>
      </c>
      <c r="G6" s="5" t="s">
        <v>19</v>
      </c>
      <c r="H6" s="6">
        <v>850</v>
      </c>
      <c r="I6" s="1">
        <v>1700</v>
      </c>
      <c r="J6" s="12"/>
    </row>
    <row r="7" ht="36" spans="1:10">
      <c r="A7" s="1">
        <v>102</v>
      </c>
      <c r="B7" s="8" t="s">
        <v>331</v>
      </c>
      <c r="C7" s="9" t="s">
        <v>332</v>
      </c>
      <c r="D7" s="2" t="s">
        <v>250</v>
      </c>
      <c r="E7" s="2" t="s">
        <v>15</v>
      </c>
      <c r="F7" s="8">
        <v>2</v>
      </c>
      <c r="G7" s="10" t="s">
        <v>19</v>
      </c>
      <c r="H7" s="6">
        <v>850</v>
      </c>
      <c r="I7" s="1">
        <v>1700</v>
      </c>
      <c r="J7" s="12"/>
    </row>
    <row r="8" ht="36" spans="1:10">
      <c r="A8" s="1">
        <v>201</v>
      </c>
      <c r="B8" s="2" t="s">
        <v>405</v>
      </c>
      <c r="C8" s="9" t="s">
        <v>406</v>
      </c>
      <c r="D8" s="2" t="s">
        <v>404</v>
      </c>
      <c r="E8" s="2" t="s">
        <v>15</v>
      </c>
      <c r="F8" s="4">
        <v>2</v>
      </c>
      <c r="G8" s="5" t="s">
        <v>19</v>
      </c>
      <c r="H8" s="6">
        <v>850</v>
      </c>
      <c r="I8" s="1">
        <v>1700</v>
      </c>
      <c r="J8" s="12"/>
    </row>
    <row r="9" ht="36" spans="1:10">
      <c r="A9" s="1">
        <v>206</v>
      </c>
      <c r="B9" s="2" t="s">
        <v>427</v>
      </c>
      <c r="C9" s="11" t="s">
        <v>428</v>
      </c>
      <c r="D9" s="2" t="s">
        <v>404</v>
      </c>
      <c r="E9" s="2" t="s">
        <v>15</v>
      </c>
      <c r="F9" s="4">
        <v>1</v>
      </c>
      <c r="G9" s="5" t="s">
        <v>48</v>
      </c>
      <c r="H9" s="6">
        <v>875</v>
      </c>
      <c r="I9" s="1">
        <v>875</v>
      </c>
      <c r="J9" s="12"/>
    </row>
    <row r="10" ht="36" spans="1:10">
      <c r="A10" s="1">
        <v>213</v>
      </c>
      <c r="B10" s="2" t="s">
        <v>524</v>
      </c>
      <c r="C10" s="9" t="s">
        <v>525</v>
      </c>
      <c r="D10" s="2" t="s">
        <v>404</v>
      </c>
      <c r="E10" s="2" t="s">
        <v>15</v>
      </c>
      <c r="F10" s="4">
        <v>4</v>
      </c>
      <c r="G10" s="12" t="s">
        <v>19</v>
      </c>
      <c r="H10" s="6">
        <v>850</v>
      </c>
      <c r="I10" s="1">
        <v>3400</v>
      </c>
      <c r="J10" s="12"/>
    </row>
    <row r="11" ht="36" spans="1:10">
      <c r="A11" s="1">
        <v>217</v>
      </c>
      <c r="B11" s="2" t="s">
        <v>565</v>
      </c>
      <c r="C11" s="9" t="s">
        <v>566</v>
      </c>
      <c r="D11" s="2" t="s">
        <v>404</v>
      </c>
      <c r="E11" s="2" t="s">
        <v>15</v>
      </c>
      <c r="F11" s="4">
        <v>2</v>
      </c>
      <c r="G11" s="5" t="s">
        <v>19</v>
      </c>
      <c r="H11" s="6">
        <v>850</v>
      </c>
      <c r="I11" s="1">
        <v>1700</v>
      </c>
      <c r="J11" s="12"/>
    </row>
    <row r="12" ht="46.8" spans="1:10">
      <c r="A12" s="1">
        <v>274</v>
      </c>
      <c r="B12" s="2" t="s">
        <v>12</v>
      </c>
      <c r="C12" s="3" t="s">
        <v>13</v>
      </c>
      <c r="D12" s="4" t="s">
        <v>14</v>
      </c>
      <c r="E12" s="2" t="s">
        <v>15</v>
      </c>
      <c r="F12" s="4">
        <v>2</v>
      </c>
      <c r="G12" s="13" t="s">
        <v>16</v>
      </c>
      <c r="H12" s="6">
        <v>825</v>
      </c>
      <c r="I12" s="1">
        <v>1650</v>
      </c>
      <c r="J12" s="12"/>
    </row>
    <row r="13" ht="46.8" spans="1:10">
      <c r="A13" s="1">
        <v>275</v>
      </c>
      <c r="B13" s="2" t="s">
        <v>17</v>
      </c>
      <c r="C13" s="3" t="s">
        <v>18</v>
      </c>
      <c r="D13" s="4" t="s">
        <v>14</v>
      </c>
      <c r="E13" s="2" t="s">
        <v>15</v>
      </c>
      <c r="F13" s="4">
        <v>2</v>
      </c>
      <c r="G13" s="13" t="s">
        <v>19</v>
      </c>
      <c r="H13" s="6">
        <v>850</v>
      </c>
      <c r="I13" s="1">
        <v>1700</v>
      </c>
      <c r="J13" s="12"/>
    </row>
    <row r="14" ht="46.8" spans="1:10">
      <c r="A14" s="1">
        <v>277</v>
      </c>
      <c r="B14" s="14" t="s">
        <v>23</v>
      </c>
      <c r="C14" s="3" t="s">
        <v>24</v>
      </c>
      <c r="D14" s="4" t="s">
        <v>14</v>
      </c>
      <c r="E14" s="2" t="s">
        <v>15</v>
      </c>
      <c r="F14" s="4">
        <v>2</v>
      </c>
      <c r="G14" s="5" t="s">
        <v>19</v>
      </c>
      <c r="H14" s="6">
        <v>850</v>
      </c>
      <c r="I14" s="1">
        <v>1700</v>
      </c>
      <c r="J14" s="12"/>
    </row>
    <row r="15" ht="46.8" spans="1:10">
      <c r="A15" s="1">
        <v>278</v>
      </c>
      <c r="B15" s="14" t="s">
        <v>25</v>
      </c>
      <c r="C15" s="3" t="s">
        <v>26</v>
      </c>
      <c r="D15" s="4" t="s">
        <v>14</v>
      </c>
      <c r="E15" s="2" t="s">
        <v>15</v>
      </c>
      <c r="F15" s="4">
        <v>1</v>
      </c>
      <c r="G15" s="5" t="s">
        <v>27</v>
      </c>
      <c r="H15" s="6">
        <v>900</v>
      </c>
      <c r="I15" s="1">
        <v>900</v>
      </c>
      <c r="J15" s="12"/>
    </row>
    <row r="16" ht="36" spans="1:10">
      <c r="A16" s="1">
        <v>279</v>
      </c>
      <c r="B16" s="2" t="s">
        <v>28</v>
      </c>
      <c r="C16" s="9" t="s">
        <v>29</v>
      </c>
      <c r="D16" s="4" t="s">
        <v>14</v>
      </c>
      <c r="E16" s="2" t="s">
        <v>15</v>
      </c>
      <c r="F16" s="4">
        <v>2</v>
      </c>
      <c r="G16" s="13" t="s">
        <v>19</v>
      </c>
      <c r="H16" s="6">
        <v>850</v>
      </c>
      <c r="I16" s="1">
        <v>1700</v>
      </c>
      <c r="J16" s="12"/>
    </row>
    <row r="17" ht="46.8" spans="1:10">
      <c r="A17" s="1">
        <v>281</v>
      </c>
      <c r="B17" s="2" t="s">
        <v>33</v>
      </c>
      <c r="C17" s="3" t="s">
        <v>34</v>
      </c>
      <c r="D17" s="4" t="s">
        <v>14</v>
      </c>
      <c r="E17" s="2" t="s">
        <v>15</v>
      </c>
      <c r="F17" s="4">
        <v>2</v>
      </c>
      <c r="G17" s="5" t="s">
        <v>19</v>
      </c>
      <c r="H17" s="6">
        <v>850</v>
      </c>
      <c r="I17" s="1">
        <v>1700</v>
      </c>
      <c r="J17" s="12"/>
    </row>
    <row r="18" ht="46.8" spans="1:10">
      <c r="A18" s="1">
        <v>283</v>
      </c>
      <c r="B18" s="2" t="s">
        <v>38</v>
      </c>
      <c r="C18" s="3" t="s">
        <v>39</v>
      </c>
      <c r="D18" s="4" t="s">
        <v>14</v>
      </c>
      <c r="E18" s="2" t="s">
        <v>15</v>
      </c>
      <c r="F18" s="4">
        <v>2</v>
      </c>
      <c r="G18" s="5" t="s">
        <v>19</v>
      </c>
      <c r="H18" s="6">
        <v>850</v>
      </c>
      <c r="I18" s="1">
        <v>1700</v>
      </c>
      <c r="J18" s="12"/>
    </row>
    <row r="19" ht="108" spans="1:10">
      <c r="A19" s="1">
        <v>339</v>
      </c>
      <c r="B19" s="15" t="s">
        <v>196</v>
      </c>
      <c r="C19" s="3" t="s">
        <v>195</v>
      </c>
      <c r="D19" s="2" t="s">
        <v>193</v>
      </c>
      <c r="E19" s="2" t="s">
        <v>15</v>
      </c>
      <c r="F19" s="4">
        <v>1</v>
      </c>
      <c r="G19" s="5" t="s">
        <v>16</v>
      </c>
      <c r="H19" s="6">
        <v>825</v>
      </c>
      <c r="I19" s="1">
        <v>825</v>
      </c>
      <c r="J19" s="12"/>
    </row>
    <row r="20" ht="46.8" spans="1:10">
      <c r="A20" s="1">
        <v>345</v>
      </c>
      <c r="B20" s="2" t="s">
        <v>295</v>
      </c>
      <c r="C20" s="3" t="s">
        <v>296</v>
      </c>
      <c r="D20" s="2" t="s">
        <v>193</v>
      </c>
      <c r="E20" s="2" t="s">
        <v>15</v>
      </c>
      <c r="F20" s="4">
        <v>2</v>
      </c>
      <c r="G20" s="5" t="s">
        <v>19</v>
      </c>
      <c r="H20" s="6">
        <v>850</v>
      </c>
      <c r="I20" s="1">
        <v>1700</v>
      </c>
      <c r="J20" s="12"/>
    </row>
    <row r="21" ht="46.8" spans="1:10">
      <c r="A21" s="1">
        <v>347</v>
      </c>
      <c r="B21" s="2" t="s">
        <v>307</v>
      </c>
      <c r="C21" s="3" t="s">
        <v>308</v>
      </c>
      <c r="D21" s="2" t="s">
        <v>193</v>
      </c>
      <c r="E21" s="2" t="s">
        <v>15</v>
      </c>
      <c r="F21" s="4">
        <v>2</v>
      </c>
      <c r="G21" s="5" t="s">
        <v>19</v>
      </c>
      <c r="H21" s="6">
        <v>850</v>
      </c>
      <c r="I21" s="1">
        <v>1700</v>
      </c>
      <c r="J21" s="12"/>
    </row>
    <row r="22" ht="46.8" spans="1:10">
      <c r="A22" s="1">
        <v>382</v>
      </c>
      <c r="B22" s="2" t="s">
        <v>181</v>
      </c>
      <c r="C22" s="7" t="s">
        <v>182</v>
      </c>
      <c r="D22" s="4" t="s">
        <v>180</v>
      </c>
      <c r="E22" s="2" t="s">
        <v>15</v>
      </c>
      <c r="F22" s="4">
        <v>1</v>
      </c>
      <c r="G22" s="5" t="s">
        <v>48</v>
      </c>
      <c r="H22" s="6">
        <v>875</v>
      </c>
      <c r="I22" s="1">
        <v>875</v>
      </c>
      <c r="J22" s="12"/>
    </row>
    <row r="23" ht="36" spans="1:10">
      <c r="A23" s="1">
        <v>388</v>
      </c>
      <c r="B23" s="10" t="s">
        <v>361</v>
      </c>
      <c r="C23" s="9" t="s">
        <v>362</v>
      </c>
      <c r="D23" s="4" t="s">
        <v>180</v>
      </c>
      <c r="E23" s="2" t="s">
        <v>15</v>
      </c>
      <c r="F23" s="10">
        <v>1</v>
      </c>
      <c r="G23" s="16" t="s">
        <v>48</v>
      </c>
      <c r="H23" s="6">
        <v>875</v>
      </c>
      <c r="I23" s="1">
        <v>875</v>
      </c>
      <c r="J23" s="12"/>
    </row>
    <row r="24" ht="46.8" spans="1:10">
      <c r="A24" s="1">
        <v>391</v>
      </c>
      <c r="B24" s="2" t="s">
        <v>429</v>
      </c>
      <c r="C24" s="7" t="s">
        <v>430</v>
      </c>
      <c r="D24" s="4" t="s">
        <v>180</v>
      </c>
      <c r="E24" s="2" t="s">
        <v>15</v>
      </c>
      <c r="F24" s="4">
        <v>2</v>
      </c>
      <c r="G24" s="5" t="s">
        <v>27</v>
      </c>
      <c r="H24" s="6">
        <v>900</v>
      </c>
      <c r="I24" s="1">
        <v>1800</v>
      </c>
      <c r="J24" s="12"/>
    </row>
    <row r="25" ht="46.8" spans="1:10">
      <c r="A25" s="1">
        <v>392</v>
      </c>
      <c r="B25" s="2" t="s">
        <v>441</v>
      </c>
      <c r="C25" s="7" t="s">
        <v>442</v>
      </c>
      <c r="D25" s="4" t="s">
        <v>180</v>
      </c>
      <c r="E25" s="2" t="s">
        <v>15</v>
      </c>
      <c r="F25" s="4">
        <v>2</v>
      </c>
      <c r="G25" s="5" t="s">
        <v>48</v>
      </c>
      <c r="H25" s="6">
        <v>875</v>
      </c>
      <c r="I25" s="1">
        <v>1750</v>
      </c>
      <c r="J25" s="12"/>
    </row>
    <row r="26" ht="46.8" spans="1:10">
      <c r="A26" s="1">
        <v>395</v>
      </c>
      <c r="B26" s="2" t="s">
        <v>544</v>
      </c>
      <c r="C26" s="3" t="s">
        <v>545</v>
      </c>
      <c r="D26" s="4" t="s">
        <v>180</v>
      </c>
      <c r="E26" s="2" t="s">
        <v>15</v>
      </c>
      <c r="F26" s="4">
        <v>1</v>
      </c>
      <c r="G26" s="5" t="s">
        <v>48</v>
      </c>
      <c r="H26" s="6">
        <v>875</v>
      </c>
      <c r="I26" s="1">
        <v>875</v>
      </c>
      <c r="J26" s="12"/>
    </row>
    <row r="27" ht="36" spans="1:10">
      <c r="A27" s="1">
        <v>440</v>
      </c>
      <c r="B27" s="8" t="s">
        <v>178</v>
      </c>
      <c r="C27" s="9" t="s">
        <v>179</v>
      </c>
      <c r="D27" s="2" t="s">
        <v>177</v>
      </c>
      <c r="E27" s="2" t="s">
        <v>15</v>
      </c>
      <c r="F27" s="4">
        <v>3</v>
      </c>
      <c r="G27" s="12" t="s">
        <v>19</v>
      </c>
      <c r="H27" s="6">
        <v>850</v>
      </c>
      <c r="I27" s="1">
        <v>2550</v>
      </c>
      <c r="J27" s="12"/>
    </row>
    <row r="28" ht="36" spans="1:10">
      <c r="A28" s="1">
        <v>441</v>
      </c>
      <c r="B28" s="2" t="s">
        <v>211</v>
      </c>
      <c r="C28" s="9" t="s">
        <v>212</v>
      </c>
      <c r="D28" s="2" t="s">
        <v>177</v>
      </c>
      <c r="E28" s="2" t="s">
        <v>15</v>
      </c>
      <c r="F28" s="4">
        <v>2</v>
      </c>
      <c r="G28" s="5" t="s">
        <v>19</v>
      </c>
      <c r="H28" s="6">
        <v>850</v>
      </c>
      <c r="I28" s="1">
        <v>1700</v>
      </c>
      <c r="J28" s="12"/>
    </row>
    <row r="29" ht="36" spans="1:10">
      <c r="A29" s="1">
        <v>451</v>
      </c>
      <c r="B29" s="17" t="s">
        <v>344</v>
      </c>
      <c r="C29" s="18" t="s">
        <v>345</v>
      </c>
      <c r="D29" s="2" t="s">
        <v>177</v>
      </c>
      <c r="E29" s="2" t="s">
        <v>15</v>
      </c>
      <c r="F29" s="4">
        <v>2</v>
      </c>
      <c r="G29" s="5" t="s">
        <v>19</v>
      </c>
      <c r="H29" s="6">
        <v>850</v>
      </c>
      <c r="I29" s="1">
        <v>1700</v>
      </c>
      <c r="J29" s="12"/>
    </row>
    <row r="30" ht="36" spans="1:10">
      <c r="A30" s="1">
        <v>453</v>
      </c>
      <c r="B30" s="2" t="s">
        <v>359</v>
      </c>
      <c r="C30" s="9" t="s">
        <v>360</v>
      </c>
      <c r="D30" s="2" t="s">
        <v>177</v>
      </c>
      <c r="E30" s="2" t="s">
        <v>15</v>
      </c>
      <c r="F30" s="4">
        <v>4</v>
      </c>
      <c r="G30" s="12" t="s">
        <v>19</v>
      </c>
      <c r="H30" s="6">
        <v>850</v>
      </c>
      <c r="I30" s="1">
        <v>3400</v>
      </c>
      <c r="J30" s="12"/>
    </row>
    <row r="31" ht="36" spans="1:10">
      <c r="A31" s="1">
        <v>454</v>
      </c>
      <c r="B31" s="2" t="s">
        <v>367</v>
      </c>
      <c r="C31" s="9" t="s">
        <v>368</v>
      </c>
      <c r="D31" s="2" t="s">
        <v>177</v>
      </c>
      <c r="E31" s="2" t="s">
        <v>15</v>
      </c>
      <c r="F31" s="4">
        <v>2</v>
      </c>
      <c r="G31" s="5" t="s">
        <v>19</v>
      </c>
      <c r="H31" s="6">
        <v>850</v>
      </c>
      <c r="I31" s="1">
        <v>1700</v>
      </c>
      <c r="J31" s="12"/>
    </row>
    <row r="32" ht="36" spans="1:10">
      <c r="A32" s="1">
        <v>458</v>
      </c>
      <c r="B32" s="2" t="s">
        <v>377</v>
      </c>
      <c r="C32" s="11" t="s">
        <v>378</v>
      </c>
      <c r="D32" s="2" t="s">
        <v>177</v>
      </c>
      <c r="E32" s="2" t="s">
        <v>15</v>
      </c>
      <c r="F32" s="4">
        <v>2</v>
      </c>
      <c r="G32" s="5" t="s">
        <v>19</v>
      </c>
      <c r="H32" s="6">
        <v>850</v>
      </c>
      <c r="I32" s="1">
        <v>1700</v>
      </c>
      <c r="J32" s="12"/>
    </row>
    <row r="33" ht="36" spans="1:10">
      <c r="A33" s="1">
        <v>461</v>
      </c>
      <c r="B33" s="2" t="s">
        <v>437</v>
      </c>
      <c r="C33" s="9" t="s">
        <v>438</v>
      </c>
      <c r="D33" s="2" t="s">
        <v>177</v>
      </c>
      <c r="E33" s="2" t="s">
        <v>15</v>
      </c>
      <c r="F33" s="4">
        <v>1</v>
      </c>
      <c r="G33" s="5" t="s">
        <v>48</v>
      </c>
      <c r="H33" s="6">
        <v>875</v>
      </c>
      <c r="I33" s="1">
        <v>875</v>
      </c>
      <c r="J33" s="12"/>
    </row>
    <row r="34" ht="36" spans="1:10">
      <c r="A34" s="1">
        <v>464</v>
      </c>
      <c r="B34" s="2" t="s">
        <v>476</v>
      </c>
      <c r="C34" s="9" t="s">
        <v>477</v>
      </c>
      <c r="D34" s="2" t="s">
        <v>177</v>
      </c>
      <c r="E34" s="2" t="s">
        <v>15</v>
      </c>
      <c r="F34" s="4">
        <v>1</v>
      </c>
      <c r="G34" s="5" t="s">
        <v>48</v>
      </c>
      <c r="H34" s="6">
        <v>875</v>
      </c>
      <c r="I34" s="1">
        <v>875</v>
      </c>
      <c r="J34" s="12"/>
    </row>
    <row r="35" ht="36" spans="1:10">
      <c r="A35" s="1">
        <v>465</v>
      </c>
      <c r="B35" s="2" t="s">
        <v>478</v>
      </c>
      <c r="C35" s="11" t="s">
        <v>479</v>
      </c>
      <c r="D35" s="2" t="s">
        <v>177</v>
      </c>
      <c r="E35" s="2" t="s">
        <v>15</v>
      </c>
      <c r="F35" s="4">
        <v>3</v>
      </c>
      <c r="G35" s="5" t="s">
        <v>48</v>
      </c>
      <c r="H35" s="6">
        <v>875</v>
      </c>
      <c r="I35" s="1">
        <v>2625</v>
      </c>
      <c r="J35" s="12"/>
    </row>
    <row r="36" ht="36" spans="1:10">
      <c r="A36" s="1">
        <v>467</v>
      </c>
      <c r="B36" s="2" t="s">
        <v>482</v>
      </c>
      <c r="C36" s="9" t="s">
        <v>483</v>
      </c>
      <c r="D36" s="2" t="s">
        <v>177</v>
      </c>
      <c r="E36" s="2" t="s">
        <v>15</v>
      </c>
      <c r="F36" s="4">
        <v>3</v>
      </c>
      <c r="G36" s="5" t="s">
        <v>48</v>
      </c>
      <c r="H36" s="6">
        <v>875</v>
      </c>
      <c r="I36" s="1">
        <v>2625</v>
      </c>
      <c r="J36" s="12"/>
    </row>
    <row r="37" ht="36" spans="1:10">
      <c r="A37" s="1">
        <v>552</v>
      </c>
      <c r="B37" s="2" t="s">
        <v>246</v>
      </c>
      <c r="C37" s="9" t="s">
        <v>247</v>
      </c>
      <c r="D37" s="2" t="s">
        <v>245</v>
      </c>
      <c r="E37" s="2" t="s">
        <v>15</v>
      </c>
      <c r="F37" s="4">
        <v>2</v>
      </c>
      <c r="G37" s="5" t="s">
        <v>19</v>
      </c>
      <c r="H37" s="6">
        <v>850</v>
      </c>
      <c r="I37" s="1">
        <v>1700</v>
      </c>
      <c r="J37" s="12"/>
    </row>
    <row r="38" ht="36" spans="1:10">
      <c r="A38" s="1">
        <v>554</v>
      </c>
      <c r="B38" s="2" t="s">
        <v>256</v>
      </c>
      <c r="C38" s="11" t="s">
        <v>257</v>
      </c>
      <c r="D38" s="2" t="s">
        <v>245</v>
      </c>
      <c r="E38" s="2" t="s">
        <v>15</v>
      </c>
      <c r="F38" s="4">
        <v>3</v>
      </c>
      <c r="G38" s="5" t="s">
        <v>48</v>
      </c>
      <c r="H38" s="6">
        <v>875</v>
      </c>
      <c r="I38" s="1">
        <v>2625</v>
      </c>
      <c r="J38" s="12"/>
    </row>
    <row r="39" ht="36" spans="1:10">
      <c r="A39" s="1">
        <v>556</v>
      </c>
      <c r="B39" s="2" t="s">
        <v>340</v>
      </c>
      <c r="C39" s="9" t="s">
        <v>341</v>
      </c>
      <c r="D39" s="2" t="s">
        <v>245</v>
      </c>
      <c r="E39" s="2" t="s">
        <v>15</v>
      </c>
      <c r="F39" s="4">
        <v>1</v>
      </c>
      <c r="G39" s="5" t="s">
        <v>48</v>
      </c>
      <c r="H39" s="6">
        <v>875</v>
      </c>
      <c r="I39" s="1">
        <v>875</v>
      </c>
      <c r="J39" s="12"/>
    </row>
    <row r="40" ht="36" spans="1:10">
      <c r="A40" s="1">
        <v>559</v>
      </c>
      <c r="B40" s="2" t="s">
        <v>445</v>
      </c>
      <c r="C40" s="11" t="s">
        <v>446</v>
      </c>
      <c r="D40" s="2" t="s">
        <v>245</v>
      </c>
      <c r="E40" s="2" t="s">
        <v>15</v>
      </c>
      <c r="F40" s="4">
        <v>1</v>
      </c>
      <c r="G40" s="13" t="s">
        <v>19</v>
      </c>
      <c r="H40" s="6">
        <v>850</v>
      </c>
      <c r="I40" s="1">
        <v>850</v>
      </c>
      <c r="J40" s="12"/>
    </row>
    <row r="41" ht="36" spans="1:10">
      <c r="A41" s="1">
        <v>560</v>
      </c>
      <c r="B41" s="2" t="s">
        <v>534</v>
      </c>
      <c r="C41" s="11" t="s">
        <v>535</v>
      </c>
      <c r="D41" s="2" t="s">
        <v>245</v>
      </c>
      <c r="E41" s="2" t="s">
        <v>15</v>
      </c>
      <c r="F41" s="4">
        <v>2</v>
      </c>
      <c r="G41" s="5" t="s">
        <v>19</v>
      </c>
      <c r="H41" s="6">
        <v>850</v>
      </c>
      <c r="I41" s="1">
        <v>1700</v>
      </c>
      <c r="J41" s="12"/>
    </row>
    <row r="42" ht="36" spans="1:10">
      <c r="A42" s="1">
        <v>563</v>
      </c>
      <c r="B42" s="2" t="s">
        <v>569</v>
      </c>
      <c r="C42" s="18" t="s">
        <v>570</v>
      </c>
      <c r="D42" s="2" t="s">
        <v>245</v>
      </c>
      <c r="E42" s="2" t="s">
        <v>15</v>
      </c>
      <c r="F42" s="4">
        <v>2</v>
      </c>
      <c r="G42" s="5" t="s">
        <v>19</v>
      </c>
      <c r="H42" s="6">
        <v>850</v>
      </c>
      <c r="I42" s="1">
        <v>1700</v>
      </c>
      <c r="J42" s="12"/>
    </row>
    <row r="43" ht="36" spans="1:10">
      <c r="A43" s="1">
        <v>564</v>
      </c>
      <c r="B43" s="2" t="s">
        <v>587</v>
      </c>
      <c r="C43" s="9" t="s">
        <v>588</v>
      </c>
      <c r="D43" s="2" t="s">
        <v>245</v>
      </c>
      <c r="E43" s="2" t="s">
        <v>15</v>
      </c>
      <c r="F43" s="4">
        <v>1</v>
      </c>
      <c r="G43" s="13" t="s">
        <v>48</v>
      </c>
      <c r="H43" s="6">
        <v>875</v>
      </c>
      <c r="I43" s="1">
        <v>875</v>
      </c>
      <c r="J43" s="12"/>
    </row>
    <row r="44" ht="46.8" spans="1:10">
      <c r="A44" s="1">
        <v>604</v>
      </c>
      <c r="B44" s="2" t="s">
        <v>410</v>
      </c>
      <c r="C44" s="7" t="s">
        <v>411</v>
      </c>
      <c r="D44" s="4" t="s">
        <v>409</v>
      </c>
      <c r="E44" s="2" t="s">
        <v>15</v>
      </c>
      <c r="F44" s="4">
        <v>4</v>
      </c>
      <c r="G44" s="5" t="s">
        <v>19</v>
      </c>
      <c r="H44" s="6">
        <v>850</v>
      </c>
      <c r="I44" s="1">
        <v>3400</v>
      </c>
      <c r="J44" s="12"/>
    </row>
    <row r="45" ht="46.8" spans="1:10">
      <c r="A45" s="1">
        <v>605</v>
      </c>
      <c r="B45" s="2" t="s">
        <v>560</v>
      </c>
      <c r="C45" s="3" t="s">
        <v>561</v>
      </c>
      <c r="D45" s="4" t="s">
        <v>409</v>
      </c>
      <c r="E45" s="2" t="s">
        <v>15</v>
      </c>
      <c r="F45" s="4">
        <v>2</v>
      </c>
      <c r="G45" s="5" t="s">
        <v>27</v>
      </c>
      <c r="H45" s="6">
        <v>900</v>
      </c>
      <c r="I45" s="1">
        <v>1800</v>
      </c>
      <c r="J45" s="12"/>
    </row>
    <row r="46" ht="43.2" spans="1:10">
      <c r="A46" s="1">
        <v>654</v>
      </c>
      <c r="B46" s="2" t="s">
        <v>170</v>
      </c>
      <c r="C46" s="246" t="s">
        <v>171</v>
      </c>
      <c r="D46" s="2" t="s">
        <v>169</v>
      </c>
      <c r="E46" s="2" t="s">
        <v>15</v>
      </c>
      <c r="F46" s="4">
        <v>3</v>
      </c>
      <c r="G46" s="13" t="s">
        <v>19</v>
      </c>
      <c r="H46" s="6">
        <v>850</v>
      </c>
      <c r="I46" s="1">
        <v>2550</v>
      </c>
      <c r="J46" s="12"/>
    </row>
    <row r="47" ht="46.8" spans="1:10">
      <c r="A47" s="1">
        <v>656</v>
      </c>
      <c r="B47" s="19" t="s">
        <v>191</v>
      </c>
      <c r="C47" s="20" t="s">
        <v>192</v>
      </c>
      <c r="D47" s="2" t="s">
        <v>169</v>
      </c>
      <c r="E47" s="2" t="s">
        <v>15</v>
      </c>
      <c r="F47" s="4">
        <v>2</v>
      </c>
      <c r="G47" s="4" t="s">
        <v>19</v>
      </c>
      <c r="H47" s="6">
        <v>850</v>
      </c>
      <c r="I47" s="1">
        <v>1700</v>
      </c>
      <c r="J47" s="12"/>
    </row>
    <row r="48" ht="36" spans="1:10">
      <c r="A48" s="1">
        <v>732</v>
      </c>
      <c r="B48" s="2" t="s">
        <v>607</v>
      </c>
      <c r="C48" s="9" t="s">
        <v>608</v>
      </c>
      <c r="D48" s="4" t="s">
        <v>606</v>
      </c>
      <c r="E48" s="2" t="s">
        <v>15</v>
      </c>
      <c r="F48" s="4">
        <v>1</v>
      </c>
      <c r="G48" s="13" t="s">
        <v>19</v>
      </c>
      <c r="H48" s="6">
        <v>850</v>
      </c>
      <c r="I48" s="1">
        <v>850</v>
      </c>
      <c r="J48" s="12"/>
    </row>
    <row r="49" ht="36" spans="1:10">
      <c r="A49" s="1">
        <v>739</v>
      </c>
      <c r="B49" s="2" t="s">
        <v>611</v>
      </c>
      <c r="C49" s="9" t="s">
        <v>612</v>
      </c>
      <c r="D49" s="4" t="s">
        <v>606</v>
      </c>
      <c r="E49" s="2" t="s">
        <v>15</v>
      </c>
      <c r="F49" s="4">
        <v>2</v>
      </c>
      <c r="G49" s="13" t="s">
        <v>19</v>
      </c>
      <c r="H49" s="6">
        <v>850</v>
      </c>
      <c r="I49" s="1">
        <v>1700</v>
      </c>
      <c r="J49" s="12"/>
    </row>
    <row r="50" ht="46.8" spans="1:10">
      <c r="A50" s="1">
        <v>760</v>
      </c>
      <c r="B50" s="2" t="s">
        <v>162</v>
      </c>
      <c r="C50" s="3" t="s">
        <v>163</v>
      </c>
      <c r="D50" s="4" t="s">
        <v>161</v>
      </c>
      <c r="E50" s="2" t="s">
        <v>15</v>
      </c>
      <c r="F50" s="4">
        <v>3</v>
      </c>
      <c r="G50" s="5" t="s">
        <v>16</v>
      </c>
      <c r="H50" s="6">
        <v>825</v>
      </c>
      <c r="I50" s="1">
        <v>2475</v>
      </c>
      <c r="J50" s="12"/>
    </row>
    <row r="51" ht="46.8" spans="1:10">
      <c r="A51" s="1">
        <v>773</v>
      </c>
      <c r="B51" s="2" t="s">
        <v>175</v>
      </c>
      <c r="C51" s="3" t="s">
        <v>176</v>
      </c>
      <c r="D51" s="4" t="s">
        <v>161</v>
      </c>
      <c r="E51" s="2" t="s">
        <v>15</v>
      </c>
      <c r="F51" s="4">
        <v>1</v>
      </c>
      <c r="G51" s="5" t="s">
        <v>48</v>
      </c>
      <c r="H51" s="6">
        <v>875</v>
      </c>
      <c r="I51" s="1">
        <v>875</v>
      </c>
      <c r="J51" s="12"/>
    </row>
    <row r="52" ht="46.8" spans="1:10">
      <c r="A52" s="1">
        <v>775</v>
      </c>
      <c r="B52" s="2" t="s">
        <v>185</v>
      </c>
      <c r="C52" s="3" t="s">
        <v>186</v>
      </c>
      <c r="D52" s="4" t="s">
        <v>161</v>
      </c>
      <c r="E52" s="2" t="s">
        <v>15</v>
      </c>
      <c r="F52" s="4">
        <v>2</v>
      </c>
      <c r="G52" s="5" t="s">
        <v>19</v>
      </c>
      <c r="H52" s="6">
        <v>850</v>
      </c>
      <c r="I52" s="1">
        <v>1700</v>
      </c>
      <c r="J52" s="12"/>
    </row>
    <row r="53" ht="36" spans="1:10">
      <c r="A53" s="1">
        <v>781</v>
      </c>
      <c r="B53" s="8" t="s">
        <v>205</v>
      </c>
      <c r="C53" s="9" t="s">
        <v>206</v>
      </c>
      <c r="D53" s="10" t="s">
        <v>161</v>
      </c>
      <c r="E53" s="2" t="s">
        <v>15</v>
      </c>
      <c r="F53" s="10">
        <v>1</v>
      </c>
      <c r="G53" s="10" t="s">
        <v>48</v>
      </c>
      <c r="H53" s="6">
        <v>875</v>
      </c>
      <c r="I53" s="1">
        <v>875</v>
      </c>
      <c r="J53" s="12"/>
    </row>
    <row r="54" ht="46.8" spans="1:10">
      <c r="A54" s="1">
        <v>785</v>
      </c>
      <c r="B54" s="2" t="s">
        <v>217</v>
      </c>
      <c r="C54" s="3" t="s">
        <v>218</v>
      </c>
      <c r="D54" s="4" t="s">
        <v>161</v>
      </c>
      <c r="E54" s="2" t="s">
        <v>15</v>
      </c>
      <c r="F54" s="4">
        <v>3</v>
      </c>
      <c r="G54" s="5" t="s">
        <v>48</v>
      </c>
      <c r="H54" s="6">
        <v>875</v>
      </c>
      <c r="I54" s="1">
        <v>2625</v>
      </c>
      <c r="J54" s="12"/>
    </row>
    <row r="55" ht="46.8" spans="1:10">
      <c r="A55" s="1">
        <v>786</v>
      </c>
      <c r="B55" s="14" t="s">
        <v>263</v>
      </c>
      <c r="C55" s="3" t="s">
        <v>264</v>
      </c>
      <c r="D55" s="4" t="s">
        <v>161</v>
      </c>
      <c r="E55" s="2" t="s">
        <v>15</v>
      </c>
      <c r="F55" s="4">
        <v>2</v>
      </c>
      <c r="G55" s="5" t="s">
        <v>48</v>
      </c>
      <c r="H55" s="6">
        <v>875</v>
      </c>
      <c r="I55" s="1">
        <v>1750</v>
      </c>
      <c r="J55" s="12"/>
    </row>
    <row r="56" ht="46.8" spans="1:10">
      <c r="A56" s="1">
        <v>818</v>
      </c>
      <c r="B56" s="2" t="s">
        <v>381</v>
      </c>
      <c r="C56" s="3" t="s">
        <v>382</v>
      </c>
      <c r="D56" s="4" t="s">
        <v>161</v>
      </c>
      <c r="E56" s="2" t="s">
        <v>15</v>
      </c>
      <c r="F56" s="4">
        <v>1</v>
      </c>
      <c r="G56" s="5" t="s">
        <v>19</v>
      </c>
      <c r="H56" s="6">
        <v>850</v>
      </c>
      <c r="I56" s="1">
        <v>850</v>
      </c>
      <c r="J56" s="12"/>
    </row>
    <row r="57" ht="46.8" spans="1:10">
      <c r="A57" s="1">
        <v>847</v>
      </c>
      <c r="B57" s="2" t="s">
        <v>433</v>
      </c>
      <c r="C57" s="7" t="s">
        <v>434</v>
      </c>
      <c r="D57" s="2" t="s">
        <v>161</v>
      </c>
      <c r="E57" s="2" t="s">
        <v>15</v>
      </c>
      <c r="F57" s="2">
        <v>1</v>
      </c>
      <c r="G57" s="5" t="s">
        <v>19</v>
      </c>
      <c r="H57" s="6">
        <v>850</v>
      </c>
      <c r="I57" s="1">
        <v>850</v>
      </c>
      <c r="J57" s="12"/>
    </row>
    <row r="58" ht="46.8" spans="1:10">
      <c r="A58" s="1">
        <v>850</v>
      </c>
      <c r="B58" s="2" t="s">
        <v>455</v>
      </c>
      <c r="C58" s="3" t="s">
        <v>456</v>
      </c>
      <c r="D58" s="4" t="s">
        <v>161</v>
      </c>
      <c r="E58" s="2" t="s">
        <v>15</v>
      </c>
      <c r="F58" s="4">
        <v>1</v>
      </c>
      <c r="G58" s="5" t="s">
        <v>19</v>
      </c>
      <c r="H58" s="6">
        <v>850</v>
      </c>
      <c r="I58" s="1">
        <v>850</v>
      </c>
      <c r="J58" s="12"/>
    </row>
    <row r="59" ht="46.8" spans="1:10">
      <c r="A59" s="1">
        <v>895</v>
      </c>
      <c r="B59" s="2" t="s">
        <v>271</v>
      </c>
      <c r="C59" s="3" t="s">
        <v>272</v>
      </c>
      <c r="D59" s="2" t="s">
        <v>270</v>
      </c>
      <c r="E59" s="2" t="s">
        <v>15</v>
      </c>
      <c r="F59" s="4">
        <v>2</v>
      </c>
      <c r="G59" s="5" t="s">
        <v>19</v>
      </c>
      <c r="H59" s="6">
        <v>850</v>
      </c>
      <c r="I59" s="1">
        <v>1700</v>
      </c>
      <c r="J59" s="12"/>
    </row>
    <row r="60" ht="46.8" spans="1:10">
      <c r="A60" s="1">
        <v>903</v>
      </c>
      <c r="B60" s="2" t="s">
        <v>305</v>
      </c>
      <c r="C60" s="3" t="s">
        <v>306</v>
      </c>
      <c r="D60" s="2" t="s">
        <v>270</v>
      </c>
      <c r="E60" s="2" t="s">
        <v>15</v>
      </c>
      <c r="F60" s="4">
        <v>2</v>
      </c>
      <c r="G60" s="5" t="s">
        <v>19</v>
      </c>
      <c r="H60" s="6">
        <v>850</v>
      </c>
      <c r="I60" s="1">
        <v>1700</v>
      </c>
      <c r="J60" s="12"/>
    </row>
    <row r="61" ht="46.8" spans="1:10">
      <c r="A61" s="1">
        <v>942</v>
      </c>
      <c r="B61" s="2" t="s">
        <v>508</v>
      </c>
      <c r="C61" s="3" t="s">
        <v>509</v>
      </c>
      <c r="D61" s="2" t="s">
        <v>270</v>
      </c>
      <c r="E61" s="2" t="s">
        <v>15</v>
      </c>
      <c r="F61" s="4">
        <v>1</v>
      </c>
      <c r="G61" s="5" t="s">
        <v>19</v>
      </c>
      <c r="H61" s="6">
        <v>850</v>
      </c>
      <c r="I61" s="1">
        <v>850</v>
      </c>
      <c r="J61" s="12"/>
    </row>
    <row r="62" ht="36" spans="1:10">
      <c r="A62" s="1">
        <v>1002</v>
      </c>
      <c r="B62" s="10" t="s">
        <v>642</v>
      </c>
      <c r="C62" s="9" t="s">
        <v>643</v>
      </c>
      <c r="D62" s="10" t="s">
        <v>641</v>
      </c>
      <c r="E62" s="2" t="s">
        <v>15</v>
      </c>
      <c r="F62" s="10">
        <v>3</v>
      </c>
      <c r="G62" s="10" t="s">
        <v>27</v>
      </c>
      <c r="H62" s="6">
        <v>900</v>
      </c>
      <c r="I62" s="1">
        <v>2700</v>
      </c>
      <c r="J62" s="6"/>
    </row>
    <row r="63" ht="46.8" spans="1:10">
      <c r="A63" s="1">
        <v>1005</v>
      </c>
      <c r="B63" s="2" t="s">
        <v>189</v>
      </c>
      <c r="C63" s="3" t="s">
        <v>190</v>
      </c>
      <c r="D63" s="2" t="s">
        <v>188</v>
      </c>
      <c r="E63" s="2" t="s">
        <v>15</v>
      </c>
      <c r="F63" s="4">
        <v>2</v>
      </c>
      <c r="G63" s="5" t="s">
        <v>19</v>
      </c>
      <c r="H63" s="6">
        <v>850</v>
      </c>
      <c r="I63" s="1">
        <v>1700</v>
      </c>
      <c r="J63" s="12"/>
    </row>
    <row r="64" ht="46.8" spans="1:10">
      <c r="A64" s="1">
        <v>1009</v>
      </c>
      <c r="B64" s="2" t="s">
        <v>232</v>
      </c>
      <c r="C64" s="3" t="s">
        <v>233</v>
      </c>
      <c r="D64" s="2" t="s">
        <v>188</v>
      </c>
      <c r="E64" s="2" t="s">
        <v>15</v>
      </c>
      <c r="F64" s="4">
        <v>1</v>
      </c>
      <c r="G64" s="5" t="s">
        <v>19</v>
      </c>
      <c r="H64" s="6">
        <v>850</v>
      </c>
      <c r="I64" s="1">
        <v>850</v>
      </c>
      <c r="J64" s="12"/>
    </row>
    <row r="65" ht="46.8" spans="1:10">
      <c r="A65" s="1">
        <v>1010</v>
      </c>
      <c r="B65" s="17" t="s">
        <v>261</v>
      </c>
      <c r="C65" s="21" t="s">
        <v>262</v>
      </c>
      <c r="D65" s="2" t="s">
        <v>188</v>
      </c>
      <c r="E65" s="2" t="s">
        <v>15</v>
      </c>
      <c r="F65" s="4">
        <v>1</v>
      </c>
      <c r="G65" s="5" t="s">
        <v>19</v>
      </c>
      <c r="H65" s="6">
        <v>850</v>
      </c>
      <c r="I65" s="1">
        <v>850</v>
      </c>
      <c r="J65" s="12"/>
    </row>
    <row r="66" ht="46.8" spans="1:10">
      <c r="A66" s="1">
        <v>1013</v>
      </c>
      <c r="B66" s="14" t="s">
        <v>463</v>
      </c>
      <c r="C66" s="3" t="s">
        <v>464</v>
      </c>
      <c r="D66" s="2" t="s">
        <v>188</v>
      </c>
      <c r="E66" s="2" t="s">
        <v>15</v>
      </c>
      <c r="F66" s="4">
        <v>1</v>
      </c>
      <c r="G66" s="13" t="s">
        <v>48</v>
      </c>
      <c r="H66" s="6">
        <v>875</v>
      </c>
      <c r="I66" s="1">
        <v>875</v>
      </c>
      <c r="J66" s="12"/>
    </row>
    <row r="67" ht="36" spans="1:10">
      <c r="A67" s="1">
        <v>1014</v>
      </c>
      <c r="B67" s="17" t="s">
        <v>467</v>
      </c>
      <c r="C67" s="18" t="s">
        <v>468</v>
      </c>
      <c r="D67" s="2" t="s">
        <v>188</v>
      </c>
      <c r="E67" s="2" t="s">
        <v>15</v>
      </c>
      <c r="F67" s="4">
        <v>2</v>
      </c>
      <c r="G67" s="5" t="s">
        <v>48</v>
      </c>
      <c r="H67" s="6">
        <v>875</v>
      </c>
      <c r="I67" s="1">
        <v>1750</v>
      </c>
      <c r="J67" s="12"/>
    </row>
    <row r="68" ht="46.8" spans="1:10">
      <c r="A68" s="1">
        <v>1015</v>
      </c>
      <c r="B68" s="2" t="s">
        <v>486</v>
      </c>
      <c r="C68" s="3" t="s">
        <v>487</v>
      </c>
      <c r="D68" s="2" t="s">
        <v>188</v>
      </c>
      <c r="E68" s="2" t="s">
        <v>15</v>
      </c>
      <c r="F68" s="4">
        <v>3</v>
      </c>
      <c r="G68" s="5" t="s">
        <v>48</v>
      </c>
      <c r="H68" s="6">
        <v>875</v>
      </c>
      <c r="I68" s="1">
        <v>2625</v>
      </c>
      <c r="J68" s="12"/>
    </row>
    <row r="69" ht="46.8" spans="1:10">
      <c r="A69" s="1">
        <v>1016</v>
      </c>
      <c r="B69" s="2" t="s">
        <v>488</v>
      </c>
      <c r="C69" s="3" t="s">
        <v>489</v>
      </c>
      <c r="D69" s="2" t="s">
        <v>188</v>
      </c>
      <c r="E69" s="2" t="s">
        <v>15</v>
      </c>
      <c r="F69" s="4">
        <v>1</v>
      </c>
      <c r="G69" s="5" t="s">
        <v>19</v>
      </c>
      <c r="H69" s="6">
        <v>850</v>
      </c>
      <c r="I69" s="1">
        <v>850</v>
      </c>
      <c r="J69" s="12"/>
    </row>
    <row r="70" ht="36" spans="1:10">
      <c r="A70" s="1">
        <v>1018</v>
      </c>
      <c r="B70" s="10" t="s">
        <v>633</v>
      </c>
      <c r="C70" s="9" t="s">
        <v>634</v>
      </c>
      <c r="D70" s="4" t="s">
        <v>188</v>
      </c>
      <c r="E70" s="2" t="s">
        <v>15</v>
      </c>
      <c r="F70" s="10">
        <v>1</v>
      </c>
      <c r="G70" s="16" t="s">
        <v>48</v>
      </c>
      <c r="H70" s="6">
        <v>875</v>
      </c>
      <c r="I70" s="1">
        <v>875</v>
      </c>
      <c r="J70" s="12"/>
    </row>
    <row r="71" ht="46.8" spans="1:10">
      <c r="A71" s="1">
        <v>1019</v>
      </c>
      <c r="B71" s="2" t="s">
        <v>546</v>
      </c>
      <c r="C71" s="3" t="s">
        <v>547</v>
      </c>
      <c r="D71" s="2" t="s">
        <v>188</v>
      </c>
      <c r="E71" s="2" t="s">
        <v>15</v>
      </c>
      <c r="F71" s="4">
        <v>2</v>
      </c>
      <c r="G71" s="5" t="s">
        <v>19</v>
      </c>
      <c r="H71" s="6">
        <v>850</v>
      </c>
      <c r="I71" s="1">
        <v>1700</v>
      </c>
      <c r="J71" s="12"/>
    </row>
    <row r="72" ht="46.8" spans="1:10">
      <c r="A72" s="1">
        <v>1021</v>
      </c>
      <c r="B72" s="2" t="s">
        <v>563</v>
      </c>
      <c r="C72" s="3" t="s">
        <v>564</v>
      </c>
      <c r="D72" s="2" t="s">
        <v>188</v>
      </c>
      <c r="E72" s="2" t="s">
        <v>15</v>
      </c>
      <c r="F72" s="4">
        <v>2</v>
      </c>
      <c r="G72" s="5" t="s">
        <v>48</v>
      </c>
      <c r="H72" s="6">
        <v>875</v>
      </c>
      <c r="I72" s="1">
        <v>1750</v>
      </c>
      <c r="J72" s="12"/>
    </row>
    <row r="73" ht="46.8" spans="1:10">
      <c r="A73" s="1">
        <v>1068</v>
      </c>
      <c r="B73" s="2" t="s">
        <v>274</v>
      </c>
      <c r="C73" s="3" t="s">
        <v>275</v>
      </c>
      <c r="D73" s="2" t="s">
        <v>273</v>
      </c>
      <c r="E73" s="2" t="s">
        <v>15</v>
      </c>
      <c r="F73" s="4">
        <v>2</v>
      </c>
      <c r="G73" s="5" t="s">
        <v>19</v>
      </c>
      <c r="H73" s="6">
        <v>850</v>
      </c>
      <c r="I73" s="1">
        <v>1700</v>
      </c>
      <c r="J73" s="12"/>
    </row>
    <row r="74" ht="46.8" spans="1:10">
      <c r="A74" s="1">
        <v>1072</v>
      </c>
      <c r="B74" s="2" t="s">
        <v>299</v>
      </c>
      <c r="C74" s="3" t="s">
        <v>300</v>
      </c>
      <c r="D74" s="2" t="s">
        <v>273</v>
      </c>
      <c r="E74" s="2" t="s">
        <v>15</v>
      </c>
      <c r="F74" s="4">
        <v>2</v>
      </c>
      <c r="G74" s="12" t="s">
        <v>19</v>
      </c>
      <c r="H74" s="6">
        <v>850</v>
      </c>
      <c r="I74" s="1">
        <v>1700</v>
      </c>
      <c r="J74" s="12"/>
    </row>
    <row r="75" ht="46.8" spans="1:10">
      <c r="A75" s="1">
        <v>1101</v>
      </c>
      <c r="B75" s="2" t="s">
        <v>396</v>
      </c>
      <c r="C75" s="3" t="s">
        <v>397</v>
      </c>
      <c r="D75" s="2" t="s">
        <v>273</v>
      </c>
      <c r="E75" s="2" t="s">
        <v>15</v>
      </c>
      <c r="F75" s="4">
        <v>2</v>
      </c>
      <c r="G75" s="5" t="s">
        <v>19</v>
      </c>
      <c r="H75" s="6">
        <v>850</v>
      </c>
      <c r="I75" s="1">
        <v>1700</v>
      </c>
      <c r="J75" s="12"/>
    </row>
    <row r="76" ht="46.8" spans="1:10">
      <c r="A76" s="1">
        <v>1116</v>
      </c>
      <c r="B76" s="2" t="s">
        <v>412</v>
      </c>
      <c r="C76" s="20" t="s">
        <v>413</v>
      </c>
      <c r="D76" s="2" t="s">
        <v>273</v>
      </c>
      <c r="E76" s="2" t="s">
        <v>15</v>
      </c>
      <c r="F76" s="4">
        <v>1</v>
      </c>
      <c r="G76" s="13" t="s">
        <v>19</v>
      </c>
      <c r="H76" s="6">
        <v>850</v>
      </c>
      <c r="I76" s="1">
        <v>850</v>
      </c>
      <c r="J76" s="12"/>
    </row>
    <row r="77" ht="46.8" spans="1:10">
      <c r="A77" s="1">
        <v>1117</v>
      </c>
      <c r="B77" s="2" t="s">
        <v>418</v>
      </c>
      <c r="C77" s="3" t="s">
        <v>419</v>
      </c>
      <c r="D77" s="2" t="s">
        <v>273</v>
      </c>
      <c r="E77" s="2" t="s">
        <v>15</v>
      </c>
      <c r="F77" s="4">
        <v>2</v>
      </c>
      <c r="G77" s="13" t="s">
        <v>19</v>
      </c>
      <c r="H77" s="6">
        <v>850</v>
      </c>
      <c r="I77" s="1">
        <v>1700</v>
      </c>
      <c r="J77" s="12"/>
    </row>
    <row r="78" ht="46.8" spans="1:10">
      <c r="A78" s="1">
        <v>1122</v>
      </c>
      <c r="B78" s="2" t="s">
        <v>439</v>
      </c>
      <c r="C78" s="3" t="s">
        <v>440</v>
      </c>
      <c r="D78" s="2" t="s">
        <v>273</v>
      </c>
      <c r="E78" s="2" t="s">
        <v>15</v>
      </c>
      <c r="F78" s="4">
        <v>2</v>
      </c>
      <c r="G78" s="5" t="s">
        <v>19</v>
      </c>
      <c r="H78" s="6">
        <v>850</v>
      </c>
      <c r="I78" s="1">
        <v>1700</v>
      </c>
      <c r="J78" s="12"/>
    </row>
    <row r="79" ht="46.8" spans="1:10">
      <c r="A79" s="1">
        <v>1132</v>
      </c>
      <c r="B79" s="2" t="s">
        <v>512</v>
      </c>
      <c r="C79" s="3" t="s">
        <v>513</v>
      </c>
      <c r="D79" s="4" t="s">
        <v>273</v>
      </c>
      <c r="E79" s="2" t="s">
        <v>15</v>
      </c>
      <c r="F79" s="4">
        <v>2</v>
      </c>
      <c r="G79" s="13" t="s">
        <v>16</v>
      </c>
      <c r="H79" s="6">
        <v>825</v>
      </c>
      <c r="I79" s="1">
        <v>1650</v>
      </c>
      <c r="J79" s="12"/>
    </row>
    <row r="80" ht="36" spans="1:10">
      <c r="A80" s="1">
        <v>1234</v>
      </c>
      <c r="B80" s="2" t="s">
        <v>165</v>
      </c>
      <c r="C80" s="11" t="s">
        <v>166</v>
      </c>
      <c r="D80" s="2" t="s">
        <v>164</v>
      </c>
      <c r="E80" s="2" t="s">
        <v>15</v>
      </c>
      <c r="F80" s="4">
        <v>4</v>
      </c>
      <c r="G80" s="4" t="s">
        <v>16</v>
      </c>
      <c r="H80" s="6">
        <v>825</v>
      </c>
      <c r="I80" s="1">
        <v>3300</v>
      </c>
      <c r="J80" s="12"/>
    </row>
    <row r="81" ht="36" spans="1:10">
      <c r="A81" s="1">
        <v>1236</v>
      </c>
      <c r="B81" s="2" t="s">
        <v>183</v>
      </c>
      <c r="C81" s="9" t="s">
        <v>184</v>
      </c>
      <c r="D81" s="2" t="s">
        <v>164</v>
      </c>
      <c r="E81" s="2" t="s">
        <v>15</v>
      </c>
      <c r="F81" s="4">
        <v>2</v>
      </c>
      <c r="G81" s="5" t="s">
        <v>19</v>
      </c>
      <c r="H81" s="6">
        <v>850</v>
      </c>
      <c r="I81" s="1">
        <v>1700</v>
      </c>
      <c r="J81" s="12"/>
    </row>
    <row r="82" ht="36" spans="1:10">
      <c r="A82" s="1">
        <v>1237</v>
      </c>
      <c r="B82" s="2" t="s">
        <v>203</v>
      </c>
      <c r="C82" s="9" t="s">
        <v>204</v>
      </c>
      <c r="D82" s="2" t="s">
        <v>164</v>
      </c>
      <c r="E82" s="2" t="s">
        <v>15</v>
      </c>
      <c r="F82" s="4">
        <v>1</v>
      </c>
      <c r="G82" s="5" t="s">
        <v>48</v>
      </c>
      <c r="H82" s="6">
        <v>875</v>
      </c>
      <c r="I82" s="1">
        <v>875</v>
      </c>
      <c r="J82" s="12"/>
    </row>
    <row r="83" ht="36" spans="1:10">
      <c r="A83" s="1">
        <v>1247</v>
      </c>
      <c r="B83" s="2" t="s">
        <v>491</v>
      </c>
      <c r="C83" s="11" t="s">
        <v>492</v>
      </c>
      <c r="D83" s="2" t="s">
        <v>164</v>
      </c>
      <c r="E83" s="2" t="s">
        <v>15</v>
      </c>
      <c r="F83" s="4">
        <v>2</v>
      </c>
      <c r="G83" s="12" t="s">
        <v>19</v>
      </c>
      <c r="H83" s="6">
        <v>850</v>
      </c>
      <c r="I83" s="1">
        <v>1700</v>
      </c>
      <c r="J83" s="12"/>
    </row>
    <row r="84" ht="36" spans="1:10">
      <c r="A84" s="1">
        <v>1248</v>
      </c>
      <c r="B84" s="2" t="s">
        <v>530</v>
      </c>
      <c r="C84" s="9" t="s">
        <v>531</v>
      </c>
      <c r="D84" s="2" t="s">
        <v>164</v>
      </c>
      <c r="E84" s="2" t="s">
        <v>15</v>
      </c>
      <c r="F84" s="4">
        <v>1</v>
      </c>
      <c r="G84" s="5" t="s">
        <v>48</v>
      </c>
      <c r="H84" s="6">
        <v>875</v>
      </c>
      <c r="I84" s="1">
        <v>875</v>
      </c>
      <c r="J84" s="12"/>
    </row>
    <row r="85" ht="93.6" spans="1:10">
      <c r="A85" s="1">
        <v>1255</v>
      </c>
      <c r="B85" s="2" t="s">
        <v>214</v>
      </c>
      <c r="C85" s="3" t="s">
        <v>215</v>
      </c>
      <c r="D85" s="4" t="s">
        <v>213</v>
      </c>
      <c r="E85" s="3" t="s">
        <v>4994</v>
      </c>
      <c r="F85" s="22">
        <v>2</v>
      </c>
      <c r="G85" s="5" t="s">
        <v>48</v>
      </c>
      <c r="H85" s="6">
        <v>875</v>
      </c>
      <c r="I85" s="1">
        <v>1750</v>
      </c>
      <c r="J85" s="12"/>
    </row>
    <row r="86" ht="46.8" spans="1:10">
      <c r="A86" s="1">
        <v>1256</v>
      </c>
      <c r="B86" s="2" t="s">
        <v>222</v>
      </c>
      <c r="C86" s="3" t="s">
        <v>223</v>
      </c>
      <c r="D86" s="2" t="s">
        <v>213</v>
      </c>
      <c r="E86" s="2" t="s">
        <v>15</v>
      </c>
      <c r="F86" s="4">
        <v>2</v>
      </c>
      <c r="G86" s="5" t="s">
        <v>19</v>
      </c>
      <c r="H86" s="6">
        <v>850</v>
      </c>
      <c r="I86" s="1">
        <v>1700</v>
      </c>
      <c r="J86" s="12"/>
    </row>
    <row r="87" ht="46.8" spans="1:10">
      <c r="A87" s="1">
        <v>1258</v>
      </c>
      <c r="B87" s="2" t="s">
        <v>236</v>
      </c>
      <c r="C87" s="7" t="s">
        <v>237</v>
      </c>
      <c r="D87" s="2" t="s">
        <v>213</v>
      </c>
      <c r="E87" s="2" t="s">
        <v>15</v>
      </c>
      <c r="F87" s="4">
        <v>2</v>
      </c>
      <c r="G87" s="5" t="s">
        <v>19</v>
      </c>
      <c r="H87" s="6">
        <v>850</v>
      </c>
      <c r="I87" s="1">
        <v>1700</v>
      </c>
      <c r="J87" s="12"/>
    </row>
    <row r="88" ht="46.8" spans="1:10">
      <c r="A88" s="1">
        <v>1260</v>
      </c>
      <c r="B88" s="2" t="s">
        <v>248</v>
      </c>
      <c r="C88" s="7" t="s">
        <v>249</v>
      </c>
      <c r="D88" s="2" t="s">
        <v>213</v>
      </c>
      <c r="E88" s="2" t="s">
        <v>15</v>
      </c>
      <c r="F88" s="4">
        <v>2</v>
      </c>
      <c r="G88" s="5" t="s">
        <v>19</v>
      </c>
      <c r="H88" s="6">
        <v>850</v>
      </c>
      <c r="I88" s="1">
        <v>1700</v>
      </c>
      <c r="J88" s="12"/>
    </row>
    <row r="89" ht="46.8" spans="1:10">
      <c r="A89" s="1">
        <v>1265</v>
      </c>
      <c r="B89" s="17" t="s">
        <v>325</v>
      </c>
      <c r="C89" s="20" t="s">
        <v>326</v>
      </c>
      <c r="D89" s="2" t="s">
        <v>213</v>
      </c>
      <c r="E89" s="2" t="s">
        <v>15</v>
      </c>
      <c r="F89" s="4">
        <v>2</v>
      </c>
      <c r="G89" s="5" t="s">
        <v>19</v>
      </c>
      <c r="H89" s="6">
        <v>850</v>
      </c>
      <c r="I89" s="1">
        <v>1700</v>
      </c>
      <c r="J89" s="12"/>
    </row>
    <row r="90" ht="36" spans="1:10">
      <c r="A90" s="1">
        <v>1267</v>
      </c>
      <c r="B90" s="2" t="s">
        <v>327</v>
      </c>
      <c r="C90" s="11" t="s">
        <v>328</v>
      </c>
      <c r="D90" s="2" t="s">
        <v>213</v>
      </c>
      <c r="E90" s="2" t="s">
        <v>15</v>
      </c>
      <c r="F90" s="4">
        <v>6</v>
      </c>
      <c r="G90" s="5" t="s">
        <v>19</v>
      </c>
      <c r="H90" s="6">
        <v>850</v>
      </c>
      <c r="I90" s="1">
        <v>5100</v>
      </c>
      <c r="J90" s="12"/>
    </row>
    <row r="91" ht="36" spans="1:10">
      <c r="A91" s="1">
        <v>1269</v>
      </c>
      <c r="B91" s="2" t="s">
        <v>342</v>
      </c>
      <c r="C91" s="9" t="s">
        <v>343</v>
      </c>
      <c r="D91" s="2" t="s">
        <v>213</v>
      </c>
      <c r="E91" s="2" t="s">
        <v>15</v>
      </c>
      <c r="F91" s="4">
        <v>4</v>
      </c>
      <c r="G91" s="5" t="s">
        <v>48</v>
      </c>
      <c r="H91" s="6">
        <v>875</v>
      </c>
      <c r="I91" s="1">
        <v>3500</v>
      </c>
      <c r="J91" s="12"/>
    </row>
    <row r="92" ht="46.8" spans="1:10">
      <c r="A92" s="1">
        <v>1275</v>
      </c>
      <c r="B92" s="2" t="s">
        <v>349</v>
      </c>
      <c r="C92" s="3" t="s">
        <v>350</v>
      </c>
      <c r="D92" s="2" t="s">
        <v>213</v>
      </c>
      <c r="E92" s="2" t="s">
        <v>15</v>
      </c>
      <c r="F92" s="4">
        <v>2</v>
      </c>
      <c r="G92" s="5" t="s">
        <v>19</v>
      </c>
      <c r="H92" s="6">
        <v>850</v>
      </c>
      <c r="I92" s="1">
        <v>1700</v>
      </c>
      <c r="J92" s="12"/>
    </row>
    <row r="93" ht="46.8" spans="1:10">
      <c r="A93" s="1">
        <v>1282</v>
      </c>
      <c r="B93" s="2" t="s">
        <v>383</v>
      </c>
      <c r="C93" s="7" t="s">
        <v>384</v>
      </c>
      <c r="D93" s="2" t="s">
        <v>213</v>
      </c>
      <c r="E93" s="2" t="s">
        <v>15</v>
      </c>
      <c r="F93" s="4">
        <v>1</v>
      </c>
      <c r="G93" s="5" t="s">
        <v>19</v>
      </c>
      <c r="H93" s="6">
        <v>850</v>
      </c>
      <c r="I93" s="1">
        <v>850</v>
      </c>
      <c r="J93" s="12"/>
    </row>
    <row r="94" ht="46.8" spans="1:10">
      <c r="A94" s="1">
        <v>1284</v>
      </c>
      <c r="B94" s="2" t="s">
        <v>385</v>
      </c>
      <c r="C94" s="7" t="s">
        <v>386</v>
      </c>
      <c r="D94" s="2" t="s">
        <v>213</v>
      </c>
      <c r="E94" s="2" t="s">
        <v>15</v>
      </c>
      <c r="F94" s="4">
        <v>1</v>
      </c>
      <c r="G94" s="5" t="s">
        <v>19</v>
      </c>
      <c r="H94" s="6">
        <v>850</v>
      </c>
      <c r="I94" s="1">
        <v>850</v>
      </c>
      <c r="J94" s="12"/>
    </row>
    <row r="95" ht="46.8" spans="1:10">
      <c r="A95" s="1">
        <v>1286</v>
      </c>
      <c r="B95" s="2" t="s">
        <v>387</v>
      </c>
      <c r="C95" s="7" t="s">
        <v>388</v>
      </c>
      <c r="D95" s="2" t="s">
        <v>213</v>
      </c>
      <c r="E95" s="2" t="s">
        <v>15</v>
      </c>
      <c r="F95" s="4">
        <v>2</v>
      </c>
      <c r="G95" s="5" t="s">
        <v>19</v>
      </c>
      <c r="H95" s="6">
        <v>850</v>
      </c>
      <c r="I95" s="1">
        <v>1700</v>
      </c>
      <c r="J95" s="12"/>
    </row>
    <row r="96" ht="46.8" spans="1:10">
      <c r="A96" s="1">
        <v>1287</v>
      </c>
      <c r="B96" s="2" t="s">
        <v>394</v>
      </c>
      <c r="C96" s="3" t="s">
        <v>395</v>
      </c>
      <c r="D96" s="2" t="s">
        <v>213</v>
      </c>
      <c r="E96" s="2" t="s">
        <v>15</v>
      </c>
      <c r="F96" s="4">
        <v>2</v>
      </c>
      <c r="G96" s="5" t="s">
        <v>19</v>
      </c>
      <c r="H96" s="6">
        <v>850</v>
      </c>
      <c r="I96" s="1">
        <v>1700</v>
      </c>
      <c r="J96" s="12"/>
    </row>
    <row r="97" ht="46.8" spans="1:10">
      <c r="A97" s="1">
        <v>1288</v>
      </c>
      <c r="B97" s="2" t="s">
        <v>402</v>
      </c>
      <c r="C97" s="3" t="s">
        <v>403</v>
      </c>
      <c r="D97" s="2" t="s">
        <v>213</v>
      </c>
      <c r="E97" s="2" t="s">
        <v>15</v>
      </c>
      <c r="F97" s="4">
        <v>2</v>
      </c>
      <c r="G97" s="5" t="s">
        <v>19</v>
      </c>
      <c r="H97" s="6">
        <v>850</v>
      </c>
      <c r="I97" s="1">
        <v>1700</v>
      </c>
      <c r="J97" s="12"/>
    </row>
    <row r="98" ht="46.8" spans="1:10">
      <c r="A98" s="1">
        <v>1298</v>
      </c>
      <c r="B98" s="2" t="s">
        <v>431</v>
      </c>
      <c r="C98" s="7" t="s">
        <v>432</v>
      </c>
      <c r="D98" s="2" t="s">
        <v>213</v>
      </c>
      <c r="E98" s="2" t="s">
        <v>15</v>
      </c>
      <c r="F98" s="4">
        <v>2</v>
      </c>
      <c r="G98" s="5" t="s">
        <v>48</v>
      </c>
      <c r="H98" s="6">
        <v>875</v>
      </c>
      <c r="I98" s="1">
        <v>1750</v>
      </c>
      <c r="J98" s="12"/>
    </row>
    <row r="99" ht="46.8" spans="1:10">
      <c r="A99" s="1">
        <v>1299</v>
      </c>
      <c r="B99" s="2" t="s">
        <v>435</v>
      </c>
      <c r="C99" s="3" t="s">
        <v>436</v>
      </c>
      <c r="D99" s="2" t="s">
        <v>213</v>
      </c>
      <c r="E99" s="2" t="s">
        <v>15</v>
      </c>
      <c r="F99" s="4">
        <v>1</v>
      </c>
      <c r="G99" s="5" t="s">
        <v>19</v>
      </c>
      <c r="H99" s="6">
        <v>850</v>
      </c>
      <c r="I99" s="1">
        <v>850</v>
      </c>
      <c r="J99" s="12"/>
    </row>
    <row r="100" ht="36" spans="1:10">
      <c r="A100" s="1">
        <v>1302</v>
      </c>
      <c r="B100" s="10" t="s">
        <v>5887</v>
      </c>
      <c r="C100" s="9" t="s">
        <v>5888</v>
      </c>
      <c r="D100" s="2" t="s">
        <v>213</v>
      </c>
      <c r="E100" s="2" t="s">
        <v>15</v>
      </c>
      <c r="F100" s="4">
        <v>3</v>
      </c>
      <c r="G100" s="13" t="s">
        <v>19</v>
      </c>
      <c r="H100" s="6">
        <v>850</v>
      </c>
      <c r="I100" s="1">
        <v>2550</v>
      </c>
      <c r="J100" s="12"/>
    </row>
    <row r="101" ht="46.8" spans="1:10">
      <c r="A101" s="1">
        <v>1304</v>
      </c>
      <c r="B101" s="2" t="s">
        <v>498</v>
      </c>
      <c r="C101" s="3" t="s">
        <v>499</v>
      </c>
      <c r="D101" s="2" t="s">
        <v>213</v>
      </c>
      <c r="E101" s="2" t="s">
        <v>15</v>
      </c>
      <c r="F101" s="4">
        <v>2</v>
      </c>
      <c r="G101" s="5" t="s">
        <v>19</v>
      </c>
      <c r="H101" s="6">
        <v>850</v>
      </c>
      <c r="I101" s="1">
        <v>1700</v>
      </c>
      <c r="J101" s="12"/>
    </row>
    <row r="102" ht="46.8" spans="1:10">
      <c r="A102" s="1">
        <v>1305</v>
      </c>
      <c r="B102" s="2" t="s">
        <v>510</v>
      </c>
      <c r="C102" s="3" t="s">
        <v>511</v>
      </c>
      <c r="D102" s="2" t="s">
        <v>213</v>
      </c>
      <c r="E102" s="2" t="s">
        <v>15</v>
      </c>
      <c r="F102" s="4">
        <v>2</v>
      </c>
      <c r="G102" s="5" t="s">
        <v>19</v>
      </c>
      <c r="H102" s="6">
        <v>850</v>
      </c>
      <c r="I102" s="1">
        <v>1700</v>
      </c>
      <c r="J102" s="12"/>
    </row>
    <row r="103" ht="46.8" spans="1:10">
      <c r="A103" s="1">
        <v>1307</v>
      </c>
      <c r="B103" s="2" t="s">
        <v>514</v>
      </c>
      <c r="C103" s="7" t="s">
        <v>515</v>
      </c>
      <c r="D103" s="2" t="s">
        <v>213</v>
      </c>
      <c r="E103" s="2" t="s">
        <v>15</v>
      </c>
      <c r="F103" s="4">
        <v>2</v>
      </c>
      <c r="G103" s="5" t="s">
        <v>19</v>
      </c>
      <c r="H103" s="6">
        <v>850</v>
      </c>
      <c r="I103" s="1">
        <v>1700</v>
      </c>
      <c r="J103" s="12"/>
    </row>
    <row r="104" ht="46.8" spans="1:10">
      <c r="A104" s="1">
        <v>1314</v>
      </c>
      <c r="B104" s="2" t="s">
        <v>585</v>
      </c>
      <c r="C104" s="3" t="s">
        <v>586</v>
      </c>
      <c r="D104" s="2" t="s">
        <v>213</v>
      </c>
      <c r="E104" s="2" t="s">
        <v>15</v>
      </c>
      <c r="F104" s="4">
        <v>1</v>
      </c>
      <c r="G104" s="13" t="s">
        <v>19</v>
      </c>
      <c r="H104" s="6">
        <v>850</v>
      </c>
      <c r="I104" s="1">
        <v>850</v>
      </c>
      <c r="J104" s="12"/>
    </row>
    <row r="105" ht="46.8" spans="1:10">
      <c r="A105" s="1">
        <v>1443</v>
      </c>
      <c r="B105" s="2" t="s">
        <v>220</v>
      </c>
      <c r="C105" s="3" t="s">
        <v>221</v>
      </c>
      <c r="D105" s="2" t="s">
        <v>219</v>
      </c>
      <c r="E105" s="2" t="s">
        <v>15</v>
      </c>
      <c r="F105" s="4">
        <v>1</v>
      </c>
      <c r="G105" s="5" t="s">
        <v>19</v>
      </c>
      <c r="H105" s="6">
        <v>850</v>
      </c>
      <c r="I105" s="1">
        <v>850</v>
      </c>
      <c r="J105" s="12"/>
    </row>
    <row r="106" ht="46.8" spans="1:10">
      <c r="A106" s="1">
        <v>1444</v>
      </c>
      <c r="B106" s="2" t="s">
        <v>234</v>
      </c>
      <c r="C106" s="3" t="s">
        <v>235</v>
      </c>
      <c r="D106" s="2" t="s">
        <v>219</v>
      </c>
      <c r="E106" s="2" t="s">
        <v>15</v>
      </c>
      <c r="F106" s="4">
        <v>1</v>
      </c>
      <c r="G106" s="5" t="s">
        <v>19</v>
      </c>
      <c r="H106" s="6">
        <v>850</v>
      </c>
      <c r="I106" s="1">
        <v>850</v>
      </c>
      <c r="J106" s="12"/>
    </row>
    <row r="107" ht="46.8" spans="1:10">
      <c r="A107" s="1">
        <v>1445</v>
      </c>
      <c r="B107" s="2" t="s">
        <v>240</v>
      </c>
      <c r="C107" s="3" t="s">
        <v>239</v>
      </c>
      <c r="D107" s="2" t="s">
        <v>219</v>
      </c>
      <c r="E107" s="2" t="s">
        <v>15</v>
      </c>
      <c r="F107" s="4">
        <v>2</v>
      </c>
      <c r="G107" s="5" t="s">
        <v>19</v>
      </c>
      <c r="H107" s="6">
        <v>850</v>
      </c>
      <c r="I107" s="1">
        <v>1700</v>
      </c>
      <c r="J107" s="12"/>
    </row>
    <row r="108" ht="46.8" spans="1:10">
      <c r="A108" s="1">
        <v>1446</v>
      </c>
      <c r="B108" s="2" t="s">
        <v>241</v>
      </c>
      <c r="C108" s="3" t="s">
        <v>242</v>
      </c>
      <c r="D108" s="2" t="s">
        <v>219</v>
      </c>
      <c r="E108" s="2" t="s">
        <v>15</v>
      </c>
      <c r="F108" s="4">
        <v>2</v>
      </c>
      <c r="G108" s="5" t="s">
        <v>19</v>
      </c>
      <c r="H108" s="6">
        <v>850</v>
      </c>
      <c r="I108" s="1">
        <v>1700</v>
      </c>
      <c r="J108" s="12"/>
    </row>
    <row r="109" ht="36" spans="1:10">
      <c r="A109" s="1">
        <v>1447</v>
      </c>
      <c r="B109" s="2" t="s">
        <v>243</v>
      </c>
      <c r="C109" s="11" t="s">
        <v>244</v>
      </c>
      <c r="D109" s="2" t="s">
        <v>219</v>
      </c>
      <c r="E109" s="2" t="s">
        <v>15</v>
      </c>
      <c r="F109" s="4">
        <v>2</v>
      </c>
      <c r="G109" s="5" t="s">
        <v>19</v>
      </c>
      <c r="H109" s="6">
        <v>850</v>
      </c>
      <c r="I109" s="1">
        <v>1700</v>
      </c>
      <c r="J109" s="12"/>
    </row>
    <row r="110" ht="46.8" spans="1:10">
      <c r="A110" s="1">
        <v>1448</v>
      </c>
      <c r="B110" s="2" t="s">
        <v>602</v>
      </c>
      <c r="C110" s="3" t="s">
        <v>603</v>
      </c>
      <c r="D110" s="4" t="s">
        <v>219</v>
      </c>
      <c r="E110" s="2" t="s">
        <v>15</v>
      </c>
      <c r="F110" s="4">
        <v>3</v>
      </c>
      <c r="G110" s="13" t="s">
        <v>19</v>
      </c>
      <c r="H110" s="6">
        <v>850</v>
      </c>
      <c r="I110" s="1">
        <v>2550</v>
      </c>
      <c r="J110" s="12"/>
    </row>
    <row r="111" ht="46.8" spans="1:10">
      <c r="A111" s="1">
        <v>1450</v>
      </c>
      <c r="B111" s="2" t="s">
        <v>303</v>
      </c>
      <c r="C111" s="7" t="s">
        <v>304</v>
      </c>
      <c r="D111" s="2" t="s">
        <v>219</v>
      </c>
      <c r="E111" s="2" t="s">
        <v>15</v>
      </c>
      <c r="F111" s="4">
        <v>2</v>
      </c>
      <c r="G111" s="5" t="s">
        <v>19</v>
      </c>
      <c r="H111" s="6">
        <v>850</v>
      </c>
      <c r="I111" s="1">
        <v>1700</v>
      </c>
      <c r="J111" s="12"/>
    </row>
    <row r="112" ht="46.8" spans="1:10">
      <c r="A112" s="1">
        <v>1451</v>
      </c>
      <c r="B112" s="17" t="s">
        <v>319</v>
      </c>
      <c r="C112" s="21" t="s">
        <v>320</v>
      </c>
      <c r="D112" s="2" t="s">
        <v>219</v>
      </c>
      <c r="E112" s="2" t="s">
        <v>15</v>
      </c>
      <c r="F112" s="4">
        <v>2</v>
      </c>
      <c r="G112" s="5" t="s">
        <v>19</v>
      </c>
      <c r="H112" s="6">
        <v>850</v>
      </c>
      <c r="I112" s="1">
        <v>1700</v>
      </c>
      <c r="J112" s="12"/>
    </row>
    <row r="113" ht="46.8" spans="1:10">
      <c r="A113" s="1">
        <v>1452</v>
      </c>
      <c r="B113" s="2" t="s">
        <v>321</v>
      </c>
      <c r="C113" s="3" t="s">
        <v>322</v>
      </c>
      <c r="D113" s="2" t="s">
        <v>219</v>
      </c>
      <c r="E113" s="2" t="s">
        <v>15</v>
      </c>
      <c r="F113" s="4">
        <v>2</v>
      </c>
      <c r="G113" s="5" t="s">
        <v>19</v>
      </c>
      <c r="H113" s="6">
        <v>850</v>
      </c>
      <c r="I113" s="1">
        <v>1700</v>
      </c>
      <c r="J113" s="12"/>
    </row>
    <row r="114" ht="46.8" spans="1:10">
      <c r="A114" s="1">
        <v>1453</v>
      </c>
      <c r="B114" s="2" t="s">
        <v>323</v>
      </c>
      <c r="C114" s="7" t="s">
        <v>324</v>
      </c>
      <c r="D114" s="2" t="s">
        <v>219</v>
      </c>
      <c r="E114" s="2" t="s">
        <v>15</v>
      </c>
      <c r="F114" s="4">
        <v>2</v>
      </c>
      <c r="G114" s="5" t="s">
        <v>19</v>
      </c>
      <c r="H114" s="6">
        <v>850</v>
      </c>
      <c r="I114" s="1">
        <v>1700</v>
      </c>
      <c r="J114" s="12"/>
    </row>
    <row r="115" ht="57.6" spans="1:10">
      <c r="A115" s="1">
        <v>1454</v>
      </c>
      <c r="B115" s="2" t="s">
        <v>335</v>
      </c>
      <c r="C115" s="3" t="s">
        <v>334</v>
      </c>
      <c r="D115" s="2" t="s">
        <v>219</v>
      </c>
      <c r="E115" s="2" t="s">
        <v>15</v>
      </c>
      <c r="F115" s="4">
        <v>2</v>
      </c>
      <c r="G115" s="5" t="s">
        <v>48</v>
      </c>
      <c r="H115" s="6">
        <v>875</v>
      </c>
      <c r="I115" s="1">
        <v>1750</v>
      </c>
      <c r="J115" s="12"/>
    </row>
    <row r="116" ht="46.8" spans="1:10">
      <c r="A116" s="1">
        <v>1455</v>
      </c>
      <c r="B116" s="14" t="s">
        <v>379</v>
      </c>
      <c r="C116" s="3" t="s">
        <v>380</v>
      </c>
      <c r="D116" s="2" t="s">
        <v>219</v>
      </c>
      <c r="E116" s="2" t="s">
        <v>15</v>
      </c>
      <c r="F116" s="4">
        <v>2</v>
      </c>
      <c r="G116" s="5" t="s">
        <v>19</v>
      </c>
      <c r="H116" s="6">
        <v>850</v>
      </c>
      <c r="I116" s="1">
        <v>1700</v>
      </c>
      <c r="J116" s="12"/>
    </row>
    <row r="117" ht="36" spans="1:10">
      <c r="A117" s="1">
        <v>1456</v>
      </c>
      <c r="B117" s="2" t="s">
        <v>615</v>
      </c>
      <c r="C117" s="9" t="s">
        <v>616</v>
      </c>
      <c r="D117" s="4" t="s">
        <v>219</v>
      </c>
      <c r="E117" s="2" t="s">
        <v>15</v>
      </c>
      <c r="F117" s="4">
        <v>2</v>
      </c>
      <c r="G117" s="13" t="s">
        <v>48</v>
      </c>
      <c r="H117" s="6">
        <v>875</v>
      </c>
      <c r="I117" s="1">
        <v>1750</v>
      </c>
      <c r="J117" s="12"/>
    </row>
    <row r="118" ht="36" spans="1:10">
      <c r="A118" s="1">
        <v>1458</v>
      </c>
      <c r="B118" s="2" t="s">
        <v>465</v>
      </c>
      <c r="C118" s="9" t="s">
        <v>466</v>
      </c>
      <c r="D118" s="2" t="s">
        <v>219</v>
      </c>
      <c r="E118" s="2" t="s">
        <v>15</v>
      </c>
      <c r="F118" s="4">
        <v>2</v>
      </c>
      <c r="G118" s="5" t="s">
        <v>19</v>
      </c>
      <c r="H118" s="6">
        <v>850</v>
      </c>
      <c r="I118" s="1">
        <v>1700</v>
      </c>
      <c r="J118" s="12"/>
    </row>
    <row r="119" ht="46.8" spans="1:10">
      <c r="A119" s="1">
        <v>1459</v>
      </c>
      <c r="B119" s="2" t="s">
        <v>484</v>
      </c>
      <c r="C119" s="3" t="s">
        <v>485</v>
      </c>
      <c r="D119" s="2" t="s">
        <v>219</v>
      </c>
      <c r="E119" s="2" t="s">
        <v>15</v>
      </c>
      <c r="F119" s="4">
        <v>2</v>
      </c>
      <c r="G119" s="5" t="s">
        <v>19</v>
      </c>
      <c r="H119" s="6">
        <v>850</v>
      </c>
      <c r="I119" s="1">
        <v>1700</v>
      </c>
      <c r="J119" s="12"/>
    </row>
    <row r="120" ht="46.8" spans="1:10">
      <c r="A120" s="1">
        <v>1568</v>
      </c>
      <c r="B120" s="2" t="s">
        <v>347</v>
      </c>
      <c r="C120" s="3" t="s">
        <v>348</v>
      </c>
      <c r="D120" s="2" t="s">
        <v>346</v>
      </c>
      <c r="E120" s="2" t="s">
        <v>15</v>
      </c>
      <c r="F120" s="4">
        <v>2</v>
      </c>
      <c r="G120" s="5" t="s">
        <v>48</v>
      </c>
      <c r="H120" s="6">
        <v>875</v>
      </c>
      <c r="I120" s="1">
        <v>1750</v>
      </c>
      <c r="J120" s="12"/>
    </row>
    <row r="121" ht="46.8" spans="1:10">
      <c r="A121" s="1">
        <v>1575</v>
      </c>
      <c r="B121" s="2" t="s">
        <v>414</v>
      </c>
      <c r="C121" s="3" t="s">
        <v>415</v>
      </c>
      <c r="D121" s="2" t="s">
        <v>346</v>
      </c>
      <c r="E121" s="2" t="s">
        <v>15</v>
      </c>
      <c r="F121" s="4">
        <v>2</v>
      </c>
      <c r="G121" s="5" t="s">
        <v>19</v>
      </c>
      <c r="H121" s="6">
        <v>850</v>
      </c>
      <c r="I121" s="1">
        <v>1700</v>
      </c>
      <c r="J121" s="12"/>
    </row>
    <row r="122" ht="46.8" spans="1:10">
      <c r="A122" s="1">
        <v>1587</v>
      </c>
      <c r="B122" s="2" t="s">
        <v>560</v>
      </c>
      <c r="C122" s="3" t="s">
        <v>562</v>
      </c>
      <c r="D122" s="2" t="s">
        <v>346</v>
      </c>
      <c r="E122" s="2" t="s">
        <v>15</v>
      </c>
      <c r="F122" s="4">
        <v>3</v>
      </c>
      <c r="G122" s="5" t="s">
        <v>19</v>
      </c>
      <c r="H122" s="6">
        <v>850</v>
      </c>
      <c r="I122" s="1">
        <v>2550</v>
      </c>
      <c r="J122" s="12"/>
    </row>
    <row r="123" ht="46.8" spans="1:10">
      <c r="A123" s="1">
        <v>1596</v>
      </c>
      <c r="B123" s="2" t="s">
        <v>591</v>
      </c>
      <c r="C123" s="3" t="s">
        <v>592</v>
      </c>
      <c r="D123" s="2" t="s">
        <v>346</v>
      </c>
      <c r="E123" s="2" t="s">
        <v>15</v>
      </c>
      <c r="F123" s="4">
        <v>4</v>
      </c>
      <c r="G123" s="12" t="s">
        <v>19</v>
      </c>
      <c r="H123" s="6">
        <v>850</v>
      </c>
      <c r="I123" s="1">
        <v>3400</v>
      </c>
      <c r="J123" s="12"/>
    </row>
    <row r="124" ht="36" spans="1:10">
      <c r="A124" s="1">
        <v>1631</v>
      </c>
      <c r="B124" s="2" t="s">
        <v>494</v>
      </c>
      <c r="C124" s="9" t="s">
        <v>495</v>
      </c>
      <c r="D124" s="2" t="s">
        <v>493</v>
      </c>
      <c r="E124" s="2" t="s">
        <v>15</v>
      </c>
      <c r="F124" s="4">
        <v>1</v>
      </c>
      <c r="G124" s="5" t="s">
        <v>19</v>
      </c>
      <c r="H124" s="6">
        <v>850</v>
      </c>
      <c r="I124" s="1">
        <v>850</v>
      </c>
      <c r="J124" s="12"/>
    </row>
    <row r="125" ht="46.8" spans="1:10">
      <c r="A125" s="1">
        <v>1636</v>
      </c>
      <c r="B125" s="2" t="s">
        <v>548</v>
      </c>
      <c r="C125" s="3" t="s">
        <v>549</v>
      </c>
      <c r="D125" s="2" t="s">
        <v>493</v>
      </c>
      <c r="E125" s="2" t="s">
        <v>15</v>
      </c>
      <c r="F125" s="4">
        <v>4</v>
      </c>
      <c r="G125" s="12" t="s">
        <v>19</v>
      </c>
      <c r="H125" s="6">
        <v>850</v>
      </c>
      <c r="I125" s="1">
        <v>3400</v>
      </c>
      <c r="J125" s="12"/>
    </row>
    <row r="126" ht="36" spans="1:10">
      <c r="A126" s="1">
        <v>1637</v>
      </c>
      <c r="B126" s="2" t="s">
        <v>637</v>
      </c>
      <c r="C126" s="11" t="s">
        <v>638</v>
      </c>
      <c r="D126" s="4" t="s">
        <v>493</v>
      </c>
      <c r="E126" s="2" t="s">
        <v>15</v>
      </c>
      <c r="F126" s="4">
        <v>1</v>
      </c>
      <c r="G126" s="12" t="s">
        <v>19</v>
      </c>
      <c r="H126" s="6">
        <v>850</v>
      </c>
      <c r="I126" s="1">
        <v>850</v>
      </c>
      <c r="J126" s="12"/>
    </row>
    <row r="127" ht="36" spans="1:10">
      <c r="A127" s="1">
        <v>1645</v>
      </c>
      <c r="B127" s="2" t="s">
        <v>158</v>
      </c>
      <c r="C127" s="9" t="s">
        <v>159</v>
      </c>
      <c r="D127" s="2" t="s">
        <v>157</v>
      </c>
      <c r="E127" s="2" t="s">
        <v>15</v>
      </c>
      <c r="F127" s="4">
        <v>4</v>
      </c>
      <c r="G127" s="13" t="s">
        <v>19</v>
      </c>
      <c r="H127" s="6">
        <v>850</v>
      </c>
      <c r="I127" s="1">
        <v>3400</v>
      </c>
      <c r="J127" s="12"/>
    </row>
    <row r="128" ht="36" spans="1:10">
      <c r="A128" s="1">
        <v>1646</v>
      </c>
      <c r="B128" s="2" t="s">
        <v>167</v>
      </c>
      <c r="C128" s="9" t="s">
        <v>168</v>
      </c>
      <c r="D128" s="2" t="s">
        <v>157</v>
      </c>
      <c r="E128" s="2" t="s">
        <v>15</v>
      </c>
      <c r="F128" s="4">
        <v>2</v>
      </c>
      <c r="G128" s="5" t="s">
        <v>19</v>
      </c>
      <c r="H128" s="6">
        <v>850</v>
      </c>
      <c r="I128" s="1">
        <v>1700</v>
      </c>
      <c r="J128" s="12"/>
    </row>
    <row r="129" ht="36" spans="1:10">
      <c r="A129" s="1">
        <v>1647</v>
      </c>
      <c r="B129" s="2" t="s">
        <v>197</v>
      </c>
      <c r="C129" s="9" t="s">
        <v>198</v>
      </c>
      <c r="D129" s="2" t="s">
        <v>157</v>
      </c>
      <c r="E129" s="2" t="s">
        <v>15</v>
      </c>
      <c r="F129" s="4">
        <v>2</v>
      </c>
      <c r="G129" s="5" t="s">
        <v>19</v>
      </c>
      <c r="H129" s="6">
        <v>850</v>
      </c>
      <c r="I129" s="1">
        <v>1700</v>
      </c>
      <c r="J129" s="12"/>
    </row>
    <row r="130" ht="36" spans="1:10">
      <c r="A130" s="1">
        <v>1686</v>
      </c>
      <c r="B130" s="2" t="s">
        <v>268</v>
      </c>
      <c r="C130" s="18" t="s">
        <v>269</v>
      </c>
      <c r="D130" s="4" t="s">
        <v>267</v>
      </c>
      <c r="E130" s="2" t="s">
        <v>15</v>
      </c>
      <c r="F130" s="4">
        <v>2</v>
      </c>
      <c r="G130" s="5" t="s">
        <v>19</v>
      </c>
      <c r="H130" s="6">
        <v>850</v>
      </c>
      <c r="I130" s="1">
        <v>1700</v>
      </c>
      <c r="J130" s="12"/>
    </row>
    <row r="131" ht="36" spans="1:10">
      <c r="A131" s="1">
        <v>1692</v>
      </c>
      <c r="B131" s="2" t="s">
        <v>315</v>
      </c>
      <c r="C131" s="9" t="s">
        <v>316</v>
      </c>
      <c r="D131" s="4" t="s">
        <v>267</v>
      </c>
      <c r="E131" s="2" t="s">
        <v>15</v>
      </c>
      <c r="F131" s="4">
        <v>1</v>
      </c>
      <c r="G131" s="5" t="s">
        <v>19</v>
      </c>
      <c r="H131" s="6">
        <v>850</v>
      </c>
      <c r="I131" s="1">
        <v>850</v>
      </c>
      <c r="J131" s="12"/>
    </row>
    <row r="132" ht="36" spans="1:10">
      <c r="A132" s="1">
        <v>1695</v>
      </c>
      <c r="B132" s="2" t="s">
        <v>398</v>
      </c>
      <c r="C132" s="9" t="s">
        <v>399</v>
      </c>
      <c r="D132" s="4" t="s">
        <v>267</v>
      </c>
      <c r="E132" s="2" t="s">
        <v>15</v>
      </c>
      <c r="F132" s="4">
        <v>2</v>
      </c>
      <c r="G132" s="5" t="s">
        <v>19</v>
      </c>
      <c r="H132" s="6">
        <v>850</v>
      </c>
      <c r="I132" s="1">
        <v>1700</v>
      </c>
      <c r="J132" s="12"/>
    </row>
    <row r="133" ht="36" spans="1:10">
      <c r="A133" s="1">
        <v>1699</v>
      </c>
      <c r="B133" s="2" t="s">
        <v>451</v>
      </c>
      <c r="C133" s="9" t="s">
        <v>452</v>
      </c>
      <c r="D133" s="4" t="s">
        <v>267</v>
      </c>
      <c r="E133" s="2" t="s">
        <v>15</v>
      </c>
      <c r="F133" s="4">
        <v>2</v>
      </c>
      <c r="G133" s="5" t="s">
        <v>19</v>
      </c>
      <c r="H133" s="6">
        <v>850</v>
      </c>
      <c r="I133" s="1">
        <v>1700</v>
      </c>
      <c r="J133" s="12"/>
    </row>
    <row r="134" ht="36" spans="1:10">
      <c r="A134" s="1">
        <v>1701</v>
      </c>
      <c r="B134" s="2" t="s">
        <v>619</v>
      </c>
      <c r="C134" s="9" t="s">
        <v>620</v>
      </c>
      <c r="D134" s="4" t="s">
        <v>267</v>
      </c>
      <c r="E134" s="2" t="s">
        <v>15</v>
      </c>
      <c r="F134" s="4">
        <v>1</v>
      </c>
      <c r="G134" s="13" t="s">
        <v>48</v>
      </c>
      <c r="H134" s="6">
        <v>875</v>
      </c>
      <c r="I134" s="1">
        <v>875</v>
      </c>
      <c r="J134" s="12"/>
    </row>
    <row r="135" ht="36" spans="1:10">
      <c r="A135" s="1">
        <v>1702</v>
      </c>
      <c r="B135" s="2" t="s">
        <v>518</v>
      </c>
      <c r="C135" s="18" t="s">
        <v>519</v>
      </c>
      <c r="D135" s="4" t="s">
        <v>267</v>
      </c>
      <c r="E135" s="2" t="s">
        <v>15</v>
      </c>
      <c r="F135" s="4">
        <v>2</v>
      </c>
      <c r="G135" s="5" t="s">
        <v>19</v>
      </c>
      <c r="H135" s="6">
        <v>850</v>
      </c>
      <c r="I135" s="1">
        <v>1700</v>
      </c>
      <c r="J135" s="12"/>
    </row>
    <row r="136" ht="36" spans="1:10">
      <c r="A136" s="1">
        <v>1766</v>
      </c>
      <c r="B136" s="2" t="s">
        <v>501</v>
      </c>
      <c r="C136" s="9" t="s">
        <v>502</v>
      </c>
      <c r="D136" s="2" t="s">
        <v>500</v>
      </c>
      <c r="E136" s="2" t="s">
        <v>15</v>
      </c>
      <c r="F136" s="4">
        <v>2</v>
      </c>
      <c r="G136" s="5" t="s">
        <v>19</v>
      </c>
      <c r="H136" s="6">
        <v>850</v>
      </c>
      <c r="I136" s="1">
        <v>1700</v>
      </c>
      <c r="J136" s="12"/>
    </row>
    <row r="137" ht="36" spans="1:10">
      <c r="A137" s="1">
        <v>1780</v>
      </c>
      <c r="B137" s="2" t="s">
        <v>283</v>
      </c>
      <c r="C137" s="11" t="s">
        <v>284</v>
      </c>
      <c r="D137" s="4" t="s">
        <v>282</v>
      </c>
      <c r="E137" s="2" t="s">
        <v>15</v>
      </c>
      <c r="F137" s="2">
        <v>2</v>
      </c>
      <c r="G137" s="5" t="s">
        <v>16</v>
      </c>
      <c r="H137" s="6">
        <v>825</v>
      </c>
      <c r="I137" s="1">
        <v>1650</v>
      </c>
      <c r="J137" s="12"/>
    </row>
    <row r="138" ht="36" spans="1:10">
      <c r="A138" s="1">
        <v>1800</v>
      </c>
      <c r="B138" s="2" t="s">
        <v>496</v>
      </c>
      <c r="C138" s="9" t="s">
        <v>497</v>
      </c>
      <c r="D138" s="4" t="s">
        <v>282</v>
      </c>
      <c r="E138" s="2" t="s">
        <v>15</v>
      </c>
      <c r="F138" s="4">
        <v>2</v>
      </c>
      <c r="G138" s="5" t="s">
        <v>19</v>
      </c>
      <c r="H138" s="6">
        <v>850</v>
      </c>
      <c r="I138" s="1">
        <v>1700</v>
      </c>
      <c r="J138" s="12"/>
    </row>
    <row r="139" ht="46.8" spans="1:10">
      <c r="A139" s="1">
        <v>1803</v>
      </c>
      <c r="B139" s="2" t="s">
        <v>538</v>
      </c>
      <c r="C139" s="3" t="s">
        <v>539</v>
      </c>
      <c r="D139" s="4" t="s">
        <v>282</v>
      </c>
      <c r="E139" s="2" t="s">
        <v>15</v>
      </c>
      <c r="F139" s="4">
        <v>2</v>
      </c>
      <c r="G139" s="5" t="s">
        <v>19</v>
      </c>
      <c r="H139" s="6">
        <v>850</v>
      </c>
      <c r="I139" s="1">
        <v>1700</v>
      </c>
      <c r="J139" s="12"/>
    </row>
    <row r="140" ht="46.8" spans="1:10">
      <c r="A140" s="1">
        <v>1804</v>
      </c>
      <c r="B140" s="2" t="s">
        <v>540</v>
      </c>
      <c r="C140" s="7" t="s">
        <v>541</v>
      </c>
      <c r="D140" s="4" t="s">
        <v>282</v>
      </c>
      <c r="E140" s="2" t="s">
        <v>15</v>
      </c>
      <c r="F140" s="4">
        <v>2</v>
      </c>
      <c r="G140" s="5" t="s">
        <v>19</v>
      </c>
      <c r="H140" s="6">
        <v>850</v>
      </c>
      <c r="I140" s="1">
        <v>1700</v>
      </c>
      <c r="J140" s="12"/>
    </row>
    <row r="141" ht="46.8" spans="1:10">
      <c r="A141" s="1">
        <v>1911</v>
      </c>
      <c r="B141" s="2" t="s">
        <v>173</v>
      </c>
      <c r="C141" s="3" t="s">
        <v>174</v>
      </c>
      <c r="D141" s="2" t="s">
        <v>172</v>
      </c>
      <c r="E141" s="2" t="s">
        <v>15</v>
      </c>
      <c r="F141" s="4">
        <v>3</v>
      </c>
      <c r="G141" s="5" t="s">
        <v>19</v>
      </c>
      <c r="H141" s="6">
        <v>850</v>
      </c>
      <c r="I141" s="1">
        <v>2550</v>
      </c>
      <c r="J141" s="12"/>
    </row>
    <row r="142" ht="46.8" spans="1:10">
      <c r="A142" s="1">
        <v>1915</v>
      </c>
      <c r="B142" s="2" t="s">
        <v>297</v>
      </c>
      <c r="C142" s="3" t="s">
        <v>298</v>
      </c>
      <c r="D142" s="2" t="s">
        <v>172</v>
      </c>
      <c r="E142" s="2" t="s">
        <v>15</v>
      </c>
      <c r="F142" s="4">
        <v>2</v>
      </c>
      <c r="G142" s="5" t="s">
        <v>48</v>
      </c>
      <c r="H142" s="6">
        <v>875</v>
      </c>
      <c r="I142" s="1">
        <v>1750</v>
      </c>
      <c r="J142" s="12"/>
    </row>
    <row r="143" ht="46.8" spans="1:10">
      <c r="A143" s="1">
        <v>1917</v>
      </c>
      <c r="B143" s="2" t="s">
        <v>357</v>
      </c>
      <c r="C143" s="7" t="s">
        <v>358</v>
      </c>
      <c r="D143" s="2" t="s">
        <v>172</v>
      </c>
      <c r="E143" s="2" t="s">
        <v>15</v>
      </c>
      <c r="F143" s="4">
        <v>3</v>
      </c>
      <c r="G143" s="13" t="s">
        <v>16</v>
      </c>
      <c r="H143" s="6">
        <v>825</v>
      </c>
      <c r="I143" s="1">
        <v>2475</v>
      </c>
      <c r="J143" s="12"/>
    </row>
    <row r="144" ht="46.8" spans="1:10">
      <c r="A144" s="1">
        <v>1919</v>
      </c>
      <c r="B144" s="2" t="s">
        <v>554</v>
      </c>
      <c r="C144" s="3" t="s">
        <v>555</v>
      </c>
      <c r="D144" s="2" t="s">
        <v>172</v>
      </c>
      <c r="E144" s="2" t="s">
        <v>15</v>
      </c>
      <c r="F144" s="4">
        <v>1</v>
      </c>
      <c r="G144" s="5" t="s">
        <v>19</v>
      </c>
      <c r="H144" s="6">
        <v>850</v>
      </c>
      <c r="I144" s="1">
        <v>850</v>
      </c>
      <c r="J144" s="12"/>
    </row>
    <row r="145" ht="46.8" spans="1:10">
      <c r="A145" s="1">
        <v>1920</v>
      </c>
      <c r="B145" s="14" t="s">
        <v>589</v>
      </c>
      <c r="C145" s="7" t="s">
        <v>590</v>
      </c>
      <c r="D145" s="2" t="s">
        <v>172</v>
      </c>
      <c r="E145" s="2" t="s">
        <v>15</v>
      </c>
      <c r="F145" s="4">
        <v>2</v>
      </c>
      <c r="G145" s="5" t="s">
        <v>19</v>
      </c>
      <c r="H145" s="6">
        <v>850</v>
      </c>
      <c r="I145" s="1">
        <v>1700</v>
      </c>
      <c r="J145" s="12"/>
    </row>
    <row r="146" ht="36" spans="1:10">
      <c r="A146" s="1">
        <v>2022</v>
      </c>
      <c r="B146" s="2" t="s">
        <v>280</v>
      </c>
      <c r="C146" s="9" t="s">
        <v>281</v>
      </c>
      <c r="D146" s="2" t="s">
        <v>279</v>
      </c>
      <c r="E146" s="2" t="s">
        <v>15</v>
      </c>
      <c r="F146" s="4">
        <v>1</v>
      </c>
      <c r="G146" s="5" t="s">
        <v>48</v>
      </c>
      <c r="H146" s="6">
        <v>875</v>
      </c>
      <c r="I146" s="1">
        <v>875</v>
      </c>
      <c r="J146" s="12"/>
    </row>
    <row r="147" ht="36" spans="1:10">
      <c r="A147" s="1">
        <v>2023</v>
      </c>
      <c r="B147" s="2" t="s">
        <v>336</v>
      </c>
      <c r="C147" s="9" t="s">
        <v>337</v>
      </c>
      <c r="D147" s="2" t="s">
        <v>279</v>
      </c>
      <c r="E147" s="2" t="s">
        <v>15</v>
      </c>
      <c r="F147" s="4">
        <v>1</v>
      </c>
      <c r="G147" s="13" t="s">
        <v>19</v>
      </c>
      <c r="H147" s="6">
        <v>850</v>
      </c>
      <c r="I147" s="1">
        <v>850</v>
      </c>
      <c r="J147" s="12"/>
    </row>
    <row r="148" ht="36" spans="1:10">
      <c r="A148" s="1">
        <v>2024</v>
      </c>
      <c r="B148" s="2" t="s">
        <v>338</v>
      </c>
      <c r="C148" s="9" t="s">
        <v>339</v>
      </c>
      <c r="D148" s="2" t="s">
        <v>279</v>
      </c>
      <c r="E148" s="2" t="s">
        <v>15</v>
      </c>
      <c r="F148" s="4">
        <v>1</v>
      </c>
      <c r="G148" s="13" t="s">
        <v>19</v>
      </c>
      <c r="H148" s="6">
        <v>850</v>
      </c>
      <c r="I148" s="1">
        <v>850</v>
      </c>
      <c r="J148" s="12"/>
    </row>
    <row r="149" ht="36" spans="1:10">
      <c r="A149" s="1">
        <v>2025</v>
      </c>
      <c r="B149" s="2" t="s">
        <v>375</v>
      </c>
      <c r="C149" s="9" t="s">
        <v>376</v>
      </c>
      <c r="D149" s="2" t="s">
        <v>279</v>
      </c>
      <c r="E149" s="2" t="s">
        <v>15</v>
      </c>
      <c r="F149" s="4">
        <v>2</v>
      </c>
      <c r="G149" s="13" t="s">
        <v>19</v>
      </c>
      <c r="H149" s="6">
        <v>850</v>
      </c>
      <c r="I149" s="1">
        <v>1700</v>
      </c>
      <c r="J149" s="12"/>
    </row>
    <row r="150" ht="36" spans="1:10">
      <c r="A150" s="1">
        <v>2026</v>
      </c>
      <c r="B150" s="2" t="s">
        <v>400</v>
      </c>
      <c r="C150" s="9" t="s">
        <v>401</v>
      </c>
      <c r="D150" s="2" t="s">
        <v>279</v>
      </c>
      <c r="E150" s="2" t="s">
        <v>15</v>
      </c>
      <c r="F150" s="4">
        <v>1</v>
      </c>
      <c r="G150" s="5" t="s">
        <v>48</v>
      </c>
      <c r="H150" s="6">
        <v>875</v>
      </c>
      <c r="I150" s="1">
        <v>875</v>
      </c>
      <c r="J150" s="12"/>
    </row>
    <row r="151" ht="36" spans="1:10">
      <c r="A151" s="1">
        <v>2027</v>
      </c>
      <c r="B151" s="2" t="s">
        <v>416</v>
      </c>
      <c r="C151" s="9" t="s">
        <v>417</v>
      </c>
      <c r="D151" s="2" t="s">
        <v>279</v>
      </c>
      <c r="E151" s="2" t="s">
        <v>15</v>
      </c>
      <c r="F151" s="4">
        <v>2</v>
      </c>
      <c r="G151" s="5" t="s">
        <v>19</v>
      </c>
      <c r="H151" s="6">
        <v>850</v>
      </c>
      <c r="I151" s="1">
        <v>1700</v>
      </c>
      <c r="J151" s="12"/>
    </row>
    <row r="152" ht="36" spans="1:10">
      <c r="A152" s="1">
        <v>2028</v>
      </c>
      <c r="B152" s="2" t="s">
        <v>550</v>
      </c>
      <c r="C152" s="9" t="s">
        <v>551</v>
      </c>
      <c r="D152" s="2" t="s">
        <v>279</v>
      </c>
      <c r="E152" s="2" t="s">
        <v>15</v>
      </c>
      <c r="F152" s="4">
        <v>1</v>
      </c>
      <c r="G152" s="5" t="s">
        <v>48</v>
      </c>
      <c r="H152" s="6">
        <v>875</v>
      </c>
      <c r="I152" s="1">
        <v>875</v>
      </c>
      <c r="J152" s="12"/>
    </row>
    <row r="153" ht="46.8" spans="1:10">
      <c r="A153" s="1">
        <v>2037</v>
      </c>
      <c r="B153" s="2" t="s">
        <v>259</v>
      </c>
      <c r="C153" s="3" t="s">
        <v>260</v>
      </c>
      <c r="D153" s="4" t="s">
        <v>258</v>
      </c>
      <c r="E153" s="2" t="s">
        <v>15</v>
      </c>
      <c r="F153" s="4">
        <v>2</v>
      </c>
      <c r="G153" s="12" t="s">
        <v>19</v>
      </c>
      <c r="H153" s="6">
        <v>850</v>
      </c>
      <c r="I153" s="1">
        <v>1700</v>
      </c>
      <c r="J153" s="12"/>
    </row>
    <row r="154" ht="46.8" spans="1:10">
      <c r="A154" s="1">
        <v>2042</v>
      </c>
      <c r="B154" s="2" t="s">
        <v>472</v>
      </c>
      <c r="C154" s="3" t="s">
        <v>473</v>
      </c>
      <c r="D154" s="4" t="s">
        <v>258</v>
      </c>
      <c r="E154" s="2" t="s">
        <v>15</v>
      </c>
      <c r="F154" s="4">
        <v>1</v>
      </c>
      <c r="G154" s="13" t="s">
        <v>19</v>
      </c>
      <c r="H154" s="6">
        <v>850</v>
      </c>
      <c r="I154" s="1">
        <v>850</v>
      </c>
      <c r="J154" s="12"/>
    </row>
    <row r="155" ht="36" spans="1:10">
      <c r="A155" s="1">
        <v>2060</v>
      </c>
      <c r="B155" s="2" t="s">
        <v>313</v>
      </c>
      <c r="C155" s="9" t="s">
        <v>314</v>
      </c>
      <c r="D155" s="2" t="s">
        <v>312</v>
      </c>
      <c r="E155" s="2" t="s">
        <v>15</v>
      </c>
      <c r="F155" s="4">
        <v>5</v>
      </c>
      <c r="G155" s="13" t="s">
        <v>16</v>
      </c>
      <c r="H155" s="6">
        <v>825</v>
      </c>
      <c r="I155" s="1">
        <v>4125</v>
      </c>
      <c r="J155" s="12"/>
    </row>
    <row r="156" ht="36" spans="1:10">
      <c r="A156" s="1">
        <v>2067</v>
      </c>
      <c r="B156" s="2" t="s">
        <v>371</v>
      </c>
      <c r="C156" s="18" t="s">
        <v>372</v>
      </c>
      <c r="D156" s="2" t="s">
        <v>312</v>
      </c>
      <c r="E156" s="2" t="s">
        <v>15</v>
      </c>
      <c r="F156" s="4">
        <v>1</v>
      </c>
      <c r="G156" s="5" t="s">
        <v>27</v>
      </c>
      <c r="H156" s="6">
        <v>900</v>
      </c>
      <c r="I156" s="1">
        <v>900</v>
      </c>
      <c r="J156" s="12"/>
    </row>
    <row r="157" ht="36" spans="1:10">
      <c r="A157" s="1">
        <v>2081</v>
      </c>
      <c r="B157" s="2" t="s">
        <v>459</v>
      </c>
      <c r="C157" s="9" t="s">
        <v>460</v>
      </c>
      <c r="D157" s="2" t="s">
        <v>312</v>
      </c>
      <c r="E157" s="2" t="s">
        <v>15</v>
      </c>
      <c r="F157" s="4">
        <v>2</v>
      </c>
      <c r="G157" s="13" t="s">
        <v>19</v>
      </c>
      <c r="H157" s="6">
        <v>850</v>
      </c>
      <c r="I157" s="1">
        <v>1700</v>
      </c>
      <c r="J157" s="12"/>
    </row>
    <row r="158" ht="36" spans="1:10">
      <c r="A158" s="1">
        <v>2104</v>
      </c>
      <c r="B158" s="2" t="s">
        <v>583</v>
      </c>
      <c r="C158" s="9" t="s">
        <v>584</v>
      </c>
      <c r="D158" s="2" t="s">
        <v>312</v>
      </c>
      <c r="E158" s="2" t="s">
        <v>15</v>
      </c>
      <c r="F158" s="4">
        <v>1</v>
      </c>
      <c r="G158" s="13" t="s">
        <v>19</v>
      </c>
      <c r="H158" s="6">
        <v>850</v>
      </c>
      <c r="I158" s="1">
        <v>850</v>
      </c>
      <c r="J158" s="12"/>
    </row>
    <row r="159" ht="36" spans="1:10">
      <c r="A159" s="1">
        <v>2109</v>
      </c>
      <c r="B159" s="23" t="s">
        <v>937</v>
      </c>
      <c r="C159" s="24" t="s">
        <v>938</v>
      </c>
      <c r="D159" s="12" t="s">
        <v>865</v>
      </c>
      <c r="E159" s="12" t="s">
        <v>939</v>
      </c>
      <c r="F159" s="25">
        <v>2</v>
      </c>
      <c r="G159" s="12" t="s">
        <v>27</v>
      </c>
      <c r="H159" s="6">
        <v>900</v>
      </c>
      <c r="I159" s="1">
        <v>1800</v>
      </c>
      <c r="J159" s="12"/>
    </row>
    <row r="160" ht="36" spans="1:10">
      <c r="A160" s="1">
        <v>2110</v>
      </c>
      <c r="B160" s="2" t="s">
        <v>225</v>
      </c>
      <c r="C160" s="11" t="s">
        <v>226</v>
      </c>
      <c r="D160" s="2" t="s">
        <v>224</v>
      </c>
      <c r="E160" s="2" t="s">
        <v>15</v>
      </c>
      <c r="F160" s="4">
        <v>2</v>
      </c>
      <c r="G160" s="13" t="s">
        <v>19</v>
      </c>
      <c r="H160" s="6">
        <v>850</v>
      </c>
      <c r="I160" s="1">
        <v>1700</v>
      </c>
      <c r="J160" s="12"/>
    </row>
    <row r="161" ht="36" spans="1:10">
      <c r="A161" s="1">
        <v>2124</v>
      </c>
      <c r="B161" s="2" t="s">
        <v>552</v>
      </c>
      <c r="C161" s="11" t="s">
        <v>553</v>
      </c>
      <c r="D161" s="2" t="s">
        <v>224</v>
      </c>
      <c r="E161" s="2" t="s">
        <v>15</v>
      </c>
      <c r="F161" s="4">
        <v>2</v>
      </c>
      <c r="G161" s="5" t="s">
        <v>48</v>
      </c>
      <c r="H161" s="6">
        <v>875</v>
      </c>
      <c r="I161" s="1">
        <v>1750</v>
      </c>
      <c r="J161" s="12"/>
    </row>
    <row r="162" ht="46.8" spans="1:10">
      <c r="A162" s="1">
        <v>2234</v>
      </c>
      <c r="B162" s="2" t="s">
        <v>254</v>
      </c>
      <c r="C162" s="7" t="s">
        <v>255</v>
      </c>
      <c r="D162" s="2" t="s">
        <v>253</v>
      </c>
      <c r="E162" s="2" t="s">
        <v>15</v>
      </c>
      <c r="F162" s="4">
        <v>3</v>
      </c>
      <c r="G162" s="13" t="s">
        <v>19</v>
      </c>
      <c r="H162" s="6">
        <v>850</v>
      </c>
      <c r="I162" s="1">
        <v>2550</v>
      </c>
      <c r="J162" s="12"/>
    </row>
    <row r="163" ht="46.8" spans="1:10">
      <c r="A163" s="1">
        <v>2238</v>
      </c>
      <c r="B163" s="2" t="s">
        <v>576</v>
      </c>
      <c r="C163" s="7" t="s">
        <v>577</v>
      </c>
      <c r="D163" s="2" t="s">
        <v>253</v>
      </c>
      <c r="E163" s="2" t="s">
        <v>15</v>
      </c>
      <c r="F163" s="4">
        <v>4</v>
      </c>
      <c r="G163" s="5" t="s">
        <v>19</v>
      </c>
      <c r="H163" s="6">
        <v>850</v>
      </c>
      <c r="I163" s="1">
        <v>3400</v>
      </c>
      <c r="J163" s="12"/>
    </row>
    <row r="164" ht="46.8" spans="1:10">
      <c r="A164" s="1">
        <v>2253</v>
      </c>
      <c r="B164" s="2" t="s">
        <v>418</v>
      </c>
      <c r="C164" s="3" t="s">
        <v>421</v>
      </c>
      <c r="D164" s="2" t="s">
        <v>420</v>
      </c>
      <c r="E164" s="2" t="s">
        <v>15</v>
      </c>
      <c r="F164" s="4">
        <v>2</v>
      </c>
      <c r="G164" s="5" t="s">
        <v>48</v>
      </c>
      <c r="H164" s="6">
        <v>875</v>
      </c>
      <c r="I164" s="1">
        <v>1750</v>
      </c>
      <c r="J164" s="12"/>
    </row>
    <row r="165" ht="46.8" spans="1:10">
      <c r="A165" s="1">
        <v>2258</v>
      </c>
      <c r="B165" s="2" t="s">
        <v>536</v>
      </c>
      <c r="C165" s="3" t="s">
        <v>537</v>
      </c>
      <c r="D165" s="2" t="s">
        <v>420</v>
      </c>
      <c r="E165" s="2" t="s">
        <v>15</v>
      </c>
      <c r="F165" s="4">
        <v>2</v>
      </c>
      <c r="G165" s="5" t="s">
        <v>19</v>
      </c>
      <c r="H165" s="6">
        <v>850</v>
      </c>
      <c r="I165" s="1">
        <v>1700</v>
      </c>
      <c r="J165" s="12"/>
    </row>
    <row r="166" ht="46.8" spans="1:10">
      <c r="A166" s="1">
        <v>2259</v>
      </c>
      <c r="B166" s="2" t="s">
        <v>542</v>
      </c>
      <c r="C166" s="3" t="s">
        <v>543</v>
      </c>
      <c r="D166" s="2" t="s">
        <v>420</v>
      </c>
      <c r="E166" s="2" t="s">
        <v>15</v>
      </c>
      <c r="F166" s="4">
        <v>2</v>
      </c>
      <c r="G166" s="5" t="s">
        <v>19</v>
      </c>
      <c r="H166" s="6">
        <v>850</v>
      </c>
      <c r="I166" s="1">
        <v>1700</v>
      </c>
      <c r="J166" s="12"/>
    </row>
    <row r="167" ht="46.8" spans="1:10">
      <c r="A167" s="1">
        <v>2315</v>
      </c>
      <c r="B167" s="2" t="s">
        <v>600</v>
      </c>
      <c r="C167" s="3" t="s">
        <v>601</v>
      </c>
      <c r="D167" s="4" t="s">
        <v>276</v>
      </c>
      <c r="E167" s="2" t="s">
        <v>15</v>
      </c>
      <c r="F167" s="4">
        <v>2</v>
      </c>
      <c r="G167" s="13" t="s">
        <v>19</v>
      </c>
      <c r="H167" s="6">
        <v>850</v>
      </c>
      <c r="I167" s="1">
        <v>1700</v>
      </c>
      <c r="J167" s="12"/>
    </row>
    <row r="168" ht="46.8" spans="1:10">
      <c r="A168" s="1">
        <v>2329</v>
      </c>
      <c r="B168" s="2" t="s">
        <v>277</v>
      </c>
      <c r="C168" s="7" t="s">
        <v>278</v>
      </c>
      <c r="D168" s="4" t="s">
        <v>276</v>
      </c>
      <c r="E168" s="2" t="s">
        <v>15</v>
      </c>
      <c r="F168" s="4">
        <v>2</v>
      </c>
      <c r="G168" s="5" t="s">
        <v>19</v>
      </c>
      <c r="H168" s="6">
        <v>850</v>
      </c>
      <c r="I168" s="1">
        <v>1700</v>
      </c>
      <c r="J168" s="12"/>
    </row>
    <row r="169" ht="46.8" spans="1:10">
      <c r="A169" s="1">
        <v>2367</v>
      </c>
      <c r="B169" s="2" t="s">
        <v>520</v>
      </c>
      <c r="C169" s="7" t="s">
        <v>521</v>
      </c>
      <c r="D169" s="4" t="s">
        <v>276</v>
      </c>
      <c r="E169" s="2" t="s">
        <v>15</v>
      </c>
      <c r="F169" s="4">
        <v>2</v>
      </c>
      <c r="G169" s="13" t="s">
        <v>19</v>
      </c>
      <c r="H169" s="6">
        <v>850</v>
      </c>
      <c r="I169" s="1">
        <v>1700</v>
      </c>
      <c r="J169" s="12"/>
    </row>
    <row r="170" ht="36" spans="1:10">
      <c r="A170" s="1">
        <v>2406</v>
      </c>
      <c r="B170" s="2" t="s">
        <v>293</v>
      </c>
      <c r="C170" s="9" t="s">
        <v>294</v>
      </c>
      <c r="D170" s="2" t="s">
        <v>292</v>
      </c>
      <c r="E170" s="2" t="s">
        <v>15</v>
      </c>
      <c r="F170" s="4">
        <v>1</v>
      </c>
      <c r="G170" s="13" t="s">
        <v>19</v>
      </c>
      <c r="H170" s="6">
        <v>850</v>
      </c>
      <c r="I170" s="1">
        <v>850</v>
      </c>
      <c r="J170" s="12"/>
    </row>
    <row r="171" ht="36" spans="1:10">
      <c r="A171" s="1">
        <v>2417</v>
      </c>
      <c r="B171" s="2" t="s">
        <v>329</v>
      </c>
      <c r="C171" s="11" t="s">
        <v>330</v>
      </c>
      <c r="D171" s="2" t="s">
        <v>292</v>
      </c>
      <c r="E171" s="2" t="s">
        <v>15</v>
      </c>
      <c r="F171" s="4">
        <v>2</v>
      </c>
      <c r="G171" s="13" t="s">
        <v>19</v>
      </c>
      <c r="H171" s="6">
        <v>850</v>
      </c>
      <c r="I171" s="1">
        <v>1700</v>
      </c>
      <c r="J171" s="12"/>
    </row>
    <row r="172" ht="36" spans="1:10">
      <c r="A172" s="1">
        <v>2419</v>
      </c>
      <c r="B172" s="2" t="s">
        <v>351</v>
      </c>
      <c r="C172" s="9" t="s">
        <v>352</v>
      </c>
      <c r="D172" s="2" t="s">
        <v>292</v>
      </c>
      <c r="E172" s="2" t="s">
        <v>15</v>
      </c>
      <c r="F172" s="4">
        <v>1</v>
      </c>
      <c r="G172" s="13" t="s">
        <v>48</v>
      </c>
      <c r="H172" s="6">
        <v>875</v>
      </c>
      <c r="I172" s="1">
        <v>875</v>
      </c>
      <c r="J172" s="12"/>
    </row>
    <row r="173" ht="36" spans="1:10">
      <c r="A173" s="1">
        <v>2466</v>
      </c>
      <c r="B173" s="2" t="s">
        <v>522</v>
      </c>
      <c r="C173" s="11" t="s">
        <v>523</v>
      </c>
      <c r="D173" s="2" t="s">
        <v>292</v>
      </c>
      <c r="E173" s="2" t="s">
        <v>15</v>
      </c>
      <c r="F173" s="4">
        <v>2</v>
      </c>
      <c r="G173" s="5" t="s">
        <v>19</v>
      </c>
      <c r="H173" s="6">
        <v>850</v>
      </c>
      <c r="I173" s="1">
        <v>1700</v>
      </c>
      <c r="J173" s="12"/>
    </row>
    <row r="174" ht="36" spans="1:10">
      <c r="A174" s="1">
        <v>2469</v>
      </c>
      <c r="B174" s="2" t="s">
        <v>526</v>
      </c>
      <c r="C174" s="9" t="s">
        <v>527</v>
      </c>
      <c r="D174" s="2" t="s">
        <v>292</v>
      </c>
      <c r="E174" s="2" t="s">
        <v>15</v>
      </c>
      <c r="F174" s="4">
        <v>4</v>
      </c>
      <c r="G174" s="5" t="s">
        <v>48</v>
      </c>
      <c r="H174" s="6">
        <v>875</v>
      </c>
      <c r="I174" s="1">
        <v>3500</v>
      </c>
      <c r="J174" s="12"/>
    </row>
    <row r="175" ht="36" spans="1:10">
      <c r="A175" s="1">
        <v>2470</v>
      </c>
      <c r="B175" s="2" t="s">
        <v>528</v>
      </c>
      <c r="C175" s="9" t="s">
        <v>529</v>
      </c>
      <c r="D175" s="2" t="s">
        <v>292</v>
      </c>
      <c r="E175" s="2" t="s">
        <v>15</v>
      </c>
      <c r="F175" s="4">
        <v>1</v>
      </c>
      <c r="G175" s="5" t="s">
        <v>48</v>
      </c>
      <c r="H175" s="6">
        <v>875</v>
      </c>
      <c r="I175" s="1">
        <v>875</v>
      </c>
      <c r="J175" s="12"/>
    </row>
    <row r="176" ht="36" spans="1:10">
      <c r="A176" s="1">
        <v>2482</v>
      </c>
      <c r="B176" s="2" t="s">
        <v>579</v>
      </c>
      <c r="C176" s="11" t="s">
        <v>580</v>
      </c>
      <c r="D176" s="2" t="s">
        <v>292</v>
      </c>
      <c r="E176" s="2" t="s">
        <v>15</v>
      </c>
      <c r="F176" s="4">
        <v>1</v>
      </c>
      <c r="G176" s="12" t="s">
        <v>48</v>
      </c>
      <c r="H176" s="6">
        <v>875</v>
      </c>
      <c r="I176" s="1">
        <v>875</v>
      </c>
      <c r="J176" s="12"/>
    </row>
    <row r="177" ht="36" spans="1:10">
      <c r="A177" s="1">
        <v>2484</v>
      </c>
      <c r="B177" s="2" t="s">
        <v>581</v>
      </c>
      <c r="C177" s="9" t="s">
        <v>582</v>
      </c>
      <c r="D177" s="2" t="s">
        <v>292</v>
      </c>
      <c r="E177" s="2" t="s">
        <v>15</v>
      </c>
      <c r="F177" s="4">
        <v>1</v>
      </c>
      <c r="G177" s="12" t="s">
        <v>19</v>
      </c>
      <c r="H177" s="6">
        <v>850</v>
      </c>
      <c r="I177" s="1">
        <v>850</v>
      </c>
      <c r="J177" s="12"/>
    </row>
    <row r="178" ht="98.4" spans="1:10">
      <c r="A178" s="1">
        <v>2524</v>
      </c>
      <c r="B178" s="2" t="s">
        <v>5722</v>
      </c>
      <c r="C178" s="3" t="s">
        <v>355</v>
      </c>
      <c r="D178" s="2" t="s">
        <v>353</v>
      </c>
      <c r="E178" s="2" t="s">
        <v>15</v>
      </c>
      <c r="F178" s="4">
        <v>1</v>
      </c>
      <c r="G178" s="12" t="s">
        <v>19</v>
      </c>
      <c r="H178" s="6">
        <v>850</v>
      </c>
      <c r="I178" s="1">
        <v>850</v>
      </c>
      <c r="J178" s="12"/>
    </row>
    <row r="179" ht="46.8" spans="1:10">
      <c r="A179" s="1">
        <v>2525</v>
      </c>
      <c r="B179" s="2" t="s">
        <v>532</v>
      </c>
      <c r="C179" s="3" t="s">
        <v>533</v>
      </c>
      <c r="D179" s="2" t="s">
        <v>353</v>
      </c>
      <c r="E179" s="2" t="s">
        <v>15</v>
      </c>
      <c r="F179" s="4">
        <v>2</v>
      </c>
      <c r="G179" s="13" t="s">
        <v>19</v>
      </c>
      <c r="H179" s="6">
        <v>850</v>
      </c>
      <c r="I179" s="1">
        <v>1700</v>
      </c>
      <c r="J179" s="12"/>
    </row>
    <row r="180" ht="46.8" spans="1:10">
      <c r="A180" s="1">
        <v>2526</v>
      </c>
      <c r="B180" s="2" t="s">
        <v>571</v>
      </c>
      <c r="C180" s="3" t="s">
        <v>572</v>
      </c>
      <c r="D180" s="2" t="s">
        <v>353</v>
      </c>
      <c r="E180" s="2" t="s">
        <v>15</v>
      </c>
      <c r="F180" s="4">
        <v>2</v>
      </c>
      <c r="G180" s="13" t="s">
        <v>19</v>
      </c>
      <c r="H180" s="6">
        <v>850</v>
      </c>
      <c r="I180" s="1">
        <v>1700</v>
      </c>
      <c r="J180" s="12"/>
    </row>
    <row r="181" ht="36" spans="1:10">
      <c r="A181" s="1">
        <v>2564</v>
      </c>
      <c r="B181" s="2" t="s">
        <v>596</v>
      </c>
      <c r="C181" s="9" t="s">
        <v>597</v>
      </c>
      <c r="D181" s="4" t="s">
        <v>595</v>
      </c>
      <c r="E181" s="2" t="s">
        <v>15</v>
      </c>
      <c r="F181" s="4">
        <v>1</v>
      </c>
      <c r="G181" s="13" t="s">
        <v>19</v>
      </c>
      <c r="H181" s="6">
        <v>850</v>
      </c>
      <c r="I181" s="1">
        <v>850</v>
      </c>
      <c r="J181" s="12"/>
    </row>
    <row r="182" ht="36" spans="1:10">
      <c r="A182" s="1">
        <v>2565</v>
      </c>
      <c r="B182" s="2" t="s">
        <v>623</v>
      </c>
      <c r="C182" s="9" t="s">
        <v>624</v>
      </c>
      <c r="D182" s="4" t="s">
        <v>595</v>
      </c>
      <c r="E182" s="2" t="s">
        <v>15</v>
      </c>
      <c r="F182" s="4">
        <v>2</v>
      </c>
      <c r="G182" s="5" t="s">
        <v>19</v>
      </c>
      <c r="H182" s="6">
        <v>850</v>
      </c>
      <c r="I182" s="1">
        <v>1700</v>
      </c>
      <c r="J182" s="12"/>
    </row>
    <row r="183" ht="36" spans="1:10">
      <c r="A183" s="1">
        <v>2566</v>
      </c>
      <c r="B183" s="2" t="s">
        <v>629</v>
      </c>
      <c r="C183" s="9" t="s">
        <v>630</v>
      </c>
      <c r="D183" s="4" t="s">
        <v>595</v>
      </c>
      <c r="E183" s="2" t="s">
        <v>15</v>
      </c>
      <c r="F183" s="4">
        <v>1</v>
      </c>
      <c r="G183" s="5" t="s">
        <v>19</v>
      </c>
      <c r="H183" s="6">
        <v>850</v>
      </c>
      <c r="I183" s="1">
        <v>850</v>
      </c>
      <c r="J183" s="12"/>
    </row>
    <row r="184" ht="46.8" spans="1:10">
      <c r="A184" s="1">
        <v>2592</v>
      </c>
      <c r="B184" s="2" t="s">
        <v>390</v>
      </c>
      <c r="C184" s="7" t="s">
        <v>391</v>
      </c>
      <c r="D184" s="2" t="s">
        <v>389</v>
      </c>
      <c r="E184" s="2" t="s">
        <v>15</v>
      </c>
      <c r="F184" s="4">
        <v>2</v>
      </c>
      <c r="G184" s="5" t="s">
        <v>19</v>
      </c>
      <c r="H184" s="6">
        <v>850</v>
      </c>
      <c r="I184" s="1">
        <v>1700</v>
      </c>
      <c r="J184" s="12"/>
    </row>
    <row r="185" ht="46.8" spans="1:10">
      <c r="A185" s="1">
        <v>2594</v>
      </c>
      <c r="B185" s="2" t="s">
        <v>392</v>
      </c>
      <c r="C185" s="3" t="s">
        <v>393</v>
      </c>
      <c r="D185" s="2" t="s">
        <v>389</v>
      </c>
      <c r="E185" s="2" t="s">
        <v>15</v>
      </c>
      <c r="F185" s="4">
        <v>1</v>
      </c>
      <c r="G185" s="5" t="s">
        <v>27</v>
      </c>
      <c r="H185" s="6">
        <v>900</v>
      </c>
      <c r="I185" s="1">
        <v>900</v>
      </c>
      <c r="J185" s="12"/>
    </row>
    <row r="186" ht="46.8" spans="1:10">
      <c r="A186" s="1">
        <v>2609</v>
      </c>
      <c r="B186" s="2" t="s">
        <v>504</v>
      </c>
      <c r="C186" s="7" t="s">
        <v>505</v>
      </c>
      <c r="D186" s="2" t="s">
        <v>389</v>
      </c>
      <c r="E186" s="2" t="s">
        <v>15</v>
      </c>
      <c r="F186" s="4">
        <v>2</v>
      </c>
      <c r="G186" s="5" t="s">
        <v>19</v>
      </c>
      <c r="H186" s="6">
        <v>850</v>
      </c>
      <c r="I186" s="1">
        <v>1700</v>
      </c>
      <c r="J186" s="12"/>
    </row>
    <row r="187" ht="46.8" spans="1:10">
      <c r="A187" s="1">
        <v>2616</v>
      </c>
      <c r="B187" s="2" t="s">
        <v>200</v>
      </c>
      <c r="C187" s="3" t="s">
        <v>201</v>
      </c>
      <c r="D187" s="2" t="s">
        <v>202</v>
      </c>
      <c r="E187" s="2" t="s">
        <v>15</v>
      </c>
      <c r="F187" s="4">
        <v>2</v>
      </c>
      <c r="G187" s="5" t="s">
        <v>19</v>
      </c>
      <c r="H187" s="6">
        <v>850</v>
      </c>
      <c r="I187" s="1">
        <v>1700</v>
      </c>
      <c r="J187" s="12"/>
    </row>
    <row r="188" ht="46.8" spans="1:10">
      <c r="A188" s="1">
        <v>2617</v>
      </c>
      <c r="B188" s="2" t="s">
        <v>207</v>
      </c>
      <c r="C188" s="3" t="s">
        <v>208</v>
      </c>
      <c r="D188" s="2" t="s">
        <v>202</v>
      </c>
      <c r="E188" s="2" t="s">
        <v>15</v>
      </c>
      <c r="F188" s="4">
        <v>1</v>
      </c>
      <c r="G188" s="5" t="s">
        <v>19</v>
      </c>
      <c r="H188" s="6">
        <v>850</v>
      </c>
      <c r="I188" s="1">
        <v>850</v>
      </c>
      <c r="J188" s="12"/>
    </row>
    <row r="189" ht="46.8" spans="1:10">
      <c r="A189" s="1">
        <v>2618</v>
      </c>
      <c r="B189" s="2" t="s">
        <v>209</v>
      </c>
      <c r="C189" s="3" t="s">
        <v>210</v>
      </c>
      <c r="D189" s="2" t="s">
        <v>202</v>
      </c>
      <c r="E189" s="2" t="s">
        <v>15</v>
      </c>
      <c r="F189" s="4">
        <v>2</v>
      </c>
      <c r="G189" s="5" t="s">
        <v>19</v>
      </c>
      <c r="H189" s="6">
        <v>850</v>
      </c>
      <c r="I189" s="1">
        <v>1700</v>
      </c>
      <c r="J189" s="12"/>
    </row>
    <row r="190" ht="46.8" spans="1:10">
      <c r="A190" s="1">
        <v>2619</v>
      </c>
      <c r="B190" s="2" t="s">
        <v>230</v>
      </c>
      <c r="C190" s="3" t="s">
        <v>231</v>
      </c>
      <c r="D190" s="2" t="s">
        <v>202</v>
      </c>
      <c r="E190" s="2" t="s">
        <v>15</v>
      </c>
      <c r="F190" s="4">
        <v>1</v>
      </c>
      <c r="G190" s="13" t="s">
        <v>19</v>
      </c>
      <c r="H190" s="6">
        <v>850</v>
      </c>
      <c r="I190" s="1">
        <v>850</v>
      </c>
      <c r="J190" s="12"/>
    </row>
    <row r="191" ht="36" spans="1:10">
      <c r="A191" s="1">
        <v>2621</v>
      </c>
      <c r="B191" s="2" t="s">
        <v>285</v>
      </c>
      <c r="C191" s="9" t="s">
        <v>286</v>
      </c>
      <c r="D191" s="2" t="s">
        <v>202</v>
      </c>
      <c r="E191" s="2" t="s">
        <v>15</v>
      </c>
      <c r="F191" s="4">
        <v>2</v>
      </c>
      <c r="G191" s="5" t="s">
        <v>19</v>
      </c>
      <c r="H191" s="6">
        <v>850</v>
      </c>
      <c r="I191" s="1">
        <v>1700</v>
      </c>
      <c r="J191" s="12"/>
    </row>
    <row r="192" ht="36" spans="1:10">
      <c r="A192" s="1">
        <v>2622</v>
      </c>
      <c r="B192" s="2" t="s">
        <v>287</v>
      </c>
      <c r="C192" s="9" t="s">
        <v>288</v>
      </c>
      <c r="D192" s="2" t="s">
        <v>202</v>
      </c>
      <c r="E192" s="2" t="s">
        <v>15</v>
      </c>
      <c r="F192" s="4">
        <v>2</v>
      </c>
      <c r="G192" s="5" t="s">
        <v>19</v>
      </c>
      <c r="H192" s="6">
        <v>850</v>
      </c>
      <c r="I192" s="1">
        <v>1700</v>
      </c>
      <c r="J192" s="12"/>
    </row>
    <row r="193" ht="46.8" spans="1:10">
      <c r="A193" s="1">
        <v>2623</v>
      </c>
      <c r="B193" s="2" t="s">
        <v>317</v>
      </c>
      <c r="C193" s="3" t="s">
        <v>318</v>
      </c>
      <c r="D193" s="2" t="s">
        <v>202</v>
      </c>
      <c r="E193" s="2" t="s">
        <v>15</v>
      </c>
      <c r="F193" s="4">
        <v>2</v>
      </c>
      <c r="G193" s="5" t="s">
        <v>19</v>
      </c>
      <c r="H193" s="6">
        <v>850</v>
      </c>
      <c r="I193" s="1">
        <v>1700</v>
      </c>
      <c r="J193" s="12"/>
    </row>
    <row r="194" ht="36" spans="1:10">
      <c r="A194" s="1">
        <v>2625</v>
      </c>
      <c r="B194" s="2" t="s">
        <v>369</v>
      </c>
      <c r="C194" s="9" t="s">
        <v>370</v>
      </c>
      <c r="D194" s="2" t="s">
        <v>202</v>
      </c>
      <c r="E194" s="2" t="s">
        <v>15</v>
      </c>
      <c r="F194" s="4">
        <v>2</v>
      </c>
      <c r="G194" s="5" t="s">
        <v>19</v>
      </c>
      <c r="H194" s="6">
        <v>850</v>
      </c>
      <c r="I194" s="1">
        <v>1700</v>
      </c>
      <c r="J194" s="12"/>
    </row>
    <row r="195" ht="46.8" spans="1:10">
      <c r="A195" s="1">
        <v>2627</v>
      </c>
      <c r="B195" s="2" t="s">
        <v>33</v>
      </c>
      <c r="C195" s="3" t="s">
        <v>422</v>
      </c>
      <c r="D195" s="2" t="s">
        <v>202</v>
      </c>
      <c r="E195" s="2" t="s">
        <v>15</v>
      </c>
      <c r="F195" s="4">
        <v>2</v>
      </c>
      <c r="G195" s="5" t="s">
        <v>48</v>
      </c>
      <c r="H195" s="6">
        <v>875</v>
      </c>
      <c r="I195" s="1">
        <v>1750</v>
      </c>
      <c r="J195" s="12"/>
    </row>
    <row r="196" ht="46.8" spans="1:10">
      <c r="A196" s="1">
        <v>2628</v>
      </c>
      <c r="B196" s="2" t="s">
        <v>447</v>
      </c>
      <c r="C196" s="3" t="s">
        <v>448</v>
      </c>
      <c r="D196" s="2" t="s">
        <v>202</v>
      </c>
      <c r="E196" s="2" t="s">
        <v>15</v>
      </c>
      <c r="F196" s="4">
        <v>2</v>
      </c>
      <c r="G196" s="5" t="s">
        <v>19</v>
      </c>
      <c r="H196" s="6">
        <v>850</v>
      </c>
      <c r="I196" s="1">
        <v>1700</v>
      </c>
      <c r="J196" s="12"/>
    </row>
    <row r="197" ht="36" spans="1:10">
      <c r="A197" s="1">
        <v>2629</v>
      </c>
      <c r="B197" s="2" t="s">
        <v>449</v>
      </c>
      <c r="C197" s="11" t="s">
        <v>450</v>
      </c>
      <c r="D197" s="2" t="s">
        <v>202</v>
      </c>
      <c r="E197" s="2" t="s">
        <v>15</v>
      </c>
      <c r="F197" s="4">
        <v>2</v>
      </c>
      <c r="G197" s="5" t="s">
        <v>19</v>
      </c>
      <c r="H197" s="6">
        <v>850</v>
      </c>
      <c r="I197" s="1">
        <v>1700</v>
      </c>
      <c r="J197" s="12"/>
    </row>
    <row r="198" ht="46.8" spans="1:10">
      <c r="A198" s="1">
        <v>2630</v>
      </c>
      <c r="B198" s="2" t="s">
        <v>457</v>
      </c>
      <c r="C198" s="3" t="s">
        <v>458</v>
      </c>
      <c r="D198" s="2" t="s">
        <v>202</v>
      </c>
      <c r="E198" s="2" t="s">
        <v>15</v>
      </c>
      <c r="F198" s="4">
        <v>2</v>
      </c>
      <c r="G198" s="5" t="s">
        <v>19</v>
      </c>
      <c r="H198" s="6">
        <v>850</v>
      </c>
      <c r="I198" s="1">
        <v>1700</v>
      </c>
      <c r="J198" s="12"/>
    </row>
    <row r="199" ht="46.8" spans="1:10">
      <c r="A199" s="1">
        <v>2631</v>
      </c>
      <c r="B199" s="2" t="s">
        <v>480</v>
      </c>
      <c r="C199" s="7" t="s">
        <v>481</v>
      </c>
      <c r="D199" s="2" t="s">
        <v>202</v>
      </c>
      <c r="E199" s="2" t="s">
        <v>15</v>
      </c>
      <c r="F199" s="4">
        <v>2</v>
      </c>
      <c r="G199" s="5" t="s">
        <v>19</v>
      </c>
      <c r="H199" s="6">
        <v>850</v>
      </c>
      <c r="I199" s="1">
        <v>1700</v>
      </c>
      <c r="J199" s="12"/>
    </row>
    <row r="200" ht="46.8" spans="1:10">
      <c r="A200" s="1">
        <v>2632</v>
      </c>
      <c r="B200" s="2" t="s">
        <v>567</v>
      </c>
      <c r="C200" s="3" t="s">
        <v>568</v>
      </c>
      <c r="D200" s="2" t="s">
        <v>202</v>
      </c>
      <c r="E200" s="2" t="s">
        <v>15</v>
      </c>
      <c r="F200" s="4">
        <v>2</v>
      </c>
      <c r="G200" s="13" t="s">
        <v>19</v>
      </c>
      <c r="H200" s="6">
        <v>850</v>
      </c>
      <c r="I200" s="1">
        <v>1700</v>
      </c>
      <c r="J200" s="12"/>
    </row>
    <row r="201" ht="46.8" spans="1:10">
      <c r="A201" s="1">
        <v>2652</v>
      </c>
      <c r="B201" s="2" t="s">
        <v>310</v>
      </c>
      <c r="C201" s="7" t="s">
        <v>311</v>
      </c>
      <c r="D201" s="2" t="s">
        <v>309</v>
      </c>
      <c r="E201" s="2" t="s">
        <v>15</v>
      </c>
      <c r="F201" s="4">
        <v>2</v>
      </c>
      <c r="G201" s="5" t="s">
        <v>19</v>
      </c>
      <c r="H201" s="6">
        <v>850</v>
      </c>
      <c r="I201" s="1">
        <v>1700</v>
      </c>
      <c r="J201" s="12"/>
    </row>
    <row r="202" ht="46.8" spans="1:10">
      <c r="A202" s="1">
        <v>2657</v>
      </c>
      <c r="B202" s="2" t="s">
        <v>365</v>
      </c>
      <c r="C202" s="3" t="s">
        <v>366</v>
      </c>
      <c r="D202" s="2" t="s">
        <v>309</v>
      </c>
      <c r="E202" s="2" t="s">
        <v>15</v>
      </c>
      <c r="F202" s="4">
        <v>2</v>
      </c>
      <c r="G202" s="5" t="s">
        <v>19</v>
      </c>
      <c r="H202" s="6">
        <v>850</v>
      </c>
      <c r="I202" s="1">
        <v>1700</v>
      </c>
      <c r="J202" s="12"/>
    </row>
    <row r="203" ht="46.8" spans="1:10">
      <c r="A203" s="1">
        <v>2666</v>
      </c>
      <c r="B203" s="2" t="s">
        <v>407</v>
      </c>
      <c r="C203" s="3" t="s">
        <v>408</v>
      </c>
      <c r="D203" s="2" t="s">
        <v>309</v>
      </c>
      <c r="E203" s="2" t="s">
        <v>15</v>
      </c>
      <c r="F203" s="4">
        <v>2</v>
      </c>
      <c r="G203" s="5" t="s">
        <v>19</v>
      </c>
      <c r="H203" s="6">
        <v>850</v>
      </c>
      <c r="I203" s="1">
        <v>1700</v>
      </c>
      <c r="J203" s="12"/>
    </row>
    <row r="204" ht="46.8" spans="1:10">
      <c r="A204" s="1">
        <v>2669</v>
      </c>
      <c r="B204" s="2" t="s">
        <v>423</v>
      </c>
      <c r="C204" s="3" t="s">
        <v>424</v>
      </c>
      <c r="D204" s="2" t="s">
        <v>309</v>
      </c>
      <c r="E204" s="2" t="s">
        <v>15</v>
      </c>
      <c r="F204" s="4">
        <v>2</v>
      </c>
      <c r="G204" s="5" t="s">
        <v>19</v>
      </c>
      <c r="H204" s="6">
        <v>850</v>
      </c>
      <c r="I204" s="1">
        <v>1700</v>
      </c>
      <c r="J204" s="12"/>
    </row>
    <row r="205" ht="46.8" spans="1:10">
      <c r="A205" s="1">
        <v>2670</v>
      </c>
      <c r="B205" s="2" t="s">
        <v>425</v>
      </c>
      <c r="C205" s="3" t="s">
        <v>426</v>
      </c>
      <c r="D205" s="2" t="s">
        <v>309</v>
      </c>
      <c r="E205" s="2" t="s">
        <v>15</v>
      </c>
      <c r="F205" s="4">
        <v>2</v>
      </c>
      <c r="G205" s="5" t="s">
        <v>19</v>
      </c>
      <c r="H205" s="6">
        <v>850</v>
      </c>
      <c r="I205" s="1">
        <v>1700</v>
      </c>
      <c r="J205" s="12"/>
    </row>
    <row r="206" ht="46.8" spans="1:10">
      <c r="A206" s="1">
        <v>2673</v>
      </c>
      <c r="B206" s="14" t="s">
        <v>474</v>
      </c>
      <c r="C206" s="7" t="s">
        <v>475</v>
      </c>
      <c r="D206" s="2" t="s">
        <v>309</v>
      </c>
      <c r="E206" s="2" t="s">
        <v>15</v>
      </c>
      <c r="F206" s="4">
        <v>4</v>
      </c>
      <c r="G206" s="5" t="s">
        <v>48</v>
      </c>
      <c r="H206" s="6">
        <v>875</v>
      </c>
      <c r="I206" s="1">
        <v>3500</v>
      </c>
      <c r="J206" s="12"/>
    </row>
    <row r="207" ht="46.8" spans="1:10">
      <c r="A207" s="1">
        <v>2674</v>
      </c>
      <c r="B207" s="2" t="s">
        <v>506</v>
      </c>
      <c r="C207" s="3" t="s">
        <v>507</v>
      </c>
      <c r="D207" s="2" t="s">
        <v>309</v>
      </c>
      <c r="E207" s="2" t="s">
        <v>15</v>
      </c>
      <c r="F207" s="4">
        <v>1</v>
      </c>
      <c r="G207" s="5" t="s">
        <v>48</v>
      </c>
      <c r="H207" s="6">
        <v>875</v>
      </c>
      <c r="I207" s="1">
        <v>875</v>
      </c>
      <c r="J207" s="12"/>
    </row>
    <row r="208" ht="46.8" spans="1:10">
      <c r="A208" s="1">
        <v>2678</v>
      </c>
      <c r="B208" s="2" t="s">
        <v>556</v>
      </c>
      <c r="C208" s="3" t="s">
        <v>557</v>
      </c>
      <c r="D208" s="2" t="s">
        <v>309</v>
      </c>
      <c r="E208" s="2" t="s">
        <v>15</v>
      </c>
      <c r="F208" s="4">
        <v>2</v>
      </c>
      <c r="G208" s="5" t="s">
        <v>48</v>
      </c>
      <c r="H208" s="6">
        <v>875</v>
      </c>
      <c r="I208" s="1">
        <v>1750</v>
      </c>
      <c r="J208" s="12"/>
    </row>
    <row r="209" ht="36" spans="1:10">
      <c r="A209" s="1">
        <v>2681</v>
      </c>
      <c r="B209" s="2" t="s">
        <v>228</v>
      </c>
      <c r="C209" s="9" t="s">
        <v>229</v>
      </c>
      <c r="D209" s="2" t="s">
        <v>227</v>
      </c>
      <c r="E209" s="2" t="s">
        <v>15</v>
      </c>
      <c r="F209" s="4">
        <v>2</v>
      </c>
      <c r="G209" s="5" t="s">
        <v>19</v>
      </c>
      <c r="H209" s="6">
        <v>850</v>
      </c>
      <c r="I209" s="1">
        <v>1700</v>
      </c>
      <c r="J209" s="12"/>
    </row>
    <row r="210" ht="36" spans="1:10">
      <c r="A210" s="1">
        <v>2685</v>
      </c>
      <c r="B210" s="2" t="s">
        <v>363</v>
      </c>
      <c r="C210" s="9" t="s">
        <v>364</v>
      </c>
      <c r="D210" s="2" t="s">
        <v>227</v>
      </c>
      <c r="E210" s="2" t="s">
        <v>15</v>
      </c>
      <c r="F210" s="4">
        <v>2</v>
      </c>
      <c r="G210" s="5" t="s">
        <v>19</v>
      </c>
      <c r="H210" s="6">
        <v>850</v>
      </c>
      <c r="I210" s="1">
        <v>1700</v>
      </c>
      <c r="J210" s="12"/>
    </row>
    <row r="211" ht="36" spans="1:10">
      <c r="A211" s="1">
        <v>2686</v>
      </c>
      <c r="B211" s="2" t="s">
        <v>373</v>
      </c>
      <c r="C211" s="9" t="s">
        <v>374</v>
      </c>
      <c r="D211" s="2" t="s">
        <v>227</v>
      </c>
      <c r="E211" s="2" t="s">
        <v>15</v>
      </c>
      <c r="F211" s="4">
        <v>1</v>
      </c>
      <c r="G211" s="13" t="s">
        <v>19</v>
      </c>
      <c r="H211" s="6">
        <v>850</v>
      </c>
      <c r="I211" s="1">
        <v>850</v>
      </c>
      <c r="J211" s="12"/>
    </row>
    <row r="212" ht="36" spans="1:10">
      <c r="A212" s="1">
        <v>2687</v>
      </c>
      <c r="B212" s="2" t="s">
        <v>443</v>
      </c>
      <c r="C212" s="9" t="s">
        <v>444</v>
      </c>
      <c r="D212" s="2" t="s">
        <v>227</v>
      </c>
      <c r="E212" s="2" t="s">
        <v>15</v>
      </c>
      <c r="F212" s="4">
        <v>1</v>
      </c>
      <c r="G212" s="5" t="s">
        <v>19</v>
      </c>
      <c r="H212" s="6">
        <v>850</v>
      </c>
      <c r="I212" s="1">
        <v>850</v>
      </c>
      <c r="J212" s="12"/>
    </row>
    <row r="213" ht="36" spans="1:10">
      <c r="A213" s="1">
        <v>2688</v>
      </c>
      <c r="B213" s="2" t="s">
        <v>453</v>
      </c>
      <c r="C213" s="9" t="s">
        <v>454</v>
      </c>
      <c r="D213" s="2" t="s">
        <v>227</v>
      </c>
      <c r="E213" s="2" t="s">
        <v>15</v>
      </c>
      <c r="F213" s="4">
        <v>2</v>
      </c>
      <c r="G213" s="5" t="s">
        <v>19</v>
      </c>
      <c r="H213" s="6">
        <v>850</v>
      </c>
      <c r="I213" s="1">
        <v>1700</v>
      </c>
      <c r="J213" s="12"/>
    </row>
    <row r="214" ht="36" spans="1:10">
      <c r="A214" s="1">
        <v>2691</v>
      </c>
      <c r="B214" s="2" t="s">
        <v>516</v>
      </c>
      <c r="C214" s="9" t="s">
        <v>517</v>
      </c>
      <c r="D214" s="2" t="s">
        <v>227</v>
      </c>
      <c r="E214" s="2" t="s">
        <v>15</v>
      </c>
      <c r="F214" s="4">
        <v>2</v>
      </c>
      <c r="G214" s="5" t="s">
        <v>19</v>
      </c>
      <c r="H214" s="6">
        <v>850</v>
      </c>
      <c r="I214" s="1">
        <v>1700</v>
      </c>
      <c r="J214" s="12"/>
    </row>
    <row r="215" ht="36" spans="1:10">
      <c r="A215" s="1">
        <v>2692</v>
      </c>
      <c r="B215" s="2" t="s">
        <v>558</v>
      </c>
      <c r="C215" s="11" t="s">
        <v>559</v>
      </c>
      <c r="D215" s="2" t="s">
        <v>227</v>
      </c>
      <c r="E215" s="2" t="s">
        <v>15</v>
      </c>
      <c r="F215" s="4">
        <v>1</v>
      </c>
      <c r="G215" s="5" t="s">
        <v>48</v>
      </c>
      <c r="H215" s="6">
        <v>875</v>
      </c>
      <c r="I215" s="1">
        <v>875</v>
      </c>
      <c r="J215" s="12"/>
    </row>
    <row r="216" spans="9:9">
      <c r="I216">
        <f>SUM(I1:I215)</f>
        <v>352200</v>
      </c>
    </row>
  </sheetData>
  <conditionalFormatting sqref="C170 C171 C172">
    <cfRule type="duplicateValues" dxfId="0" priority="2"/>
    <cfRule type="duplicateValues" dxfId="1" priority="1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发放表修改</vt:lpstr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Administrator</cp:lastModifiedBy>
  <cp:revision>1</cp:revision>
  <dcterms:created xsi:type="dcterms:W3CDTF">2014-07-09T09:38:00Z</dcterms:created>
  <cp:lastPrinted>2018-05-07T09:35:00Z</cp:lastPrinted>
  <dcterms:modified xsi:type="dcterms:W3CDTF">2019-12-26T01:51:56Z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2052-11.1.0.9339</vt:lpwstr>
  </property>
</Properties>
</file>